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4f7b147721db8f/UniPD/Anno 4 Semestre 2/Calcolo Parallelo/"/>
    </mc:Choice>
  </mc:AlternateContent>
  <xr:revisionPtr revIDLastSave="3308" documentId="8_{E6BEFD28-7FEF-472D-865F-5F779DE2E598}" xr6:coauthVersionLast="43" xr6:coauthVersionMax="43" xr10:uidLastSave="{2A10A0E5-820C-4A95-BEC7-3A06695221DA}"/>
  <bookViews>
    <workbookView xWindow="-120" yWindow="-120" windowWidth="29040" windowHeight="15990" activeTab="1" xr2:uid="{EE9A0081-2AE7-4863-ADA8-4EDD32C60109}"/>
  </bookViews>
  <sheets>
    <sheet name="Ottimizzazione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27" i="2" l="1"/>
  <c r="AT327" i="2"/>
  <c r="AT11" i="2"/>
  <c r="Q175" i="2"/>
  <c r="R175" i="2"/>
  <c r="S175" i="2"/>
  <c r="T175" i="2"/>
  <c r="U175" i="2"/>
  <c r="V175" i="2"/>
  <c r="Q176" i="2"/>
  <c r="R176" i="2"/>
  <c r="S176" i="2"/>
  <c r="T176" i="2"/>
  <c r="U176" i="2"/>
  <c r="V176" i="2"/>
  <c r="Q177" i="2"/>
  <c r="R177" i="2"/>
  <c r="S177" i="2"/>
  <c r="T177" i="2"/>
  <c r="U177" i="2"/>
  <c r="V177" i="2"/>
  <c r="Q178" i="2"/>
  <c r="R178" i="2"/>
  <c r="S178" i="2"/>
  <c r="T178" i="2"/>
  <c r="U178" i="2"/>
  <c r="V178" i="2"/>
  <c r="Q179" i="2"/>
  <c r="R179" i="2"/>
  <c r="S179" i="2"/>
  <c r="T179" i="2"/>
  <c r="U179" i="2"/>
  <c r="V179" i="2"/>
  <c r="Q180" i="2"/>
  <c r="R180" i="2"/>
  <c r="S180" i="2"/>
  <c r="T180" i="2"/>
  <c r="U180" i="2"/>
  <c r="V180" i="2"/>
  <c r="Q181" i="2"/>
  <c r="R181" i="2"/>
  <c r="S181" i="2"/>
  <c r="T181" i="2"/>
  <c r="U181" i="2"/>
  <c r="V181" i="2"/>
  <c r="Q182" i="2"/>
  <c r="R182" i="2"/>
  <c r="S182" i="2"/>
  <c r="T182" i="2"/>
  <c r="U182" i="2"/>
  <c r="V182" i="2"/>
  <c r="Q183" i="2"/>
  <c r="R183" i="2"/>
  <c r="S183" i="2"/>
  <c r="T183" i="2"/>
  <c r="U183" i="2"/>
  <c r="V183" i="2"/>
  <c r="Q184" i="2"/>
  <c r="R184" i="2"/>
  <c r="S184" i="2"/>
  <c r="T184" i="2"/>
  <c r="U184" i="2"/>
  <c r="V184" i="2"/>
  <c r="Q185" i="2"/>
  <c r="R185" i="2"/>
  <c r="S185" i="2"/>
  <c r="T185" i="2"/>
  <c r="U185" i="2"/>
  <c r="V185" i="2"/>
  <c r="Q186" i="2"/>
  <c r="R186" i="2"/>
  <c r="S186" i="2"/>
  <c r="T186" i="2"/>
  <c r="U186" i="2"/>
  <c r="V186" i="2"/>
  <c r="Q187" i="2"/>
  <c r="R187" i="2"/>
  <c r="S187" i="2"/>
  <c r="T187" i="2"/>
  <c r="U187" i="2"/>
  <c r="V187" i="2"/>
  <c r="Q188" i="2"/>
  <c r="R188" i="2"/>
  <c r="S188" i="2"/>
  <c r="T188" i="2"/>
  <c r="U188" i="2"/>
  <c r="V188" i="2"/>
  <c r="Q189" i="2"/>
  <c r="R189" i="2"/>
  <c r="S189" i="2"/>
  <c r="T189" i="2"/>
  <c r="U189" i="2"/>
  <c r="V189" i="2"/>
  <c r="Q190" i="2"/>
  <c r="R190" i="2"/>
  <c r="S190" i="2"/>
  <c r="T190" i="2"/>
  <c r="U190" i="2"/>
  <c r="V190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S95" i="2"/>
  <c r="F187" i="1"/>
  <c r="F186" i="1"/>
  <c r="F183" i="1"/>
  <c r="F182" i="1"/>
  <c r="CD358" i="2"/>
  <c r="CC358" i="2"/>
  <c r="CB358" i="2"/>
  <c r="CA358" i="2"/>
  <c r="BZ358" i="2"/>
  <c r="BY358" i="2"/>
  <c r="BX358" i="2"/>
  <c r="CD357" i="2"/>
  <c r="CC357" i="2"/>
  <c r="CB357" i="2"/>
  <c r="CA357" i="2"/>
  <c r="BZ357" i="2"/>
  <c r="BY357" i="2"/>
  <c r="BX357" i="2"/>
  <c r="CD356" i="2"/>
  <c r="CC356" i="2"/>
  <c r="CB356" i="2"/>
  <c r="CA356" i="2"/>
  <c r="BZ356" i="2"/>
  <c r="BY356" i="2"/>
  <c r="BX356" i="2"/>
  <c r="CD355" i="2"/>
  <c r="CC355" i="2"/>
  <c r="CB355" i="2"/>
  <c r="CA355" i="2"/>
  <c r="BZ355" i="2"/>
  <c r="BY355" i="2"/>
  <c r="BX355" i="2"/>
  <c r="CD354" i="2"/>
  <c r="CC354" i="2"/>
  <c r="CB354" i="2"/>
  <c r="CA354" i="2"/>
  <c r="BZ354" i="2"/>
  <c r="BY354" i="2"/>
  <c r="BX354" i="2"/>
  <c r="CD353" i="2"/>
  <c r="CC353" i="2"/>
  <c r="CB353" i="2"/>
  <c r="CA353" i="2"/>
  <c r="BZ353" i="2"/>
  <c r="BY353" i="2"/>
  <c r="BX353" i="2"/>
  <c r="CD352" i="2"/>
  <c r="CC352" i="2"/>
  <c r="CB352" i="2"/>
  <c r="CA352" i="2"/>
  <c r="BZ352" i="2"/>
  <c r="BY352" i="2"/>
  <c r="BX352" i="2"/>
  <c r="CD351" i="2"/>
  <c r="CC351" i="2"/>
  <c r="CB351" i="2"/>
  <c r="CA351" i="2"/>
  <c r="BZ351" i="2"/>
  <c r="BY351" i="2"/>
  <c r="BX351" i="2"/>
  <c r="CD350" i="2"/>
  <c r="CC350" i="2"/>
  <c r="CB350" i="2"/>
  <c r="CA350" i="2"/>
  <c r="BZ350" i="2"/>
  <c r="BY350" i="2"/>
  <c r="BX350" i="2"/>
  <c r="CD349" i="2"/>
  <c r="CC349" i="2"/>
  <c r="CB349" i="2"/>
  <c r="CA349" i="2"/>
  <c r="BZ349" i="2"/>
  <c r="BY349" i="2"/>
  <c r="BX349" i="2"/>
  <c r="CD348" i="2"/>
  <c r="CC348" i="2"/>
  <c r="CB348" i="2"/>
  <c r="CA348" i="2"/>
  <c r="BZ348" i="2"/>
  <c r="BY348" i="2"/>
  <c r="BX348" i="2"/>
  <c r="CD347" i="2"/>
  <c r="CC347" i="2"/>
  <c r="CB347" i="2"/>
  <c r="CA347" i="2"/>
  <c r="BZ347" i="2"/>
  <c r="BY347" i="2"/>
  <c r="BX347" i="2"/>
  <c r="CD346" i="2"/>
  <c r="CC346" i="2"/>
  <c r="CB346" i="2"/>
  <c r="CA346" i="2"/>
  <c r="BZ346" i="2"/>
  <c r="BY346" i="2"/>
  <c r="BX346" i="2"/>
  <c r="CD345" i="2"/>
  <c r="CC345" i="2"/>
  <c r="CB345" i="2"/>
  <c r="CA345" i="2"/>
  <c r="BZ345" i="2"/>
  <c r="BY345" i="2"/>
  <c r="BX345" i="2"/>
  <c r="CD344" i="2"/>
  <c r="CC344" i="2"/>
  <c r="CB344" i="2"/>
  <c r="CA344" i="2"/>
  <c r="BZ344" i="2"/>
  <c r="BY344" i="2"/>
  <c r="BX344" i="2"/>
  <c r="CD343" i="2"/>
  <c r="CC343" i="2"/>
  <c r="CB343" i="2"/>
  <c r="CA343" i="2"/>
  <c r="BZ343" i="2"/>
  <c r="BY343" i="2"/>
  <c r="BX343" i="2"/>
  <c r="CD342" i="2"/>
  <c r="CC342" i="2"/>
  <c r="CB342" i="2"/>
  <c r="CA342" i="2"/>
  <c r="BZ342" i="2"/>
  <c r="BY342" i="2"/>
  <c r="BX342" i="2"/>
  <c r="CD341" i="2"/>
  <c r="CC341" i="2"/>
  <c r="CB341" i="2"/>
  <c r="CA341" i="2"/>
  <c r="BZ341" i="2"/>
  <c r="BY341" i="2"/>
  <c r="BX341" i="2"/>
  <c r="CD340" i="2"/>
  <c r="CC340" i="2"/>
  <c r="CB340" i="2"/>
  <c r="CA340" i="2"/>
  <c r="BZ340" i="2"/>
  <c r="BY340" i="2"/>
  <c r="BX340" i="2"/>
  <c r="CD339" i="2"/>
  <c r="CC339" i="2"/>
  <c r="CB339" i="2"/>
  <c r="CA339" i="2"/>
  <c r="BZ339" i="2"/>
  <c r="BY339" i="2"/>
  <c r="BX339" i="2"/>
  <c r="CD338" i="2"/>
  <c r="CC338" i="2"/>
  <c r="CB338" i="2"/>
  <c r="CA338" i="2"/>
  <c r="BZ338" i="2"/>
  <c r="BY338" i="2"/>
  <c r="BX338" i="2"/>
  <c r="CD337" i="2"/>
  <c r="CC337" i="2"/>
  <c r="CB337" i="2"/>
  <c r="CA337" i="2"/>
  <c r="BZ337" i="2"/>
  <c r="BY337" i="2"/>
  <c r="BX337" i="2"/>
  <c r="CD336" i="2"/>
  <c r="CC336" i="2"/>
  <c r="CB336" i="2"/>
  <c r="CA336" i="2"/>
  <c r="BZ336" i="2"/>
  <c r="BY336" i="2"/>
  <c r="BX336" i="2"/>
  <c r="CD335" i="2"/>
  <c r="CC335" i="2"/>
  <c r="CB335" i="2"/>
  <c r="CA335" i="2"/>
  <c r="BZ335" i="2"/>
  <c r="BY335" i="2"/>
  <c r="BX335" i="2"/>
  <c r="CD334" i="2"/>
  <c r="CC334" i="2"/>
  <c r="CB334" i="2"/>
  <c r="CA334" i="2"/>
  <c r="BZ334" i="2"/>
  <c r="BY334" i="2"/>
  <c r="BX334" i="2"/>
  <c r="CD333" i="2"/>
  <c r="CC333" i="2"/>
  <c r="CB333" i="2"/>
  <c r="CA333" i="2"/>
  <c r="BZ333" i="2"/>
  <c r="BY333" i="2"/>
  <c r="BX333" i="2"/>
  <c r="CD332" i="2"/>
  <c r="CC332" i="2"/>
  <c r="CB332" i="2"/>
  <c r="CA332" i="2"/>
  <c r="BZ332" i="2"/>
  <c r="BY332" i="2"/>
  <c r="BX332" i="2"/>
  <c r="CD331" i="2"/>
  <c r="CC331" i="2"/>
  <c r="CB331" i="2"/>
  <c r="CA331" i="2"/>
  <c r="BZ331" i="2"/>
  <c r="BY331" i="2"/>
  <c r="BX331" i="2"/>
  <c r="CD330" i="2"/>
  <c r="CC330" i="2"/>
  <c r="CB330" i="2"/>
  <c r="CA330" i="2"/>
  <c r="BZ330" i="2"/>
  <c r="BY330" i="2"/>
  <c r="BX330" i="2"/>
  <c r="CD329" i="2"/>
  <c r="CC329" i="2"/>
  <c r="CB329" i="2"/>
  <c r="CA329" i="2"/>
  <c r="BZ329" i="2"/>
  <c r="BY329" i="2"/>
  <c r="BX329" i="2"/>
  <c r="CD328" i="2"/>
  <c r="CC328" i="2"/>
  <c r="CB328" i="2"/>
  <c r="CA328" i="2"/>
  <c r="BZ328" i="2"/>
  <c r="BY328" i="2"/>
  <c r="BX328" i="2"/>
  <c r="CD327" i="2"/>
  <c r="CC327" i="2"/>
  <c r="CB327" i="2"/>
  <c r="CA327" i="2"/>
  <c r="BZ327" i="2"/>
  <c r="BY327" i="2"/>
  <c r="BX327" i="2"/>
  <c r="CD190" i="2"/>
  <c r="CC190" i="2"/>
  <c r="CB190" i="2"/>
  <c r="CA190" i="2"/>
  <c r="BZ190" i="2"/>
  <c r="BY190" i="2"/>
  <c r="BX190" i="2"/>
  <c r="CD189" i="2"/>
  <c r="CC189" i="2"/>
  <c r="CB189" i="2"/>
  <c r="CA189" i="2"/>
  <c r="BZ189" i="2"/>
  <c r="BY189" i="2"/>
  <c r="BX189" i="2"/>
  <c r="CD188" i="2"/>
  <c r="CC188" i="2"/>
  <c r="CB188" i="2"/>
  <c r="CA188" i="2"/>
  <c r="BZ188" i="2"/>
  <c r="BY188" i="2"/>
  <c r="BX188" i="2"/>
  <c r="CD187" i="2"/>
  <c r="CC187" i="2"/>
  <c r="CB187" i="2"/>
  <c r="CA187" i="2"/>
  <c r="BZ187" i="2"/>
  <c r="BY187" i="2"/>
  <c r="BX187" i="2"/>
  <c r="CD186" i="2"/>
  <c r="CC186" i="2"/>
  <c r="CB186" i="2"/>
  <c r="CA186" i="2"/>
  <c r="BZ186" i="2"/>
  <c r="BY186" i="2"/>
  <c r="BX186" i="2"/>
  <c r="CD185" i="2"/>
  <c r="CC185" i="2"/>
  <c r="CB185" i="2"/>
  <c r="CA185" i="2"/>
  <c r="BZ185" i="2"/>
  <c r="BY185" i="2"/>
  <c r="BX185" i="2"/>
  <c r="CD184" i="2"/>
  <c r="CC184" i="2"/>
  <c r="CB184" i="2"/>
  <c r="CA184" i="2"/>
  <c r="BZ184" i="2"/>
  <c r="BY184" i="2"/>
  <c r="BX184" i="2"/>
  <c r="CD183" i="2"/>
  <c r="CC183" i="2"/>
  <c r="CB183" i="2"/>
  <c r="CA183" i="2"/>
  <c r="BZ183" i="2"/>
  <c r="BY183" i="2"/>
  <c r="BX183" i="2"/>
  <c r="CD182" i="2"/>
  <c r="CC182" i="2"/>
  <c r="CB182" i="2"/>
  <c r="CA182" i="2"/>
  <c r="BZ182" i="2"/>
  <c r="BY182" i="2"/>
  <c r="BX182" i="2"/>
  <c r="CD181" i="2"/>
  <c r="CC181" i="2"/>
  <c r="CB181" i="2"/>
  <c r="CA181" i="2"/>
  <c r="BZ181" i="2"/>
  <c r="BY181" i="2"/>
  <c r="BX181" i="2"/>
  <c r="CD180" i="2"/>
  <c r="CC180" i="2"/>
  <c r="CB180" i="2"/>
  <c r="CA180" i="2"/>
  <c r="BZ180" i="2"/>
  <c r="BY180" i="2"/>
  <c r="BX180" i="2"/>
  <c r="CD179" i="2"/>
  <c r="CC179" i="2"/>
  <c r="CB179" i="2"/>
  <c r="CA179" i="2"/>
  <c r="BZ179" i="2"/>
  <c r="BY179" i="2"/>
  <c r="BX179" i="2"/>
  <c r="CD178" i="2"/>
  <c r="CC178" i="2"/>
  <c r="CB178" i="2"/>
  <c r="CA178" i="2"/>
  <c r="BZ178" i="2"/>
  <c r="BY178" i="2"/>
  <c r="BX178" i="2"/>
  <c r="CD177" i="2"/>
  <c r="CC177" i="2"/>
  <c r="CB177" i="2"/>
  <c r="CA177" i="2"/>
  <c r="BZ177" i="2"/>
  <c r="BY177" i="2"/>
  <c r="BX177" i="2"/>
  <c r="CD176" i="2"/>
  <c r="CC176" i="2"/>
  <c r="CB176" i="2"/>
  <c r="CA176" i="2"/>
  <c r="BZ176" i="2"/>
  <c r="BY176" i="2"/>
  <c r="BX176" i="2"/>
  <c r="CD175" i="2"/>
  <c r="CC175" i="2"/>
  <c r="CB175" i="2"/>
  <c r="CA175" i="2"/>
  <c r="BZ175" i="2"/>
  <c r="BY175" i="2"/>
  <c r="BX175" i="2"/>
  <c r="CD102" i="2"/>
  <c r="CC102" i="2"/>
  <c r="CB102" i="2"/>
  <c r="CA102" i="2"/>
  <c r="BZ102" i="2"/>
  <c r="BY102" i="2"/>
  <c r="BX102" i="2"/>
  <c r="CD101" i="2"/>
  <c r="CC101" i="2"/>
  <c r="CB101" i="2"/>
  <c r="CA101" i="2"/>
  <c r="BZ101" i="2"/>
  <c r="BY101" i="2"/>
  <c r="BX101" i="2"/>
  <c r="CD100" i="2"/>
  <c r="CC100" i="2"/>
  <c r="CB100" i="2"/>
  <c r="CA100" i="2"/>
  <c r="BZ100" i="2"/>
  <c r="BY100" i="2"/>
  <c r="BX100" i="2"/>
  <c r="CD99" i="2"/>
  <c r="CC99" i="2"/>
  <c r="CB99" i="2"/>
  <c r="CA99" i="2"/>
  <c r="BZ99" i="2"/>
  <c r="BY99" i="2"/>
  <c r="BX99" i="2"/>
  <c r="CD98" i="2"/>
  <c r="CC98" i="2"/>
  <c r="CB98" i="2"/>
  <c r="CA98" i="2"/>
  <c r="BZ98" i="2"/>
  <c r="BY98" i="2"/>
  <c r="BX98" i="2"/>
  <c r="CD97" i="2"/>
  <c r="CC97" i="2"/>
  <c r="CB97" i="2"/>
  <c r="CA97" i="2"/>
  <c r="BZ97" i="2"/>
  <c r="BY97" i="2"/>
  <c r="BX97" i="2"/>
  <c r="CD96" i="2"/>
  <c r="CC96" i="2"/>
  <c r="CB96" i="2"/>
  <c r="CA96" i="2"/>
  <c r="BZ96" i="2"/>
  <c r="BY96" i="2"/>
  <c r="BX96" i="2"/>
  <c r="CD95" i="2"/>
  <c r="CC95" i="2"/>
  <c r="CB95" i="2"/>
  <c r="CA95" i="2"/>
  <c r="BZ95" i="2"/>
  <c r="BY95" i="2"/>
  <c r="BX95" i="2"/>
  <c r="CD55" i="2"/>
  <c r="CC55" i="2"/>
  <c r="CB55" i="2"/>
  <c r="CA55" i="2"/>
  <c r="BZ55" i="2"/>
  <c r="BY55" i="2"/>
  <c r="BX55" i="2"/>
  <c r="CD54" i="2"/>
  <c r="CC54" i="2"/>
  <c r="CB54" i="2"/>
  <c r="CA54" i="2"/>
  <c r="BZ54" i="2"/>
  <c r="BY54" i="2"/>
  <c r="BX54" i="2"/>
  <c r="CD53" i="2"/>
  <c r="CC53" i="2"/>
  <c r="CB53" i="2"/>
  <c r="CA53" i="2"/>
  <c r="BZ53" i="2"/>
  <c r="BY53" i="2"/>
  <c r="BX53" i="2"/>
  <c r="CD52" i="2"/>
  <c r="CC52" i="2"/>
  <c r="CB52" i="2"/>
  <c r="CA52" i="2"/>
  <c r="BZ52" i="2"/>
  <c r="BY52" i="2"/>
  <c r="BX52" i="2"/>
  <c r="CD28" i="2"/>
  <c r="CC28" i="2"/>
  <c r="CB28" i="2"/>
  <c r="CA28" i="2"/>
  <c r="BZ28" i="2"/>
  <c r="BY28" i="2"/>
  <c r="BX28" i="2"/>
  <c r="CD27" i="2"/>
  <c r="CC27" i="2"/>
  <c r="CB27" i="2"/>
  <c r="CA27" i="2"/>
  <c r="BZ27" i="2"/>
  <c r="BY27" i="2"/>
  <c r="BX27" i="2"/>
  <c r="CD11" i="2"/>
  <c r="CC11" i="2"/>
  <c r="CB11" i="2"/>
  <c r="CA11" i="2"/>
  <c r="BZ11" i="2"/>
  <c r="BY11" i="2"/>
  <c r="BX11" i="2"/>
  <c r="BR358" i="2"/>
  <c r="BQ358" i="2"/>
  <c r="BP358" i="2"/>
  <c r="BO358" i="2"/>
  <c r="BN358" i="2"/>
  <c r="BM358" i="2"/>
  <c r="BL358" i="2"/>
  <c r="BR357" i="2"/>
  <c r="BQ357" i="2"/>
  <c r="BP357" i="2"/>
  <c r="BO357" i="2"/>
  <c r="BN357" i="2"/>
  <c r="BM357" i="2"/>
  <c r="BL357" i="2"/>
  <c r="BR356" i="2"/>
  <c r="BQ356" i="2"/>
  <c r="BP356" i="2"/>
  <c r="BO356" i="2"/>
  <c r="BN356" i="2"/>
  <c r="BM356" i="2"/>
  <c r="BL356" i="2"/>
  <c r="BR355" i="2"/>
  <c r="BQ355" i="2"/>
  <c r="BP355" i="2"/>
  <c r="BO355" i="2"/>
  <c r="BN355" i="2"/>
  <c r="BM355" i="2"/>
  <c r="BL355" i="2"/>
  <c r="BR354" i="2"/>
  <c r="BQ354" i="2"/>
  <c r="BP354" i="2"/>
  <c r="BO354" i="2"/>
  <c r="BN354" i="2"/>
  <c r="BM354" i="2"/>
  <c r="BL354" i="2"/>
  <c r="BR353" i="2"/>
  <c r="BQ353" i="2"/>
  <c r="BP353" i="2"/>
  <c r="BO353" i="2"/>
  <c r="BN353" i="2"/>
  <c r="BM353" i="2"/>
  <c r="BL353" i="2"/>
  <c r="BR352" i="2"/>
  <c r="BQ352" i="2"/>
  <c r="BP352" i="2"/>
  <c r="BO352" i="2"/>
  <c r="BN352" i="2"/>
  <c r="BM352" i="2"/>
  <c r="BL352" i="2"/>
  <c r="BR351" i="2"/>
  <c r="BQ351" i="2"/>
  <c r="BP351" i="2"/>
  <c r="BO351" i="2"/>
  <c r="BN351" i="2"/>
  <c r="BM351" i="2"/>
  <c r="BL351" i="2"/>
  <c r="BR350" i="2"/>
  <c r="BQ350" i="2"/>
  <c r="BP350" i="2"/>
  <c r="BO350" i="2"/>
  <c r="BN350" i="2"/>
  <c r="BM350" i="2"/>
  <c r="BL350" i="2"/>
  <c r="BR349" i="2"/>
  <c r="BQ349" i="2"/>
  <c r="BP349" i="2"/>
  <c r="BO349" i="2"/>
  <c r="BN349" i="2"/>
  <c r="BM349" i="2"/>
  <c r="BL349" i="2"/>
  <c r="BR348" i="2"/>
  <c r="BQ348" i="2"/>
  <c r="BP348" i="2"/>
  <c r="BO348" i="2"/>
  <c r="BN348" i="2"/>
  <c r="BM348" i="2"/>
  <c r="BL348" i="2"/>
  <c r="BR347" i="2"/>
  <c r="BQ347" i="2"/>
  <c r="BP347" i="2"/>
  <c r="BO347" i="2"/>
  <c r="BN347" i="2"/>
  <c r="BM347" i="2"/>
  <c r="BL347" i="2"/>
  <c r="BR346" i="2"/>
  <c r="BQ346" i="2"/>
  <c r="BP346" i="2"/>
  <c r="BO346" i="2"/>
  <c r="BN346" i="2"/>
  <c r="BM346" i="2"/>
  <c r="BL346" i="2"/>
  <c r="BR345" i="2"/>
  <c r="BQ345" i="2"/>
  <c r="BP345" i="2"/>
  <c r="BO345" i="2"/>
  <c r="BN345" i="2"/>
  <c r="BM345" i="2"/>
  <c r="BL345" i="2"/>
  <c r="BR344" i="2"/>
  <c r="BQ344" i="2"/>
  <c r="BP344" i="2"/>
  <c r="BO344" i="2"/>
  <c r="BN344" i="2"/>
  <c r="BM344" i="2"/>
  <c r="BL344" i="2"/>
  <c r="BR343" i="2"/>
  <c r="BQ343" i="2"/>
  <c r="BP343" i="2"/>
  <c r="BO343" i="2"/>
  <c r="BN343" i="2"/>
  <c r="BM343" i="2"/>
  <c r="BL343" i="2"/>
  <c r="BR342" i="2"/>
  <c r="BQ342" i="2"/>
  <c r="BP342" i="2"/>
  <c r="BO342" i="2"/>
  <c r="BN342" i="2"/>
  <c r="BM342" i="2"/>
  <c r="BL342" i="2"/>
  <c r="BR341" i="2"/>
  <c r="BQ341" i="2"/>
  <c r="BP341" i="2"/>
  <c r="BO341" i="2"/>
  <c r="BN341" i="2"/>
  <c r="BM341" i="2"/>
  <c r="BL341" i="2"/>
  <c r="BR340" i="2"/>
  <c r="BQ340" i="2"/>
  <c r="BP340" i="2"/>
  <c r="BO340" i="2"/>
  <c r="BN340" i="2"/>
  <c r="BM340" i="2"/>
  <c r="BL340" i="2"/>
  <c r="BR339" i="2"/>
  <c r="BQ339" i="2"/>
  <c r="BP339" i="2"/>
  <c r="BO339" i="2"/>
  <c r="BN339" i="2"/>
  <c r="BM339" i="2"/>
  <c r="BL339" i="2"/>
  <c r="BR338" i="2"/>
  <c r="BQ338" i="2"/>
  <c r="BP338" i="2"/>
  <c r="BO338" i="2"/>
  <c r="BN338" i="2"/>
  <c r="BM338" i="2"/>
  <c r="BL338" i="2"/>
  <c r="BR337" i="2"/>
  <c r="BQ337" i="2"/>
  <c r="BP337" i="2"/>
  <c r="BO337" i="2"/>
  <c r="BN337" i="2"/>
  <c r="BM337" i="2"/>
  <c r="BL337" i="2"/>
  <c r="BR336" i="2"/>
  <c r="BQ336" i="2"/>
  <c r="BP336" i="2"/>
  <c r="BO336" i="2"/>
  <c r="BN336" i="2"/>
  <c r="BM336" i="2"/>
  <c r="BL336" i="2"/>
  <c r="BR335" i="2"/>
  <c r="BQ335" i="2"/>
  <c r="BP335" i="2"/>
  <c r="BO335" i="2"/>
  <c r="BN335" i="2"/>
  <c r="BM335" i="2"/>
  <c r="BL335" i="2"/>
  <c r="BR334" i="2"/>
  <c r="BQ334" i="2"/>
  <c r="BP334" i="2"/>
  <c r="BO334" i="2"/>
  <c r="BN334" i="2"/>
  <c r="BM334" i="2"/>
  <c r="BL334" i="2"/>
  <c r="BR333" i="2"/>
  <c r="BQ333" i="2"/>
  <c r="BP333" i="2"/>
  <c r="BO333" i="2"/>
  <c r="BN333" i="2"/>
  <c r="BM333" i="2"/>
  <c r="BL333" i="2"/>
  <c r="BR332" i="2"/>
  <c r="BQ332" i="2"/>
  <c r="BP332" i="2"/>
  <c r="BO332" i="2"/>
  <c r="BN332" i="2"/>
  <c r="BM332" i="2"/>
  <c r="BL332" i="2"/>
  <c r="BR331" i="2"/>
  <c r="BQ331" i="2"/>
  <c r="BP331" i="2"/>
  <c r="BO331" i="2"/>
  <c r="BN331" i="2"/>
  <c r="BM331" i="2"/>
  <c r="BL331" i="2"/>
  <c r="BR330" i="2"/>
  <c r="BQ330" i="2"/>
  <c r="BP330" i="2"/>
  <c r="BO330" i="2"/>
  <c r="BN330" i="2"/>
  <c r="BM330" i="2"/>
  <c r="BL330" i="2"/>
  <c r="BR329" i="2"/>
  <c r="BQ329" i="2"/>
  <c r="BP329" i="2"/>
  <c r="BO329" i="2"/>
  <c r="BN329" i="2"/>
  <c r="BM329" i="2"/>
  <c r="BL329" i="2"/>
  <c r="BR328" i="2"/>
  <c r="BQ328" i="2"/>
  <c r="BP328" i="2"/>
  <c r="BO328" i="2"/>
  <c r="BN328" i="2"/>
  <c r="BM328" i="2"/>
  <c r="BL328" i="2"/>
  <c r="BR327" i="2"/>
  <c r="BQ327" i="2"/>
  <c r="BP327" i="2"/>
  <c r="BO327" i="2"/>
  <c r="BN327" i="2"/>
  <c r="BM327" i="2"/>
  <c r="BL327" i="2"/>
  <c r="BR190" i="2"/>
  <c r="BQ190" i="2"/>
  <c r="BP190" i="2"/>
  <c r="BO190" i="2"/>
  <c r="BN190" i="2"/>
  <c r="BM190" i="2"/>
  <c r="BL190" i="2"/>
  <c r="BR189" i="2"/>
  <c r="BQ189" i="2"/>
  <c r="BP189" i="2"/>
  <c r="BO189" i="2"/>
  <c r="BN189" i="2"/>
  <c r="BM189" i="2"/>
  <c r="BL189" i="2"/>
  <c r="BR188" i="2"/>
  <c r="BQ188" i="2"/>
  <c r="BP188" i="2"/>
  <c r="BO188" i="2"/>
  <c r="BN188" i="2"/>
  <c r="BM188" i="2"/>
  <c r="BL188" i="2"/>
  <c r="BR187" i="2"/>
  <c r="BQ187" i="2"/>
  <c r="BP187" i="2"/>
  <c r="BO187" i="2"/>
  <c r="BN187" i="2"/>
  <c r="BM187" i="2"/>
  <c r="BL187" i="2"/>
  <c r="BR186" i="2"/>
  <c r="BQ186" i="2"/>
  <c r="BP186" i="2"/>
  <c r="BO186" i="2"/>
  <c r="BN186" i="2"/>
  <c r="BM186" i="2"/>
  <c r="BL186" i="2"/>
  <c r="BR185" i="2"/>
  <c r="BQ185" i="2"/>
  <c r="BP185" i="2"/>
  <c r="BO185" i="2"/>
  <c r="BN185" i="2"/>
  <c r="BM185" i="2"/>
  <c r="BL185" i="2"/>
  <c r="BR184" i="2"/>
  <c r="BQ184" i="2"/>
  <c r="BP184" i="2"/>
  <c r="BO184" i="2"/>
  <c r="BN184" i="2"/>
  <c r="BM184" i="2"/>
  <c r="BL184" i="2"/>
  <c r="BR183" i="2"/>
  <c r="BQ183" i="2"/>
  <c r="BP183" i="2"/>
  <c r="BO183" i="2"/>
  <c r="BN183" i="2"/>
  <c r="BM183" i="2"/>
  <c r="BL183" i="2"/>
  <c r="BR182" i="2"/>
  <c r="BQ182" i="2"/>
  <c r="BP182" i="2"/>
  <c r="BO182" i="2"/>
  <c r="BN182" i="2"/>
  <c r="BM182" i="2"/>
  <c r="BL182" i="2"/>
  <c r="BR181" i="2"/>
  <c r="BQ181" i="2"/>
  <c r="BP181" i="2"/>
  <c r="BO181" i="2"/>
  <c r="BN181" i="2"/>
  <c r="BM181" i="2"/>
  <c r="BL181" i="2"/>
  <c r="BR180" i="2"/>
  <c r="BQ180" i="2"/>
  <c r="BP180" i="2"/>
  <c r="BO180" i="2"/>
  <c r="BN180" i="2"/>
  <c r="BM180" i="2"/>
  <c r="BL180" i="2"/>
  <c r="BR179" i="2"/>
  <c r="BQ179" i="2"/>
  <c r="BP179" i="2"/>
  <c r="BO179" i="2"/>
  <c r="BN179" i="2"/>
  <c r="BM179" i="2"/>
  <c r="BL179" i="2"/>
  <c r="BR178" i="2"/>
  <c r="BQ178" i="2"/>
  <c r="BP178" i="2"/>
  <c r="BO178" i="2"/>
  <c r="BN178" i="2"/>
  <c r="BM178" i="2"/>
  <c r="BL178" i="2"/>
  <c r="BR177" i="2"/>
  <c r="BQ177" i="2"/>
  <c r="BP177" i="2"/>
  <c r="BO177" i="2"/>
  <c r="BN177" i="2"/>
  <c r="BM177" i="2"/>
  <c r="BL177" i="2"/>
  <c r="BR176" i="2"/>
  <c r="BQ176" i="2"/>
  <c r="BP176" i="2"/>
  <c r="BO176" i="2"/>
  <c r="BN176" i="2"/>
  <c r="BM176" i="2"/>
  <c r="BL176" i="2"/>
  <c r="BR175" i="2"/>
  <c r="BQ175" i="2"/>
  <c r="BP175" i="2"/>
  <c r="BO175" i="2"/>
  <c r="BN175" i="2"/>
  <c r="BM175" i="2"/>
  <c r="BL175" i="2"/>
  <c r="BR102" i="2"/>
  <c r="BQ102" i="2"/>
  <c r="BP102" i="2"/>
  <c r="BO102" i="2"/>
  <c r="BN102" i="2"/>
  <c r="BM102" i="2"/>
  <c r="BL102" i="2"/>
  <c r="BR101" i="2"/>
  <c r="BQ101" i="2"/>
  <c r="BP101" i="2"/>
  <c r="BO101" i="2"/>
  <c r="BN101" i="2"/>
  <c r="BM101" i="2"/>
  <c r="BL101" i="2"/>
  <c r="BR100" i="2"/>
  <c r="BQ100" i="2"/>
  <c r="BP100" i="2"/>
  <c r="BO100" i="2"/>
  <c r="BN100" i="2"/>
  <c r="BM100" i="2"/>
  <c r="BL100" i="2"/>
  <c r="BR99" i="2"/>
  <c r="BQ99" i="2"/>
  <c r="BP99" i="2"/>
  <c r="BO99" i="2"/>
  <c r="BN99" i="2"/>
  <c r="BM99" i="2"/>
  <c r="BL99" i="2"/>
  <c r="BR98" i="2"/>
  <c r="BQ98" i="2"/>
  <c r="BP98" i="2"/>
  <c r="BO98" i="2"/>
  <c r="BN98" i="2"/>
  <c r="BM98" i="2"/>
  <c r="BL98" i="2"/>
  <c r="BR97" i="2"/>
  <c r="BQ97" i="2"/>
  <c r="BP97" i="2"/>
  <c r="BO97" i="2"/>
  <c r="BN97" i="2"/>
  <c r="BM97" i="2"/>
  <c r="BL97" i="2"/>
  <c r="BR96" i="2"/>
  <c r="BQ96" i="2"/>
  <c r="BP96" i="2"/>
  <c r="BO96" i="2"/>
  <c r="BN96" i="2"/>
  <c r="BM96" i="2"/>
  <c r="BL96" i="2"/>
  <c r="BR95" i="2"/>
  <c r="BQ95" i="2"/>
  <c r="BP95" i="2"/>
  <c r="BO95" i="2"/>
  <c r="BN95" i="2"/>
  <c r="BM95" i="2"/>
  <c r="BL95" i="2"/>
  <c r="BR55" i="2"/>
  <c r="BQ55" i="2"/>
  <c r="BP55" i="2"/>
  <c r="BO55" i="2"/>
  <c r="BN55" i="2"/>
  <c r="BM55" i="2"/>
  <c r="BL55" i="2"/>
  <c r="BR54" i="2"/>
  <c r="BQ54" i="2"/>
  <c r="BP54" i="2"/>
  <c r="BO54" i="2"/>
  <c r="BN54" i="2"/>
  <c r="BM54" i="2"/>
  <c r="BL54" i="2"/>
  <c r="BR53" i="2"/>
  <c r="BQ53" i="2"/>
  <c r="BP53" i="2"/>
  <c r="BO53" i="2"/>
  <c r="BN53" i="2"/>
  <c r="BM53" i="2"/>
  <c r="BL53" i="2"/>
  <c r="BR52" i="2"/>
  <c r="BQ52" i="2"/>
  <c r="BP52" i="2"/>
  <c r="BO52" i="2"/>
  <c r="BN52" i="2"/>
  <c r="BM52" i="2"/>
  <c r="BL52" i="2"/>
  <c r="BR28" i="2"/>
  <c r="BQ28" i="2"/>
  <c r="BP28" i="2"/>
  <c r="BO28" i="2"/>
  <c r="BN28" i="2"/>
  <c r="BM28" i="2"/>
  <c r="BL28" i="2"/>
  <c r="BQ27" i="2"/>
  <c r="BP27" i="2"/>
  <c r="BO27" i="2"/>
  <c r="BN27" i="2"/>
  <c r="BM27" i="2"/>
  <c r="BL27" i="2"/>
  <c r="BR11" i="2"/>
  <c r="BQ11" i="2"/>
  <c r="BP11" i="2"/>
  <c r="BO11" i="2"/>
  <c r="BN11" i="2"/>
  <c r="BM11" i="2"/>
  <c r="BL11" i="2"/>
  <c r="BF358" i="2"/>
  <c r="BE358" i="2"/>
  <c r="BD358" i="2"/>
  <c r="BC358" i="2"/>
  <c r="BB358" i="2"/>
  <c r="BA358" i="2"/>
  <c r="AZ358" i="2"/>
  <c r="BF357" i="2"/>
  <c r="BE357" i="2"/>
  <c r="BD357" i="2"/>
  <c r="BC357" i="2"/>
  <c r="BB357" i="2"/>
  <c r="BA357" i="2"/>
  <c r="AZ357" i="2"/>
  <c r="BF356" i="2"/>
  <c r="BE356" i="2"/>
  <c r="BD356" i="2"/>
  <c r="BC356" i="2"/>
  <c r="BB356" i="2"/>
  <c r="BA356" i="2"/>
  <c r="AZ356" i="2"/>
  <c r="BF355" i="2"/>
  <c r="BE355" i="2"/>
  <c r="BD355" i="2"/>
  <c r="BC355" i="2"/>
  <c r="BB355" i="2"/>
  <c r="BA355" i="2"/>
  <c r="AZ355" i="2"/>
  <c r="BF354" i="2"/>
  <c r="BE354" i="2"/>
  <c r="BD354" i="2"/>
  <c r="BC354" i="2"/>
  <c r="BB354" i="2"/>
  <c r="BA354" i="2"/>
  <c r="AZ354" i="2"/>
  <c r="BF353" i="2"/>
  <c r="BE353" i="2"/>
  <c r="BD353" i="2"/>
  <c r="BC353" i="2"/>
  <c r="BB353" i="2"/>
  <c r="BA353" i="2"/>
  <c r="AZ353" i="2"/>
  <c r="BF352" i="2"/>
  <c r="BE352" i="2"/>
  <c r="BD352" i="2"/>
  <c r="BC352" i="2"/>
  <c r="BB352" i="2"/>
  <c r="BA352" i="2"/>
  <c r="AZ352" i="2"/>
  <c r="BF351" i="2"/>
  <c r="BE351" i="2"/>
  <c r="BD351" i="2"/>
  <c r="BC351" i="2"/>
  <c r="BB351" i="2"/>
  <c r="BA351" i="2"/>
  <c r="AZ351" i="2"/>
  <c r="BF350" i="2"/>
  <c r="BE350" i="2"/>
  <c r="BD350" i="2"/>
  <c r="BC350" i="2"/>
  <c r="BB350" i="2"/>
  <c r="BA350" i="2"/>
  <c r="AZ350" i="2"/>
  <c r="BF349" i="2"/>
  <c r="BE349" i="2"/>
  <c r="BD349" i="2"/>
  <c r="BC349" i="2"/>
  <c r="BB349" i="2"/>
  <c r="BA349" i="2"/>
  <c r="AZ349" i="2"/>
  <c r="BF348" i="2"/>
  <c r="BE348" i="2"/>
  <c r="BD348" i="2"/>
  <c r="BC348" i="2"/>
  <c r="BB348" i="2"/>
  <c r="BA348" i="2"/>
  <c r="AZ348" i="2"/>
  <c r="BF347" i="2"/>
  <c r="BE347" i="2"/>
  <c r="BD347" i="2"/>
  <c r="BC347" i="2"/>
  <c r="BB347" i="2"/>
  <c r="BA347" i="2"/>
  <c r="AZ347" i="2"/>
  <c r="BF346" i="2"/>
  <c r="BE346" i="2"/>
  <c r="BD346" i="2"/>
  <c r="BC346" i="2"/>
  <c r="BB346" i="2"/>
  <c r="BA346" i="2"/>
  <c r="AZ346" i="2"/>
  <c r="BF345" i="2"/>
  <c r="BE345" i="2"/>
  <c r="BD345" i="2"/>
  <c r="BC345" i="2"/>
  <c r="BB345" i="2"/>
  <c r="BA345" i="2"/>
  <c r="AZ345" i="2"/>
  <c r="BF344" i="2"/>
  <c r="BE344" i="2"/>
  <c r="BD344" i="2"/>
  <c r="BC344" i="2"/>
  <c r="BB344" i="2"/>
  <c r="BA344" i="2"/>
  <c r="AZ344" i="2"/>
  <c r="BF343" i="2"/>
  <c r="BE343" i="2"/>
  <c r="BD343" i="2"/>
  <c r="BC343" i="2"/>
  <c r="BB343" i="2"/>
  <c r="BA343" i="2"/>
  <c r="AZ343" i="2"/>
  <c r="BF342" i="2"/>
  <c r="BE342" i="2"/>
  <c r="BD342" i="2"/>
  <c r="BC342" i="2"/>
  <c r="BB342" i="2"/>
  <c r="BA342" i="2"/>
  <c r="AZ342" i="2"/>
  <c r="BF341" i="2"/>
  <c r="BE341" i="2"/>
  <c r="BD341" i="2"/>
  <c r="BC341" i="2"/>
  <c r="BB341" i="2"/>
  <c r="BA341" i="2"/>
  <c r="AZ341" i="2"/>
  <c r="BF340" i="2"/>
  <c r="BE340" i="2"/>
  <c r="BD340" i="2"/>
  <c r="BC340" i="2"/>
  <c r="BB340" i="2"/>
  <c r="BA340" i="2"/>
  <c r="AZ340" i="2"/>
  <c r="BF339" i="2"/>
  <c r="BE339" i="2"/>
  <c r="BD339" i="2"/>
  <c r="BC339" i="2"/>
  <c r="BB339" i="2"/>
  <c r="BA339" i="2"/>
  <c r="AZ339" i="2"/>
  <c r="BF338" i="2"/>
  <c r="BE338" i="2"/>
  <c r="BD338" i="2"/>
  <c r="BC338" i="2"/>
  <c r="BB338" i="2"/>
  <c r="BA338" i="2"/>
  <c r="AZ338" i="2"/>
  <c r="BF337" i="2"/>
  <c r="BE337" i="2"/>
  <c r="BD337" i="2"/>
  <c r="BC337" i="2"/>
  <c r="BB337" i="2"/>
  <c r="BA337" i="2"/>
  <c r="AZ337" i="2"/>
  <c r="BF336" i="2"/>
  <c r="BE336" i="2"/>
  <c r="BD336" i="2"/>
  <c r="BC336" i="2"/>
  <c r="BB336" i="2"/>
  <c r="BA336" i="2"/>
  <c r="AZ336" i="2"/>
  <c r="BF335" i="2"/>
  <c r="BE335" i="2"/>
  <c r="BD335" i="2"/>
  <c r="BC335" i="2"/>
  <c r="BB335" i="2"/>
  <c r="BA335" i="2"/>
  <c r="AZ335" i="2"/>
  <c r="BF334" i="2"/>
  <c r="BE334" i="2"/>
  <c r="BD334" i="2"/>
  <c r="BC334" i="2"/>
  <c r="BB334" i="2"/>
  <c r="BA334" i="2"/>
  <c r="AZ334" i="2"/>
  <c r="BF333" i="2"/>
  <c r="BE333" i="2"/>
  <c r="BD333" i="2"/>
  <c r="BC333" i="2"/>
  <c r="BB333" i="2"/>
  <c r="BA333" i="2"/>
  <c r="AZ333" i="2"/>
  <c r="BF332" i="2"/>
  <c r="BE332" i="2"/>
  <c r="BD332" i="2"/>
  <c r="BC332" i="2"/>
  <c r="BB332" i="2"/>
  <c r="BA332" i="2"/>
  <c r="AZ332" i="2"/>
  <c r="BF331" i="2"/>
  <c r="BE331" i="2"/>
  <c r="BD331" i="2"/>
  <c r="BC331" i="2"/>
  <c r="BB331" i="2"/>
  <c r="BA331" i="2"/>
  <c r="AZ331" i="2"/>
  <c r="BF330" i="2"/>
  <c r="BE330" i="2"/>
  <c r="BD330" i="2"/>
  <c r="BC330" i="2"/>
  <c r="BB330" i="2"/>
  <c r="BA330" i="2"/>
  <c r="AZ330" i="2"/>
  <c r="BF329" i="2"/>
  <c r="BE329" i="2"/>
  <c r="BD329" i="2"/>
  <c r="BC329" i="2"/>
  <c r="BB329" i="2"/>
  <c r="BA329" i="2"/>
  <c r="AZ329" i="2"/>
  <c r="BF328" i="2"/>
  <c r="BE328" i="2"/>
  <c r="BD328" i="2"/>
  <c r="BC328" i="2"/>
  <c r="BB328" i="2"/>
  <c r="BA328" i="2"/>
  <c r="AZ328" i="2"/>
  <c r="BF327" i="2"/>
  <c r="BE327" i="2"/>
  <c r="BD327" i="2"/>
  <c r="BC327" i="2"/>
  <c r="BB327" i="2"/>
  <c r="BA327" i="2"/>
  <c r="AZ327" i="2"/>
  <c r="BF190" i="2"/>
  <c r="BE190" i="2"/>
  <c r="BD190" i="2"/>
  <c r="BC190" i="2"/>
  <c r="BB190" i="2"/>
  <c r="BA190" i="2"/>
  <c r="AZ190" i="2"/>
  <c r="BF189" i="2"/>
  <c r="BE189" i="2"/>
  <c r="BD189" i="2"/>
  <c r="BC189" i="2"/>
  <c r="BB189" i="2"/>
  <c r="BA189" i="2"/>
  <c r="AZ189" i="2"/>
  <c r="BF188" i="2"/>
  <c r="BE188" i="2"/>
  <c r="BD188" i="2"/>
  <c r="BC188" i="2"/>
  <c r="BB188" i="2"/>
  <c r="BA188" i="2"/>
  <c r="AZ188" i="2"/>
  <c r="BF187" i="2"/>
  <c r="BE187" i="2"/>
  <c r="BD187" i="2"/>
  <c r="BC187" i="2"/>
  <c r="BB187" i="2"/>
  <c r="BA187" i="2"/>
  <c r="AZ187" i="2"/>
  <c r="BF186" i="2"/>
  <c r="BE186" i="2"/>
  <c r="BD186" i="2"/>
  <c r="BC186" i="2"/>
  <c r="BB186" i="2"/>
  <c r="BA186" i="2"/>
  <c r="AZ186" i="2"/>
  <c r="BF185" i="2"/>
  <c r="BE185" i="2"/>
  <c r="BD185" i="2"/>
  <c r="BC185" i="2"/>
  <c r="BB185" i="2"/>
  <c r="BA185" i="2"/>
  <c r="AZ185" i="2"/>
  <c r="BF184" i="2"/>
  <c r="BE184" i="2"/>
  <c r="BD184" i="2"/>
  <c r="BC184" i="2"/>
  <c r="BB184" i="2"/>
  <c r="BA184" i="2"/>
  <c r="AZ184" i="2"/>
  <c r="BF183" i="2"/>
  <c r="BE183" i="2"/>
  <c r="BD183" i="2"/>
  <c r="BC183" i="2"/>
  <c r="BB183" i="2"/>
  <c r="BA183" i="2"/>
  <c r="AZ183" i="2"/>
  <c r="BF182" i="2"/>
  <c r="BE182" i="2"/>
  <c r="BD182" i="2"/>
  <c r="BC182" i="2"/>
  <c r="BB182" i="2"/>
  <c r="BA182" i="2"/>
  <c r="AZ182" i="2"/>
  <c r="BF181" i="2"/>
  <c r="BE181" i="2"/>
  <c r="BD181" i="2"/>
  <c r="BC181" i="2"/>
  <c r="BB181" i="2"/>
  <c r="BA181" i="2"/>
  <c r="AZ181" i="2"/>
  <c r="BF180" i="2"/>
  <c r="BE180" i="2"/>
  <c r="BD180" i="2"/>
  <c r="BC180" i="2"/>
  <c r="BB180" i="2"/>
  <c r="BA180" i="2"/>
  <c r="AZ180" i="2"/>
  <c r="BF179" i="2"/>
  <c r="BE179" i="2"/>
  <c r="BD179" i="2"/>
  <c r="BC179" i="2"/>
  <c r="BB179" i="2"/>
  <c r="BA179" i="2"/>
  <c r="AZ179" i="2"/>
  <c r="BF178" i="2"/>
  <c r="BE178" i="2"/>
  <c r="BD178" i="2"/>
  <c r="BC178" i="2"/>
  <c r="BB178" i="2"/>
  <c r="BA178" i="2"/>
  <c r="AZ178" i="2"/>
  <c r="BF177" i="2"/>
  <c r="BE177" i="2"/>
  <c r="BD177" i="2"/>
  <c r="BC177" i="2"/>
  <c r="BB177" i="2"/>
  <c r="BA177" i="2"/>
  <c r="AZ177" i="2"/>
  <c r="BF176" i="2"/>
  <c r="BE176" i="2"/>
  <c r="BD176" i="2"/>
  <c r="BC176" i="2"/>
  <c r="BB176" i="2"/>
  <c r="BA176" i="2"/>
  <c r="AZ176" i="2"/>
  <c r="BF175" i="2"/>
  <c r="BE175" i="2"/>
  <c r="BD175" i="2"/>
  <c r="BC175" i="2"/>
  <c r="BB175" i="2"/>
  <c r="BA175" i="2"/>
  <c r="AZ175" i="2"/>
  <c r="BF102" i="2"/>
  <c r="BE102" i="2"/>
  <c r="BD102" i="2"/>
  <c r="BC102" i="2"/>
  <c r="BB102" i="2"/>
  <c r="BA102" i="2"/>
  <c r="AZ102" i="2"/>
  <c r="BF101" i="2"/>
  <c r="BE101" i="2"/>
  <c r="BD101" i="2"/>
  <c r="BC101" i="2"/>
  <c r="BB101" i="2"/>
  <c r="BA101" i="2"/>
  <c r="AZ101" i="2"/>
  <c r="BF100" i="2"/>
  <c r="BE100" i="2"/>
  <c r="BD100" i="2"/>
  <c r="BC100" i="2"/>
  <c r="BB100" i="2"/>
  <c r="BA100" i="2"/>
  <c r="AZ100" i="2"/>
  <c r="BF99" i="2"/>
  <c r="BE99" i="2"/>
  <c r="BD99" i="2"/>
  <c r="BC99" i="2"/>
  <c r="BB99" i="2"/>
  <c r="BA99" i="2"/>
  <c r="AZ99" i="2"/>
  <c r="BF98" i="2"/>
  <c r="BE98" i="2"/>
  <c r="BD98" i="2"/>
  <c r="BC98" i="2"/>
  <c r="BB98" i="2"/>
  <c r="BA98" i="2"/>
  <c r="AZ98" i="2"/>
  <c r="BF97" i="2"/>
  <c r="BE97" i="2"/>
  <c r="BD97" i="2"/>
  <c r="BC97" i="2"/>
  <c r="BB97" i="2"/>
  <c r="BA97" i="2"/>
  <c r="AZ97" i="2"/>
  <c r="BF96" i="2"/>
  <c r="BE96" i="2"/>
  <c r="BD96" i="2"/>
  <c r="BC96" i="2"/>
  <c r="BB96" i="2"/>
  <c r="BA96" i="2"/>
  <c r="AZ96" i="2"/>
  <c r="BF95" i="2"/>
  <c r="BE95" i="2"/>
  <c r="BD95" i="2"/>
  <c r="BC95" i="2"/>
  <c r="BB95" i="2"/>
  <c r="BA95" i="2"/>
  <c r="AZ95" i="2"/>
  <c r="BF55" i="2"/>
  <c r="BE55" i="2"/>
  <c r="BD55" i="2"/>
  <c r="BC55" i="2"/>
  <c r="BB55" i="2"/>
  <c r="BA55" i="2"/>
  <c r="AZ55" i="2"/>
  <c r="BF54" i="2"/>
  <c r="BE54" i="2"/>
  <c r="BD54" i="2"/>
  <c r="BC54" i="2"/>
  <c r="BB54" i="2"/>
  <c r="BA54" i="2"/>
  <c r="AZ54" i="2"/>
  <c r="BF53" i="2"/>
  <c r="BE53" i="2"/>
  <c r="BD53" i="2"/>
  <c r="BC53" i="2"/>
  <c r="BB53" i="2"/>
  <c r="BA53" i="2"/>
  <c r="AZ53" i="2"/>
  <c r="BF52" i="2"/>
  <c r="BE52" i="2"/>
  <c r="BD52" i="2"/>
  <c r="BC52" i="2"/>
  <c r="BB52" i="2"/>
  <c r="BA52" i="2"/>
  <c r="AZ52" i="2"/>
  <c r="BF28" i="2"/>
  <c r="BE28" i="2"/>
  <c r="BD28" i="2"/>
  <c r="BC28" i="2"/>
  <c r="BB28" i="2"/>
  <c r="BA28" i="2"/>
  <c r="AZ28" i="2"/>
  <c r="BF27" i="2"/>
  <c r="BE27" i="2"/>
  <c r="BD27" i="2"/>
  <c r="BC27" i="2"/>
  <c r="BB27" i="2"/>
  <c r="BA27" i="2"/>
  <c r="AZ27" i="2"/>
  <c r="BF11" i="2"/>
  <c r="BE11" i="2"/>
  <c r="BD11" i="2"/>
  <c r="BC11" i="2"/>
  <c r="BB11" i="2"/>
  <c r="BA11" i="2"/>
  <c r="AZ11" i="2"/>
  <c r="AT358" i="2"/>
  <c r="AS358" i="2"/>
  <c r="AR358" i="2"/>
  <c r="AQ358" i="2"/>
  <c r="AP358" i="2"/>
  <c r="AO358" i="2"/>
  <c r="AN358" i="2"/>
  <c r="AT357" i="2"/>
  <c r="AS357" i="2"/>
  <c r="AR357" i="2"/>
  <c r="AQ357" i="2"/>
  <c r="AP357" i="2"/>
  <c r="AO357" i="2"/>
  <c r="AN357" i="2"/>
  <c r="AT356" i="2"/>
  <c r="AS356" i="2"/>
  <c r="AR356" i="2"/>
  <c r="AQ356" i="2"/>
  <c r="AP356" i="2"/>
  <c r="AO356" i="2"/>
  <c r="AN356" i="2"/>
  <c r="AT355" i="2"/>
  <c r="AS355" i="2"/>
  <c r="AR355" i="2"/>
  <c r="AQ355" i="2"/>
  <c r="AP355" i="2"/>
  <c r="AO355" i="2"/>
  <c r="AN355" i="2"/>
  <c r="AT354" i="2"/>
  <c r="AS354" i="2"/>
  <c r="AR354" i="2"/>
  <c r="AQ354" i="2"/>
  <c r="AP354" i="2"/>
  <c r="AO354" i="2"/>
  <c r="AN354" i="2"/>
  <c r="AT353" i="2"/>
  <c r="AS353" i="2"/>
  <c r="AR353" i="2"/>
  <c r="AQ353" i="2"/>
  <c r="AP353" i="2"/>
  <c r="AO353" i="2"/>
  <c r="AN353" i="2"/>
  <c r="AT352" i="2"/>
  <c r="AS352" i="2"/>
  <c r="AR352" i="2"/>
  <c r="AQ352" i="2"/>
  <c r="AP352" i="2"/>
  <c r="AO352" i="2"/>
  <c r="AN352" i="2"/>
  <c r="AT351" i="2"/>
  <c r="AS351" i="2"/>
  <c r="AR351" i="2"/>
  <c r="AQ351" i="2"/>
  <c r="AP351" i="2"/>
  <c r="AO351" i="2"/>
  <c r="AN351" i="2"/>
  <c r="AT350" i="2"/>
  <c r="AS350" i="2"/>
  <c r="AR350" i="2"/>
  <c r="AQ350" i="2"/>
  <c r="AP350" i="2"/>
  <c r="AO350" i="2"/>
  <c r="AN350" i="2"/>
  <c r="AT349" i="2"/>
  <c r="AS349" i="2"/>
  <c r="AR349" i="2"/>
  <c r="AQ349" i="2"/>
  <c r="AP349" i="2"/>
  <c r="AO349" i="2"/>
  <c r="AN349" i="2"/>
  <c r="AT348" i="2"/>
  <c r="AS348" i="2"/>
  <c r="AR348" i="2"/>
  <c r="AQ348" i="2"/>
  <c r="AP348" i="2"/>
  <c r="AO348" i="2"/>
  <c r="AN348" i="2"/>
  <c r="AT347" i="2"/>
  <c r="AS347" i="2"/>
  <c r="AR347" i="2"/>
  <c r="AQ347" i="2"/>
  <c r="AP347" i="2"/>
  <c r="AO347" i="2"/>
  <c r="AN347" i="2"/>
  <c r="AT346" i="2"/>
  <c r="AS346" i="2"/>
  <c r="AR346" i="2"/>
  <c r="AQ346" i="2"/>
  <c r="AP346" i="2"/>
  <c r="AO346" i="2"/>
  <c r="AN346" i="2"/>
  <c r="AT345" i="2"/>
  <c r="AS345" i="2"/>
  <c r="AR345" i="2"/>
  <c r="AQ345" i="2"/>
  <c r="AP345" i="2"/>
  <c r="AO345" i="2"/>
  <c r="AN345" i="2"/>
  <c r="AT344" i="2"/>
  <c r="AS344" i="2"/>
  <c r="AR344" i="2"/>
  <c r="AQ344" i="2"/>
  <c r="AP344" i="2"/>
  <c r="AO344" i="2"/>
  <c r="AN344" i="2"/>
  <c r="AT343" i="2"/>
  <c r="AS343" i="2"/>
  <c r="AR343" i="2"/>
  <c r="AQ343" i="2"/>
  <c r="AP343" i="2"/>
  <c r="AO343" i="2"/>
  <c r="AN343" i="2"/>
  <c r="AT342" i="2"/>
  <c r="AS342" i="2"/>
  <c r="AR342" i="2"/>
  <c r="AQ342" i="2"/>
  <c r="AP342" i="2"/>
  <c r="AO342" i="2"/>
  <c r="AN342" i="2"/>
  <c r="AT341" i="2"/>
  <c r="AS341" i="2"/>
  <c r="AR341" i="2"/>
  <c r="AQ341" i="2"/>
  <c r="AP341" i="2"/>
  <c r="AO341" i="2"/>
  <c r="AN341" i="2"/>
  <c r="AT340" i="2"/>
  <c r="AS340" i="2"/>
  <c r="AR340" i="2"/>
  <c r="AQ340" i="2"/>
  <c r="AP340" i="2"/>
  <c r="AO340" i="2"/>
  <c r="AN340" i="2"/>
  <c r="AT339" i="2"/>
  <c r="AS339" i="2"/>
  <c r="AR339" i="2"/>
  <c r="AQ339" i="2"/>
  <c r="AP339" i="2"/>
  <c r="AO339" i="2"/>
  <c r="AN339" i="2"/>
  <c r="AT338" i="2"/>
  <c r="AS338" i="2"/>
  <c r="AR338" i="2"/>
  <c r="AQ338" i="2"/>
  <c r="AP338" i="2"/>
  <c r="AO338" i="2"/>
  <c r="AN338" i="2"/>
  <c r="AT337" i="2"/>
  <c r="AS337" i="2"/>
  <c r="AR337" i="2"/>
  <c r="AQ337" i="2"/>
  <c r="AP337" i="2"/>
  <c r="AO337" i="2"/>
  <c r="AN337" i="2"/>
  <c r="AT336" i="2"/>
  <c r="AS336" i="2"/>
  <c r="AR336" i="2"/>
  <c r="AQ336" i="2"/>
  <c r="AP336" i="2"/>
  <c r="AO336" i="2"/>
  <c r="AN336" i="2"/>
  <c r="AT335" i="2"/>
  <c r="AS335" i="2"/>
  <c r="AR335" i="2"/>
  <c r="AQ335" i="2"/>
  <c r="AP335" i="2"/>
  <c r="AO335" i="2"/>
  <c r="AN335" i="2"/>
  <c r="AT334" i="2"/>
  <c r="AS334" i="2"/>
  <c r="AR334" i="2"/>
  <c r="AQ334" i="2"/>
  <c r="AP334" i="2"/>
  <c r="AO334" i="2"/>
  <c r="AN334" i="2"/>
  <c r="AT333" i="2"/>
  <c r="AS333" i="2"/>
  <c r="AR333" i="2"/>
  <c r="AQ333" i="2"/>
  <c r="AP333" i="2"/>
  <c r="AO333" i="2"/>
  <c r="AN333" i="2"/>
  <c r="AT332" i="2"/>
  <c r="AS332" i="2"/>
  <c r="AR332" i="2"/>
  <c r="AQ332" i="2"/>
  <c r="AP332" i="2"/>
  <c r="AO332" i="2"/>
  <c r="AN332" i="2"/>
  <c r="AT331" i="2"/>
  <c r="AS331" i="2"/>
  <c r="AR331" i="2"/>
  <c r="AQ331" i="2"/>
  <c r="AP331" i="2"/>
  <c r="AO331" i="2"/>
  <c r="AN331" i="2"/>
  <c r="AT330" i="2"/>
  <c r="AS330" i="2"/>
  <c r="AR330" i="2"/>
  <c r="AQ330" i="2"/>
  <c r="AP330" i="2"/>
  <c r="AO330" i="2"/>
  <c r="AN330" i="2"/>
  <c r="AT329" i="2"/>
  <c r="AS329" i="2"/>
  <c r="AR329" i="2"/>
  <c r="AQ329" i="2"/>
  <c r="AP329" i="2"/>
  <c r="AO329" i="2"/>
  <c r="AN329" i="2"/>
  <c r="AT328" i="2"/>
  <c r="AS328" i="2"/>
  <c r="AR328" i="2"/>
  <c r="AQ328" i="2"/>
  <c r="AP328" i="2"/>
  <c r="AO328" i="2"/>
  <c r="AN328" i="2"/>
  <c r="AS327" i="2"/>
  <c r="AR327" i="2"/>
  <c r="AQ327" i="2"/>
  <c r="AP327" i="2"/>
  <c r="AO327" i="2"/>
  <c r="AN327" i="2"/>
  <c r="AT190" i="2"/>
  <c r="AS190" i="2"/>
  <c r="AR190" i="2"/>
  <c r="AQ190" i="2"/>
  <c r="AP190" i="2"/>
  <c r="AO190" i="2"/>
  <c r="AN190" i="2"/>
  <c r="AT189" i="2"/>
  <c r="AS189" i="2"/>
  <c r="AR189" i="2"/>
  <c r="AQ189" i="2"/>
  <c r="AP189" i="2"/>
  <c r="AO189" i="2"/>
  <c r="AN189" i="2"/>
  <c r="AT188" i="2"/>
  <c r="AS188" i="2"/>
  <c r="AR188" i="2"/>
  <c r="AQ188" i="2"/>
  <c r="AP188" i="2"/>
  <c r="AO188" i="2"/>
  <c r="AN188" i="2"/>
  <c r="AT187" i="2"/>
  <c r="AS187" i="2"/>
  <c r="AR187" i="2"/>
  <c r="AQ187" i="2"/>
  <c r="AP187" i="2"/>
  <c r="AO187" i="2"/>
  <c r="AN187" i="2"/>
  <c r="AT186" i="2"/>
  <c r="AS186" i="2"/>
  <c r="AR186" i="2"/>
  <c r="AQ186" i="2"/>
  <c r="AP186" i="2"/>
  <c r="AO186" i="2"/>
  <c r="AN186" i="2"/>
  <c r="AT185" i="2"/>
  <c r="AS185" i="2"/>
  <c r="AR185" i="2"/>
  <c r="AQ185" i="2"/>
  <c r="AP185" i="2"/>
  <c r="AO185" i="2"/>
  <c r="AN185" i="2"/>
  <c r="AT184" i="2"/>
  <c r="AS184" i="2"/>
  <c r="AR184" i="2"/>
  <c r="AQ184" i="2"/>
  <c r="AP184" i="2"/>
  <c r="AO184" i="2"/>
  <c r="AN184" i="2"/>
  <c r="AT183" i="2"/>
  <c r="AS183" i="2"/>
  <c r="AR183" i="2"/>
  <c r="AQ183" i="2"/>
  <c r="AP183" i="2"/>
  <c r="AO183" i="2"/>
  <c r="AN183" i="2"/>
  <c r="AT182" i="2"/>
  <c r="AS182" i="2"/>
  <c r="AR182" i="2"/>
  <c r="AQ182" i="2"/>
  <c r="AP182" i="2"/>
  <c r="AO182" i="2"/>
  <c r="AN182" i="2"/>
  <c r="AT181" i="2"/>
  <c r="AS181" i="2"/>
  <c r="AR181" i="2"/>
  <c r="AQ181" i="2"/>
  <c r="AP181" i="2"/>
  <c r="AO181" i="2"/>
  <c r="AN181" i="2"/>
  <c r="AT180" i="2"/>
  <c r="AS180" i="2"/>
  <c r="AR180" i="2"/>
  <c r="AQ180" i="2"/>
  <c r="AP180" i="2"/>
  <c r="AO180" i="2"/>
  <c r="AN180" i="2"/>
  <c r="AT179" i="2"/>
  <c r="AS179" i="2"/>
  <c r="AR179" i="2"/>
  <c r="AQ179" i="2"/>
  <c r="AP179" i="2"/>
  <c r="AO179" i="2"/>
  <c r="AN179" i="2"/>
  <c r="AT178" i="2"/>
  <c r="AS178" i="2"/>
  <c r="AR178" i="2"/>
  <c r="AQ178" i="2"/>
  <c r="AP178" i="2"/>
  <c r="AO178" i="2"/>
  <c r="AN178" i="2"/>
  <c r="AT177" i="2"/>
  <c r="AS177" i="2"/>
  <c r="AR177" i="2"/>
  <c r="AQ177" i="2"/>
  <c r="AP177" i="2"/>
  <c r="AO177" i="2"/>
  <c r="AN177" i="2"/>
  <c r="AT176" i="2"/>
  <c r="AS176" i="2"/>
  <c r="AR176" i="2"/>
  <c r="AQ176" i="2"/>
  <c r="AP176" i="2"/>
  <c r="AO176" i="2"/>
  <c r="AN176" i="2"/>
  <c r="AT175" i="2"/>
  <c r="AS175" i="2"/>
  <c r="AR175" i="2"/>
  <c r="AQ175" i="2"/>
  <c r="AP175" i="2"/>
  <c r="AO175" i="2"/>
  <c r="AN175" i="2"/>
  <c r="AT102" i="2"/>
  <c r="AS102" i="2"/>
  <c r="AR102" i="2"/>
  <c r="AQ102" i="2"/>
  <c r="AP102" i="2"/>
  <c r="AO102" i="2"/>
  <c r="AN102" i="2"/>
  <c r="AT101" i="2"/>
  <c r="AS101" i="2"/>
  <c r="AR101" i="2"/>
  <c r="AQ101" i="2"/>
  <c r="AP101" i="2"/>
  <c r="AO101" i="2"/>
  <c r="AN101" i="2"/>
  <c r="AT100" i="2"/>
  <c r="AS100" i="2"/>
  <c r="AR100" i="2"/>
  <c r="AQ100" i="2"/>
  <c r="AP100" i="2"/>
  <c r="AO100" i="2"/>
  <c r="AN100" i="2"/>
  <c r="AT99" i="2"/>
  <c r="AS99" i="2"/>
  <c r="AR99" i="2"/>
  <c r="AQ99" i="2"/>
  <c r="AP99" i="2"/>
  <c r="AO99" i="2"/>
  <c r="AN99" i="2"/>
  <c r="AT98" i="2"/>
  <c r="AS98" i="2"/>
  <c r="AR98" i="2"/>
  <c r="AQ98" i="2"/>
  <c r="AP98" i="2"/>
  <c r="AO98" i="2"/>
  <c r="AN98" i="2"/>
  <c r="AT97" i="2"/>
  <c r="AS97" i="2"/>
  <c r="AR97" i="2"/>
  <c r="AQ97" i="2"/>
  <c r="AP97" i="2"/>
  <c r="AO97" i="2"/>
  <c r="AN97" i="2"/>
  <c r="AT96" i="2"/>
  <c r="AS96" i="2"/>
  <c r="AR96" i="2"/>
  <c r="AQ96" i="2"/>
  <c r="AP96" i="2"/>
  <c r="AO96" i="2"/>
  <c r="AN96" i="2"/>
  <c r="AT95" i="2"/>
  <c r="AS95" i="2"/>
  <c r="AR95" i="2"/>
  <c r="AQ95" i="2"/>
  <c r="AP95" i="2"/>
  <c r="AO95" i="2"/>
  <c r="AN95" i="2"/>
  <c r="AT55" i="2"/>
  <c r="AS55" i="2"/>
  <c r="AR55" i="2"/>
  <c r="AQ55" i="2"/>
  <c r="AP55" i="2"/>
  <c r="AO55" i="2"/>
  <c r="AN55" i="2"/>
  <c r="AT54" i="2"/>
  <c r="AS54" i="2"/>
  <c r="AR54" i="2"/>
  <c r="AQ54" i="2"/>
  <c r="AP54" i="2"/>
  <c r="AO54" i="2"/>
  <c r="AN54" i="2"/>
  <c r="AT53" i="2"/>
  <c r="AS53" i="2"/>
  <c r="AR53" i="2"/>
  <c r="AQ53" i="2"/>
  <c r="AP53" i="2"/>
  <c r="AO53" i="2"/>
  <c r="AN53" i="2"/>
  <c r="AT52" i="2"/>
  <c r="AS52" i="2"/>
  <c r="AR52" i="2"/>
  <c r="AQ52" i="2"/>
  <c r="AP52" i="2"/>
  <c r="AO52" i="2"/>
  <c r="AN52" i="2"/>
  <c r="AT28" i="2"/>
  <c r="AS28" i="2"/>
  <c r="AR28" i="2"/>
  <c r="AQ28" i="2"/>
  <c r="AP28" i="2"/>
  <c r="AO28" i="2"/>
  <c r="AN28" i="2"/>
  <c r="AT27" i="2"/>
  <c r="AS27" i="2"/>
  <c r="AR27" i="2"/>
  <c r="AQ27" i="2"/>
  <c r="AP27" i="2"/>
  <c r="AO27" i="2"/>
  <c r="AN27" i="2"/>
  <c r="AS11" i="2"/>
  <c r="AR11" i="2"/>
  <c r="AQ11" i="2"/>
  <c r="AP11" i="2"/>
  <c r="AO11" i="2"/>
  <c r="AN11" i="2"/>
  <c r="AH358" i="2"/>
  <c r="AG358" i="2"/>
  <c r="AF358" i="2"/>
  <c r="AE358" i="2"/>
  <c r="AD358" i="2"/>
  <c r="AC358" i="2"/>
  <c r="AB358" i="2"/>
  <c r="AH357" i="2"/>
  <c r="AG357" i="2"/>
  <c r="AF357" i="2"/>
  <c r="AE357" i="2"/>
  <c r="AD357" i="2"/>
  <c r="AC357" i="2"/>
  <c r="AB357" i="2"/>
  <c r="AH356" i="2"/>
  <c r="AG356" i="2"/>
  <c r="AF356" i="2"/>
  <c r="AE356" i="2"/>
  <c r="AD356" i="2"/>
  <c r="AC356" i="2"/>
  <c r="AB356" i="2"/>
  <c r="AH355" i="2"/>
  <c r="AG355" i="2"/>
  <c r="AF355" i="2"/>
  <c r="AE355" i="2"/>
  <c r="AD355" i="2"/>
  <c r="AC355" i="2"/>
  <c r="AB355" i="2"/>
  <c r="AH354" i="2"/>
  <c r="AG354" i="2"/>
  <c r="AF354" i="2"/>
  <c r="AE354" i="2"/>
  <c r="AD354" i="2"/>
  <c r="AC354" i="2"/>
  <c r="AB354" i="2"/>
  <c r="AH353" i="2"/>
  <c r="AG353" i="2"/>
  <c r="AF353" i="2"/>
  <c r="AE353" i="2"/>
  <c r="AD353" i="2"/>
  <c r="AC353" i="2"/>
  <c r="AB353" i="2"/>
  <c r="AH352" i="2"/>
  <c r="AG352" i="2"/>
  <c r="AF352" i="2"/>
  <c r="AE352" i="2"/>
  <c r="AD352" i="2"/>
  <c r="AC352" i="2"/>
  <c r="AB352" i="2"/>
  <c r="AH351" i="2"/>
  <c r="AG351" i="2"/>
  <c r="AF351" i="2"/>
  <c r="AE351" i="2"/>
  <c r="AD351" i="2"/>
  <c r="AC351" i="2"/>
  <c r="AB351" i="2"/>
  <c r="AH350" i="2"/>
  <c r="AG350" i="2"/>
  <c r="AF350" i="2"/>
  <c r="AE350" i="2"/>
  <c r="AD350" i="2"/>
  <c r="AC350" i="2"/>
  <c r="AB350" i="2"/>
  <c r="AH349" i="2"/>
  <c r="AG349" i="2"/>
  <c r="AF349" i="2"/>
  <c r="AE349" i="2"/>
  <c r="AD349" i="2"/>
  <c r="AC349" i="2"/>
  <c r="AB349" i="2"/>
  <c r="AH348" i="2"/>
  <c r="AG348" i="2"/>
  <c r="AF348" i="2"/>
  <c r="AE348" i="2"/>
  <c r="AD348" i="2"/>
  <c r="AC348" i="2"/>
  <c r="AB348" i="2"/>
  <c r="AH347" i="2"/>
  <c r="AG347" i="2"/>
  <c r="AF347" i="2"/>
  <c r="AE347" i="2"/>
  <c r="AD347" i="2"/>
  <c r="AC347" i="2"/>
  <c r="AB347" i="2"/>
  <c r="AH346" i="2"/>
  <c r="AG346" i="2"/>
  <c r="AF346" i="2"/>
  <c r="AE346" i="2"/>
  <c r="AD346" i="2"/>
  <c r="AC346" i="2"/>
  <c r="AB346" i="2"/>
  <c r="AH345" i="2"/>
  <c r="AG345" i="2"/>
  <c r="AF345" i="2"/>
  <c r="AE345" i="2"/>
  <c r="AD345" i="2"/>
  <c r="AC345" i="2"/>
  <c r="AB345" i="2"/>
  <c r="AH344" i="2"/>
  <c r="AG344" i="2"/>
  <c r="AF344" i="2"/>
  <c r="AE344" i="2"/>
  <c r="AD344" i="2"/>
  <c r="AC344" i="2"/>
  <c r="AB344" i="2"/>
  <c r="AH343" i="2"/>
  <c r="AG343" i="2"/>
  <c r="AF343" i="2"/>
  <c r="AE343" i="2"/>
  <c r="AD343" i="2"/>
  <c r="AC343" i="2"/>
  <c r="AB343" i="2"/>
  <c r="AH342" i="2"/>
  <c r="AG342" i="2"/>
  <c r="AF342" i="2"/>
  <c r="AE342" i="2"/>
  <c r="AD342" i="2"/>
  <c r="AC342" i="2"/>
  <c r="AB342" i="2"/>
  <c r="AH341" i="2"/>
  <c r="AG341" i="2"/>
  <c r="AF341" i="2"/>
  <c r="AE341" i="2"/>
  <c r="AD341" i="2"/>
  <c r="AC341" i="2"/>
  <c r="AB341" i="2"/>
  <c r="AH340" i="2"/>
  <c r="AG340" i="2"/>
  <c r="AF340" i="2"/>
  <c r="AE340" i="2"/>
  <c r="AD340" i="2"/>
  <c r="AC340" i="2"/>
  <c r="AB340" i="2"/>
  <c r="AH339" i="2"/>
  <c r="AG339" i="2"/>
  <c r="AF339" i="2"/>
  <c r="AE339" i="2"/>
  <c r="AD339" i="2"/>
  <c r="AC339" i="2"/>
  <c r="AB339" i="2"/>
  <c r="AH338" i="2"/>
  <c r="AG338" i="2"/>
  <c r="AF338" i="2"/>
  <c r="AE338" i="2"/>
  <c r="AD338" i="2"/>
  <c r="AC338" i="2"/>
  <c r="AB338" i="2"/>
  <c r="AH337" i="2"/>
  <c r="AG337" i="2"/>
  <c r="AF337" i="2"/>
  <c r="AE337" i="2"/>
  <c r="AD337" i="2"/>
  <c r="AC337" i="2"/>
  <c r="AB337" i="2"/>
  <c r="AH336" i="2"/>
  <c r="AG336" i="2"/>
  <c r="AF336" i="2"/>
  <c r="AE336" i="2"/>
  <c r="AD336" i="2"/>
  <c r="AC336" i="2"/>
  <c r="AB336" i="2"/>
  <c r="AH335" i="2"/>
  <c r="AG335" i="2"/>
  <c r="AF335" i="2"/>
  <c r="AE335" i="2"/>
  <c r="AD335" i="2"/>
  <c r="AC335" i="2"/>
  <c r="AB335" i="2"/>
  <c r="AH334" i="2"/>
  <c r="AG334" i="2"/>
  <c r="AF334" i="2"/>
  <c r="AE334" i="2"/>
  <c r="AD334" i="2"/>
  <c r="AC334" i="2"/>
  <c r="AB334" i="2"/>
  <c r="AH333" i="2"/>
  <c r="AG333" i="2"/>
  <c r="AF333" i="2"/>
  <c r="AE333" i="2"/>
  <c r="AD333" i="2"/>
  <c r="AC333" i="2"/>
  <c r="AB333" i="2"/>
  <c r="AH332" i="2"/>
  <c r="AG332" i="2"/>
  <c r="AF332" i="2"/>
  <c r="AE332" i="2"/>
  <c r="AD332" i="2"/>
  <c r="AC332" i="2"/>
  <c r="AB332" i="2"/>
  <c r="AH331" i="2"/>
  <c r="AG331" i="2"/>
  <c r="AF331" i="2"/>
  <c r="AE331" i="2"/>
  <c r="AD331" i="2"/>
  <c r="AC331" i="2"/>
  <c r="AB331" i="2"/>
  <c r="AH330" i="2"/>
  <c r="AG330" i="2"/>
  <c r="AF330" i="2"/>
  <c r="AE330" i="2"/>
  <c r="AD330" i="2"/>
  <c r="AC330" i="2"/>
  <c r="AB330" i="2"/>
  <c r="AH329" i="2"/>
  <c r="AG329" i="2"/>
  <c r="AF329" i="2"/>
  <c r="AE329" i="2"/>
  <c r="AD329" i="2"/>
  <c r="AC329" i="2"/>
  <c r="AB329" i="2"/>
  <c r="AH328" i="2"/>
  <c r="AG328" i="2"/>
  <c r="AF328" i="2"/>
  <c r="AE328" i="2"/>
  <c r="AD328" i="2"/>
  <c r="AC328" i="2"/>
  <c r="AB328" i="2"/>
  <c r="AH327" i="2"/>
  <c r="AG327" i="2"/>
  <c r="AF327" i="2"/>
  <c r="AE327" i="2"/>
  <c r="AD327" i="2"/>
  <c r="AC327" i="2"/>
  <c r="AB327" i="2"/>
  <c r="AH190" i="2"/>
  <c r="AG190" i="2"/>
  <c r="AF190" i="2"/>
  <c r="AE190" i="2"/>
  <c r="AD190" i="2"/>
  <c r="AC190" i="2"/>
  <c r="AB190" i="2"/>
  <c r="AH189" i="2"/>
  <c r="AG189" i="2"/>
  <c r="AF189" i="2"/>
  <c r="AE189" i="2"/>
  <c r="AD189" i="2"/>
  <c r="AC189" i="2"/>
  <c r="AB189" i="2"/>
  <c r="AH188" i="2"/>
  <c r="AG188" i="2"/>
  <c r="AF188" i="2"/>
  <c r="AE188" i="2"/>
  <c r="AD188" i="2"/>
  <c r="AC188" i="2"/>
  <c r="AB188" i="2"/>
  <c r="AH187" i="2"/>
  <c r="AG187" i="2"/>
  <c r="AF187" i="2"/>
  <c r="AE187" i="2"/>
  <c r="AD187" i="2"/>
  <c r="AC187" i="2"/>
  <c r="AB187" i="2"/>
  <c r="AH186" i="2"/>
  <c r="AG186" i="2"/>
  <c r="AF186" i="2"/>
  <c r="AE186" i="2"/>
  <c r="AD186" i="2"/>
  <c r="AC186" i="2"/>
  <c r="AB186" i="2"/>
  <c r="AH185" i="2"/>
  <c r="AG185" i="2"/>
  <c r="AF185" i="2"/>
  <c r="AE185" i="2"/>
  <c r="AD185" i="2"/>
  <c r="AC185" i="2"/>
  <c r="AB185" i="2"/>
  <c r="AH184" i="2"/>
  <c r="AG184" i="2"/>
  <c r="AF184" i="2"/>
  <c r="AE184" i="2"/>
  <c r="AD184" i="2"/>
  <c r="AC184" i="2"/>
  <c r="AB184" i="2"/>
  <c r="AH183" i="2"/>
  <c r="AG183" i="2"/>
  <c r="AF183" i="2"/>
  <c r="AE183" i="2"/>
  <c r="AD183" i="2"/>
  <c r="AC183" i="2"/>
  <c r="AB183" i="2"/>
  <c r="AH182" i="2"/>
  <c r="AG182" i="2"/>
  <c r="AF182" i="2"/>
  <c r="AE182" i="2"/>
  <c r="AD182" i="2"/>
  <c r="AC182" i="2"/>
  <c r="AB182" i="2"/>
  <c r="AH181" i="2"/>
  <c r="AG181" i="2"/>
  <c r="AF181" i="2"/>
  <c r="AE181" i="2"/>
  <c r="AD181" i="2"/>
  <c r="AC181" i="2"/>
  <c r="AB181" i="2"/>
  <c r="AH180" i="2"/>
  <c r="AG180" i="2"/>
  <c r="AF180" i="2"/>
  <c r="AE180" i="2"/>
  <c r="AD180" i="2"/>
  <c r="AC180" i="2"/>
  <c r="AB180" i="2"/>
  <c r="AH179" i="2"/>
  <c r="AG179" i="2"/>
  <c r="AF179" i="2"/>
  <c r="AE179" i="2"/>
  <c r="AD179" i="2"/>
  <c r="AC179" i="2"/>
  <c r="AB179" i="2"/>
  <c r="AH178" i="2"/>
  <c r="AG178" i="2"/>
  <c r="AF178" i="2"/>
  <c r="AE178" i="2"/>
  <c r="AD178" i="2"/>
  <c r="AC178" i="2"/>
  <c r="AB178" i="2"/>
  <c r="AH177" i="2"/>
  <c r="AG177" i="2"/>
  <c r="AF177" i="2"/>
  <c r="AE177" i="2"/>
  <c r="AD177" i="2"/>
  <c r="AC177" i="2"/>
  <c r="AB177" i="2"/>
  <c r="AH176" i="2"/>
  <c r="AG176" i="2"/>
  <c r="AF176" i="2"/>
  <c r="AE176" i="2"/>
  <c r="AD176" i="2"/>
  <c r="AC176" i="2"/>
  <c r="AB176" i="2"/>
  <c r="AH175" i="2"/>
  <c r="AG175" i="2"/>
  <c r="AF175" i="2"/>
  <c r="AE175" i="2"/>
  <c r="AD175" i="2"/>
  <c r="AC175" i="2"/>
  <c r="AB175" i="2"/>
  <c r="AH102" i="2"/>
  <c r="AG102" i="2"/>
  <c r="AF102" i="2"/>
  <c r="AE102" i="2"/>
  <c r="AD102" i="2"/>
  <c r="AC102" i="2"/>
  <c r="AB102" i="2"/>
  <c r="AH101" i="2"/>
  <c r="AG101" i="2"/>
  <c r="AF101" i="2"/>
  <c r="AE101" i="2"/>
  <c r="AD101" i="2"/>
  <c r="AC101" i="2"/>
  <c r="AB101" i="2"/>
  <c r="AH100" i="2"/>
  <c r="AG100" i="2"/>
  <c r="AF100" i="2"/>
  <c r="AE100" i="2"/>
  <c r="AD100" i="2"/>
  <c r="AC100" i="2"/>
  <c r="AB100" i="2"/>
  <c r="AH99" i="2"/>
  <c r="AG99" i="2"/>
  <c r="AF99" i="2"/>
  <c r="AE99" i="2"/>
  <c r="AD99" i="2"/>
  <c r="AC99" i="2"/>
  <c r="AB99" i="2"/>
  <c r="AH98" i="2"/>
  <c r="AG98" i="2"/>
  <c r="AF98" i="2"/>
  <c r="AE98" i="2"/>
  <c r="AD98" i="2"/>
  <c r="AC98" i="2"/>
  <c r="AB98" i="2"/>
  <c r="AH97" i="2"/>
  <c r="AG97" i="2"/>
  <c r="AF97" i="2"/>
  <c r="AE97" i="2"/>
  <c r="AD97" i="2"/>
  <c r="AC97" i="2"/>
  <c r="AB97" i="2"/>
  <c r="AH96" i="2"/>
  <c r="AG96" i="2"/>
  <c r="AF96" i="2"/>
  <c r="AE96" i="2"/>
  <c r="AD96" i="2"/>
  <c r="AC96" i="2"/>
  <c r="AB96" i="2"/>
  <c r="AH95" i="2"/>
  <c r="AG95" i="2"/>
  <c r="AF95" i="2"/>
  <c r="AE95" i="2"/>
  <c r="AD95" i="2"/>
  <c r="AC95" i="2"/>
  <c r="AB95" i="2"/>
  <c r="V358" i="2"/>
  <c r="U358" i="2"/>
  <c r="T358" i="2"/>
  <c r="S358" i="2"/>
  <c r="R358" i="2"/>
  <c r="Q358" i="2"/>
  <c r="P358" i="2"/>
  <c r="V357" i="2"/>
  <c r="U357" i="2"/>
  <c r="T357" i="2"/>
  <c r="S357" i="2"/>
  <c r="R357" i="2"/>
  <c r="Q357" i="2"/>
  <c r="P357" i="2"/>
  <c r="V356" i="2"/>
  <c r="U356" i="2"/>
  <c r="T356" i="2"/>
  <c r="S356" i="2"/>
  <c r="R356" i="2"/>
  <c r="Q356" i="2"/>
  <c r="P356" i="2"/>
  <c r="V355" i="2"/>
  <c r="U355" i="2"/>
  <c r="T355" i="2"/>
  <c r="S355" i="2"/>
  <c r="R355" i="2"/>
  <c r="Q355" i="2"/>
  <c r="P355" i="2"/>
  <c r="V354" i="2"/>
  <c r="U354" i="2"/>
  <c r="T354" i="2"/>
  <c r="S354" i="2"/>
  <c r="R354" i="2"/>
  <c r="Q354" i="2"/>
  <c r="P354" i="2"/>
  <c r="V353" i="2"/>
  <c r="U353" i="2"/>
  <c r="T353" i="2"/>
  <c r="S353" i="2"/>
  <c r="R353" i="2"/>
  <c r="Q353" i="2"/>
  <c r="P353" i="2"/>
  <c r="V352" i="2"/>
  <c r="U352" i="2"/>
  <c r="T352" i="2"/>
  <c r="S352" i="2"/>
  <c r="R352" i="2"/>
  <c r="Q352" i="2"/>
  <c r="P352" i="2"/>
  <c r="V351" i="2"/>
  <c r="U351" i="2"/>
  <c r="T351" i="2"/>
  <c r="S351" i="2"/>
  <c r="R351" i="2"/>
  <c r="Q351" i="2"/>
  <c r="P351" i="2"/>
  <c r="V350" i="2"/>
  <c r="U350" i="2"/>
  <c r="T350" i="2"/>
  <c r="S350" i="2"/>
  <c r="R350" i="2"/>
  <c r="Q350" i="2"/>
  <c r="P350" i="2"/>
  <c r="V349" i="2"/>
  <c r="U349" i="2"/>
  <c r="T349" i="2"/>
  <c r="S349" i="2"/>
  <c r="R349" i="2"/>
  <c r="Q349" i="2"/>
  <c r="P349" i="2"/>
  <c r="V348" i="2"/>
  <c r="U348" i="2"/>
  <c r="T348" i="2"/>
  <c r="S348" i="2"/>
  <c r="R348" i="2"/>
  <c r="Q348" i="2"/>
  <c r="P348" i="2"/>
  <c r="V347" i="2"/>
  <c r="U347" i="2"/>
  <c r="T347" i="2"/>
  <c r="S347" i="2"/>
  <c r="R347" i="2"/>
  <c r="Q347" i="2"/>
  <c r="P347" i="2"/>
  <c r="V346" i="2"/>
  <c r="U346" i="2"/>
  <c r="T346" i="2"/>
  <c r="S346" i="2"/>
  <c r="R346" i="2"/>
  <c r="Q346" i="2"/>
  <c r="P346" i="2"/>
  <c r="V345" i="2"/>
  <c r="U345" i="2"/>
  <c r="T345" i="2"/>
  <c r="S345" i="2"/>
  <c r="R345" i="2"/>
  <c r="Q345" i="2"/>
  <c r="P345" i="2"/>
  <c r="V344" i="2"/>
  <c r="U344" i="2"/>
  <c r="T344" i="2"/>
  <c r="S344" i="2"/>
  <c r="R344" i="2"/>
  <c r="Q344" i="2"/>
  <c r="P344" i="2"/>
  <c r="V343" i="2"/>
  <c r="U343" i="2"/>
  <c r="T343" i="2"/>
  <c r="S343" i="2"/>
  <c r="R343" i="2"/>
  <c r="Q343" i="2"/>
  <c r="P343" i="2"/>
  <c r="V342" i="2"/>
  <c r="U342" i="2"/>
  <c r="T342" i="2"/>
  <c r="S342" i="2"/>
  <c r="R342" i="2"/>
  <c r="Q342" i="2"/>
  <c r="P342" i="2"/>
  <c r="V341" i="2"/>
  <c r="U341" i="2"/>
  <c r="T341" i="2"/>
  <c r="S341" i="2"/>
  <c r="R341" i="2"/>
  <c r="Q341" i="2"/>
  <c r="P341" i="2"/>
  <c r="V340" i="2"/>
  <c r="U340" i="2"/>
  <c r="T340" i="2"/>
  <c r="S340" i="2"/>
  <c r="R340" i="2"/>
  <c r="Q340" i="2"/>
  <c r="P340" i="2"/>
  <c r="V339" i="2"/>
  <c r="U339" i="2"/>
  <c r="T339" i="2"/>
  <c r="S339" i="2"/>
  <c r="R339" i="2"/>
  <c r="Q339" i="2"/>
  <c r="P339" i="2"/>
  <c r="V338" i="2"/>
  <c r="U338" i="2"/>
  <c r="T338" i="2"/>
  <c r="S338" i="2"/>
  <c r="R338" i="2"/>
  <c r="Q338" i="2"/>
  <c r="P338" i="2"/>
  <c r="V337" i="2"/>
  <c r="U337" i="2"/>
  <c r="T337" i="2"/>
  <c r="S337" i="2"/>
  <c r="R337" i="2"/>
  <c r="Q337" i="2"/>
  <c r="P337" i="2"/>
  <c r="V336" i="2"/>
  <c r="U336" i="2"/>
  <c r="T336" i="2"/>
  <c r="S336" i="2"/>
  <c r="R336" i="2"/>
  <c r="Q336" i="2"/>
  <c r="P336" i="2"/>
  <c r="V335" i="2"/>
  <c r="U335" i="2"/>
  <c r="T335" i="2"/>
  <c r="S335" i="2"/>
  <c r="R335" i="2"/>
  <c r="Q335" i="2"/>
  <c r="P335" i="2"/>
  <c r="V334" i="2"/>
  <c r="U334" i="2"/>
  <c r="T334" i="2"/>
  <c r="S334" i="2"/>
  <c r="R334" i="2"/>
  <c r="Q334" i="2"/>
  <c r="P334" i="2"/>
  <c r="V333" i="2"/>
  <c r="U333" i="2"/>
  <c r="T333" i="2"/>
  <c r="S333" i="2"/>
  <c r="R333" i="2"/>
  <c r="Q333" i="2"/>
  <c r="P333" i="2"/>
  <c r="V332" i="2"/>
  <c r="U332" i="2"/>
  <c r="T332" i="2"/>
  <c r="S332" i="2"/>
  <c r="R332" i="2"/>
  <c r="Q332" i="2"/>
  <c r="P332" i="2"/>
  <c r="V331" i="2"/>
  <c r="U331" i="2"/>
  <c r="T331" i="2"/>
  <c r="S331" i="2"/>
  <c r="R331" i="2"/>
  <c r="Q331" i="2"/>
  <c r="P331" i="2"/>
  <c r="V330" i="2"/>
  <c r="U330" i="2"/>
  <c r="T330" i="2"/>
  <c r="S330" i="2"/>
  <c r="R330" i="2"/>
  <c r="Q330" i="2"/>
  <c r="P330" i="2"/>
  <c r="V329" i="2"/>
  <c r="U329" i="2"/>
  <c r="T329" i="2"/>
  <c r="S329" i="2"/>
  <c r="R329" i="2"/>
  <c r="Q329" i="2"/>
  <c r="P329" i="2"/>
  <c r="V328" i="2"/>
  <c r="U328" i="2"/>
  <c r="T328" i="2"/>
  <c r="S328" i="2"/>
  <c r="R328" i="2"/>
  <c r="Q328" i="2"/>
  <c r="P328" i="2"/>
  <c r="V327" i="2"/>
  <c r="U327" i="2"/>
  <c r="T327" i="2"/>
  <c r="S327" i="2"/>
  <c r="R327" i="2"/>
  <c r="Q327" i="2"/>
  <c r="P327" i="2"/>
  <c r="P175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R95" i="2"/>
  <c r="Q95" i="2"/>
  <c r="P95" i="2"/>
  <c r="E327" i="2"/>
  <c r="F327" i="2"/>
  <c r="G327" i="2"/>
  <c r="H327" i="2"/>
  <c r="I327" i="2"/>
  <c r="J327" i="2"/>
  <c r="E328" i="2"/>
  <c r="F328" i="2"/>
  <c r="G328" i="2"/>
  <c r="H328" i="2"/>
  <c r="I328" i="2"/>
  <c r="J328" i="2"/>
  <c r="E329" i="2"/>
  <c r="F329" i="2"/>
  <c r="G329" i="2"/>
  <c r="H329" i="2"/>
  <c r="I329" i="2"/>
  <c r="J329" i="2"/>
  <c r="E330" i="2"/>
  <c r="F330" i="2"/>
  <c r="G330" i="2"/>
  <c r="H330" i="2"/>
  <c r="I330" i="2"/>
  <c r="J330" i="2"/>
  <c r="E331" i="2"/>
  <c r="F331" i="2"/>
  <c r="G331" i="2"/>
  <c r="H331" i="2"/>
  <c r="I331" i="2"/>
  <c r="J331" i="2"/>
  <c r="E332" i="2"/>
  <c r="F332" i="2"/>
  <c r="G332" i="2"/>
  <c r="H332" i="2"/>
  <c r="I332" i="2"/>
  <c r="J332" i="2"/>
  <c r="E333" i="2"/>
  <c r="F333" i="2"/>
  <c r="G333" i="2"/>
  <c r="H333" i="2"/>
  <c r="I333" i="2"/>
  <c r="J333" i="2"/>
  <c r="E334" i="2"/>
  <c r="F334" i="2"/>
  <c r="G334" i="2"/>
  <c r="H334" i="2"/>
  <c r="I334" i="2"/>
  <c r="J334" i="2"/>
  <c r="E335" i="2"/>
  <c r="F335" i="2"/>
  <c r="G335" i="2"/>
  <c r="H335" i="2"/>
  <c r="I335" i="2"/>
  <c r="J335" i="2"/>
  <c r="E336" i="2"/>
  <c r="F336" i="2"/>
  <c r="G336" i="2"/>
  <c r="H336" i="2"/>
  <c r="I336" i="2"/>
  <c r="J336" i="2"/>
  <c r="E337" i="2"/>
  <c r="F337" i="2"/>
  <c r="G337" i="2"/>
  <c r="H337" i="2"/>
  <c r="I337" i="2"/>
  <c r="J337" i="2"/>
  <c r="E338" i="2"/>
  <c r="F338" i="2"/>
  <c r="G338" i="2"/>
  <c r="H338" i="2"/>
  <c r="I338" i="2"/>
  <c r="J338" i="2"/>
  <c r="E339" i="2"/>
  <c r="F339" i="2"/>
  <c r="G339" i="2"/>
  <c r="H339" i="2"/>
  <c r="I339" i="2"/>
  <c r="J339" i="2"/>
  <c r="E340" i="2"/>
  <c r="F340" i="2"/>
  <c r="G340" i="2"/>
  <c r="H340" i="2"/>
  <c r="I340" i="2"/>
  <c r="J340" i="2"/>
  <c r="E341" i="2"/>
  <c r="F341" i="2"/>
  <c r="G341" i="2"/>
  <c r="H341" i="2"/>
  <c r="I341" i="2"/>
  <c r="J341" i="2"/>
  <c r="E342" i="2"/>
  <c r="F342" i="2"/>
  <c r="G342" i="2"/>
  <c r="H342" i="2"/>
  <c r="I342" i="2"/>
  <c r="J342" i="2"/>
  <c r="E343" i="2"/>
  <c r="F343" i="2"/>
  <c r="G343" i="2"/>
  <c r="H343" i="2"/>
  <c r="I343" i="2"/>
  <c r="J343" i="2"/>
  <c r="E344" i="2"/>
  <c r="F344" i="2"/>
  <c r="G344" i="2"/>
  <c r="H344" i="2"/>
  <c r="I344" i="2"/>
  <c r="J344" i="2"/>
  <c r="E345" i="2"/>
  <c r="F345" i="2"/>
  <c r="G345" i="2"/>
  <c r="H345" i="2"/>
  <c r="I345" i="2"/>
  <c r="J345" i="2"/>
  <c r="E346" i="2"/>
  <c r="F346" i="2"/>
  <c r="G346" i="2"/>
  <c r="H346" i="2"/>
  <c r="I346" i="2"/>
  <c r="J346" i="2"/>
  <c r="E347" i="2"/>
  <c r="F347" i="2"/>
  <c r="G347" i="2"/>
  <c r="H347" i="2"/>
  <c r="I347" i="2"/>
  <c r="J347" i="2"/>
  <c r="E348" i="2"/>
  <c r="F348" i="2"/>
  <c r="G348" i="2"/>
  <c r="H348" i="2"/>
  <c r="I348" i="2"/>
  <c r="J348" i="2"/>
  <c r="E349" i="2"/>
  <c r="F349" i="2"/>
  <c r="G349" i="2"/>
  <c r="H349" i="2"/>
  <c r="I349" i="2"/>
  <c r="J349" i="2"/>
  <c r="E350" i="2"/>
  <c r="F350" i="2"/>
  <c r="G350" i="2"/>
  <c r="H350" i="2"/>
  <c r="I350" i="2"/>
  <c r="J350" i="2"/>
  <c r="E351" i="2"/>
  <c r="F351" i="2"/>
  <c r="G351" i="2"/>
  <c r="H351" i="2"/>
  <c r="I351" i="2"/>
  <c r="J351" i="2"/>
  <c r="E352" i="2"/>
  <c r="F352" i="2"/>
  <c r="G352" i="2"/>
  <c r="H352" i="2"/>
  <c r="I352" i="2"/>
  <c r="J352" i="2"/>
  <c r="E353" i="2"/>
  <c r="F353" i="2"/>
  <c r="G353" i="2"/>
  <c r="H353" i="2"/>
  <c r="I353" i="2"/>
  <c r="J353" i="2"/>
  <c r="E354" i="2"/>
  <c r="F354" i="2"/>
  <c r="G354" i="2"/>
  <c r="H354" i="2"/>
  <c r="I354" i="2"/>
  <c r="J354" i="2"/>
  <c r="E355" i="2"/>
  <c r="F355" i="2"/>
  <c r="G355" i="2"/>
  <c r="H355" i="2"/>
  <c r="I355" i="2"/>
  <c r="J355" i="2"/>
  <c r="E356" i="2"/>
  <c r="F356" i="2"/>
  <c r="G356" i="2"/>
  <c r="H356" i="2"/>
  <c r="I356" i="2"/>
  <c r="J356" i="2"/>
  <c r="E357" i="2"/>
  <c r="F357" i="2"/>
  <c r="G357" i="2"/>
  <c r="H357" i="2"/>
  <c r="I357" i="2"/>
  <c r="J357" i="2"/>
  <c r="E358" i="2"/>
  <c r="F358" i="2"/>
  <c r="G358" i="2"/>
  <c r="H358" i="2"/>
  <c r="I358" i="2"/>
  <c r="J358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27" i="2"/>
  <c r="E175" i="2"/>
  <c r="F175" i="2"/>
  <c r="G175" i="2"/>
  <c r="H175" i="2"/>
  <c r="I175" i="2"/>
  <c r="J175" i="2"/>
  <c r="E176" i="2"/>
  <c r="F176" i="2"/>
  <c r="G176" i="2"/>
  <c r="H176" i="2"/>
  <c r="I176" i="2"/>
  <c r="J176" i="2"/>
  <c r="E177" i="2"/>
  <c r="F177" i="2"/>
  <c r="G177" i="2"/>
  <c r="H177" i="2"/>
  <c r="I177" i="2"/>
  <c r="J177" i="2"/>
  <c r="E178" i="2"/>
  <c r="F178" i="2"/>
  <c r="G178" i="2"/>
  <c r="H178" i="2"/>
  <c r="I178" i="2"/>
  <c r="J178" i="2"/>
  <c r="E179" i="2"/>
  <c r="F179" i="2"/>
  <c r="G179" i="2"/>
  <c r="H179" i="2"/>
  <c r="I179" i="2"/>
  <c r="J179" i="2"/>
  <c r="E180" i="2"/>
  <c r="F180" i="2"/>
  <c r="G180" i="2"/>
  <c r="H180" i="2"/>
  <c r="I180" i="2"/>
  <c r="J180" i="2"/>
  <c r="E181" i="2"/>
  <c r="F181" i="2"/>
  <c r="G181" i="2"/>
  <c r="H181" i="2"/>
  <c r="I181" i="2"/>
  <c r="J181" i="2"/>
  <c r="E182" i="2"/>
  <c r="F182" i="2"/>
  <c r="G182" i="2"/>
  <c r="H182" i="2"/>
  <c r="I182" i="2"/>
  <c r="J182" i="2"/>
  <c r="E183" i="2"/>
  <c r="F183" i="2"/>
  <c r="G183" i="2"/>
  <c r="H183" i="2"/>
  <c r="I183" i="2"/>
  <c r="J183" i="2"/>
  <c r="E184" i="2"/>
  <c r="F184" i="2"/>
  <c r="G184" i="2"/>
  <c r="H184" i="2"/>
  <c r="I184" i="2"/>
  <c r="J184" i="2"/>
  <c r="E185" i="2"/>
  <c r="F185" i="2"/>
  <c r="G185" i="2"/>
  <c r="H185" i="2"/>
  <c r="I185" i="2"/>
  <c r="J185" i="2"/>
  <c r="E186" i="2"/>
  <c r="F186" i="2"/>
  <c r="G186" i="2"/>
  <c r="H186" i="2"/>
  <c r="I186" i="2"/>
  <c r="J186" i="2"/>
  <c r="E187" i="2"/>
  <c r="F187" i="2"/>
  <c r="G187" i="2"/>
  <c r="H187" i="2"/>
  <c r="I187" i="2"/>
  <c r="J187" i="2"/>
  <c r="E188" i="2"/>
  <c r="F188" i="2"/>
  <c r="G188" i="2"/>
  <c r="H188" i="2"/>
  <c r="I188" i="2"/>
  <c r="J188" i="2"/>
  <c r="E189" i="2"/>
  <c r="F189" i="2"/>
  <c r="G189" i="2"/>
  <c r="H189" i="2"/>
  <c r="I189" i="2"/>
  <c r="J189" i="2"/>
  <c r="E190" i="2"/>
  <c r="F190" i="2"/>
  <c r="G190" i="2"/>
  <c r="H190" i="2"/>
  <c r="I190" i="2"/>
  <c r="J190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75" i="2"/>
  <c r="E95" i="2"/>
  <c r="F95" i="2"/>
  <c r="G95" i="2"/>
  <c r="H95" i="2"/>
  <c r="I95" i="2"/>
  <c r="J95" i="2"/>
  <c r="E96" i="2"/>
  <c r="F96" i="2"/>
  <c r="G96" i="2"/>
  <c r="H96" i="2"/>
  <c r="I96" i="2"/>
  <c r="J96" i="2"/>
  <c r="E97" i="2"/>
  <c r="F97" i="2"/>
  <c r="G97" i="2"/>
  <c r="H97" i="2"/>
  <c r="I97" i="2"/>
  <c r="J97" i="2"/>
  <c r="E98" i="2"/>
  <c r="F98" i="2"/>
  <c r="G98" i="2"/>
  <c r="H98" i="2"/>
  <c r="I98" i="2"/>
  <c r="J98" i="2"/>
  <c r="E99" i="2"/>
  <c r="F99" i="2"/>
  <c r="G99" i="2"/>
  <c r="H99" i="2"/>
  <c r="I99" i="2"/>
  <c r="J99" i="2"/>
  <c r="E100" i="2"/>
  <c r="F100" i="2"/>
  <c r="G100" i="2"/>
  <c r="H100" i="2"/>
  <c r="I100" i="2"/>
  <c r="J100" i="2"/>
  <c r="E101" i="2"/>
  <c r="F101" i="2"/>
  <c r="G101" i="2"/>
  <c r="H101" i="2"/>
  <c r="I101" i="2"/>
  <c r="J101" i="2"/>
  <c r="E102" i="2"/>
  <c r="F102" i="2"/>
  <c r="G102" i="2"/>
  <c r="H102" i="2"/>
  <c r="I102" i="2"/>
  <c r="J102" i="2"/>
  <c r="D96" i="2"/>
  <c r="D97" i="2"/>
  <c r="D98" i="2"/>
  <c r="D99" i="2"/>
  <c r="D100" i="2"/>
  <c r="D101" i="2"/>
  <c r="D102" i="2"/>
  <c r="D95" i="2"/>
  <c r="AH55" i="2"/>
  <c r="AG55" i="2"/>
  <c r="AF55" i="2"/>
  <c r="AE55" i="2"/>
  <c r="AD55" i="2"/>
  <c r="AC55" i="2"/>
  <c r="AB55" i="2"/>
  <c r="AH54" i="2"/>
  <c r="AG54" i="2"/>
  <c r="AF54" i="2"/>
  <c r="AE54" i="2"/>
  <c r="AD54" i="2"/>
  <c r="AC54" i="2"/>
  <c r="AB54" i="2"/>
  <c r="AH53" i="2"/>
  <c r="AG53" i="2"/>
  <c r="AF53" i="2"/>
  <c r="AE53" i="2"/>
  <c r="AD53" i="2"/>
  <c r="AC53" i="2"/>
  <c r="AB53" i="2"/>
  <c r="AH52" i="2"/>
  <c r="AG52" i="2"/>
  <c r="AF52" i="2"/>
  <c r="AE52" i="2"/>
  <c r="AD52" i="2"/>
  <c r="AC52" i="2"/>
  <c r="AB52" i="2"/>
  <c r="AH28" i="2"/>
  <c r="AG28" i="2"/>
  <c r="AF28" i="2"/>
  <c r="AE28" i="2"/>
  <c r="AD28" i="2"/>
  <c r="AC28" i="2"/>
  <c r="AB28" i="2"/>
  <c r="AH27" i="2"/>
  <c r="AG27" i="2"/>
  <c r="AF27" i="2"/>
  <c r="AE27" i="2"/>
  <c r="AD27" i="2"/>
  <c r="AC27" i="2"/>
  <c r="AB27" i="2"/>
  <c r="AH11" i="2"/>
  <c r="AG11" i="2"/>
  <c r="AF11" i="2"/>
  <c r="AE11" i="2"/>
  <c r="AD11" i="2"/>
  <c r="AC11" i="2"/>
  <c r="AB11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11" i="2"/>
  <c r="U11" i="2"/>
  <c r="T11" i="2"/>
  <c r="S11" i="2"/>
  <c r="R11" i="2"/>
  <c r="Q11" i="2"/>
  <c r="P11" i="2"/>
  <c r="J55" i="2"/>
  <c r="I55" i="2"/>
  <c r="H55" i="2"/>
  <c r="G55" i="2"/>
  <c r="F55" i="2"/>
  <c r="E55" i="2"/>
  <c r="D55" i="2"/>
  <c r="J54" i="2"/>
  <c r="I54" i="2"/>
  <c r="H54" i="2"/>
  <c r="G54" i="2"/>
  <c r="F54" i="2"/>
  <c r="E54" i="2"/>
  <c r="D54" i="2"/>
  <c r="J53" i="2"/>
  <c r="I53" i="2"/>
  <c r="H53" i="2"/>
  <c r="G53" i="2"/>
  <c r="F53" i="2"/>
  <c r="E53" i="2"/>
  <c r="D53" i="2"/>
  <c r="J52" i="2"/>
  <c r="I52" i="2"/>
  <c r="H52" i="2"/>
  <c r="G52" i="2"/>
  <c r="F52" i="2"/>
  <c r="E52" i="2"/>
  <c r="D52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11" i="2"/>
  <c r="I11" i="2"/>
  <c r="H11" i="2"/>
  <c r="G11" i="2"/>
  <c r="F11" i="2"/>
  <c r="E11" i="2"/>
  <c r="D11" i="2"/>
  <c r="AX170" i="1"/>
  <c r="AW170" i="1"/>
  <c r="AV170" i="1"/>
  <c r="AU170" i="1"/>
  <c r="AT170" i="1"/>
  <c r="AS170" i="1"/>
  <c r="AR170" i="1"/>
  <c r="AX169" i="1"/>
  <c r="AW169" i="1"/>
  <c r="AV169" i="1"/>
  <c r="AU169" i="1"/>
  <c r="AT169" i="1"/>
  <c r="AS169" i="1"/>
  <c r="AR169" i="1"/>
  <c r="AX168" i="1"/>
  <c r="AW168" i="1"/>
  <c r="AV168" i="1"/>
  <c r="AU168" i="1"/>
  <c r="AT168" i="1"/>
  <c r="AS168" i="1"/>
  <c r="AR168" i="1"/>
  <c r="AX167" i="1"/>
  <c r="AW167" i="1"/>
  <c r="AV167" i="1"/>
  <c r="AU167" i="1"/>
  <c r="AT167" i="1"/>
  <c r="AS167" i="1"/>
  <c r="AR167" i="1"/>
  <c r="AX143" i="1"/>
  <c r="AW143" i="1"/>
  <c r="AV143" i="1"/>
  <c r="AU143" i="1"/>
  <c r="AT143" i="1"/>
  <c r="AS143" i="1"/>
  <c r="AR143" i="1"/>
  <c r="AX142" i="1"/>
  <c r="AW142" i="1"/>
  <c r="AV142" i="1"/>
  <c r="AU142" i="1"/>
  <c r="AT142" i="1"/>
  <c r="AS142" i="1"/>
  <c r="AR142" i="1"/>
  <c r="AX126" i="1"/>
  <c r="AW126" i="1"/>
  <c r="AV126" i="1"/>
  <c r="AU126" i="1"/>
  <c r="AT126" i="1"/>
  <c r="AS126" i="1"/>
  <c r="AR126" i="1"/>
  <c r="AX113" i="1"/>
  <c r="AW113" i="1"/>
  <c r="AV113" i="1"/>
  <c r="AU113" i="1"/>
  <c r="AT113" i="1"/>
  <c r="AS113" i="1"/>
  <c r="AR113" i="1"/>
  <c r="AX112" i="1"/>
  <c r="AW112" i="1"/>
  <c r="AV112" i="1"/>
  <c r="AU112" i="1"/>
  <c r="AT112" i="1"/>
  <c r="AS112" i="1"/>
  <c r="AR112" i="1"/>
  <c r="AX111" i="1"/>
  <c r="AW111" i="1"/>
  <c r="AV111" i="1"/>
  <c r="AU111" i="1"/>
  <c r="AT111" i="1"/>
  <c r="AS111" i="1"/>
  <c r="AR111" i="1"/>
  <c r="AX110" i="1"/>
  <c r="AW110" i="1"/>
  <c r="AV110" i="1"/>
  <c r="AU110" i="1"/>
  <c r="AT110" i="1"/>
  <c r="AS110" i="1"/>
  <c r="AR110" i="1"/>
  <c r="AX86" i="1"/>
  <c r="AW86" i="1"/>
  <c r="AV86" i="1"/>
  <c r="AU86" i="1"/>
  <c r="AT86" i="1"/>
  <c r="AS86" i="1"/>
  <c r="AR86" i="1"/>
  <c r="AX85" i="1"/>
  <c r="AW85" i="1"/>
  <c r="AV85" i="1"/>
  <c r="AU85" i="1"/>
  <c r="AT85" i="1"/>
  <c r="AS85" i="1"/>
  <c r="AR85" i="1"/>
  <c r="AX69" i="1"/>
  <c r="AW69" i="1"/>
  <c r="AV69" i="1"/>
  <c r="AU69" i="1"/>
  <c r="AT69" i="1"/>
  <c r="AS69" i="1"/>
  <c r="AR69" i="1"/>
  <c r="AX56" i="1"/>
  <c r="AW56" i="1"/>
  <c r="AV56" i="1"/>
  <c r="AU56" i="1"/>
  <c r="AT56" i="1"/>
  <c r="AS56" i="1"/>
  <c r="AR56" i="1"/>
  <c r="AX55" i="1"/>
  <c r="AW55" i="1"/>
  <c r="AV55" i="1"/>
  <c r="AU55" i="1"/>
  <c r="AT55" i="1"/>
  <c r="AS55" i="1"/>
  <c r="AR55" i="1"/>
  <c r="AX54" i="1"/>
  <c r="AW54" i="1"/>
  <c r="AV54" i="1"/>
  <c r="AU54" i="1"/>
  <c r="AT54" i="1"/>
  <c r="AS54" i="1"/>
  <c r="AR54" i="1"/>
  <c r="AX53" i="1"/>
  <c r="AW53" i="1"/>
  <c r="AV53" i="1"/>
  <c r="AU53" i="1"/>
  <c r="AT53" i="1"/>
  <c r="AS53" i="1"/>
  <c r="AR53" i="1"/>
  <c r="AX29" i="1"/>
  <c r="AW29" i="1"/>
  <c r="AV29" i="1"/>
  <c r="AU29" i="1"/>
  <c r="AT29" i="1"/>
  <c r="AS29" i="1"/>
  <c r="AR29" i="1"/>
  <c r="AX28" i="1"/>
  <c r="AW28" i="1"/>
  <c r="AV28" i="1"/>
  <c r="AU28" i="1"/>
  <c r="AT28" i="1"/>
  <c r="AS28" i="1"/>
  <c r="AR28" i="1"/>
  <c r="AX12" i="1"/>
  <c r="AW12" i="1"/>
  <c r="AV12" i="1"/>
  <c r="AU12" i="1"/>
  <c r="AT12" i="1"/>
  <c r="AS12" i="1"/>
  <c r="AR12" i="1"/>
  <c r="AK170" i="1"/>
  <c r="AJ170" i="1"/>
  <c r="AI170" i="1"/>
  <c r="AH170" i="1"/>
  <c r="AG170" i="1"/>
  <c r="AF170" i="1"/>
  <c r="AE170" i="1"/>
  <c r="AK169" i="1"/>
  <c r="AJ169" i="1"/>
  <c r="AI169" i="1"/>
  <c r="AH169" i="1"/>
  <c r="AG169" i="1"/>
  <c r="AF169" i="1"/>
  <c r="AE169" i="1"/>
  <c r="AK168" i="1"/>
  <c r="AJ168" i="1"/>
  <c r="AI168" i="1"/>
  <c r="AH168" i="1"/>
  <c r="AG168" i="1"/>
  <c r="AF168" i="1"/>
  <c r="AE168" i="1"/>
  <c r="AK167" i="1"/>
  <c r="AJ167" i="1"/>
  <c r="AI167" i="1"/>
  <c r="AH167" i="1"/>
  <c r="AG167" i="1"/>
  <c r="AF167" i="1"/>
  <c r="AE167" i="1"/>
  <c r="AK143" i="1"/>
  <c r="AJ143" i="1"/>
  <c r="AI143" i="1"/>
  <c r="AH143" i="1"/>
  <c r="AG143" i="1"/>
  <c r="AF143" i="1"/>
  <c r="AE143" i="1"/>
  <c r="AK142" i="1"/>
  <c r="AJ142" i="1"/>
  <c r="AI142" i="1"/>
  <c r="AH142" i="1"/>
  <c r="AG142" i="1"/>
  <c r="AF142" i="1"/>
  <c r="AE142" i="1"/>
  <c r="AK126" i="1"/>
  <c r="AJ126" i="1"/>
  <c r="AI126" i="1"/>
  <c r="AH126" i="1"/>
  <c r="AG126" i="1"/>
  <c r="AF126" i="1"/>
  <c r="AE126" i="1"/>
  <c r="AK113" i="1"/>
  <c r="AJ113" i="1"/>
  <c r="AI113" i="1"/>
  <c r="AH113" i="1"/>
  <c r="AG113" i="1"/>
  <c r="AF113" i="1"/>
  <c r="AE113" i="1"/>
  <c r="AK112" i="1"/>
  <c r="AJ112" i="1"/>
  <c r="AI112" i="1"/>
  <c r="AH112" i="1"/>
  <c r="AG112" i="1"/>
  <c r="AF112" i="1"/>
  <c r="AE112" i="1"/>
  <c r="AK111" i="1"/>
  <c r="AJ111" i="1"/>
  <c r="AI111" i="1"/>
  <c r="AH111" i="1"/>
  <c r="AG111" i="1"/>
  <c r="AF111" i="1"/>
  <c r="AE111" i="1"/>
  <c r="AK110" i="1"/>
  <c r="AJ110" i="1"/>
  <c r="AI110" i="1"/>
  <c r="AH110" i="1"/>
  <c r="AG110" i="1"/>
  <c r="AF110" i="1"/>
  <c r="AE110" i="1"/>
  <c r="AK86" i="1"/>
  <c r="AJ86" i="1"/>
  <c r="AI86" i="1"/>
  <c r="AH86" i="1"/>
  <c r="AG86" i="1"/>
  <c r="AF86" i="1"/>
  <c r="AE86" i="1"/>
  <c r="AK85" i="1"/>
  <c r="AJ85" i="1"/>
  <c r="AI85" i="1"/>
  <c r="AH85" i="1"/>
  <c r="AG85" i="1"/>
  <c r="AF85" i="1"/>
  <c r="AE85" i="1"/>
  <c r="AK69" i="1"/>
  <c r="AJ69" i="1"/>
  <c r="AI69" i="1"/>
  <c r="AH69" i="1"/>
  <c r="AG69" i="1"/>
  <c r="AF69" i="1"/>
  <c r="AE69" i="1"/>
  <c r="AK56" i="1"/>
  <c r="AJ56" i="1"/>
  <c r="AI56" i="1"/>
  <c r="AH56" i="1"/>
  <c r="AG56" i="1"/>
  <c r="AF56" i="1"/>
  <c r="AE56" i="1"/>
  <c r="AK55" i="1"/>
  <c r="AJ55" i="1"/>
  <c r="AI55" i="1"/>
  <c r="AH55" i="1"/>
  <c r="AG55" i="1"/>
  <c r="AF55" i="1"/>
  <c r="AE55" i="1"/>
  <c r="AK54" i="1"/>
  <c r="AJ54" i="1"/>
  <c r="AI54" i="1"/>
  <c r="AH54" i="1"/>
  <c r="AG54" i="1"/>
  <c r="AF54" i="1"/>
  <c r="AE54" i="1"/>
  <c r="AK53" i="1"/>
  <c r="AJ53" i="1"/>
  <c r="AI53" i="1"/>
  <c r="AH53" i="1"/>
  <c r="AG53" i="1"/>
  <c r="AF53" i="1"/>
  <c r="AE53" i="1"/>
  <c r="AK29" i="1"/>
  <c r="AJ29" i="1"/>
  <c r="AI29" i="1"/>
  <c r="AH29" i="1"/>
  <c r="AG29" i="1"/>
  <c r="AF29" i="1"/>
  <c r="AE29" i="1"/>
  <c r="AK28" i="1"/>
  <c r="AJ28" i="1"/>
  <c r="AI28" i="1"/>
  <c r="AH28" i="1"/>
  <c r="AG28" i="1"/>
  <c r="AF28" i="1"/>
  <c r="AE28" i="1"/>
  <c r="AK12" i="1"/>
  <c r="AJ12" i="1"/>
  <c r="AI12" i="1"/>
  <c r="AH12" i="1"/>
  <c r="AG12" i="1"/>
  <c r="AF12" i="1"/>
  <c r="AE12" i="1"/>
  <c r="X170" i="1"/>
  <c r="W170" i="1"/>
  <c r="V170" i="1"/>
  <c r="U170" i="1"/>
  <c r="T170" i="1"/>
  <c r="S170" i="1"/>
  <c r="R170" i="1"/>
  <c r="X169" i="1"/>
  <c r="W169" i="1"/>
  <c r="V169" i="1"/>
  <c r="U169" i="1"/>
  <c r="T169" i="1"/>
  <c r="S169" i="1"/>
  <c r="R169" i="1"/>
  <c r="X168" i="1"/>
  <c r="W168" i="1"/>
  <c r="V168" i="1"/>
  <c r="U168" i="1"/>
  <c r="T168" i="1"/>
  <c r="S168" i="1"/>
  <c r="R168" i="1"/>
  <c r="X167" i="1"/>
  <c r="W167" i="1"/>
  <c r="V167" i="1"/>
  <c r="U167" i="1"/>
  <c r="T167" i="1"/>
  <c r="S167" i="1"/>
  <c r="R167" i="1"/>
  <c r="X143" i="1"/>
  <c r="W143" i="1"/>
  <c r="V143" i="1"/>
  <c r="U143" i="1"/>
  <c r="T143" i="1"/>
  <c r="S143" i="1"/>
  <c r="R143" i="1"/>
  <c r="X142" i="1"/>
  <c r="W142" i="1"/>
  <c r="V142" i="1"/>
  <c r="U142" i="1"/>
  <c r="T142" i="1"/>
  <c r="S142" i="1"/>
  <c r="R142" i="1"/>
  <c r="X126" i="1"/>
  <c r="W126" i="1"/>
  <c r="V126" i="1"/>
  <c r="U126" i="1"/>
  <c r="T126" i="1"/>
  <c r="S126" i="1"/>
  <c r="R126" i="1"/>
  <c r="X113" i="1"/>
  <c r="W113" i="1"/>
  <c r="V113" i="1"/>
  <c r="U113" i="1"/>
  <c r="T113" i="1"/>
  <c r="S113" i="1"/>
  <c r="R113" i="1"/>
  <c r="X112" i="1"/>
  <c r="W112" i="1"/>
  <c r="V112" i="1"/>
  <c r="U112" i="1"/>
  <c r="T112" i="1"/>
  <c r="S112" i="1"/>
  <c r="R112" i="1"/>
  <c r="X111" i="1"/>
  <c r="W111" i="1"/>
  <c r="V111" i="1"/>
  <c r="U111" i="1"/>
  <c r="T111" i="1"/>
  <c r="S111" i="1"/>
  <c r="R111" i="1"/>
  <c r="X110" i="1"/>
  <c r="W110" i="1"/>
  <c r="V110" i="1"/>
  <c r="U110" i="1"/>
  <c r="T110" i="1"/>
  <c r="S110" i="1"/>
  <c r="R110" i="1"/>
  <c r="X86" i="1"/>
  <c r="W86" i="1"/>
  <c r="V86" i="1"/>
  <c r="U86" i="1"/>
  <c r="T86" i="1"/>
  <c r="S86" i="1"/>
  <c r="R86" i="1"/>
  <c r="X85" i="1"/>
  <c r="W85" i="1"/>
  <c r="V85" i="1"/>
  <c r="U85" i="1"/>
  <c r="T85" i="1"/>
  <c r="S85" i="1"/>
  <c r="R85" i="1"/>
  <c r="X69" i="1"/>
  <c r="W69" i="1"/>
  <c r="V69" i="1"/>
  <c r="U69" i="1"/>
  <c r="T69" i="1"/>
  <c r="S69" i="1"/>
  <c r="R69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12" i="1"/>
  <c r="W12" i="1"/>
  <c r="V12" i="1"/>
  <c r="U12" i="1"/>
  <c r="T12" i="1"/>
  <c r="S12" i="1"/>
  <c r="R12" i="1"/>
  <c r="K12" i="1"/>
  <c r="J12" i="1"/>
  <c r="I12" i="1"/>
  <c r="H12" i="1"/>
  <c r="G12" i="1"/>
  <c r="F12" i="1"/>
  <c r="E12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K56" i="1"/>
  <c r="J56" i="1"/>
  <c r="I56" i="1"/>
  <c r="H56" i="1"/>
  <c r="G56" i="1"/>
  <c r="F56" i="1"/>
  <c r="E56" i="1"/>
  <c r="K55" i="1"/>
  <c r="J55" i="1"/>
  <c r="I55" i="1"/>
  <c r="H55" i="1"/>
  <c r="G55" i="1"/>
  <c r="F55" i="1"/>
  <c r="E55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K69" i="1"/>
  <c r="J69" i="1"/>
  <c r="I69" i="1"/>
  <c r="H69" i="1"/>
  <c r="G69" i="1"/>
  <c r="F69" i="1"/>
  <c r="E69" i="1"/>
  <c r="F126" i="1"/>
  <c r="G126" i="1"/>
  <c r="H126" i="1"/>
  <c r="I126" i="1"/>
  <c r="J126" i="1"/>
  <c r="K126" i="1"/>
  <c r="E126" i="1"/>
  <c r="K86" i="1"/>
  <c r="J86" i="1"/>
  <c r="I86" i="1"/>
  <c r="H86" i="1"/>
  <c r="G86" i="1"/>
  <c r="F86" i="1"/>
  <c r="E86" i="1"/>
  <c r="K85" i="1"/>
  <c r="J85" i="1"/>
  <c r="I85" i="1"/>
  <c r="H85" i="1"/>
  <c r="G85" i="1"/>
  <c r="F85" i="1"/>
  <c r="E85" i="1"/>
  <c r="K113" i="1"/>
  <c r="J113" i="1"/>
  <c r="I113" i="1"/>
  <c r="H113" i="1"/>
  <c r="G113" i="1"/>
  <c r="F113" i="1"/>
  <c r="E113" i="1"/>
  <c r="K112" i="1"/>
  <c r="J112" i="1"/>
  <c r="I112" i="1"/>
  <c r="H112" i="1"/>
  <c r="G112" i="1"/>
  <c r="F112" i="1"/>
  <c r="E112" i="1"/>
  <c r="K111" i="1"/>
  <c r="J111" i="1"/>
  <c r="I111" i="1"/>
  <c r="H111" i="1"/>
  <c r="G111" i="1"/>
  <c r="F111" i="1"/>
  <c r="E111" i="1"/>
  <c r="K110" i="1"/>
  <c r="J110" i="1"/>
  <c r="I110" i="1"/>
  <c r="H110" i="1"/>
  <c r="G110" i="1"/>
  <c r="F110" i="1"/>
  <c r="E110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E143" i="1"/>
  <c r="E142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E168" i="1"/>
  <c r="E169" i="1"/>
  <c r="E170" i="1"/>
  <c r="E167" i="1"/>
</calcChain>
</file>

<file path=xl/sharedStrings.xml><?xml version="1.0" encoding="utf-8"?>
<sst xmlns="http://schemas.openxmlformats.org/spreadsheetml/2006/main" count="3444" uniqueCount="79">
  <si>
    <t>"-O0"</t>
  </si>
  <si>
    <t>P0</t>
  </si>
  <si>
    <t>P1</t>
  </si>
  <si>
    <t>MIPS</t>
  </si>
  <si>
    <t>OTTIMIZZAZIONE</t>
  </si>
  <si>
    <t>P2</t>
  </si>
  <si>
    <t>P3</t>
  </si>
  <si>
    <t>INPUT</t>
  </si>
  <si>
    <t>Processori</t>
  </si>
  <si>
    <t>Execution Time</t>
  </si>
  <si>
    <t>Utilization Rate</t>
  </si>
  <si>
    <t>BITONIC SORT</t>
  </si>
  <si>
    <t>QUICK SORT</t>
  </si>
  <si>
    <t>Page Faults</t>
  </si>
  <si>
    <t>AVG(P0)</t>
  </si>
  <si>
    <t>AVG(P3)</t>
  </si>
  <si>
    <t>AVG(P2)</t>
  </si>
  <si>
    <t>AVG(P1)</t>
  </si>
  <si>
    <t>"-O1"</t>
  </si>
  <si>
    <t>"-O2"</t>
  </si>
  <si>
    <t>"-O3"</t>
  </si>
  <si>
    <t>P4</t>
  </si>
  <si>
    <t>P5</t>
  </si>
  <si>
    <t>P6</t>
  </si>
  <si>
    <t>P7</t>
  </si>
  <si>
    <t>AVG(P4)</t>
  </si>
  <si>
    <t>AVG(P5)</t>
  </si>
  <si>
    <t>AVG(P6)</t>
  </si>
  <si>
    <t>AVG(P7)</t>
  </si>
  <si>
    <t>P8</t>
  </si>
  <si>
    <t>P9</t>
  </si>
  <si>
    <t>P10</t>
  </si>
  <si>
    <t>P11</t>
  </si>
  <si>
    <t>P12</t>
  </si>
  <si>
    <t>P13</t>
  </si>
  <si>
    <t>P14</t>
  </si>
  <si>
    <t>P15</t>
  </si>
  <si>
    <t>AVG(P8)</t>
  </si>
  <si>
    <t>AVG(P9)</t>
  </si>
  <si>
    <t>AVG(P10)</t>
  </si>
  <si>
    <t>AVG(P11)</t>
  </si>
  <si>
    <t>AVG(P12)</t>
  </si>
  <si>
    <t>AVG(P13)</t>
  </si>
  <si>
    <t>AVG(P14)</t>
  </si>
  <si>
    <t>AVG(P15)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</si>
  <si>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</si>
  <si>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</si>
  <si>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</si>
  <si>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</si>
  <si>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</si>
  <si>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</si>
  <si>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</si>
  <si>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</si>
  <si>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</si>
  <si>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</si>
  <si>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</si>
  <si>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</si>
  <si>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</si>
  <si>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</si>
  <si>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</si>
  <si>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</si>
  <si>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AVG(P16)</t>
  </si>
  <si>
    <t>AVG(P17)</t>
  </si>
  <si>
    <t>AVG(P18)</t>
  </si>
  <si>
    <t>AVG(P19)</t>
  </si>
  <si>
    <t>AVG(P20)</t>
  </si>
  <si>
    <t>AVG(P21)</t>
  </si>
  <si>
    <t>AVG(P22)</t>
  </si>
  <si>
    <t>AVG(P23)</t>
  </si>
  <si>
    <t>AVG(P24)</t>
  </si>
  <si>
    <t>AVG(P25)</t>
  </si>
  <si>
    <t>AVG(P26)</t>
  </si>
  <si>
    <t>AVG(P27)</t>
  </si>
  <si>
    <t>AVG(P28)</t>
  </si>
  <si>
    <t>AVG(P29)</t>
  </si>
  <si>
    <t>AVG(P30)</t>
  </si>
  <si>
    <t>AVG(P31)</t>
  </si>
  <si>
    <t>Tempo (ms)</t>
  </si>
  <si>
    <t>2259.873.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</si>
</sst>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10" fontId="1" fillId="0" borderId="0" xfId="0" applyNumberFormat="1" applyFont="1"/>
    <xf numFmtId="0" fontId="1" fillId="5" borderId="0" xfId="0" applyFont="1" applyFill="1"/>
    <xf numFmtId="0" fontId="0" fillId="0" borderId="0" xfId="0" applyNumberFormat="1"/>
    <xf numFmtId="0" fontId="1" fillId="6" borderId="0" xfId="0" applyNumberFormat="1" applyFont="1" applyFill="1"/>
    <xf numFmtId="0" fontId="1" fillId="0" borderId="0" xfId="0" applyNumberFormat="1" applyFont="1"/>
    <xf numFmtId="0" fontId="1" fillId="7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Ottimizzazione!$E$177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Ottimizzazione!$D$178:$D$179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Ottimizzazione!$E$178:$E$179</c:f>
              <c:numCache>
                <c:formatCode>General</c:formatCode>
                <c:ptCount val="2"/>
                <c:pt idx="0">
                  <c:v>5113</c:v>
                </c:pt>
                <c:pt idx="1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E-4695-9F50-EF0444C4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499640"/>
        <c:axId val="725493080"/>
      </c:barChart>
      <c:catAx>
        <c:axId val="725499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5493080"/>
        <c:crosses val="autoZero"/>
        <c:auto val="1"/>
        <c:lblAlgn val="ctr"/>
        <c:lblOffset val="100"/>
        <c:noMultiLvlLbl val="0"/>
      </c:catAx>
      <c:valAx>
        <c:axId val="7254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549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del</a:t>
            </a:r>
            <a:r>
              <a:rPr lang="it-IT" baseline="0"/>
              <a:t> Bitonic Sort</a:t>
            </a:r>
            <a:r>
              <a:rPr lang="it-IT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Ottimizzazione!$F$181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Ottimizzazione!$D$182:$D$183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Ottimizzazione!$F$182:$F$183</c:f>
              <c:numCache>
                <c:formatCode>General</c:formatCode>
                <c:ptCount val="2"/>
                <c:pt idx="0">
                  <c:v>247.35</c:v>
                </c:pt>
                <c:pt idx="1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4BA-8FD2-E078E652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491600"/>
        <c:axId val="419494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Ottimizzazione!$E$181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Ottimizzazione!$D$182:$D$183</c15:sqref>
                        </c15:formulaRef>
                      </c:ext>
                    </c:extLst>
                    <c:strCache>
                      <c:ptCount val="2"/>
                      <c:pt idx="0">
                        <c:v>"-O0"</c:v>
                      </c:pt>
                      <c:pt idx="1">
                        <c:v>"-O3"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Ottimizzazione!$E$182:$E$183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40-44BA-8FD2-E078E652E179}"/>
                  </c:ext>
                </c:extLst>
              </c15:ser>
            </c15:filteredBarSeries>
          </c:ext>
        </c:extLst>
      </c:barChart>
      <c:catAx>
        <c:axId val="4194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494880"/>
        <c:crosses val="autoZero"/>
        <c:auto val="1"/>
        <c:lblAlgn val="ctr"/>
        <c:lblOffset val="100"/>
        <c:noMultiLvlLbl val="0"/>
      </c:catAx>
      <c:valAx>
        <c:axId val="419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4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del Quick</a:t>
            </a:r>
            <a:r>
              <a:rPr lang="en-US" baseline="0"/>
              <a:t> Sort</a:t>
            </a:r>
            <a:r>
              <a:rPr lang="en-US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Ottimizzazione!$F$185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Ottimizzazione!$D$186:$D$187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Ottimizzazione!$F$186:$F$187</c:f>
              <c:numCache>
                <c:formatCode>General</c:formatCode>
                <c:ptCount val="2"/>
                <c:pt idx="0">
                  <c:v>43.45</c:v>
                </c:pt>
                <c:pt idx="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9-452E-8765-43A9A382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021152"/>
        <c:axId val="415019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Ottimizzazione!$E$185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Ottimizzazione!$D$186:$D$187</c15:sqref>
                        </c15:formulaRef>
                      </c:ext>
                    </c:extLst>
                    <c:strCache>
                      <c:ptCount val="2"/>
                      <c:pt idx="0">
                        <c:v>"-O0"</c:v>
                      </c:pt>
                      <c:pt idx="1">
                        <c:v>"-O3"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Ottimizzazione!$E$186:$E$187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99-452E-8765-43A9A382EDCE}"/>
                  </c:ext>
                </c:extLst>
              </c15:ser>
            </c15:filteredBarSeries>
          </c:ext>
        </c:extLst>
      </c:barChart>
      <c:catAx>
        <c:axId val="41502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019512"/>
        <c:crosses val="autoZero"/>
        <c:auto val="1"/>
        <c:lblAlgn val="ctr"/>
        <c:lblOffset val="100"/>
        <c:noMultiLvlLbl val="0"/>
      </c:catAx>
      <c:valAx>
        <c:axId val="4150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0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532279</xdr:colOff>
      <xdr:row>174</xdr:row>
      <xdr:rowOff>158002</xdr:rowOff>
    </xdr:from>
    <xdr:to>
      <xdr:col>14</xdr:col>
      <xdr:colOff>442632</xdr:colOff>
      <xdr:row>189</xdr:row>
      <xdr:rowOff>43702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58A47F4-45E1-4B74-9ED8-16DDE43F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577102</xdr:colOff>
      <xdr:row>190</xdr:row>
      <xdr:rowOff>12326</xdr:rowOff>
    </xdr:from>
    <xdr:to>
      <xdr:col>15</xdr:col>
      <xdr:colOff>5602</xdr:colOff>
      <xdr:row>204</xdr:row>
      <xdr:rowOff>88526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9DBD867-8615-4E22-B9CA-F8ECBEF46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151279</xdr:colOff>
      <xdr:row>190</xdr:row>
      <xdr:rowOff>12326</xdr:rowOff>
    </xdr:from>
    <xdr:to>
      <xdr:col>9</xdr:col>
      <xdr:colOff>117661</xdr:colOff>
      <xdr:row>204</xdr:row>
      <xdr:rowOff>88526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9A59B7A-D3A0-4336-AA00-735E9524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7EEA-9464-4766-B7A7-1E76B74962C9}">
  <dimension ref="A1:AX210"/>
  <sheetViews>
    <sheetView topLeftCell="A172" zoomScale="85" zoomScaleNormal="85" workbookViewId="0">
      <selection activeCell="Z172" sqref="Z1:Z1048576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140625" bestFit="1" customWidth="1"/>
    <col min="4" max="4" width="8.5703125" bestFit="1" customWidth="1"/>
    <col min="5" max="5" width="11" customWidth="1"/>
    <col min="6" max="6" width="14.7109375" style="11" customWidth="1"/>
    <col min="7" max="7" width="17.28515625" style="1" bestFit="1" customWidth="1"/>
    <col min="8" max="8" width="11.28515625" bestFit="1" customWidth="1"/>
    <col min="9" max="9" width="14.7109375" customWidth="1"/>
    <col min="10" max="10" width="14.85546875" style="1" bestFit="1" customWidth="1"/>
    <col min="11" max="11" width="11.28515625" bestFit="1" customWidth="1"/>
    <col min="12" max="12" width="9.28515625" bestFit="1" customWidth="1"/>
    <col min="13" max="13" width="18.28515625" bestFit="1" customWidth="1"/>
    <col min="14" max="14" width="16.28515625" bestFit="1" customWidth="1"/>
    <col min="15" max="15" width="7.140625" bestFit="1" customWidth="1"/>
    <col min="16" max="16" width="10.140625" bestFit="1" customWidth="1"/>
    <col min="17" max="17" width="8.5703125" bestFit="1" customWidth="1"/>
    <col min="18" max="18" width="11" bestFit="1" customWidth="1"/>
    <col min="19" max="19" width="14.7109375" bestFit="1" customWidth="1"/>
    <col min="20" max="20" width="14.85546875" style="1" bestFit="1" customWidth="1"/>
    <col min="21" max="21" width="11.28515625" bestFit="1" customWidth="1"/>
    <col min="22" max="22" width="14.7109375" bestFit="1" customWidth="1"/>
    <col min="23" max="23" width="14.85546875" style="1" bestFit="1" customWidth="1"/>
    <col min="24" max="24" width="11.28515625" bestFit="1" customWidth="1"/>
    <col min="27" max="27" width="16.28515625" bestFit="1" customWidth="1"/>
    <col min="28" max="28" width="7.140625" bestFit="1" customWidth="1"/>
    <col min="29" max="29" width="10.140625" bestFit="1" customWidth="1"/>
    <col min="30" max="30" width="8.5703125" bestFit="1" customWidth="1"/>
    <col min="31" max="31" width="11" bestFit="1" customWidth="1"/>
    <col min="32" max="32" width="14.7109375" bestFit="1" customWidth="1"/>
    <col min="33" max="33" width="14.85546875" style="1" bestFit="1" customWidth="1"/>
    <col min="34" max="34" width="7.85546875" bestFit="1" customWidth="1"/>
    <col min="35" max="35" width="14.7109375" bestFit="1" customWidth="1"/>
    <col min="36" max="36" width="14.85546875" style="1" bestFit="1" customWidth="1"/>
    <col min="37" max="37" width="7.85546875" bestFit="1" customWidth="1"/>
    <col min="40" max="40" width="16.28515625" bestFit="1" customWidth="1"/>
    <col min="41" max="41" width="7.140625" bestFit="1" customWidth="1"/>
    <col min="42" max="42" width="10.140625" bestFit="1" customWidth="1"/>
    <col min="43" max="43" width="8.5703125" bestFit="1" customWidth="1"/>
    <col min="44" max="44" width="11" bestFit="1" customWidth="1"/>
    <col min="45" max="45" width="14.7109375" bestFit="1" customWidth="1"/>
    <col min="46" max="46" width="14.85546875" style="1" bestFit="1" customWidth="1"/>
    <col min="47" max="47" width="7.85546875" bestFit="1" customWidth="1"/>
    <col min="48" max="48" width="14.7109375" bestFit="1" customWidth="1"/>
    <col min="49" max="49" width="14.85546875" style="1" bestFit="1" customWidth="1"/>
    <col min="50" max="50" width="7.85546875" bestFit="1" customWidth="1"/>
  </cols>
  <sheetData>
    <row r="1" spans="1:50" x14ac:dyDescent="0.25">
      <c r="A1" s="5" t="s">
        <v>4</v>
      </c>
      <c r="B1" s="2"/>
      <c r="N1" s="5" t="s">
        <v>4</v>
      </c>
      <c r="O1" s="2"/>
      <c r="S1" s="11"/>
      <c r="AA1" s="5" t="s">
        <v>4</v>
      </c>
      <c r="AB1" s="2"/>
      <c r="AF1" s="11"/>
      <c r="AN1" s="5" t="s">
        <v>4</v>
      </c>
      <c r="AO1" s="2"/>
      <c r="AS1" s="11"/>
    </row>
    <row r="2" spans="1:50" x14ac:dyDescent="0.25">
      <c r="A2" s="5" t="s">
        <v>0</v>
      </c>
      <c r="B2" s="6" t="s">
        <v>7</v>
      </c>
      <c r="F2" s="12" t="s">
        <v>11</v>
      </c>
      <c r="I2" s="8" t="s">
        <v>12</v>
      </c>
      <c r="N2" s="5" t="s">
        <v>18</v>
      </c>
      <c r="O2" s="6" t="s">
        <v>7</v>
      </c>
      <c r="S2" s="12" t="s">
        <v>11</v>
      </c>
      <c r="V2" s="8" t="s">
        <v>12</v>
      </c>
      <c r="AA2" s="5" t="s">
        <v>19</v>
      </c>
      <c r="AB2" s="6" t="s">
        <v>7</v>
      </c>
      <c r="AF2" s="12" t="s">
        <v>11</v>
      </c>
      <c r="AI2" s="8" t="s">
        <v>12</v>
      </c>
      <c r="AN2" s="5" t="s">
        <v>20</v>
      </c>
      <c r="AO2" s="6" t="s">
        <v>7</v>
      </c>
      <c r="AS2" s="12" t="s">
        <v>11</v>
      </c>
      <c r="AV2" s="8" t="s">
        <v>12</v>
      </c>
    </row>
    <row r="3" spans="1:50" x14ac:dyDescent="0.25">
      <c r="B3" s="3">
        <v>131072</v>
      </c>
      <c r="C3" s="7" t="s">
        <v>8</v>
      </c>
      <c r="E3" s="2" t="s">
        <v>13</v>
      </c>
      <c r="F3" s="13" t="s">
        <v>9</v>
      </c>
      <c r="G3" s="9" t="s">
        <v>10</v>
      </c>
      <c r="H3" s="9" t="s">
        <v>3</v>
      </c>
      <c r="I3" s="2" t="s">
        <v>9</v>
      </c>
      <c r="J3" s="9" t="s">
        <v>10</v>
      </c>
      <c r="K3" s="9" t="s">
        <v>3</v>
      </c>
      <c r="O3" s="3">
        <v>131072</v>
      </c>
      <c r="P3" s="7" t="s">
        <v>8</v>
      </c>
      <c r="R3" s="2" t="s">
        <v>13</v>
      </c>
      <c r="S3" s="13" t="s">
        <v>9</v>
      </c>
      <c r="T3" s="9" t="s">
        <v>10</v>
      </c>
      <c r="U3" s="9" t="s">
        <v>3</v>
      </c>
      <c r="V3" s="2" t="s">
        <v>9</v>
      </c>
      <c r="W3" s="9" t="s">
        <v>10</v>
      </c>
      <c r="X3" s="9" t="s">
        <v>3</v>
      </c>
      <c r="AB3" s="3">
        <v>131072</v>
      </c>
      <c r="AC3" s="7" t="s">
        <v>8</v>
      </c>
      <c r="AE3" s="2" t="s">
        <v>13</v>
      </c>
      <c r="AF3" s="13" t="s">
        <v>9</v>
      </c>
      <c r="AG3" s="9" t="s">
        <v>10</v>
      </c>
      <c r="AH3" s="9" t="s">
        <v>3</v>
      </c>
      <c r="AI3" s="2" t="s">
        <v>9</v>
      </c>
      <c r="AJ3" s="9" t="s">
        <v>10</v>
      </c>
      <c r="AK3" s="9" t="s">
        <v>3</v>
      </c>
      <c r="AO3" s="3">
        <v>131072</v>
      </c>
      <c r="AP3" s="7" t="s">
        <v>8</v>
      </c>
      <c r="AR3" s="2" t="s">
        <v>13</v>
      </c>
      <c r="AS3" s="13" t="s">
        <v>9</v>
      </c>
      <c r="AT3" s="9" t="s">
        <v>10</v>
      </c>
      <c r="AU3" s="9" t="s">
        <v>3</v>
      </c>
      <c r="AV3" s="2" t="s">
        <v>9</v>
      </c>
      <c r="AW3" s="9" t="s">
        <v>10</v>
      </c>
      <c r="AX3" s="9" t="s">
        <v>3</v>
      </c>
    </row>
    <row r="4" spans="1:50" x14ac:dyDescent="0.25">
      <c r="C4" s="4">
        <v>1</v>
      </c>
      <c r="D4" s="10" t="s">
        <v>1</v>
      </c>
      <c r="E4">
        <v>3172</v>
      </c>
      <c r="F4" s="11">
        <v>0.2301</v>
      </c>
      <c r="G4" s="1">
        <v>0.99190999999999996</v>
      </c>
      <c r="H4">
        <v>2193.8969999999999</v>
      </c>
      <c r="I4">
        <v>1.8599999999999998E-2</v>
      </c>
      <c r="J4" s="1">
        <v>0.97507999999999995</v>
      </c>
      <c r="K4">
        <v>2215.0030000000002</v>
      </c>
      <c r="P4" s="4">
        <v>1</v>
      </c>
      <c r="Q4" s="10" t="s">
        <v>1</v>
      </c>
      <c r="R4">
        <v>3188</v>
      </c>
      <c r="S4" s="11">
        <v>0.23050000000000001</v>
      </c>
      <c r="T4" s="1">
        <v>0.98914000000000002</v>
      </c>
      <c r="U4">
        <v>2189.3020000000001</v>
      </c>
      <c r="V4">
        <v>1.8700000000000001E-2</v>
      </c>
      <c r="W4" s="1">
        <v>0.96963999999999995</v>
      </c>
      <c r="X4">
        <v>2201.127</v>
      </c>
      <c r="AC4" s="4">
        <v>1</v>
      </c>
      <c r="AD4" s="10" t="s">
        <v>1</v>
      </c>
      <c r="AE4">
        <v>3144</v>
      </c>
      <c r="AF4" s="11">
        <v>6.6799999999999998E-2</v>
      </c>
      <c r="AG4" s="1">
        <v>0.88882000000000005</v>
      </c>
      <c r="AH4">
        <v>4024.395</v>
      </c>
      <c r="AI4">
        <v>7.7999999999999996E-3</v>
      </c>
      <c r="AJ4" s="1">
        <v>0.94450000000000001</v>
      </c>
      <c r="AK4">
        <v>2355.125</v>
      </c>
      <c r="AP4" s="4">
        <v>1</v>
      </c>
      <c r="AQ4" s="10" t="s">
        <v>1</v>
      </c>
      <c r="AR4">
        <v>3153</v>
      </c>
      <c r="AS4" s="11">
        <v>6.4399999999999999E-2</v>
      </c>
      <c r="AT4" s="1">
        <v>0.95660000000000001</v>
      </c>
      <c r="AU4">
        <v>3557.3919999999998</v>
      </c>
      <c r="AV4">
        <v>8.2000000000000007E-3</v>
      </c>
      <c r="AW4" s="1">
        <v>0.94266000000000005</v>
      </c>
      <c r="AX4">
        <v>2299.8589999999999</v>
      </c>
    </row>
    <row r="5" spans="1:50" x14ac:dyDescent="0.25">
      <c r="S5" s="11"/>
      <c r="AF5" s="11"/>
      <c r="AS5" s="11"/>
    </row>
    <row r="6" spans="1:50" x14ac:dyDescent="0.25">
      <c r="D6" s="10" t="s">
        <v>1</v>
      </c>
      <c r="E6">
        <v>3169</v>
      </c>
      <c r="F6" s="11">
        <v>0.23180000000000001</v>
      </c>
      <c r="G6" s="1">
        <v>0.98233000000000004</v>
      </c>
      <c r="H6" s="11">
        <v>2176.9670000000001</v>
      </c>
      <c r="I6" s="11">
        <v>1.9099999999999999E-2</v>
      </c>
      <c r="J6" s="1">
        <v>0.94815000000000005</v>
      </c>
      <c r="K6" s="11">
        <v>2151.0230000000001</v>
      </c>
      <c r="Q6" s="10" t="s">
        <v>1</v>
      </c>
      <c r="R6">
        <v>3179</v>
      </c>
      <c r="S6" s="11">
        <v>0.23019999999999999</v>
      </c>
      <c r="T6" s="1">
        <v>0.98984000000000005</v>
      </c>
      <c r="U6" s="11">
        <v>2191.7779999999998</v>
      </c>
      <c r="V6" s="11">
        <v>1.8599999999999998E-2</v>
      </c>
      <c r="W6" s="1">
        <v>0.97436</v>
      </c>
      <c r="X6" s="11">
        <v>2215.2139999999999</v>
      </c>
      <c r="AD6" s="10" t="s">
        <v>1</v>
      </c>
      <c r="AE6">
        <v>3168</v>
      </c>
      <c r="AF6" s="11">
        <v>6.7199999999999996E-2</v>
      </c>
      <c r="AG6" s="1">
        <v>0.97343999999999997</v>
      </c>
      <c r="AH6" s="11">
        <v>4260.2870000000003</v>
      </c>
      <c r="AI6" s="11">
        <v>7.9000000000000008E-3</v>
      </c>
      <c r="AJ6" s="1">
        <v>0.93576000000000004</v>
      </c>
      <c r="AK6" s="11">
        <v>2325.1590000000001</v>
      </c>
      <c r="AQ6" s="10" t="s">
        <v>1</v>
      </c>
      <c r="AR6">
        <v>3155</v>
      </c>
      <c r="AS6" s="11">
        <v>6.3E-2</v>
      </c>
      <c r="AT6" s="1">
        <v>0.93911999999999995</v>
      </c>
      <c r="AU6" s="11">
        <v>3532.3159999999998</v>
      </c>
      <c r="AV6" s="11">
        <v>8.2000000000000007E-3</v>
      </c>
      <c r="AW6" s="1">
        <v>0.94567000000000001</v>
      </c>
      <c r="AX6" s="11">
        <v>2306.3739999999998</v>
      </c>
    </row>
    <row r="7" spans="1:50" x14ac:dyDescent="0.25">
      <c r="S7" s="11"/>
      <c r="AF7" s="11"/>
      <c r="AS7" s="11"/>
    </row>
    <row r="8" spans="1:50" x14ac:dyDescent="0.25">
      <c r="D8" s="10" t="s">
        <v>1</v>
      </c>
      <c r="E8">
        <v>3174</v>
      </c>
      <c r="F8" s="11">
        <v>0.2296</v>
      </c>
      <c r="G8" s="1">
        <v>0.97621000000000002</v>
      </c>
      <c r="H8" s="11">
        <v>2164.4349999999999</v>
      </c>
      <c r="I8" s="11">
        <v>1.8700000000000001E-2</v>
      </c>
      <c r="J8" s="1">
        <v>0.97570999999999997</v>
      </c>
      <c r="K8" s="11">
        <v>2198.3980000000001</v>
      </c>
      <c r="Q8" s="10" t="s">
        <v>1</v>
      </c>
      <c r="R8">
        <v>3196</v>
      </c>
      <c r="S8" s="11">
        <v>0.23019999999999999</v>
      </c>
      <c r="T8" s="1">
        <v>0.95567999999999997</v>
      </c>
      <c r="U8" s="11">
        <v>2121.9560000000001</v>
      </c>
      <c r="V8" s="11">
        <v>1.8700000000000001E-2</v>
      </c>
      <c r="W8" s="1">
        <v>0.97094000000000003</v>
      </c>
      <c r="X8" s="11">
        <v>2198.991</v>
      </c>
      <c r="AD8" s="10" t="s">
        <v>1</v>
      </c>
      <c r="AE8">
        <v>3175</v>
      </c>
      <c r="AF8" s="11">
        <v>6.7000000000000004E-2</v>
      </c>
      <c r="AG8" s="1">
        <v>0.89803999999999995</v>
      </c>
      <c r="AH8" s="11">
        <v>4039.6770000000001</v>
      </c>
      <c r="AI8" s="11">
        <v>8.0999999999999996E-3</v>
      </c>
      <c r="AJ8" s="1">
        <v>0.92864000000000002</v>
      </c>
      <c r="AK8" s="11">
        <v>2264.0709999999999</v>
      </c>
      <c r="AQ8" s="10" t="s">
        <v>1</v>
      </c>
      <c r="AR8">
        <v>3167</v>
      </c>
      <c r="AS8" s="11">
        <v>6.3100000000000003E-2</v>
      </c>
      <c r="AT8" s="1">
        <v>0.97560999999999998</v>
      </c>
      <c r="AU8" s="11">
        <v>3633.2629999999999</v>
      </c>
      <c r="AV8" s="11">
        <v>8.2000000000000007E-3</v>
      </c>
      <c r="AW8" s="1">
        <v>0.94901999999999997</v>
      </c>
      <c r="AX8" s="11">
        <v>2306.3470000000002</v>
      </c>
    </row>
    <row r="9" spans="1:50" x14ac:dyDescent="0.25">
      <c r="S9" s="11"/>
      <c r="AF9" s="11"/>
      <c r="AS9" s="11"/>
    </row>
    <row r="10" spans="1:50" x14ac:dyDescent="0.25">
      <c r="D10" s="10" t="s">
        <v>1</v>
      </c>
      <c r="E10">
        <v>3166</v>
      </c>
      <c r="F10" s="11">
        <v>0.22969999999999999</v>
      </c>
      <c r="G10" s="1">
        <v>0.58518000000000003</v>
      </c>
      <c r="H10" s="11">
        <v>1336.2159999999999</v>
      </c>
      <c r="I10" s="11">
        <v>1.8599999999999998E-2</v>
      </c>
      <c r="J10" s="1">
        <v>0.97353000000000001</v>
      </c>
      <c r="K10" s="11">
        <v>2212.9659999999999</v>
      </c>
      <c r="Q10" s="10" t="s">
        <v>1</v>
      </c>
      <c r="R10">
        <v>3176</v>
      </c>
      <c r="S10" s="11">
        <v>0.23119999999999999</v>
      </c>
      <c r="T10" s="1">
        <v>0.98506000000000005</v>
      </c>
      <c r="U10" s="11">
        <v>2183.6260000000002</v>
      </c>
      <c r="V10" s="11">
        <v>1.9599999999999999E-2</v>
      </c>
      <c r="W10" s="1">
        <v>0.92081999999999997</v>
      </c>
      <c r="X10" s="11">
        <v>2099.8020000000001</v>
      </c>
      <c r="AD10" s="10" t="s">
        <v>1</v>
      </c>
      <c r="AE10">
        <v>3164</v>
      </c>
      <c r="AF10" s="11">
        <v>6.6699999999999995E-2</v>
      </c>
      <c r="AG10" s="1">
        <v>0.97931999999999997</v>
      </c>
      <c r="AH10" s="11">
        <v>4290.6890000000003</v>
      </c>
      <c r="AI10" s="11">
        <v>7.7000000000000002E-3</v>
      </c>
      <c r="AJ10" s="1">
        <v>0.94828000000000001</v>
      </c>
      <c r="AK10" s="11">
        <v>2363.7820000000002</v>
      </c>
      <c r="AQ10" s="10" t="s">
        <v>1</v>
      </c>
      <c r="AR10">
        <v>3159</v>
      </c>
      <c r="AS10" s="11">
        <v>6.3299999999999995E-2</v>
      </c>
      <c r="AT10" s="1">
        <v>0.97526000000000002</v>
      </c>
      <c r="AU10" s="11">
        <v>3619.989</v>
      </c>
      <c r="AV10" s="11">
        <v>8.6999999999999994E-3</v>
      </c>
      <c r="AW10" s="1">
        <v>0.90795000000000003</v>
      </c>
      <c r="AX10" s="11">
        <v>2171.2130000000002</v>
      </c>
    </row>
    <row r="11" spans="1:50" x14ac:dyDescent="0.25">
      <c r="S11" s="11"/>
      <c r="AF11" s="11"/>
      <c r="AS11" s="11"/>
    </row>
    <row r="12" spans="1:50" x14ac:dyDescent="0.25">
      <c r="D12" s="14" t="s">
        <v>14</v>
      </c>
      <c r="E12">
        <f>AVERAGE(E4,E6,E8,E10)</f>
        <v>3170.25</v>
      </c>
      <c r="F12">
        <f t="shared" ref="F12:K12" si="0">AVERAGE(F4,F6,F8,F10)</f>
        <v>0.2303</v>
      </c>
      <c r="G12" s="1">
        <f t="shared" si="0"/>
        <v>0.88390750000000007</v>
      </c>
      <c r="H12">
        <f t="shared" si="0"/>
        <v>1967.8787499999999</v>
      </c>
      <c r="I12">
        <f t="shared" si="0"/>
        <v>1.8749999999999999E-2</v>
      </c>
      <c r="J12" s="1">
        <f t="shared" si="0"/>
        <v>0.96811749999999996</v>
      </c>
      <c r="K12">
        <f t="shared" si="0"/>
        <v>2194.3474999999999</v>
      </c>
      <c r="Q12" s="14" t="s">
        <v>14</v>
      </c>
      <c r="R12">
        <f>AVERAGE(R4,R6,R8,R10)</f>
        <v>3184.75</v>
      </c>
      <c r="S12">
        <f t="shared" ref="S12:X12" si="1">AVERAGE(S4,S6,S8,S10)</f>
        <v>0.23052499999999998</v>
      </c>
      <c r="T12" s="1">
        <f t="shared" si="1"/>
        <v>0.97992999999999997</v>
      </c>
      <c r="U12">
        <f t="shared" si="1"/>
        <v>2171.6655000000001</v>
      </c>
      <c r="V12">
        <f t="shared" si="1"/>
        <v>1.89E-2</v>
      </c>
      <c r="W12" s="1">
        <f t="shared" si="1"/>
        <v>0.95894000000000001</v>
      </c>
      <c r="X12">
        <f t="shared" si="1"/>
        <v>2178.7835</v>
      </c>
      <c r="AD12" s="14" t="s">
        <v>14</v>
      </c>
      <c r="AE12">
        <f>AVERAGE(AE4,AE6,AE8,AE10)</f>
        <v>3162.75</v>
      </c>
      <c r="AF12">
        <f t="shared" ref="AF12:AK12" si="2">AVERAGE(AF4,AF6,AF8,AF10)</f>
        <v>6.6924999999999998E-2</v>
      </c>
      <c r="AG12" s="1">
        <f t="shared" si="2"/>
        <v>0.93490499999999999</v>
      </c>
      <c r="AH12">
        <f t="shared" si="2"/>
        <v>4153.7620000000006</v>
      </c>
      <c r="AI12">
        <f t="shared" si="2"/>
        <v>7.8750000000000001E-3</v>
      </c>
      <c r="AJ12" s="1">
        <f t="shared" si="2"/>
        <v>0.93929499999999999</v>
      </c>
      <c r="AK12">
        <f t="shared" si="2"/>
        <v>2327.0342499999997</v>
      </c>
      <c r="AQ12" s="14" t="s">
        <v>14</v>
      </c>
      <c r="AR12">
        <f>AVERAGE(AR4,AR6,AR8,AR10)</f>
        <v>3158.5</v>
      </c>
      <c r="AS12">
        <f t="shared" ref="AS12:AX12" si="3">AVERAGE(AS4,AS6,AS8,AS10)</f>
        <v>6.3450000000000006E-2</v>
      </c>
      <c r="AT12" s="1">
        <f t="shared" si="3"/>
        <v>0.96164749999999999</v>
      </c>
      <c r="AU12">
        <f t="shared" si="3"/>
        <v>3585.74</v>
      </c>
      <c r="AV12">
        <f t="shared" si="3"/>
        <v>8.3250000000000008E-3</v>
      </c>
      <c r="AW12" s="1">
        <f t="shared" si="3"/>
        <v>0.93632499999999996</v>
      </c>
      <c r="AX12">
        <f t="shared" si="3"/>
        <v>2270.9482499999999</v>
      </c>
    </row>
    <row r="13" spans="1:50" x14ac:dyDescent="0.25">
      <c r="S13" s="11"/>
      <c r="AF13" s="11"/>
      <c r="AS13" s="11"/>
    </row>
    <row r="14" spans="1:50" x14ac:dyDescent="0.25">
      <c r="F14" s="12" t="s">
        <v>11</v>
      </c>
      <c r="I14" s="8" t="s">
        <v>12</v>
      </c>
      <c r="S14" s="12" t="s">
        <v>11</v>
      </c>
      <c r="V14" s="8" t="s">
        <v>12</v>
      </c>
      <c r="AF14" s="12" t="s">
        <v>11</v>
      </c>
      <c r="AI14" s="8" t="s">
        <v>12</v>
      </c>
      <c r="AS14" s="12" t="s">
        <v>11</v>
      </c>
      <c r="AV14" s="8" t="s">
        <v>12</v>
      </c>
    </row>
    <row r="15" spans="1:50" x14ac:dyDescent="0.25">
      <c r="C15" s="7" t="s">
        <v>8</v>
      </c>
      <c r="D15" s="1"/>
      <c r="E15" s="2" t="s">
        <v>13</v>
      </c>
      <c r="F15" s="13" t="s">
        <v>9</v>
      </c>
      <c r="G15" s="9" t="s">
        <v>10</v>
      </c>
      <c r="H15" s="9" t="s">
        <v>3</v>
      </c>
      <c r="I15" s="2" t="s">
        <v>9</v>
      </c>
      <c r="J15" s="9" t="s">
        <v>10</v>
      </c>
      <c r="K15" s="9" t="s">
        <v>3</v>
      </c>
      <c r="P15" s="7" t="s">
        <v>8</v>
      </c>
      <c r="Q15" s="1"/>
      <c r="R15" s="2" t="s">
        <v>13</v>
      </c>
      <c r="S15" s="13" t="s">
        <v>9</v>
      </c>
      <c r="T15" s="9" t="s">
        <v>10</v>
      </c>
      <c r="U15" s="9" t="s">
        <v>3</v>
      </c>
      <c r="V15" s="2" t="s">
        <v>9</v>
      </c>
      <c r="W15" s="9" t="s">
        <v>10</v>
      </c>
      <c r="X15" s="9" t="s">
        <v>3</v>
      </c>
      <c r="AC15" s="7" t="s">
        <v>8</v>
      </c>
      <c r="AD15" s="1"/>
      <c r="AE15" s="2" t="s">
        <v>13</v>
      </c>
      <c r="AF15" s="13" t="s">
        <v>9</v>
      </c>
      <c r="AG15" s="9" t="s">
        <v>10</v>
      </c>
      <c r="AH15" s="9" t="s">
        <v>3</v>
      </c>
      <c r="AI15" s="2" t="s">
        <v>9</v>
      </c>
      <c r="AJ15" s="9" t="s">
        <v>10</v>
      </c>
      <c r="AK15" s="9" t="s">
        <v>3</v>
      </c>
      <c r="AP15" s="7" t="s">
        <v>8</v>
      </c>
      <c r="AQ15" s="1"/>
      <c r="AR15" s="2" t="s">
        <v>13</v>
      </c>
      <c r="AS15" s="13" t="s">
        <v>9</v>
      </c>
      <c r="AT15" s="9" t="s">
        <v>10</v>
      </c>
      <c r="AU15" s="9" t="s">
        <v>3</v>
      </c>
      <c r="AV15" s="2" t="s">
        <v>9</v>
      </c>
      <c r="AW15" s="9" t="s">
        <v>10</v>
      </c>
      <c r="AX15" s="9" t="s">
        <v>3</v>
      </c>
    </row>
    <row r="16" spans="1:50" x14ac:dyDescent="0.25">
      <c r="C16" s="4">
        <v>2</v>
      </c>
      <c r="D16" s="10" t="s">
        <v>1</v>
      </c>
      <c r="E16">
        <v>3364</v>
      </c>
      <c r="F16" s="11">
        <v>0.107</v>
      </c>
      <c r="G16" s="1">
        <v>0.93378000000000005</v>
      </c>
      <c r="H16">
        <v>2092.0390000000002</v>
      </c>
      <c r="I16">
        <v>1.9599999999999999E-2</v>
      </c>
      <c r="J16" s="1">
        <v>0.96233000000000002</v>
      </c>
      <c r="K16">
        <v>3387.4319999999998</v>
      </c>
      <c r="P16" s="4">
        <v>2</v>
      </c>
      <c r="Q16" s="10" t="s">
        <v>1</v>
      </c>
      <c r="R16">
        <v>3365</v>
      </c>
      <c r="S16" s="11">
        <v>0.10979999999999999</v>
      </c>
      <c r="T16" s="1">
        <v>0.96475</v>
      </c>
      <c r="U16">
        <v>2217.5830000000001</v>
      </c>
      <c r="V16">
        <v>2.1700000000000001E-2</v>
      </c>
      <c r="W16" s="1">
        <v>0.96055000000000001</v>
      </c>
      <c r="X16">
        <v>4569.2020000000002</v>
      </c>
      <c r="AC16" s="4">
        <v>2</v>
      </c>
      <c r="AD16" s="10" t="s">
        <v>1</v>
      </c>
      <c r="AF16" s="11"/>
      <c r="AP16" s="4">
        <v>2</v>
      </c>
      <c r="AQ16" s="10" t="s">
        <v>1</v>
      </c>
      <c r="AR16">
        <v>3360</v>
      </c>
      <c r="AS16" s="11">
        <v>3.4599999999999999E-2</v>
      </c>
      <c r="AT16" s="1">
        <v>0.93820999999999999</v>
      </c>
      <c r="AU16">
        <v>3715.0610000000001</v>
      </c>
      <c r="AV16">
        <v>1.0500000000000001E-2</v>
      </c>
      <c r="AW16" s="1">
        <v>0.93061000000000005</v>
      </c>
      <c r="AX16">
        <v>3593.6030000000001</v>
      </c>
    </row>
    <row r="17" spans="3:50" x14ac:dyDescent="0.25">
      <c r="D17" s="10" t="s">
        <v>2</v>
      </c>
      <c r="E17">
        <v>2803</v>
      </c>
      <c r="F17" s="11">
        <v>0.107</v>
      </c>
      <c r="G17" s="1">
        <v>0.94371000000000005</v>
      </c>
      <c r="H17" s="11">
        <v>2130.35</v>
      </c>
      <c r="I17" s="11">
        <v>1.9599999999999999E-2</v>
      </c>
      <c r="J17" s="1">
        <v>0.98255000000000003</v>
      </c>
      <c r="K17" s="11">
        <v>5011.6859999999997</v>
      </c>
      <c r="Q17" s="10" t="s">
        <v>2</v>
      </c>
      <c r="R17">
        <v>2792</v>
      </c>
      <c r="S17" s="11">
        <v>0.10780000000000001</v>
      </c>
      <c r="T17" s="1">
        <v>0.97241999999999995</v>
      </c>
      <c r="U17" s="11">
        <v>2197.6759999999999</v>
      </c>
      <c r="V17" s="11">
        <v>2.1700000000000001E-2</v>
      </c>
      <c r="W17" s="1">
        <v>0.97626999999999997</v>
      </c>
      <c r="X17" s="11">
        <v>3515.9630000000002</v>
      </c>
      <c r="AD17" s="10" t="s">
        <v>2</v>
      </c>
      <c r="AF17" s="11"/>
      <c r="AQ17" s="10" t="s">
        <v>2</v>
      </c>
      <c r="AR17">
        <v>2804</v>
      </c>
      <c r="AS17" s="11">
        <v>3.5200000000000002E-2</v>
      </c>
      <c r="AT17" s="1">
        <v>0.91091</v>
      </c>
      <c r="AU17" s="11">
        <v>3168.2080000000001</v>
      </c>
      <c r="AV17" s="11">
        <v>1.0500000000000001E-2</v>
      </c>
      <c r="AW17" s="1">
        <v>0.97145999999999999</v>
      </c>
      <c r="AX17" s="11">
        <v>4084.2449999999999</v>
      </c>
    </row>
    <row r="18" spans="3:50" x14ac:dyDescent="0.25">
      <c r="S18" s="11"/>
      <c r="AF18" s="11"/>
      <c r="AS18" s="11"/>
    </row>
    <row r="19" spans="3:50" x14ac:dyDescent="0.25">
      <c r="D19" s="10" t="s">
        <v>1</v>
      </c>
      <c r="E19">
        <v>3357</v>
      </c>
      <c r="F19" s="11">
        <v>0.1079</v>
      </c>
      <c r="G19" s="1">
        <v>0.96489999999999998</v>
      </c>
      <c r="H19" s="11">
        <v>2150.2150000000001</v>
      </c>
      <c r="I19" s="11">
        <v>0.02</v>
      </c>
      <c r="J19" s="1">
        <v>0.95987999999999996</v>
      </c>
      <c r="K19" s="11">
        <v>4112.6109999999999</v>
      </c>
      <c r="Q19" s="10" t="s">
        <v>1</v>
      </c>
      <c r="R19">
        <v>3361</v>
      </c>
      <c r="S19" s="11">
        <v>0.1091</v>
      </c>
      <c r="T19" s="1">
        <v>0.96733999999999998</v>
      </c>
      <c r="U19" s="11">
        <v>2216.8510000000001</v>
      </c>
      <c r="V19" s="11">
        <v>2.0299999999999999E-2</v>
      </c>
      <c r="W19" s="1">
        <v>0.95730000000000004</v>
      </c>
      <c r="X19" s="11">
        <v>4602.5450000000001</v>
      </c>
      <c r="AD19" s="10" t="s">
        <v>1</v>
      </c>
      <c r="AF19" s="11"/>
      <c r="AH19" s="11"/>
      <c r="AI19" s="11"/>
      <c r="AK19" s="11"/>
      <c r="AQ19" s="10" t="s">
        <v>1</v>
      </c>
      <c r="AR19">
        <v>3204</v>
      </c>
      <c r="AS19" s="11">
        <v>3.4599999999999999E-2</v>
      </c>
      <c r="AT19" s="1">
        <v>0.89198</v>
      </c>
      <c r="AU19" s="11">
        <v>3462.0729999999999</v>
      </c>
      <c r="AV19" s="11">
        <v>9.9000000000000008E-3</v>
      </c>
      <c r="AW19" s="1">
        <v>0.91044000000000003</v>
      </c>
      <c r="AX19" s="11">
        <v>4061.971</v>
      </c>
    </row>
    <row r="20" spans="3:50" x14ac:dyDescent="0.25">
      <c r="D20" s="10" t="s">
        <v>2</v>
      </c>
      <c r="E20">
        <v>2803</v>
      </c>
      <c r="F20" s="11">
        <v>0.1066</v>
      </c>
      <c r="G20" s="1">
        <v>0.92925000000000002</v>
      </c>
      <c r="H20" s="11">
        <v>2110.5360000000001</v>
      </c>
      <c r="I20" s="11">
        <v>0.02</v>
      </c>
      <c r="J20" s="1">
        <v>0.98502999999999996</v>
      </c>
      <c r="K20" s="11">
        <v>4230.4139999999998</v>
      </c>
      <c r="Q20" s="10" t="s">
        <v>2</v>
      </c>
      <c r="R20">
        <v>2825</v>
      </c>
      <c r="S20" s="11">
        <v>0.1094</v>
      </c>
      <c r="T20" s="1">
        <v>0.97889000000000004</v>
      </c>
      <c r="U20" s="11">
        <v>2280.5160000000001</v>
      </c>
      <c r="V20" s="11">
        <v>2.0299999999999999E-2</v>
      </c>
      <c r="W20" s="1">
        <v>0.97951999999999995</v>
      </c>
      <c r="X20" s="11">
        <v>3616.7510000000002</v>
      </c>
      <c r="AD20" s="10" t="s">
        <v>2</v>
      </c>
      <c r="AF20" s="11"/>
      <c r="AH20" s="11"/>
      <c r="AI20" s="11"/>
      <c r="AK20" s="11"/>
      <c r="AQ20" s="10" t="s">
        <v>2</v>
      </c>
      <c r="AR20">
        <v>2969</v>
      </c>
      <c r="AS20" s="11">
        <v>3.2500000000000001E-2</v>
      </c>
      <c r="AT20" s="1">
        <v>0.65256999999999998</v>
      </c>
      <c r="AU20" s="11">
        <v>2627.1489999999999</v>
      </c>
      <c r="AV20" s="11">
        <v>9.9000000000000008E-3</v>
      </c>
      <c r="AW20" s="1">
        <v>0.92930999999999997</v>
      </c>
      <c r="AX20" s="11">
        <v>3955.9409999999998</v>
      </c>
    </row>
    <row r="21" spans="3:50" x14ac:dyDescent="0.25">
      <c r="S21" s="11"/>
      <c r="AF21" s="11"/>
      <c r="AS21" s="11"/>
    </row>
    <row r="22" spans="3:50" x14ac:dyDescent="0.25">
      <c r="D22" s="10" t="s">
        <v>1</v>
      </c>
      <c r="E22">
        <v>3359</v>
      </c>
      <c r="F22" s="11">
        <v>0.1076</v>
      </c>
      <c r="G22" s="1">
        <v>0.94686999999999999</v>
      </c>
      <c r="H22" s="11">
        <v>2112.096</v>
      </c>
      <c r="I22" s="11">
        <v>0.02</v>
      </c>
      <c r="J22" s="1">
        <v>0.96443999999999996</v>
      </c>
      <c r="K22" s="11">
        <v>3161.5120000000002</v>
      </c>
      <c r="Q22" s="10" t="s">
        <v>1</v>
      </c>
      <c r="R22">
        <v>3356</v>
      </c>
      <c r="S22" s="11">
        <v>0.10730000000000001</v>
      </c>
      <c r="T22" s="1">
        <v>0.93722000000000005</v>
      </c>
      <c r="U22" s="11">
        <v>2107.471</v>
      </c>
      <c r="V22" s="11">
        <v>2.01E-2</v>
      </c>
      <c r="W22" s="1">
        <v>0.96462999999999999</v>
      </c>
      <c r="X22" s="11">
        <v>4370.0720000000001</v>
      </c>
      <c r="AD22" s="10" t="s">
        <v>1</v>
      </c>
      <c r="AF22" s="11"/>
      <c r="AH22" s="11"/>
      <c r="AI22" s="11"/>
      <c r="AK22" s="11"/>
      <c r="AQ22" s="10" t="s">
        <v>1</v>
      </c>
      <c r="AS22" s="11"/>
      <c r="AU22" s="11"/>
      <c r="AV22" s="11"/>
      <c r="AX22" s="11"/>
    </row>
    <row r="23" spans="3:50" x14ac:dyDescent="0.25">
      <c r="D23" s="10" t="s">
        <v>2</v>
      </c>
      <c r="E23">
        <v>2785</v>
      </c>
      <c r="F23" s="11">
        <v>0.1067</v>
      </c>
      <c r="G23" s="1">
        <v>0.93289999999999995</v>
      </c>
      <c r="H23" s="11">
        <v>2117.1959999999999</v>
      </c>
      <c r="I23" s="11">
        <v>0.02</v>
      </c>
      <c r="J23" s="1">
        <v>0.98262000000000005</v>
      </c>
      <c r="K23" s="11">
        <v>5195.5389999999998</v>
      </c>
      <c r="Q23" s="10" t="s">
        <v>2</v>
      </c>
      <c r="R23">
        <v>2800</v>
      </c>
      <c r="S23" s="11">
        <v>0.1069</v>
      </c>
      <c r="T23" s="1">
        <v>0.91769999999999996</v>
      </c>
      <c r="U23" s="11">
        <v>2068.953</v>
      </c>
      <c r="V23" s="11">
        <v>2.01E-2</v>
      </c>
      <c r="W23" s="1">
        <v>0.98292000000000002</v>
      </c>
      <c r="X23" s="11">
        <v>3936.1759999999999</v>
      </c>
      <c r="AD23" s="10" t="s">
        <v>2</v>
      </c>
      <c r="AF23" s="11"/>
      <c r="AH23" s="11"/>
      <c r="AI23" s="11"/>
      <c r="AK23" s="11"/>
      <c r="AQ23" s="10" t="s">
        <v>2</v>
      </c>
      <c r="AS23" s="11"/>
      <c r="AU23" s="11"/>
      <c r="AV23" s="11"/>
      <c r="AX23" s="11"/>
    </row>
    <row r="24" spans="3:50" x14ac:dyDescent="0.25">
      <c r="S24" s="11"/>
      <c r="AF24" s="11"/>
      <c r="AS24" s="11"/>
    </row>
    <row r="25" spans="3:50" x14ac:dyDescent="0.25">
      <c r="D25" s="10" t="s">
        <v>1</v>
      </c>
      <c r="E25">
        <v>3205</v>
      </c>
      <c r="F25" s="11">
        <v>0.107</v>
      </c>
      <c r="G25" s="1">
        <v>0.95506999999999997</v>
      </c>
      <c r="H25" s="11">
        <v>2138.3890000000001</v>
      </c>
      <c r="I25" s="11">
        <v>0.02</v>
      </c>
      <c r="J25" s="1">
        <v>0.96221000000000001</v>
      </c>
      <c r="K25" s="11">
        <v>3743.1849999999999</v>
      </c>
      <c r="Q25" s="10" t="s">
        <v>1</v>
      </c>
      <c r="R25">
        <v>3214</v>
      </c>
      <c r="S25" s="11">
        <v>0.1076</v>
      </c>
      <c r="T25" s="1">
        <v>0.97975000000000001</v>
      </c>
      <c r="U25" s="11">
        <v>2237.2559999999999</v>
      </c>
      <c r="V25" s="11">
        <v>2.07E-2</v>
      </c>
      <c r="W25" s="1">
        <v>0.96443999999999996</v>
      </c>
      <c r="X25" s="11">
        <v>3337.5720000000001</v>
      </c>
      <c r="AD25" s="10" t="s">
        <v>1</v>
      </c>
      <c r="AF25" s="11"/>
      <c r="AH25" s="11"/>
      <c r="AI25" s="11"/>
      <c r="AK25" s="11"/>
      <c r="AQ25" s="10" t="s">
        <v>1</v>
      </c>
      <c r="AS25" s="11"/>
      <c r="AU25" s="11"/>
      <c r="AV25" s="11"/>
      <c r="AX25" s="11"/>
    </row>
    <row r="26" spans="3:50" x14ac:dyDescent="0.25">
      <c r="D26" s="10" t="s">
        <v>2</v>
      </c>
      <c r="E26">
        <v>2933</v>
      </c>
      <c r="F26" s="11">
        <v>0.1066</v>
      </c>
      <c r="G26" s="1">
        <v>0.97743000000000002</v>
      </c>
      <c r="H26" s="11">
        <v>2185.0129999999999</v>
      </c>
      <c r="I26" s="11">
        <v>1.9699999999999999E-2</v>
      </c>
      <c r="J26" s="1">
        <v>0.97745000000000004</v>
      </c>
      <c r="K26" s="11">
        <v>4573.4740000000002</v>
      </c>
      <c r="Q26" s="10" t="s">
        <v>2</v>
      </c>
      <c r="R26">
        <v>2976</v>
      </c>
      <c r="S26" s="11">
        <v>0.1076</v>
      </c>
      <c r="T26" s="1">
        <v>0.91461999999999999</v>
      </c>
      <c r="U26" s="11">
        <v>2057.8159999999998</v>
      </c>
      <c r="V26" s="11">
        <v>2.07E-2</v>
      </c>
      <c r="W26" s="1">
        <v>0.97709999999999997</v>
      </c>
      <c r="X26" s="11">
        <v>5095.6019999999999</v>
      </c>
      <c r="AD26" s="10" t="s">
        <v>2</v>
      </c>
      <c r="AF26" s="11"/>
      <c r="AH26" s="11"/>
      <c r="AI26" s="11"/>
      <c r="AK26" s="11"/>
      <c r="AQ26" s="10" t="s">
        <v>2</v>
      </c>
      <c r="AS26" s="11"/>
      <c r="AU26" s="11"/>
      <c r="AV26" s="11"/>
      <c r="AX26" s="11"/>
    </row>
    <row r="27" spans="3:50" x14ac:dyDescent="0.25">
      <c r="S27" s="11"/>
      <c r="AF27" s="11"/>
      <c r="AS27" s="11"/>
    </row>
    <row r="28" spans="3:50" x14ac:dyDescent="0.25">
      <c r="D28" s="14" t="s">
        <v>14</v>
      </c>
      <c r="E28">
        <f>AVERAGE(E16,E19,E22,E25)</f>
        <v>3321.25</v>
      </c>
      <c r="F28">
        <f t="shared" ref="F28:K28" si="4">AVERAGE(F16,F19,F22,F25)</f>
        <v>0.107375</v>
      </c>
      <c r="G28" s="1">
        <f t="shared" si="4"/>
        <v>0.95015500000000008</v>
      </c>
      <c r="H28">
        <f t="shared" si="4"/>
        <v>2123.1847500000003</v>
      </c>
      <c r="I28">
        <f t="shared" si="4"/>
        <v>1.9900000000000001E-2</v>
      </c>
      <c r="J28" s="1">
        <f t="shared" si="4"/>
        <v>0.96221500000000004</v>
      </c>
      <c r="K28">
        <f t="shared" si="4"/>
        <v>3601.1849999999999</v>
      </c>
      <c r="Q28" s="14" t="s">
        <v>14</v>
      </c>
      <c r="R28">
        <f>AVERAGE(R16,R19,R22,R25)</f>
        <v>3324</v>
      </c>
      <c r="S28">
        <f t="shared" ref="S28:X28" si="5">AVERAGE(S16,S19,S22,S25)</f>
        <v>0.10844999999999999</v>
      </c>
      <c r="T28" s="1">
        <f t="shared" si="5"/>
        <v>0.96226500000000004</v>
      </c>
      <c r="U28">
        <f t="shared" si="5"/>
        <v>2194.79025</v>
      </c>
      <c r="V28">
        <f t="shared" si="5"/>
        <v>2.07E-2</v>
      </c>
      <c r="W28" s="1">
        <f t="shared" si="5"/>
        <v>0.96172999999999997</v>
      </c>
      <c r="X28">
        <f t="shared" si="5"/>
        <v>4219.8477499999999</v>
      </c>
      <c r="AD28" s="14" t="s">
        <v>14</v>
      </c>
      <c r="AE28" t="e">
        <f>AVERAGE(AE16,AE19,AE22,AE25)</f>
        <v>#DIV/0!</v>
      </c>
      <c r="AF28" t="e">
        <f t="shared" ref="AF28:AK28" si="6">AVERAGE(AF16,AF19,AF22,AF25)</f>
        <v>#DIV/0!</v>
      </c>
      <c r="AG28" s="1" t="e">
        <f t="shared" si="6"/>
        <v>#DIV/0!</v>
      </c>
      <c r="AH28" t="e">
        <f t="shared" si="6"/>
        <v>#DIV/0!</v>
      </c>
      <c r="AI28" t="e">
        <f t="shared" si="6"/>
        <v>#DIV/0!</v>
      </c>
      <c r="AJ28" s="1" t="e">
        <f t="shared" si="6"/>
        <v>#DIV/0!</v>
      </c>
      <c r="AK28" t="e">
        <f t="shared" si="6"/>
        <v>#DIV/0!</v>
      </c>
      <c r="AQ28" s="14" t="s">
        <v>14</v>
      </c>
      <c r="AR28">
        <f>AVERAGE(AR16,AR19,AR22,AR25)</f>
        <v>3282</v>
      </c>
      <c r="AS28">
        <f t="shared" ref="AS28:AX28" si="7">AVERAGE(AS16,AS19,AS22,AS25)</f>
        <v>3.4599999999999999E-2</v>
      </c>
      <c r="AT28" s="1">
        <f t="shared" si="7"/>
        <v>0.91509499999999999</v>
      </c>
      <c r="AU28">
        <f t="shared" si="7"/>
        <v>3588.567</v>
      </c>
      <c r="AV28">
        <f t="shared" si="7"/>
        <v>1.0200000000000001E-2</v>
      </c>
      <c r="AW28" s="1">
        <f t="shared" si="7"/>
        <v>0.92052500000000004</v>
      </c>
      <c r="AX28">
        <f t="shared" si="7"/>
        <v>3827.7870000000003</v>
      </c>
    </row>
    <row r="29" spans="3:50" x14ac:dyDescent="0.25">
      <c r="D29" s="14" t="s">
        <v>17</v>
      </c>
      <c r="E29">
        <f>AVERAGE(E17,E20,E23,E26)</f>
        <v>2831</v>
      </c>
      <c r="F29">
        <f t="shared" ref="F29:K29" si="8">AVERAGE(F17,F20,F23,F26)</f>
        <v>0.10672500000000001</v>
      </c>
      <c r="G29" s="1">
        <f t="shared" si="8"/>
        <v>0.94582250000000001</v>
      </c>
      <c r="H29">
        <f t="shared" si="8"/>
        <v>2135.7737500000003</v>
      </c>
      <c r="I29">
        <f t="shared" si="8"/>
        <v>1.9824999999999999E-2</v>
      </c>
      <c r="J29" s="1">
        <f t="shared" si="8"/>
        <v>0.98191249999999997</v>
      </c>
      <c r="K29">
        <f t="shared" si="8"/>
        <v>4752.7782499999994</v>
      </c>
      <c r="Q29" s="14" t="s">
        <v>17</v>
      </c>
      <c r="R29">
        <f>AVERAGE(R17,R20,R23,R26)</f>
        <v>2848.25</v>
      </c>
      <c r="S29">
        <f t="shared" ref="S29:X29" si="9">AVERAGE(S17,S20,S23,S26)</f>
        <v>0.10792499999999999</v>
      </c>
      <c r="T29" s="1">
        <f t="shared" si="9"/>
        <v>0.9459074999999999</v>
      </c>
      <c r="U29">
        <f t="shared" si="9"/>
        <v>2151.2402499999998</v>
      </c>
      <c r="V29">
        <f t="shared" si="9"/>
        <v>2.07E-2</v>
      </c>
      <c r="W29" s="1">
        <f t="shared" si="9"/>
        <v>0.9789525</v>
      </c>
      <c r="X29">
        <f t="shared" si="9"/>
        <v>4041.1229999999996</v>
      </c>
      <c r="AD29" s="14" t="s">
        <v>17</v>
      </c>
      <c r="AE29" t="e">
        <f>AVERAGE(AE17,AE20,AE23,AE26)</f>
        <v>#DIV/0!</v>
      </c>
      <c r="AF29" t="e">
        <f t="shared" ref="AF29:AK29" si="10">AVERAGE(AF17,AF20,AF23,AF26)</f>
        <v>#DIV/0!</v>
      </c>
      <c r="AG29" s="1" t="e">
        <f t="shared" si="10"/>
        <v>#DIV/0!</v>
      </c>
      <c r="AH29" t="e">
        <f t="shared" si="10"/>
        <v>#DIV/0!</v>
      </c>
      <c r="AI29" t="e">
        <f t="shared" si="10"/>
        <v>#DIV/0!</v>
      </c>
      <c r="AJ29" s="1" t="e">
        <f t="shared" si="10"/>
        <v>#DIV/0!</v>
      </c>
      <c r="AK29" t="e">
        <f t="shared" si="10"/>
        <v>#DIV/0!</v>
      </c>
      <c r="AQ29" s="14" t="s">
        <v>17</v>
      </c>
      <c r="AR29">
        <f>AVERAGE(AR17,AR20,AR23,AR26)</f>
        <v>2886.5</v>
      </c>
      <c r="AS29">
        <f t="shared" ref="AS29:AX29" si="11">AVERAGE(AS17,AS20,AS23,AS26)</f>
        <v>3.3850000000000005E-2</v>
      </c>
      <c r="AT29" s="1">
        <f t="shared" si="11"/>
        <v>0.78173999999999999</v>
      </c>
      <c r="AU29">
        <f t="shared" si="11"/>
        <v>2897.6785</v>
      </c>
      <c r="AV29">
        <f t="shared" si="11"/>
        <v>1.0200000000000001E-2</v>
      </c>
      <c r="AW29" s="1">
        <f t="shared" si="11"/>
        <v>0.95038500000000004</v>
      </c>
      <c r="AX29">
        <f t="shared" si="11"/>
        <v>4020.0929999999998</v>
      </c>
    </row>
    <row r="30" spans="3:50" x14ac:dyDescent="0.25">
      <c r="S30" s="11"/>
      <c r="AF30" s="11"/>
      <c r="AS30" s="11"/>
    </row>
    <row r="31" spans="3:50" x14ac:dyDescent="0.25">
      <c r="F31" s="12" t="s">
        <v>11</v>
      </c>
      <c r="I31" s="8" t="s">
        <v>12</v>
      </c>
      <c r="S31" s="12" t="s">
        <v>11</v>
      </c>
      <c r="V31" s="8" t="s">
        <v>12</v>
      </c>
      <c r="AF31" s="12" t="s">
        <v>11</v>
      </c>
      <c r="AI31" s="8" t="s">
        <v>12</v>
      </c>
      <c r="AS31" s="12" t="s">
        <v>11</v>
      </c>
      <c r="AV31" s="8" t="s">
        <v>12</v>
      </c>
    </row>
    <row r="32" spans="3:50" x14ac:dyDescent="0.25">
      <c r="C32" s="7" t="s">
        <v>8</v>
      </c>
      <c r="D32" s="1"/>
      <c r="E32" s="2" t="s">
        <v>13</v>
      </c>
      <c r="F32" s="13" t="s">
        <v>9</v>
      </c>
      <c r="G32" s="9" t="s">
        <v>10</v>
      </c>
      <c r="H32" s="9" t="s">
        <v>3</v>
      </c>
      <c r="I32" s="2" t="s">
        <v>9</v>
      </c>
      <c r="J32" s="9" t="s">
        <v>10</v>
      </c>
      <c r="K32" s="9" t="s">
        <v>3</v>
      </c>
      <c r="P32" s="7" t="s">
        <v>8</v>
      </c>
      <c r="Q32" s="1"/>
      <c r="R32" s="2" t="s">
        <v>13</v>
      </c>
      <c r="S32" s="13" t="s">
        <v>9</v>
      </c>
      <c r="T32" s="9" t="s">
        <v>10</v>
      </c>
      <c r="U32" s="9" t="s">
        <v>3</v>
      </c>
      <c r="V32" s="2" t="s">
        <v>9</v>
      </c>
      <c r="W32" s="9" t="s">
        <v>10</v>
      </c>
      <c r="X32" s="9" t="s">
        <v>3</v>
      </c>
      <c r="AC32" s="7" t="s">
        <v>8</v>
      </c>
      <c r="AD32" s="1"/>
      <c r="AE32" s="2" t="s">
        <v>13</v>
      </c>
      <c r="AF32" s="13" t="s">
        <v>9</v>
      </c>
      <c r="AG32" s="9" t="s">
        <v>10</v>
      </c>
      <c r="AH32" s="9" t="s">
        <v>3</v>
      </c>
      <c r="AI32" s="2" t="s">
        <v>9</v>
      </c>
      <c r="AJ32" s="9" t="s">
        <v>10</v>
      </c>
      <c r="AK32" s="9" t="s">
        <v>3</v>
      </c>
      <c r="AP32" s="7" t="s">
        <v>8</v>
      </c>
      <c r="AQ32" s="1"/>
      <c r="AR32" s="2" t="s">
        <v>13</v>
      </c>
      <c r="AS32" s="13" t="s">
        <v>9</v>
      </c>
      <c r="AT32" s="9" t="s">
        <v>10</v>
      </c>
      <c r="AU32" s="9" t="s">
        <v>3</v>
      </c>
      <c r="AV32" s="2" t="s">
        <v>9</v>
      </c>
      <c r="AW32" s="9" t="s">
        <v>10</v>
      </c>
      <c r="AX32" s="9" t="s">
        <v>3</v>
      </c>
    </row>
    <row r="33" spans="3:50" x14ac:dyDescent="0.25">
      <c r="C33" s="4">
        <v>4</v>
      </c>
      <c r="D33" s="10" t="s">
        <v>1</v>
      </c>
      <c r="E33">
        <v>3372</v>
      </c>
      <c r="F33" s="11">
        <v>6.1699999999999998E-2</v>
      </c>
      <c r="G33" s="1">
        <v>0.90302000000000004</v>
      </c>
      <c r="H33">
        <v>2618.4380000000001</v>
      </c>
      <c r="I33">
        <v>0.01</v>
      </c>
      <c r="J33" s="1">
        <v>0.92022000000000004</v>
      </c>
      <c r="K33">
        <v>3548.2289999999998</v>
      </c>
      <c r="P33" s="4">
        <v>4</v>
      </c>
      <c r="Q33" s="10" t="s">
        <v>1</v>
      </c>
      <c r="R33">
        <v>3370</v>
      </c>
      <c r="S33" s="11">
        <v>5.0700000000000002E-2</v>
      </c>
      <c r="T33" s="1">
        <v>0.96470999999999996</v>
      </c>
      <c r="U33">
        <v>2267.5340000000001</v>
      </c>
      <c r="V33">
        <v>1.1599999999999999E-2</v>
      </c>
      <c r="W33" s="1">
        <v>0.92267999999999994</v>
      </c>
      <c r="X33">
        <v>3912.7370000000001</v>
      </c>
      <c r="AC33" s="4">
        <v>4</v>
      </c>
      <c r="AD33" s="10" t="s">
        <v>1</v>
      </c>
      <c r="AF33" s="11"/>
      <c r="AP33" s="4">
        <v>4</v>
      </c>
      <c r="AQ33" s="10" t="s">
        <v>1</v>
      </c>
      <c r="AR33">
        <v>3098</v>
      </c>
      <c r="AS33" s="11">
        <v>2.0199999999999999E-2</v>
      </c>
      <c r="AT33" s="1">
        <v>0.92996000000000001</v>
      </c>
      <c r="AU33">
        <v>3977.0050000000001</v>
      </c>
      <c r="AV33">
        <v>6.8999999999999999E-3</v>
      </c>
      <c r="AW33" s="1">
        <v>0.87192999999999998</v>
      </c>
      <c r="AX33">
        <v>2735.1759999999999</v>
      </c>
    </row>
    <row r="34" spans="3:50" x14ac:dyDescent="0.25">
      <c r="D34" s="10" t="s">
        <v>2</v>
      </c>
      <c r="E34">
        <v>2677</v>
      </c>
      <c r="F34" s="11">
        <v>5.9400000000000001E-2</v>
      </c>
      <c r="G34" s="1">
        <v>0.91103999999999996</v>
      </c>
      <c r="H34">
        <v>2752.078</v>
      </c>
      <c r="I34">
        <v>7.6E-3</v>
      </c>
      <c r="J34" s="1">
        <v>0.96804999999999997</v>
      </c>
      <c r="K34">
        <v>3222.2950000000001</v>
      </c>
      <c r="Q34" s="10" t="s">
        <v>2</v>
      </c>
      <c r="R34">
        <v>2695</v>
      </c>
      <c r="S34" s="11">
        <v>4.99E-2</v>
      </c>
      <c r="T34" s="1">
        <v>0.88317999999999997</v>
      </c>
      <c r="U34" s="11">
        <v>2041.242</v>
      </c>
      <c r="V34" s="11">
        <v>1.1599999999999999E-2</v>
      </c>
      <c r="W34" s="1">
        <v>0.97763</v>
      </c>
      <c r="X34" s="11">
        <v>4038.1480000000001</v>
      </c>
      <c r="AD34" s="10" t="s">
        <v>2</v>
      </c>
      <c r="AF34" s="11"/>
      <c r="AQ34" s="10" t="s">
        <v>2</v>
      </c>
      <c r="AR34">
        <v>2667</v>
      </c>
      <c r="AS34" s="11">
        <v>1.5699999999999999E-2</v>
      </c>
      <c r="AT34" s="1">
        <v>0.92217000000000005</v>
      </c>
      <c r="AU34" s="11">
        <v>3406.502</v>
      </c>
      <c r="AV34" s="11">
        <v>7.1000000000000004E-3</v>
      </c>
      <c r="AW34" s="1">
        <v>0.96748999999999996</v>
      </c>
      <c r="AX34" s="11">
        <v>4294.0649999999996</v>
      </c>
    </row>
    <row r="35" spans="3:50" x14ac:dyDescent="0.25">
      <c r="D35" s="10" t="s">
        <v>5</v>
      </c>
      <c r="E35">
        <v>2680</v>
      </c>
      <c r="F35" s="11">
        <v>6.0900000000000003E-2</v>
      </c>
      <c r="G35" s="1">
        <v>0.93452000000000002</v>
      </c>
      <c r="H35">
        <v>2916.91</v>
      </c>
      <c r="I35">
        <v>0.01</v>
      </c>
      <c r="J35" s="1">
        <v>0.96543999999999996</v>
      </c>
      <c r="K35">
        <v>2856.3270000000002</v>
      </c>
      <c r="Q35" s="10" t="s">
        <v>5</v>
      </c>
      <c r="R35">
        <v>2680</v>
      </c>
      <c r="S35" s="11">
        <v>4.9599999999999998E-2</v>
      </c>
      <c r="T35" s="1">
        <v>0.83172000000000001</v>
      </c>
      <c r="U35" s="11">
        <v>1983.9459999999999</v>
      </c>
      <c r="V35" s="11">
        <v>1.12E-2</v>
      </c>
      <c r="W35" s="1">
        <v>0.97062000000000004</v>
      </c>
      <c r="X35" s="11">
        <v>3471.2150000000001</v>
      </c>
      <c r="AD35" s="10" t="s">
        <v>5</v>
      </c>
      <c r="AF35" s="11"/>
      <c r="AQ35" s="10" t="s">
        <v>5</v>
      </c>
      <c r="AR35">
        <v>2675</v>
      </c>
      <c r="AS35" s="11">
        <v>1.9599999999999999E-2</v>
      </c>
      <c r="AT35" s="1">
        <v>0.67551000000000005</v>
      </c>
      <c r="AU35" s="11">
        <v>3125.203</v>
      </c>
      <c r="AV35" s="11">
        <v>6.7000000000000002E-3</v>
      </c>
      <c r="AW35" s="1">
        <v>0.95779000000000003</v>
      </c>
      <c r="AX35" s="11">
        <v>3608.6179999999999</v>
      </c>
    </row>
    <row r="36" spans="3:50" x14ac:dyDescent="0.25">
      <c r="D36" s="10" t="s">
        <v>6</v>
      </c>
      <c r="E36">
        <v>2705</v>
      </c>
      <c r="F36" s="11">
        <v>4.9500000000000002E-2</v>
      </c>
      <c r="G36" s="1">
        <v>0.89295000000000002</v>
      </c>
      <c r="H36">
        <v>2056.6570000000002</v>
      </c>
      <c r="I36">
        <v>0.01</v>
      </c>
      <c r="J36" s="1">
        <v>0.97531999999999996</v>
      </c>
      <c r="K36">
        <v>4371.085</v>
      </c>
      <c r="Q36" s="10" t="s">
        <v>6</v>
      </c>
      <c r="R36">
        <v>2686</v>
      </c>
      <c r="S36" s="11">
        <v>5.0700000000000002E-2</v>
      </c>
      <c r="T36" s="1">
        <v>0.91183000000000003</v>
      </c>
      <c r="U36" s="11">
        <v>2121.8150000000001</v>
      </c>
      <c r="V36" s="11">
        <v>1.18E-2</v>
      </c>
      <c r="W36" s="1">
        <v>0.97996000000000005</v>
      </c>
      <c r="X36" s="11">
        <v>4648.8519999999999</v>
      </c>
      <c r="AD36" s="10" t="s">
        <v>6</v>
      </c>
      <c r="AF36" s="11"/>
      <c r="AQ36" s="10" t="s">
        <v>6</v>
      </c>
      <c r="AR36">
        <v>2935</v>
      </c>
      <c r="AS36" s="11">
        <v>1.7999999999999999E-2</v>
      </c>
      <c r="AT36" s="1">
        <v>0.83309999999999995</v>
      </c>
      <c r="AU36" s="11">
        <v>3161.2910000000002</v>
      </c>
      <c r="AV36" s="11">
        <v>7.1000000000000004E-3</v>
      </c>
      <c r="AW36" s="1">
        <v>0.96530000000000005</v>
      </c>
      <c r="AX36" s="11">
        <v>4627.8490000000002</v>
      </c>
    </row>
    <row r="37" spans="3:50" x14ac:dyDescent="0.25">
      <c r="S37" s="11"/>
      <c r="AF37" s="11"/>
      <c r="AS37" s="11"/>
    </row>
    <row r="38" spans="3:50" x14ac:dyDescent="0.25">
      <c r="D38" s="10" t="s">
        <v>1</v>
      </c>
      <c r="E38">
        <v>3357</v>
      </c>
      <c r="F38" s="11">
        <v>5.1299999999999998E-2</v>
      </c>
      <c r="G38" s="1">
        <v>0.9456</v>
      </c>
      <c r="H38" s="11">
        <v>2220.8589999999999</v>
      </c>
      <c r="I38" s="11">
        <v>0.01</v>
      </c>
      <c r="J38" s="1">
        <v>0.92886999999999997</v>
      </c>
      <c r="K38" s="11">
        <v>3474.7020000000002</v>
      </c>
      <c r="Q38" s="10" t="s">
        <v>1</v>
      </c>
      <c r="R38">
        <v>3109</v>
      </c>
      <c r="S38" s="11">
        <v>5.0999999999999997E-2</v>
      </c>
      <c r="T38" s="1">
        <v>0.91852</v>
      </c>
      <c r="U38" s="11">
        <v>2085.2640000000001</v>
      </c>
      <c r="V38" s="11">
        <v>1.14E-2</v>
      </c>
      <c r="W38" s="1">
        <v>0.93045999999999995</v>
      </c>
      <c r="X38" s="11">
        <v>3713.384</v>
      </c>
      <c r="AD38" s="10" t="s">
        <v>1</v>
      </c>
      <c r="AF38" s="11"/>
      <c r="AH38" s="11"/>
      <c r="AI38" s="11"/>
      <c r="AK38" s="11"/>
      <c r="AQ38" s="10" t="s">
        <v>1</v>
      </c>
      <c r="AR38">
        <v>3096</v>
      </c>
      <c r="AS38" s="11">
        <v>1.61E-2</v>
      </c>
      <c r="AT38" s="1">
        <v>0.70050999999999997</v>
      </c>
      <c r="AU38" s="11">
        <v>2810.4789999999998</v>
      </c>
      <c r="AV38" s="11">
        <v>5.4999999999999997E-3</v>
      </c>
      <c r="AW38" s="1">
        <v>0.85880000000000001</v>
      </c>
      <c r="AX38" s="11">
        <v>2563.297</v>
      </c>
    </row>
    <row r="39" spans="3:50" x14ac:dyDescent="0.25">
      <c r="D39" s="10" t="s">
        <v>2</v>
      </c>
      <c r="E39">
        <v>2694</v>
      </c>
      <c r="F39" s="11">
        <v>4.9700000000000001E-2</v>
      </c>
      <c r="G39" s="1">
        <v>0.93979000000000001</v>
      </c>
      <c r="H39" s="11">
        <v>2163.7539999999999</v>
      </c>
      <c r="I39" s="11">
        <v>8.9999999999999993E-3</v>
      </c>
      <c r="J39" s="1">
        <v>0.95840000000000003</v>
      </c>
      <c r="K39" s="11">
        <v>3180.3960000000002</v>
      </c>
      <c r="Q39" s="10" t="s">
        <v>2</v>
      </c>
      <c r="R39">
        <v>2674</v>
      </c>
      <c r="S39" s="11">
        <v>5.0299999999999997E-2</v>
      </c>
      <c r="T39" s="1">
        <v>0.96704000000000001</v>
      </c>
      <c r="U39" s="11">
        <v>2259.7730000000001</v>
      </c>
      <c r="V39" s="11">
        <v>7.4999999999999997E-3</v>
      </c>
      <c r="W39" s="1">
        <v>0.97031999999999996</v>
      </c>
      <c r="X39" s="11">
        <v>4406.99</v>
      </c>
      <c r="AD39" s="10" t="s">
        <v>2</v>
      </c>
      <c r="AF39" s="11"/>
      <c r="AH39" s="11"/>
      <c r="AI39" s="11"/>
      <c r="AK39" s="11"/>
      <c r="AQ39" s="10" t="s">
        <v>2</v>
      </c>
      <c r="AR39">
        <v>2688</v>
      </c>
      <c r="AS39" s="11">
        <v>1.9099999999999999E-2</v>
      </c>
      <c r="AT39" s="1">
        <v>0.79317000000000004</v>
      </c>
      <c r="AU39" s="11">
        <v>3064.4490000000001</v>
      </c>
      <c r="AV39" s="11">
        <v>5.3E-3</v>
      </c>
      <c r="AW39" s="1">
        <v>0.95996000000000004</v>
      </c>
      <c r="AX39" s="11">
        <v>4604.1670000000004</v>
      </c>
    </row>
    <row r="40" spans="3:50" x14ac:dyDescent="0.25">
      <c r="D40" s="10" t="s">
        <v>5</v>
      </c>
      <c r="E40">
        <v>2696</v>
      </c>
      <c r="F40" s="11">
        <v>4.99E-2</v>
      </c>
      <c r="G40" s="1">
        <v>0.79545999999999994</v>
      </c>
      <c r="H40" s="11">
        <v>1896.1790000000001</v>
      </c>
      <c r="I40" s="11">
        <v>8.6999999999999994E-3</v>
      </c>
      <c r="J40" s="1">
        <v>0.97382999999999997</v>
      </c>
      <c r="K40" s="11">
        <v>3713.268</v>
      </c>
      <c r="Q40" s="10" t="s">
        <v>5</v>
      </c>
      <c r="R40">
        <v>2672</v>
      </c>
      <c r="S40" s="11">
        <v>4.9599999999999998E-2</v>
      </c>
      <c r="T40" s="1">
        <v>0.96482999999999997</v>
      </c>
      <c r="U40" s="11">
        <v>2274.0340000000001</v>
      </c>
      <c r="V40" s="11">
        <v>8.8999999999999999E-3</v>
      </c>
      <c r="W40" s="1">
        <v>0.97663999999999995</v>
      </c>
      <c r="X40" s="11">
        <v>3198.5619999999999</v>
      </c>
      <c r="AD40" s="10" t="s">
        <v>5</v>
      </c>
      <c r="AF40" s="11"/>
      <c r="AH40" s="11"/>
      <c r="AI40" s="11"/>
      <c r="AK40" s="11"/>
      <c r="AQ40" s="10" t="s">
        <v>5</v>
      </c>
      <c r="AR40">
        <v>2971</v>
      </c>
      <c r="AS40" s="11">
        <v>1.9E-2</v>
      </c>
      <c r="AT40" s="1">
        <v>0.79935999999999996</v>
      </c>
      <c r="AU40" s="11">
        <v>3174</v>
      </c>
      <c r="AV40" s="11">
        <v>5.5999999999999999E-3</v>
      </c>
      <c r="AW40" s="1">
        <v>0.94786000000000004</v>
      </c>
      <c r="AX40" s="11">
        <v>3507.29</v>
      </c>
    </row>
    <row r="41" spans="3:50" x14ac:dyDescent="0.25">
      <c r="D41" s="10" t="s">
        <v>6</v>
      </c>
      <c r="E41">
        <v>2674</v>
      </c>
      <c r="F41" s="11">
        <v>4.9799999999999997E-2</v>
      </c>
      <c r="G41" s="1">
        <v>0.96097999999999995</v>
      </c>
      <c r="H41" s="11">
        <v>2215.0450000000001</v>
      </c>
      <c r="I41" s="11">
        <v>1.01E-2</v>
      </c>
      <c r="J41" s="1">
        <v>0.97277000000000002</v>
      </c>
      <c r="K41" s="11">
        <v>3177.663</v>
      </c>
      <c r="Q41" s="10" t="s">
        <v>6</v>
      </c>
      <c r="R41">
        <v>2954</v>
      </c>
      <c r="S41" s="11">
        <v>0.05</v>
      </c>
      <c r="T41" s="1">
        <v>0.97218000000000004</v>
      </c>
      <c r="U41" s="11">
        <v>2264.3780000000002</v>
      </c>
      <c r="V41" s="11">
        <v>1.18E-2</v>
      </c>
      <c r="W41" s="1">
        <v>0.97851999999999995</v>
      </c>
      <c r="X41" s="11">
        <v>2969.7930000000001</v>
      </c>
      <c r="AD41" s="10" t="s">
        <v>6</v>
      </c>
      <c r="AF41" s="11"/>
      <c r="AH41" s="11"/>
      <c r="AI41" s="11"/>
      <c r="AK41" s="11"/>
      <c r="AQ41" s="10" t="s">
        <v>6</v>
      </c>
      <c r="AR41">
        <v>2674</v>
      </c>
      <c r="AS41" s="11">
        <v>1.77E-2</v>
      </c>
      <c r="AT41" s="1">
        <v>0.91624000000000005</v>
      </c>
      <c r="AU41" s="11">
        <v>3702.489</v>
      </c>
      <c r="AV41" s="11">
        <v>5.4000000000000003E-3</v>
      </c>
      <c r="AW41" s="1">
        <v>0.95787</v>
      </c>
      <c r="AX41" s="11">
        <v>3701.8330000000001</v>
      </c>
    </row>
    <row r="42" spans="3:50" x14ac:dyDescent="0.25">
      <c r="S42" s="11"/>
      <c r="AF42" s="11"/>
      <c r="AS42" s="11"/>
    </row>
    <row r="43" spans="3:50" x14ac:dyDescent="0.25">
      <c r="D43" s="10" t="s">
        <v>1</v>
      </c>
      <c r="E43">
        <v>3098</v>
      </c>
      <c r="F43" s="11">
        <v>6.2600000000000003E-2</v>
      </c>
      <c r="G43" s="1">
        <v>0.94025000000000003</v>
      </c>
      <c r="H43" s="11">
        <v>1712.846</v>
      </c>
      <c r="I43" s="11">
        <v>1.6799999999999999E-2</v>
      </c>
      <c r="J43" s="1">
        <v>0.94450000000000001</v>
      </c>
      <c r="K43" s="11">
        <v>2420.011</v>
      </c>
      <c r="Q43" s="10" t="s">
        <v>1</v>
      </c>
      <c r="S43" s="11"/>
      <c r="U43" s="11"/>
      <c r="V43" s="11"/>
      <c r="X43" s="11"/>
      <c r="AD43" s="10" t="s">
        <v>1</v>
      </c>
      <c r="AF43" s="11"/>
      <c r="AH43" s="11"/>
      <c r="AI43" s="11"/>
      <c r="AK43" s="11"/>
      <c r="AQ43" s="10" t="s">
        <v>1</v>
      </c>
      <c r="AS43" s="11"/>
      <c r="AU43" s="11"/>
      <c r="AV43" s="11"/>
      <c r="AX43" s="11"/>
    </row>
    <row r="44" spans="3:50" x14ac:dyDescent="0.25">
      <c r="D44" s="10" t="s">
        <v>2</v>
      </c>
      <c r="E44">
        <v>2685</v>
      </c>
      <c r="F44" s="11">
        <v>6.08E-2</v>
      </c>
      <c r="G44" s="1">
        <v>0.97645999999999999</v>
      </c>
      <c r="H44" s="11">
        <v>1757.77</v>
      </c>
      <c r="I44" s="11">
        <v>1.32E-2</v>
      </c>
      <c r="J44" s="1">
        <v>0.97607999999999995</v>
      </c>
      <c r="K44" s="11">
        <v>3264.6170000000002</v>
      </c>
      <c r="Q44" s="10" t="s">
        <v>2</v>
      </c>
      <c r="S44" s="11"/>
      <c r="U44" s="11"/>
      <c r="V44" s="11"/>
      <c r="X44" s="11"/>
      <c r="AD44" s="10" t="s">
        <v>2</v>
      </c>
      <c r="AF44" s="11"/>
      <c r="AH44" s="11"/>
      <c r="AI44" s="11"/>
      <c r="AK44" s="11"/>
      <c r="AQ44" s="10" t="s">
        <v>2</v>
      </c>
      <c r="AS44" s="11"/>
      <c r="AU44" s="11"/>
      <c r="AV44" s="11"/>
      <c r="AX44" s="11"/>
    </row>
    <row r="45" spans="3:50" x14ac:dyDescent="0.25">
      <c r="D45" s="10" t="s">
        <v>5</v>
      </c>
      <c r="E45">
        <v>2964</v>
      </c>
      <c r="F45" s="11">
        <v>6.54E-2</v>
      </c>
      <c r="G45" s="1">
        <v>0.92956000000000005</v>
      </c>
      <c r="H45" s="11">
        <v>2950.94</v>
      </c>
      <c r="I45" s="11">
        <v>1.32E-2</v>
      </c>
      <c r="J45" s="1">
        <v>0.96431</v>
      </c>
      <c r="K45" s="11">
        <v>4011.4259999999999</v>
      </c>
      <c r="Q45" s="10" t="s">
        <v>5</v>
      </c>
      <c r="S45" s="11"/>
      <c r="U45" s="11"/>
      <c r="V45" s="11"/>
      <c r="X45" s="11"/>
      <c r="AD45" s="10" t="s">
        <v>5</v>
      </c>
      <c r="AF45" s="11"/>
      <c r="AH45" s="11"/>
      <c r="AI45" s="11"/>
      <c r="AK45" s="11"/>
      <c r="AQ45" s="10" t="s">
        <v>5</v>
      </c>
      <c r="AS45" s="11"/>
      <c r="AU45" s="11"/>
      <c r="AV45" s="11"/>
      <c r="AX45" s="11"/>
    </row>
    <row r="46" spans="3:50" x14ac:dyDescent="0.25">
      <c r="D46" s="10" t="s">
        <v>6</v>
      </c>
      <c r="E46">
        <v>2678</v>
      </c>
      <c r="F46" s="11">
        <v>6.5199999999999994E-2</v>
      </c>
      <c r="G46" s="1">
        <v>0.93078000000000005</v>
      </c>
      <c r="H46" s="11">
        <v>2927.904</v>
      </c>
      <c r="I46" s="11">
        <v>1.6899999999999998E-2</v>
      </c>
      <c r="J46" s="1">
        <v>0.97423999999999999</v>
      </c>
      <c r="K46" s="11">
        <v>4973.4160000000002</v>
      </c>
      <c r="Q46" s="10" t="s">
        <v>6</v>
      </c>
      <c r="S46" s="11"/>
      <c r="U46" s="11"/>
      <c r="V46" s="11"/>
      <c r="X46" s="11"/>
      <c r="AD46" s="10" t="s">
        <v>6</v>
      </c>
      <c r="AF46" s="11"/>
      <c r="AH46" s="11"/>
      <c r="AI46" s="11"/>
      <c r="AK46" s="11"/>
      <c r="AQ46" s="10" t="s">
        <v>6</v>
      </c>
      <c r="AS46" s="11"/>
      <c r="AU46" s="11"/>
      <c r="AV46" s="11"/>
      <c r="AX46" s="11"/>
    </row>
    <row r="47" spans="3:50" x14ac:dyDescent="0.25">
      <c r="S47" s="11"/>
      <c r="AF47" s="11"/>
      <c r="AS47" s="11"/>
    </row>
    <row r="48" spans="3:50" x14ac:dyDescent="0.25">
      <c r="D48" s="10" t="s">
        <v>1</v>
      </c>
      <c r="E48">
        <v>3362</v>
      </c>
      <c r="F48" s="11">
        <v>5.04E-2</v>
      </c>
      <c r="G48" s="1">
        <v>0.79776999999999998</v>
      </c>
      <c r="H48" s="11">
        <v>1884.2650000000001</v>
      </c>
      <c r="I48" s="11">
        <v>0.12809999999999999</v>
      </c>
      <c r="J48" s="1">
        <v>0.93439000000000005</v>
      </c>
      <c r="K48" s="11">
        <v>4317.3950000000004</v>
      </c>
      <c r="Q48" s="10" t="s">
        <v>1</v>
      </c>
      <c r="S48" s="11"/>
      <c r="U48" s="11"/>
      <c r="V48" s="11"/>
      <c r="X48" s="11"/>
      <c r="AD48" s="10" t="s">
        <v>1</v>
      </c>
      <c r="AF48" s="11"/>
      <c r="AH48" s="11"/>
      <c r="AI48" s="11"/>
      <c r="AK48" s="11"/>
      <c r="AQ48" s="10" t="s">
        <v>1</v>
      </c>
      <c r="AS48" s="11"/>
      <c r="AU48" s="11"/>
      <c r="AV48" s="11"/>
      <c r="AX48" s="11"/>
    </row>
    <row r="49" spans="2:50" x14ac:dyDescent="0.25">
      <c r="D49" s="10" t="s">
        <v>2</v>
      </c>
      <c r="E49">
        <v>2672</v>
      </c>
      <c r="F49" s="11">
        <v>5.0299999999999997E-2</v>
      </c>
      <c r="G49" s="1">
        <v>0.96816999999999998</v>
      </c>
      <c r="H49" s="11">
        <v>2241.88</v>
      </c>
      <c r="I49" s="11">
        <v>7.9000000000000008E-3</v>
      </c>
      <c r="J49" s="1">
        <v>0.97272999999999998</v>
      </c>
      <c r="K49" s="11">
        <v>3960.5509999999999</v>
      </c>
      <c r="Q49" s="10" t="s">
        <v>2</v>
      </c>
      <c r="S49" s="11"/>
      <c r="U49" s="11"/>
      <c r="V49" s="11"/>
      <c r="X49" s="11"/>
      <c r="AD49" s="10" t="s">
        <v>2</v>
      </c>
      <c r="AF49" s="11"/>
      <c r="AH49" s="11"/>
      <c r="AI49" s="11"/>
      <c r="AK49" s="11"/>
      <c r="AQ49" s="10" t="s">
        <v>2</v>
      </c>
      <c r="AS49" s="11"/>
      <c r="AU49" s="11"/>
      <c r="AV49" s="11"/>
      <c r="AX49" s="11"/>
    </row>
    <row r="50" spans="2:50" x14ac:dyDescent="0.25">
      <c r="D50" s="10" t="s">
        <v>5</v>
      </c>
      <c r="E50">
        <v>2704</v>
      </c>
      <c r="F50" s="11">
        <v>5.0099999999999999E-2</v>
      </c>
      <c r="G50" s="1">
        <v>0.96153</v>
      </c>
      <c r="H50" s="11">
        <v>2247.1419999999998</v>
      </c>
      <c r="I50" s="11">
        <v>1.2800000000000001E-2</v>
      </c>
      <c r="J50" s="1">
        <v>0.97421999999999997</v>
      </c>
      <c r="K50" s="11">
        <v>2843.2020000000002</v>
      </c>
      <c r="Q50" s="10" t="s">
        <v>5</v>
      </c>
      <c r="S50" s="11"/>
      <c r="U50" s="11"/>
      <c r="V50" s="11"/>
      <c r="X50" s="11"/>
      <c r="AD50" s="10" t="s">
        <v>5</v>
      </c>
      <c r="AF50" s="11"/>
      <c r="AH50" s="11"/>
      <c r="AI50" s="11"/>
      <c r="AK50" s="11"/>
      <c r="AQ50" s="10" t="s">
        <v>5</v>
      </c>
      <c r="AS50" s="11"/>
      <c r="AU50" s="11"/>
      <c r="AV50" s="11"/>
      <c r="AX50" s="11"/>
    </row>
    <row r="51" spans="2:50" x14ac:dyDescent="0.25">
      <c r="D51" s="10" t="s">
        <v>6</v>
      </c>
      <c r="E51">
        <v>2702</v>
      </c>
      <c r="F51" s="11">
        <v>5.0200000000000002E-2</v>
      </c>
      <c r="G51" s="1">
        <v>0.96321999999999997</v>
      </c>
      <c r="H51" s="11">
        <v>2243.8020000000001</v>
      </c>
      <c r="I51" s="11">
        <v>0.12820000000000001</v>
      </c>
      <c r="J51" s="1">
        <v>0.96475</v>
      </c>
      <c r="K51" s="11">
        <v>4330.433</v>
      </c>
      <c r="Q51" s="10" t="s">
        <v>6</v>
      </c>
      <c r="S51" s="11"/>
      <c r="U51" s="11"/>
      <c r="V51" s="11"/>
      <c r="X51" s="11"/>
      <c r="AD51" s="10" t="s">
        <v>6</v>
      </c>
      <c r="AF51" s="11"/>
      <c r="AH51" s="11"/>
      <c r="AI51" s="11"/>
      <c r="AK51" s="11"/>
      <c r="AQ51" s="10" t="s">
        <v>6</v>
      </c>
      <c r="AS51" s="11"/>
      <c r="AU51" s="11"/>
      <c r="AV51" s="11"/>
      <c r="AX51" s="11"/>
    </row>
    <row r="52" spans="2:50" x14ac:dyDescent="0.25">
      <c r="S52" s="11"/>
      <c r="AF52" s="11"/>
      <c r="AS52" s="11"/>
    </row>
    <row r="53" spans="2:50" x14ac:dyDescent="0.25">
      <c r="D53" s="14" t="s">
        <v>14</v>
      </c>
      <c r="E53">
        <f>AVERAGE(E33,E38,E43,E48)</f>
        <v>3297.25</v>
      </c>
      <c r="F53">
        <f t="shared" ref="F53:K53" si="12">AVERAGE(F33,F38,F43,F48)</f>
        <v>5.6499999999999995E-2</v>
      </c>
      <c r="G53" s="1">
        <f t="shared" si="12"/>
        <v>0.89666000000000001</v>
      </c>
      <c r="H53">
        <f t="shared" si="12"/>
        <v>2109.1019999999999</v>
      </c>
      <c r="I53">
        <f t="shared" si="12"/>
        <v>4.1224999999999998E-2</v>
      </c>
      <c r="J53" s="1">
        <f t="shared" si="12"/>
        <v>0.93199500000000002</v>
      </c>
      <c r="K53">
        <f t="shared" si="12"/>
        <v>3440.0842500000003</v>
      </c>
      <c r="Q53" s="14" t="s">
        <v>14</v>
      </c>
      <c r="R53">
        <f>AVERAGE(R33,R38,R43,R48)</f>
        <v>3239.5</v>
      </c>
      <c r="S53">
        <f t="shared" ref="S53:X53" si="13">AVERAGE(S33,S38,S43,S48)</f>
        <v>5.0849999999999999E-2</v>
      </c>
      <c r="T53" s="1">
        <f t="shared" si="13"/>
        <v>0.94161499999999998</v>
      </c>
      <c r="U53">
        <f t="shared" si="13"/>
        <v>2176.3990000000003</v>
      </c>
      <c r="V53">
        <f t="shared" si="13"/>
        <v>1.15E-2</v>
      </c>
      <c r="W53" s="1">
        <f t="shared" si="13"/>
        <v>0.92656999999999989</v>
      </c>
      <c r="X53">
        <f t="shared" si="13"/>
        <v>3813.0605</v>
      </c>
      <c r="AD53" s="14" t="s">
        <v>14</v>
      </c>
      <c r="AE53" t="e">
        <f>AVERAGE(AE33,AE38,AE43,AE48)</f>
        <v>#DIV/0!</v>
      </c>
      <c r="AF53" t="e">
        <f t="shared" ref="AF53:AK53" si="14">AVERAGE(AF33,AF38,AF43,AF48)</f>
        <v>#DIV/0!</v>
      </c>
      <c r="AG53" s="1" t="e">
        <f t="shared" si="14"/>
        <v>#DIV/0!</v>
      </c>
      <c r="AH53" t="e">
        <f t="shared" si="14"/>
        <v>#DIV/0!</v>
      </c>
      <c r="AI53" t="e">
        <f t="shared" si="14"/>
        <v>#DIV/0!</v>
      </c>
      <c r="AJ53" s="1" t="e">
        <f t="shared" si="14"/>
        <v>#DIV/0!</v>
      </c>
      <c r="AK53" t="e">
        <f t="shared" si="14"/>
        <v>#DIV/0!</v>
      </c>
      <c r="AQ53" s="14" t="s">
        <v>14</v>
      </c>
      <c r="AR53">
        <f>AVERAGE(AR33,AR38,AR43,AR48)</f>
        <v>3097</v>
      </c>
      <c r="AS53">
        <f t="shared" ref="AS53:AX53" si="15">AVERAGE(AS33,AS38,AS43,AS48)</f>
        <v>1.8149999999999999E-2</v>
      </c>
      <c r="AT53" s="1">
        <f t="shared" si="15"/>
        <v>0.81523499999999993</v>
      </c>
      <c r="AU53">
        <f t="shared" si="15"/>
        <v>3393.7420000000002</v>
      </c>
      <c r="AV53">
        <f t="shared" si="15"/>
        <v>6.1999999999999998E-3</v>
      </c>
      <c r="AW53" s="1">
        <f t="shared" si="15"/>
        <v>0.86536499999999994</v>
      </c>
      <c r="AX53">
        <f t="shared" si="15"/>
        <v>2649.2365</v>
      </c>
    </row>
    <row r="54" spans="2:50" x14ac:dyDescent="0.25">
      <c r="D54" s="14" t="s">
        <v>17</v>
      </c>
      <c r="E54">
        <f t="shared" ref="E54:K54" si="16">AVERAGE(E34,E39,E44,E49)</f>
        <v>2682</v>
      </c>
      <c r="F54">
        <f t="shared" si="16"/>
        <v>5.5050000000000002E-2</v>
      </c>
      <c r="G54" s="1">
        <f t="shared" si="16"/>
        <v>0.94886500000000007</v>
      </c>
      <c r="H54">
        <f t="shared" si="16"/>
        <v>2228.8705</v>
      </c>
      <c r="I54">
        <f t="shared" si="16"/>
        <v>9.4249999999999994E-3</v>
      </c>
      <c r="J54" s="1">
        <f t="shared" si="16"/>
        <v>0.96881499999999998</v>
      </c>
      <c r="K54">
        <f t="shared" si="16"/>
        <v>3406.9647500000001</v>
      </c>
      <c r="Q54" s="14" t="s">
        <v>17</v>
      </c>
      <c r="R54">
        <f t="shared" ref="R54:X54" si="17">AVERAGE(R34,R39,R44,R49)</f>
        <v>2684.5</v>
      </c>
      <c r="S54">
        <f t="shared" si="17"/>
        <v>5.0099999999999999E-2</v>
      </c>
      <c r="T54" s="1">
        <f t="shared" si="17"/>
        <v>0.92510999999999999</v>
      </c>
      <c r="U54">
        <f t="shared" si="17"/>
        <v>2150.5075000000002</v>
      </c>
      <c r="V54">
        <f t="shared" si="17"/>
        <v>9.5499999999999995E-3</v>
      </c>
      <c r="W54" s="1">
        <f t="shared" si="17"/>
        <v>0.97397500000000004</v>
      </c>
      <c r="X54">
        <f t="shared" si="17"/>
        <v>4222.5689999999995</v>
      </c>
      <c r="AD54" s="14" t="s">
        <v>17</v>
      </c>
      <c r="AE54" t="e">
        <f t="shared" ref="AE54:AK54" si="18">AVERAGE(AE34,AE39,AE44,AE49)</f>
        <v>#DIV/0!</v>
      </c>
      <c r="AF54" t="e">
        <f t="shared" si="18"/>
        <v>#DIV/0!</v>
      </c>
      <c r="AG54" s="1" t="e">
        <f t="shared" si="18"/>
        <v>#DIV/0!</v>
      </c>
      <c r="AH54" t="e">
        <f t="shared" si="18"/>
        <v>#DIV/0!</v>
      </c>
      <c r="AI54" t="e">
        <f t="shared" si="18"/>
        <v>#DIV/0!</v>
      </c>
      <c r="AJ54" s="1" t="e">
        <f t="shared" si="18"/>
        <v>#DIV/0!</v>
      </c>
      <c r="AK54" t="e">
        <f t="shared" si="18"/>
        <v>#DIV/0!</v>
      </c>
      <c r="AQ54" s="14" t="s">
        <v>17</v>
      </c>
      <c r="AR54">
        <f t="shared" ref="AR54:AX54" si="19">AVERAGE(AR34,AR39,AR44,AR49)</f>
        <v>2677.5</v>
      </c>
      <c r="AS54">
        <f t="shared" si="19"/>
        <v>1.7399999999999999E-2</v>
      </c>
      <c r="AT54" s="1">
        <f t="shared" si="19"/>
        <v>0.85767000000000004</v>
      </c>
      <c r="AU54">
        <f t="shared" si="19"/>
        <v>3235.4755</v>
      </c>
      <c r="AV54">
        <f t="shared" si="19"/>
        <v>6.2000000000000006E-3</v>
      </c>
      <c r="AW54" s="1">
        <f t="shared" si="19"/>
        <v>0.96372499999999994</v>
      </c>
      <c r="AX54">
        <f t="shared" si="19"/>
        <v>4449.116</v>
      </c>
    </row>
    <row r="55" spans="2:50" x14ac:dyDescent="0.25">
      <c r="D55" s="14" t="s">
        <v>16</v>
      </c>
      <c r="E55">
        <f t="shared" ref="E55:K55" si="20">AVERAGE(E35,E40,E45,E50)</f>
        <v>2761</v>
      </c>
      <c r="F55">
        <f t="shared" si="20"/>
        <v>5.6575000000000007E-2</v>
      </c>
      <c r="G55" s="1">
        <f t="shared" si="20"/>
        <v>0.90526749999999989</v>
      </c>
      <c r="H55">
        <f t="shared" si="20"/>
        <v>2502.7927500000001</v>
      </c>
      <c r="I55">
        <f t="shared" si="20"/>
        <v>1.1174999999999999E-2</v>
      </c>
      <c r="J55" s="1">
        <f t="shared" si="20"/>
        <v>0.96944999999999992</v>
      </c>
      <c r="K55">
        <f t="shared" si="20"/>
        <v>3356.0557500000004</v>
      </c>
      <c r="Q55" s="14" t="s">
        <v>16</v>
      </c>
      <c r="R55">
        <f t="shared" ref="R55:X55" si="21">AVERAGE(R35,R40,R45,R50)</f>
        <v>2676</v>
      </c>
      <c r="S55">
        <f t="shared" si="21"/>
        <v>4.9599999999999998E-2</v>
      </c>
      <c r="T55" s="1">
        <f t="shared" si="21"/>
        <v>0.89827499999999993</v>
      </c>
      <c r="U55">
        <f t="shared" si="21"/>
        <v>2128.9899999999998</v>
      </c>
      <c r="V55">
        <f t="shared" si="21"/>
        <v>1.005E-2</v>
      </c>
      <c r="W55" s="1">
        <f t="shared" si="21"/>
        <v>0.97363</v>
      </c>
      <c r="X55">
        <f t="shared" si="21"/>
        <v>3334.8885</v>
      </c>
      <c r="AD55" s="14" t="s">
        <v>16</v>
      </c>
      <c r="AE55" t="e">
        <f t="shared" ref="AE55:AK55" si="22">AVERAGE(AE35,AE40,AE45,AE50)</f>
        <v>#DIV/0!</v>
      </c>
      <c r="AF55" t="e">
        <f t="shared" si="22"/>
        <v>#DIV/0!</v>
      </c>
      <c r="AG55" s="1" t="e">
        <f t="shared" si="22"/>
        <v>#DIV/0!</v>
      </c>
      <c r="AH55" t="e">
        <f t="shared" si="22"/>
        <v>#DIV/0!</v>
      </c>
      <c r="AI55" t="e">
        <f t="shared" si="22"/>
        <v>#DIV/0!</v>
      </c>
      <c r="AJ55" s="1" t="e">
        <f t="shared" si="22"/>
        <v>#DIV/0!</v>
      </c>
      <c r="AK55" t="e">
        <f t="shared" si="22"/>
        <v>#DIV/0!</v>
      </c>
      <c r="AQ55" s="14" t="s">
        <v>16</v>
      </c>
      <c r="AR55">
        <f t="shared" ref="AR55:AX55" si="23">AVERAGE(AR35,AR40,AR45,AR50)</f>
        <v>2823</v>
      </c>
      <c r="AS55">
        <f t="shared" si="23"/>
        <v>1.9299999999999998E-2</v>
      </c>
      <c r="AT55" s="1">
        <f t="shared" si="23"/>
        <v>0.73743500000000006</v>
      </c>
      <c r="AU55">
        <f t="shared" si="23"/>
        <v>3149.6014999999998</v>
      </c>
      <c r="AV55">
        <f t="shared" si="23"/>
        <v>6.1500000000000001E-3</v>
      </c>
      <c r="AW55" s="1">
        <f t="shared" si="23"/>
        <v>0.95282500000000003</v>
      </c>
      <c r="AX55">
        <f t="shared" si="23"/>
        <v>3557.9539999999997</v>
      </c>
    </row>
    <row r="56" spans="2:50" x14ac:dyDescent="0.25">
      <c r="D56" s="14" t="s">
        <v>15</v>
      </c>
      <c r="E56">
        <f t="shared" ref="E56:K56" si="24">AVERAGE(E36,E41,E46,E51)</f>
        <v>2689.75</v>
      </c>
      <c r="F56">
        <f t="shared" si="24"/>
        <v>5.3674999999999994E-2</v>
      </c>
      <c r="G56" s="1">
        <f t="shared" si="24"/>
        <v>0.93698250000000005</v>
      </c>
      <c r="H56">
        <f t="shared" si="24"/>
        <v>2360.8519999999999</v>
      </c>
      <c r="I56">
        <f t="shared" si="24"/>
        <v>4.1300000000000003E-2</v>
      </c>
      <c r="J56" s="1">
        <f t="shared" si="24"/>
        <v>0.97177000000000002</v>
      </c>
      <c r="K56">
        <f t="shared" si="24"/>
        <v>4213.1492500000004</v>
      </c>
      <c r="Q56" s="14" t="s">
        <v>15</v>
      </c>
      <c r="R56">
        <f t="shared" ref="R56:X56" si="25">AVERAGE(R36,R41,R46,R51)</f>
        <v>2820</v>
      </c>
      <c r="S56">
        <f t="shared" si="25"/>
        <v>5.0350000000000006E-2</v>
      </c>
      <c r="T56" s="1">
        <f t="shared" si="25"/>
        <v>0.94200499999999998</v>
      </c>
      <c r="U56">
        <f t="shared" si="25"/>
        <v>2193.0965000000001</v>
      </c>
      <c r="V56">
        <f t="shared" si="25"/>
        <v>1.18E-2</v>
      </c>
      <c r="W56" s="1">
        <f t="shared" si="25"/>
        <v>0.97924</v>
      </c>
      <c r="X56">
        <f t="shared" si="25"/>
        <v>3809.3225000000002</v>
      </c>
      <c r="AD56" s="14" t="s">
        <v>15</v>
      </c>
      <c r="AE56" t="e">
        <f t="shared" ref="AE56:AK56" si="26">AVERAGE(AE36,AE41,AE46,AE51)</f>
        <v>#DIV/0!</v>
      </c>
      <c r="AF56" t="e">
        <f t="shared" si="26"/>
        <v>#DIV/0!</v>
      </c>
      <c r="AG56" s="1" t="e">
        <f t="shared" si="26"/>
        <v>#DIV/0!</v>
      </c>
      <c r="AH56" t="e">
        <f t="shared" si="26"/>
        <v>#DIV/0!</v>
      </c>
      <c r="AI56" t="e">
        <f t="shared" si="26"/>
        <v>#DIV/0!</v>
      </c>
      <c r="AJ56" s="1" t="e">
        <f t="shared" si="26"/>
        <v>#DIV/0!</v>
      </c>
      <c r="AK56" t="e">
        <f t="shared" si="26"/>
        <v>#DIV/0!</v>
      </c>
      <c r="AQ56" s="14" t="s">
        <v>15</v>
      </c>
      <c r="AR56">
        <f t="shared" ref="AR56:AX56" si="27">AVERAGE(AR36,AR41,AR46,AR51)</f>
        <v>2804.5</v>
      </c>
      <c r="AS56">
        <f t="shared" si="27"/>
        <v>1.7849999999999998E-2</v>
      </c>
      <c r="AT56" s="1">
        <f t="shared" si="27"/>
        <v>0.87467000000000006</v>
      </c>
      <c r="AU56">
        <f t="shared" si="27"/>
        <v>3431.8900000000003</v>
      </c>
      <c r="AV56">
        <f t="shared" si="27"/>
        <v>6.2500000000000003E-3</v>
      </c>
      <c r="AW56" s="1">
        <f t="shared" si="27"/>
        <v>0.96158500000000002</v>
      </c>
      <c r="AX56">
        <f t="shared" si="27"/>
        <v>4164.8410000000003</v>
      </c>
    </row>
    <row r="57" spans="2:50" x14ac:dyDescent="0.25">
      <c r="S57" s="11"/>
      <c r="AF57" s="11"/>
      <c r="AS57" s="11"/>
    </row>
    <row r="58" spans="2:50" x14ac:dyDescent="0.25">
      <c r="S58" s="11"/>
      <c r="AF58" s="11"/>
      <c r="AS58" s="11"/>
    </row>
    <row r="59" spans="2:50" x14ac:dyDescent="0.25">
      <c r="B59" s="6" t="s">
        <v>7</v>
      </c>
      <c r="F59" s="12" t="s">
        <v>11</v>
      </c>
      <c r="I59" s="8" t="s">
        <v>12</v>
      </c>
      <c r="O59" s="6" t="s">
        <v>7</v>
      </c>
      <c r="S59" s="12" t="s">
        <v>11</v>
      </c>
      <c r="V59" s="8" t="s">
        <v>12</v>
      </c>
      <c r="AB59" s="6" t="s">
        <v>7</v>
      </c>
      <c r="AF59" s="12" t="s">
        <v>11</v>
      </c>
      <c r="AI59" s="8" t="s">
        <v>12</v>
      </c>
      <c r="AO59" s="6" t="s">
        <v>7</v>
      </c>
      <c r="AS59" s="12" t="s">
        <v>11</v>
      </c>
      <c r="AV59" s="8" t="s">
        <v>12</v>
      </c>
    </row>
    <row r="60" spans="2:50" x14ac:dyDescent="0.25">
      <c r="B60" s="3">
        <v>262144</v>
      </c>
      <c r="C60" s="7" t="s">
        <v>8</v>
      </c>
      <c r="E60" s="2" t="s">
        <v>13</v>
      </c>
      <c r="F60" s="13" t="s">
        <v>9</v>
      </c>
      <c r="G60" s="9" t="s">
        <v>10</v>
      </c>
      <c r="H60" s="9" t="s">
        <v>3</v>
      </c>
      <c r="I60" s="2" t="s">
        <v>9</v>
      </c>
      <c r="J60" s="9" t="s">
        <v>10</v>
      </c>
      <c r="K60" s="9" t="s">
        <v>3</v>
      </c>
      <c r="O60" s="3">
        <v>262144</v>
      </c>
      <c r="P60" s="7" t="s">
        <v>8</v>
      </c>
      <c r="R60" s="2" t="s">
        <v>13</v>
      </c>
      <c r="S60" s="13" t="s">
        <v>9</v>
      </c>
      <c r="T60" s="9" t="s">
        <v>10</v>
      </c>
      <c r="U60" s="9" t="s">
        <v>3</v>
      </c>
      <c r="V60" s="2" t="s">
        <v>9</v>
      </c>
      <c r="W60" s="9" t="s">
        <v>10</v>
      </c>
      <c r="X60" s="9" t="s">
        <v>3</v>
      </c>
      <c r="AB60" s="3">
        <v>262144</v>
      </c>
      <c r="AC60" s="7" t="s">
        <v>8</v>
      </c>
      <c r="AE60" s="2" t="s">
        <v>13</v>
      </c>
      <c r="AF60" s="13" t="s">
        <v>9</v>
      </c>
      <c r="AG60" s="9" t="s">
        <v>10</v>
      </c>
      <c r="AH60" s="9" t="s">
        <v>3</v>
      </c>
      <c r="AI60" s="2" t="s">
        <v>9</v>
      </c>
      <c r="AJ60" s="9" t="s">
        <v>10</v>
      </c>
      <c r="AK60" s="9" t="s">
        <v>3</v>
      </c>
      <c r="AO60" s="3">
        <v>262144</v>
      </c>
      <c r="AP60" s="7" t="s">
        <v>8</v>
      </c>
      <c r="AR60" s="2" t="s">
        <v>13</v>
      </c>
      <c r="AS60" s="13" t="s">
        <v>9</v>
      </c>
      <c r="AT60" s="9" t="s">
        <v>10</v>
      </c>
      <c r="AU60" s="9" t="s">
        <v>3</v>
      </c>
      <c r="AV60" s="2" t="s">
        <v>9</v>
      </c>
      <c r="AW60" s="9" t="s">
        <v>10</v>
      </c>
      <c r="AX60" s="9" t="s">
        <v>3</v>
      </c>
    </row>
    <row r="61" spans="2:50" x14ac:dyDescent="0.25">
      <c r="C61" s="4">
        <v>1</v>
      </c>
      <c r="D61" s="10" t="s">
        <v>1</v>
      </c>
      <c r="E61">
        <v>3962</v>
      </c>
      <c r="F61" s="11">
        <v>0.50839999999999996</v>
      </c>
      <c r="G61" s="1">
        <v>0.98792999999999997</v>
      </c>
      <c r="H61">
        <v>2201.7649999999999</v>
      </c>
      <c r="I61">
        <v>3.8600000000000002E-2</v>
      </c>
      <c r="J61" s="1">
        <v>0.97619</v>
      </c>
      <c r="K61">
        <v>2275.7890000000002</v>
      </c>
      <c r="P61" s="4">
        <v>1</v>
      </c>
      <c r="Q61" s="10" t="s">
        <v>1</v>
      </c>
      <c r="S61" s="11"/>
      <c r="AC61" s="4">
        <v>1</v>
      </c>
      <c r="AD61" s="10" t="s">
        <v>1</v>
      </c>
      <c r="AF61" s="11"/>
      <c r="AP61" s="4">
        <v>1</v>
      </c>
      <c r="AQ61" s="10" t="s">
        <v>1</v>
      </c>
      <c r="AR61">
        <v>3909</v>
      </c>
      <c r="AS61" s="11">
        <v>0.13850000000000001</v>
      </c>
      <c r="AT61" s="1">
        <v>0.97524999999999995</v>
      </c>
      <c r="AU61">
        <v>3691.8739999999998</v>
      </c>
      <c r="AV61">
        <v>1.6299999999999999E-2</v>
      </c>
      <c r="AW61" s="1">
        <v>0.95079000000000002</v>
      </c>
      <c r="AX61">
        <v>2470.9160000000002</v>
      </c>
    </row>
    <row r="62" spans="2:50" x14ac:dyDescent="0.25">
      <c r="S62" s="11"/>
      <c r="AF62" s="11"/>
      <c r="AS62" s="11"/>
    </row>
    <row r="63" spans="2:50" x14ac:dyDescent="0.25">
      <c r="D63" s="10" t="s">
        <v>1</v>
      </c>
      <c r="E63">
        <v>3895</v>
      </c>
      <c r="F63" s="11">
        <v>0.50639999999999996</v>
      </c>
      <c r="G63" s="1">
        <v>0.98782999999999999</v>
      </c>
      <c r="H63" s="11">
        <v>2205.7379999999998</v>
      </c>
      <c r="I63" s="11">
        <v>3.9199999999999999E-2</v>
      </c>
      <c r="J63" s="1">
        <v>0.95960000000000001</v>
      </c>
      <c r="K63" s="11">
        <v>2242.25</v>
      </c>
      <c r="Q63" s="10" t="s">
        <v>1</v>
      </c>
      <c r="S63" s="11"/>
      <c r="AD63" s="10" t="s">
        <v>1</v>
      </c>
      <c r="AF63" s="11"/>
      <c r="AQ63" s="10" t="s">
        <v>1</v>
      </c>
      <c r="AR63">
        <v>3904</v>
      </c>
      <c r="AS63" s="11">
        <v>0.13919999999999999</v>
      </c>
      <c r="AT63" s="1">
        <v>0.97529999999999994</v>
      </c>
      <c r="AU63" s="11">
        <v>3674.652</v>
      </c>
      <c r="AV63" s="11">
        <v>1.7100000000000001E-2</v>
      </c>
      <c r="AW63" s="1">
        <v>0.91620999999999997</v>
      </c>
      <c r="AX63" s="11">
        <v>2356.4630000000002</v>
      </c>
    </row>
    <row r="64" spans="2:50" x14ac:dyDescent="0.25">
      <c r="S64" s="11"/>
      <c r="AF64" s="11"/>
      <c r="AS64" s="11"/>
    </row>
    <row r="65" spans="3:50" x14ac:dyDescent="0.25">
      <c r="D65" s="10" t="s">
        <v>1</v>
      </c>
      <c r="E65">
        <v>3886</v>
      </c>
      <c r="F65" s="11">
        <v>0.50639999999999996</v>
      </c>
      <c r="G65" s="1">
        <v>0.98960000000000004</v>
      </c>
      <c r="H65" s="11">
        <v>2206.6759999999999</v>
      </c>
      <c r="I65" s="11">
        <v>3.8300000000000001E-2</v>
      </c>
      <c r="J65" s="1">
        <v>0.98019000000000001</v>
      </c>
      <c r="K65" s="11">
        <v>2294.3879999999999</v>
      </c>
      <c r="Q65" s="10" t="s">
        <v>1</v>
      </c>
      <c r="S65" s="11"/>
      <c r="AD65" s="10" t="s">
        <v>1</v>
      </c>
      <c r="AF65" s="11"/>
      <c r="AQ65" s="10" t="s">
        <v>1</v>
      </c>
      <c r="AS65" s="11"/>
    </row>
    <row r="66" spans="3:50" x14ac:dyDescent="0.25">
      <c r="S66" s="11"/>
      <c r="AF66" s="11"/>
      <c r="AS66" s="11"/>
    </row>
    <row r="67" spans="3:50" x14ac:dyDescent="0.25">
      <c r="D67" s="10" t="s">
        <v>1</v>
      </c>
      <c r="E67">
        <v>3908</v>
      </c>
      <c r="F67" s="11">
        <v>0.50719999999999998</v>
      </c>
      <c r="G67" s="1">
        <v>0.99160999999999999</v>
      </c>
      <c r="H67" s="11">
        <v>2210.1570000000002</v>
      </c>
      <c r="I67" s="11">
        <v>3.8399999999999997E-2</v>
      </c>
      <c r="J67" s="1">
        <v>0.97931000000000001</v>
      </c>
      <c r="K67" s="11">
        <v>2286.0360000000001</v>
      </c>
      <c r="Q67" s="10" t="s">
        <v>1</v>
      </c>
      <c r="S67" s="11"/>
      <c r="AD67" s="10" t="s">
        <v>1</v>
      </c>
      <c r="AF67" s="11"/>
      <c r="AQ67" s="10" t="s">
        <v>1</v>
      </c>
      <c r="AS67" s="11"/>
    </row>
    <row r="68" spans="3:50" x14ac:dyDescent="0.25">
      <c r="S68" s="11"/>
      <c r="AF68" s="11"/>
      <c r="AS68" s="11"/>
    </row>
    <row r="69" spans="3:50" x14ac:dyDescent="0.25">
      <c r="D69" s="14" t="s">
        <v>14</v>
      </c>
      <c r="E69">
        <f>AVERAGE(E61,E63,E65,E67)</f>
        <v>3912.75</v>
      </c>
      <c r="F69">
        <f t="shared" ref="F69:K69" si="28">AVERAGE(F61,F63,F65,F67)</f>
        <v>0.5071</v>
      </c>
      <c r="G69" s="1">
        <f t="shared" si="28"/>
        <v>0.98924250000000002</v>
      </c>
      <c r="H69">
        <f t="shared" si="28"/>
        <v>2206.0839999999998</v>
      </c>
      <c r="I69">
        <f t="shared" si="28"/>
        <v>3.8625E-2</v>
      </c>
      <c r="J69" s="1">
        <f t="shared" si="28"/>
        <v>0.97382249999999992</v>
      </c>
      <c r="K69">
        <f t="shared" si="28"/>
        <v>2274.6157499999999</v>
      </c>
      <c r="Q69" s="14" t="s">
        <v>14</v>
      </c>
      <c r="R69" t="e">
        <f>AVERAGE(R61,R63,R65,R67)</f>
        <v>#DIV/0!</v>
      </c>
      <c r="S69" t="e">
        <f t="shared" ref="S69:X69" si="29">AVERAGE(S61,S63,S65,S67)</f>
        <v>#DIV/0!</v>
      </c>
      <c r="T69" s="1" t="e">
        <f t="shared" si="29"/>
        <v>#DIV/0!</v>
      </c>
      <c r="U69" t="e">
        <f t="shared" si="29"/>
        <v>#DIV/0!</v>
      </c>
      <c r="V69" t="e">
        <f t="shared" si="29"/>
        <v>#DIV/0!</v>
      </c>
      <c r="W69" s="1" t="e">
        <f t="shared" si="29"/>
        <v>#DIV/0!</v>
      </c>
      <c r="X69" t="e">
        <f t="shared" si="29"/>
        <v>#DIV/0!</v>
      </c>
      <c r="AD69" s="14" t="s">
        <v>14</v>
      </c>
      <c r="AE69" t="e">
        <f>AVERAGE(AE61,AE63,AE65,AE67)</f>
        <v>#DIV/0!</v>
      </c>
      <c r="AF69" t="e">
        <f t="shared" ref="AF69:AK69" si="30">AVERAGE(AF61,AF63,AF65,AF67)</f>
        <v>#DIV/0!</v>
      </c>
      <c r="AG69" s="1" t="e">
        <f t="shared" si="30"/>
        <v>#DIV/0!</v>
      </c>
      <c r="AH69" t="e">
        <f t="shared" si="30"/>
        <v>#DIV/0!</v>
      </c>
      <c r="AI69" t="e">
        <f t="shared" si="30"/>
        <v>#DIV/0!</v>
      </c>
      <c r="AJ69" s="1" t="e">
        <f t="shared" si="30"/>
        <v>#DIV/0!</v>
      </c>
      <c r="AK69" t="e">
        <f t="shared" si="30"/>
        <v>#DIV/0!</v>
      </c>
      <c r="AQ69" s="14" t="s">
        <v>14</v>
      </c>
      <c r="AR69">
        <f>AVERAGE(AR61,AR63,AR65,AR67)</f>
        <v>3906.5</v>
      </c>
      <c r="AS69">
        <f t="shared" ref="AS69:AX69" si="31">AVERAGE(AS61,AS63,AS65,AS67)</f>
        <v>0.13885</v>
      </c>
      <c r="AT69" s="1">
        <f t="shared" si="31"/>
        <v>0.97527499999999989</v>
      </c>
      <c r="AU69">
        <f t="shared" si="31"/>
        <v>3683.2629999999999</v>
      </c>
      <c r="AV69">
        <f t="shared" si="31"/>
        <v>1.67E-2</v>
      </c>
      <c r="AW69" s="1">
        <f t="shared" si="31"/>
        <v>0.9335</v>
      </c>
      <c r="AX69">
        <f t="shared" si="31"/>
        <v>2413.6895000000004</v>
      </c>
    </row>
    <row r="70" spans="3:50" x14ac:dyDescent="0.25">
      <c r="S70" s="11"/>
      <c r="AF70" s="11"/>
      <c r="AS70" s="11"/>
    </row>
    <row r="71" spans="3:50" x14ac:dyDescent="0.25">
      <c r="F71" s="12" t="s">
        <v>11</v>
      </c>
      <c r="I71" s="8" t="s">
        <v>12</v>
      </c>
      <c r="S71" s="12" t="s">
        <v>11</v>
      </c>
      <c r="V71" s="8" t="s">
        <v>12</v>
      </c>
      <c r="AF71" s="12" t="s">
        <v>11</v>
      </c>
      <c r="AI71" s="8" t="s">
        <v>12</v>
      </c>
      <c r="AS71" s="12" t="s">
        <v>11</v>
      </c>
      <c r="AV71" s="8" t="s">
        <v>12</v>
      </c>
    </row>
    <row r="72" spans="3:50" x14ac:dyDescent="0.25">
      <c r="C72" s="7" t="s">
        <v>8</v>
      </c>
      <c r="E72" s="2" t="s">
        <v>13</v>
      </c>
      <c r="F72" s="13" t="s">
        <v>9</v>
      </c>
      <c r="G72" s="9" t="s">
        <v>10</v>
      </c>
      <c r="H72" s="9" t="s">
        <v>3</v>
      </c>
      <c r="I72" s="2" t="s">
        <v>9</v>
      </c>
      <c r="J72" s="9" t="s">
        <v>10</v>
      </c>
      <c r="K72" s="9" t="s">
        <v>3</v>
      </c>
      <c r="P72" s="7" t="s">
        <v>8</v>
      </c>
      <c r="R72" s="2" t="s">
        <v>13</v>
      </c>
      <c r="S72" s="13" t="s">
        <v>9</v>
      </c>
      <c r="T72" s="9" t="s">
        <v>10</v>
      </c>
      <c r="U72" s="9" t="s">
        <v>3</v>
      </c>
      <c r="V72" s="2" t="s">
        <v>9</v>
      </c>
      <c r="W72" s="9" t="s">
        <v>10</v>
      </c>
      <c r="X72" s="9" t="s">
        <v>3</v>
      </c>
      <c r="AC72" s="7" t="s">
        <v>8</v>
      </c>
      <c r="AE72" s="2" t="s">
        <v>13</v>
      </c>
      <c r="AF72" s="13" t="s">
        <v>9</v>
      </c>
      <c r="AG72" s="9" t="s">
        <v>10</v>
      </c>
      <c r="AH72" s="9" t="s">
        <v>3</v>
      </c>
      <c r="AI72" s="2" t="s">
        <v>9</v>
      </c>
      <c r="AJ72" s="9" t="s">
        <v>10</v>
      </c>
      <c r="AK72" s="9" t="s">
        <v>3</v>
      </c>
      <c r="AP72" s="7" t="s">
        <v>8</v>
      </c>
      <c r="AR72" s="2" t="s">
        <v>13</v>
      </c>
      <c r="AS72" s="13" t="s">
        <v>9</v>
      </c>
      <c r="AT72" s="9" t="s">
        <v>10</v>
      </c>
      <c r="AU72" s="9" t="s">
        <v>3</v>
      </c>
      <c r="AV72" s="2" t="s">
        <v>9</v>
      </c>
      <c r="AW72" s="9" t="s">
        <v>10</v>
      </c>
      <c r="AX72" s="9" t="s">
        <v>3</v>
      </c>
    </row>
    <row r="73" spans="3:50" x14ac:dyDescent="0.25">
      <c r="C73" s="4">
        <v>2</v>
      </c>
      <c r="D73" s="10" t="s">
        <v>1</v>
      </c>
      <c r="E73">
        <v>4098</v>
      </c>
      <c r="F73" s="11">
        <v>0.2369</v>
      </c>
      <c r="G73" s="1">
        <v>0.98087000000000002</v>
      </c>
      <c r="H73">
        <v>2230.6309999999999</v>
      </c>
      <c r="I73">
        <v>4.0399999999999998E-2</v>
      </c>
      <c r="J73" s="1">
        <v>0.96255999999999997</v>
      </c>
      <c r="K73">
        <v>4869.9809999999998</v>
      </c>
      <c r="P73" s="4">
        <v>2</v>
      </c>
      <c r="Q73" s="10" t="s">
        <v>1</v>
      </c>
      <c r="S73" s="11"/>
      <c r="AC73" s="4">
        <v>2</v>
      </c>
      <c r="AD73" s="10" t="s">
        <v>1</v>
      </c>
      <c r="AF73" s="11"/>
      <c r="AP73" s="4">
        <v>2</v>
      </c>
      <c r="AQ73" s="10" t="s">
        <v>1</v>
      </c>
      <c r="AR73">
        <v>4090</v>
      </c>
      <c r="AS73" s="11">
        <v>6.9900000000000004E-2</v>
      </c>
      <c r="AT73" s="1">
        <v>0.84904999999999997</v>
      </c>
      <c r="AU73">
        <v>3277.3879999999999</v>
      </c>
      <c r="AV73">
        <v>1.43E-2</v>
      </c>
      <c r="AW73" s="1">
        <v>0.92015000000000002</v>
      </c>
      <c r="AX73">
        <v>2527.7890000000002</v>
      </c>
    </row>
    <row r="74" spans="3:50" x14ac:dyDescent="0.25">
      <c r="D74" s="10" t="s">
        <v>2</v>
      </c>
      <c r="E74">
        <v>3086</v>
      </c>
      <c r="F74" s="11">
        <v>0.23549999999999999</v>
      </c>
      <c r="G74" s="1">
        <v>0.96819999999999995</v>
      </c>
      <c r="H74" s="11">
        <v>2185.9189999999999</v>
      </c>
      <c r="I74" s="11">
        <v>4.0399999999999998E-2</v>
      </c>
      <c r="J74" s="1">
        <v>0.98938000000000004</v>
      </c>
      <c r="K74" s="11">
        <v>3503.145</v>
      </c>
      <c r="Q74" s="10" t="s">
        <v>2</v>
      </c>
      <c r="S74" s="11"/>
      <c r="U74" s="11"/>
      <c r="V74" s="11"/>
      <c r="X74" s="11"/>
      <c r="AD74" s="10" t="s">
        <v>2</v>
      </c>
      <c r="AF74" s="11"/>
      <c r="AH74" s="11"/>
      <c r="AI74" s="11"/>
      <c r="AK74" s="11"/>
      <c r="AQ74" s="10" t="s">
        <v>2</v>
      </c>
      <c r="AR74">
        <v>3090</v>
      </c>
      <c r="AS74" s="11">
        <v>6.9400000000000003E-2</v>
      </c>
      <c r="AT74" s="1">
        <v>0.83040000000000003</v>
      </c>
      <c r="AU74" s="11">
        <v>3245.4490000000001</v>
      </c>
      <c r="AV74" s="11">
        <v>1.43E-2</v>
      </c>
      <c r="AW74" s="1">
        <v>0.96979000000000004</v>
      </c>
      <c r="AX74" s="11">
        <v>3914.183</v>
      </c>
    </row>
    <row r="75" spans="3:50" x14ac:dyDescent="0.25">
      <c r="S75" s="11"/>
      <c r="AF75" s="11"/>
      <c r="AS75" s="11"/>
    </row>
    <row r="76" spans="3:50" x14ac:dyDescent="0.25">
      <c r="D76" s="10" t="s">
        <v>1</v>
      </c>
      <c r="E76">
        <v>4095</v>
      </c>
      <c r="F76" s="11">
        <v>0.23780000000000001</v>
      </c>
      <c r="G76" s="1">
        <v>0.94947999999999999</v>
      </c>
      <c r="H76" s="11">
        <v>2132.2440000000001</v>
      </c>
      <c r="I76" s="11">
        <v>4.1799999999999997E-2</v>
      </c>
      <c r="J76" s="1">
        <v>0.96316000000000002</v>
      </c>
      <c r="K76" s="11">
        <v>4652.1729999999998</v>
      </c>
      <c r="Q76" s="10" t="s">
        <v>1</v>
      </c>
      <c r="S76" s="11"/>
      <c r="U76" s="11"/>
      <c r="V76" s="11"/>
      <c r="X76" s="11"/>
      <c r="AD76" s="10" t="s">
        <v>1</v>
      </c>
      <c r="AF76" s="11"/>
      <c r="AH76" s="11"/>
      <c r="AI76" s="11"/>
      <c r="AK76" s="11"/>
      <c r="AQ76" s="10" t="s">
        <v>1</v>
      </c>
      <c r="AR76">
        <v>3934</v>
      </c>
      <c r="AS76" s="11">
        <v>6.9900000000000004E-2</v>
      </c>
      <c r="AT76" s="1">
        <v>0.94699</v>
      </c>
      <c r="AU76" s="11">
        <v>3617.002</v>
      </c>
      <c r="AV76" s="11">
        <v>2.0299999999999999E-2</v>
      </c>
      <c r="AW76" s="1">
        <v>0.93408000000000002</v>
      </c>
      <c r="AX76" s="11">
        <v>3626.076</v>
      </c>
    </row>
    <row r="77" spans="3:50" x14ac:dyDescent="0.25">
      <c r="D77" s="10" t="s">
        <v>2</v>
      </c>
      <c r="E77">
        <v>3075</v>
      </c>
      <c r="F77" s="11">
        <v>0.23599999999999999</v>
      </c>
      <c r="G77" s="1">
        <v>0.98138000000000003</v>
      </c>
      <c r="H77" s="11">
        <v>2211.1460000000002</v>
      </c>
      <c r="I77" s="11">
        <v>4.1799999999999997E-2</v>
      </c>
      <c r="J77" s="1">
        <v>0.98733000000000004</v>
      </c>
      <c r="K77" s="11">
        <v>3683.2829999999999</v>
      </c>
      <c r="Q77" s="10" t="s">
        <v>2</v>
      </c>
      <c r="S77" s="11"/>
      <c r="U77" s="11"/>
      <c r="V77" s="11"/>
      <c r="X77" s="11"/>
      <c r="AD77" s="10" t="s">
        <v>2</v>
      </c>
      <c r="AF77" s="11"/>
      <c r="AH77" s="11"/>
      <c r="AI77" s="11"/>
      <c r="AK77" s="11"/>
      <c r="AQ77" s="10" t="s">
        <v>2</v>
      </c>
      <c r="AR77">
        <v>3225</v>
      </c>
      <c r="AS77" s="11">
        <v>7.0000000000000007E-2</v>
      </c>
      <c r="AT77" s="1">
        <v>0.94413000000000002</v>
      </c>
      <c r="AU77" s="11">
        <v>3651.4830000000002</v>
      </c>
      <c r="AV77" s="11">
        <v>2.0299999999999999E-2</v>
      </c>
      <c r="AW77" s="1">
        <v>0.97855000000000003</v>
      </c>
      <c r="AX77" s="11">
        <v>4566.5119999999997</v>
      </c>
    </row>
    <row r="78" spans="3:50" x14ac:dyDescent="0.25">
      <c r="S78" s="11"/>
      <c r="AF78" s="11"/>
      <c r="AS78" s="11"/>
    </row>
    <row r="79" spans="3:50" x14ac:dyDescent="0.25">
      <c r="D79" s="10" t="s">
        <v>1</v>
      </c>
      <c r="E79">
        <v>3971</v>
      </c>
      <c r="F79" s="11">
        <v>0.23860000000000001</v>
      </c>
      <c r="G79" s="1">
        <v>0.97894000000000003</v>
      </c>
      <c r="H79" s="11">
        <v>2243.8829999999998</v>
      </c>
      <c r="I79" s="11">
        <v>4.0800000000000003E-2</v>
      </c>
      <c r="J79" s="1">
        <v>0.96174000000000004</v>
      </c>
      <c r="K79" s="11">
        <v>4320.866</v>
      </c>
      <c r="Q79" s="10" t="s">
        <v>1</v>
      </c>
      <c r="S79" s="11"/>
      <c r="U79" s="11"/>
      <c r="V79" s="11"/>
      <c r="X79" s="11"/>
      <c r="AD79" s="10" t="s">
        <v>1</v>
      </c>
      <c r="AF79" s="11"/>
      <c r="AH79" s="11"/>
      <c r="AI79" s="11"/>
      <c r="AK79" s="11"/>
      <c r="AQ79" s="10" t="s">
        <v>1</v>
      </c>
      <c r="AS79" s="11"/>
      <c r="AU79" s="11"/>
      <c r="AV79" s="11"/>
      <c r="AX79" s="11"/>
    </row>
    <row r="80" spans="3:50" x14ac:dyDescent="0.25">
      <c r="D80" s="10" t="s">
        <v>2</v>
      </c>
      <c r="E80">
        <v>3199</v>
      </c>
      <c r="F80" s="11">
        <v>0.23860000000000001</v>
      </c>
      <c r="G80" s="1">
        <v>0.97055000000000002</v>
      </c>
      <c r="H80" s="11">
        <v>2190.5720000000001</v>
      </c>
      <c r="I80" s="11">
        <v>4.0800000000000003E-2</v>
      </c>
      <c r="J80" s="1">
        <v>0.98821000000000003</v>
      </c>
      <c r="K80" s="11">
        <v>4075.1860000000001</v>
      </c>
      <c r="Q80" s="10" t="s">
        <v>2</v>
      </c>
      <c r="S80" s="11"/>
      <c r="U80" s="11"/>
      <c r="V80" s="11"/>
      <c r="X80" s="11"/>
      <c r="AD80" s="10" t="s">
        <v>2</v>
      </c>
      <c r="AF80" s="11"/>
      <c r="AH80" s="11"/>
      <c r="AI80" s="11"/>
      <c r="AK80" s="11"/>
      <c r="AQ80" s="10" t="s">
        <v>2</v>
      </c>
      <c r="AS80" s="11"/>
      <c r="AU80" s="11"/>
      <c r="AV80" s="11"/>
      <c r="AX80" s="11"/>
    </row>
    <row r="81" spans="3:50" x14ac:dyDescent="0.25">
      <c r="S81" s="11"/>
      <c r="AF81" s="11"/>
      <c r="AS81" s="11"/>
    </row>
    <row r="82" spans="3:50" x14ac:dyDescent="0.25">
      <c r="D82" s="10" t="s">
        <v>1</v>
      </c>
      <c r="E82">
        <v>4097</v>
      </c>
      <c r="F82" s="11">
        <v>0.23569999999999999</v>
      </c>
      <c r="G82" s="1">
        <v>0.96389000000000002</v>
      </c>
      <c r="H82" s="11">
        <v>2170.2359999999999</v>
      </c>
      <c r="I82" s="11">
        <v>0.39950000000000002</v>
      </c>
      <c r="J82" s="1">
        <v>0.96687999999999996</v>
      </c>
      <c r="K82" s="11">
        <v>4764.8379999999997</v>
      </c>
      <c r="Q82" s="10" t="s">
        <v>1</v>
      </c>
      <c r="S82" s="11"/>
      <c r="U82" s="11"/>
      <c r="V82" s="11"/>
      <c r="X82" s="11"/>
      <c r="AD82" s="10" t="s">
        <v>1</v>
      </c>
      <c r="AF82" s="11"/>
      <c r="AH82" s="11"/>
      <c r="AI82" s="11"/>
      <c r="AK82" s="11"/>
      <c r="AQ82" s="10" t="s">
        <v>1</v>
      </c>
      <c r="AS82" s="11"/>
      <c r="AU82" s="11"/>
      <c r="AV82" s="11"/>
      <c r="AX82" s="11"/>
    </row>
    <row r="83" spans="3:50" x14ac:dyDescent="0.25">
      <c r="D83" s="10" t="s">
        <v>2</v>
      </c>
      <c r="E83">
        <v>3078</v>
      </c>
      <c r="F83" s="11">
        <v>0.23569999999999999</v>
      </c>
      <c r="G83" s="1">
        <v>0.95936999999999995</v>
      </c>
      <c r="H83" s="11">
        <v>2160.2449999999999</v>
      </c>
      <c r="I83" s="11">
        <v>0.04</v>
      </c>
      <c r="J83" s="1">
        <v>0.98834999999999995</v>
      </c>
      <c r="K83" s="11">
        <v>3769.056</v>
      </c>
      <c r="Q83" s="10" t="s">
        <v>2</v>
      </c>
      <c r="S83" s="11"/>
      <c r="U83" s="11"/>
      <c r="V83" s="11"/>
      <c r="X83" s="11"/>
      <c r="AD83" s="10" t="s">
        <v>2</v>
      </c>
      <c r="AF83" s="11"/>
      <c r="AH83" s="11"/>
      <c r="AI83" s="11"/>
      <c r="AK83" s="11"/>
      <c r="AQ83" s="10" t="s">
        <v>2</v>
      </c>
      <c r="AS83" s="11"/>
      <c r="AU83" s="11"/>
      <c r="AV83" s="11"/>
      <c r="AX83" s="11"/>
    </row>
    <row r="84" spans="3:50" x14ac:dyDescent="0.25">
      <c r="S84" s="11"/>
      <c r="AF84" s="11"/>
      <c r="AS84" s="11"/>
    </row>
    <row r="85" spans="3:50" x14ac:dyDescent="0.25">
      <c r="D85" s="14" t="s">
        <v>14</v>
      </c>
      <c r="E85">
        <f>AVERAGE(E73,E76,E79,E82)</f>
        <v>4065.25</v>
      </c>
      <c r="F85">
        <f t="shared" ref="F85:K85" si="32">AVERAGE(F73,F76,F79,F82)</f>
        <v>0.23725000000000002</v>
      </c>
      <c r="G85" s="1">
        <f t="shared" si="32"/>
        <v>0.96829500000000002</v>
      </c>
      <c r="H85">
        <f t="shared" si="32"/>
        <v>2194.2484999999997</v>
      </c>
      <c r="I85">
        <f t="shared" si="32"/>
        <v>0.13062499999999999</v>
      </c>
      <c r="J85" s="1">
        <f t="shared" si="32"/>
        <v>0.96358499999999991</v>
      </c>
      <c r="K85">
        <f t="shared" si="32"/>
        <v>4651.9645</v>
      </c>
      <c r="Q85" s="14" t="s">
        <v>14</v>
      </c>
      <c r="R85" t="e">
        <f>AVERAGE(R73,R76,R79,R82)</f>
        <v>#DIV/0!</v>
      </c>
      <c r="S85" t="e">
        <f t="shared" ref="S85:X85" si="33">AVERAGE(S73,S76,S79,S82)</f>
        <v>#DIV/0!</v>
      </c>
      <c r="T85" s="1" t="e">
        <f t="shared" si="33"/>
        <v>#DIV/0!</v>
      </c>
      <c r="U85" t="e">
        <f t="shared" si="33"/>
        <v>#DIV/0!</v>
      </c>
      <c r="V85" t="e">
        <f t="shared" si="33"/>
        <v>#DIV/0!</v>
      </c>
      <c r="W85" s="1" t="e">
        <f t="shared" si="33"/>
        <v>#DIV/0!</v>
      </c>
      <c r="X85" t="e">
        <f t="shared" si="33"/>
        <v>#DIV/0!</v>
      </c>
      <c r="AD85" s="14" t="s">
        <v>14</v>
      </c>
      <c r="AE85" t="e">
        <f>AVERAGE(AE73,AE76,AE79,AE82)</f>
        <v>#DIV/0!</v>
      </c>
      <c r="AF85" t="e">
        <f t="shared" ref="AF85:AK85" si="34">AVERAGE(AF73,AF76,AF79,AF82)</f>
        <v>#DIV/0!</v>
      </c>
      <c r="AG85" s="1" t="e">
        <f t="shared" si="34"/>
        <v>#DIV/0!</v>
      </c>
      <c r="AH85" t="e">
        <f t="shared" si="34"/>
        <v>#DIV/0!</v>
      </c>
      <c r="AI85" t="e">
        <f t="shared" si="34"/>
        <v>#DIV/0!</v>
      </c>
      <c r="AJ85" s="1" t="e">
        <f t="shared" si="34"/>
        <v>#DIV/0!</v>
      </c>
      <c r="AK85" t="e">
        <f t="shared" si="34"/>
        <v>#DIV/0!</v>
      </c>
      <c r="AQ85" s="14" t="s">
        <v>14</v>
      </c>
      <c r="AR85">
        <f>AVERAGE(AR73,AR76,AR79,AR82)</f>
        <v>4012</v>
      </c>
      <c r="AS85">
        <f t="shared" ref="AS85:AX85" si="35">AVERAGE(AS73,AS76,AS79,AS82)</f>
        <v>6.9900000000000004E-2</v>
      </c>
      <c r="AT85" s="1">
        <f t="shared" si="35"/>
        <v>0.89802000000000004</v>
      </c>
      <c r="AU85">
        <f t="shared" si="35"/>
        <v>3447.1949999999997</v>
      </c>
      <c r="AV85">
        <f t="shared" si="35"/>
        <v>1.7299999999999999E-2</v>
      </c>
      <c r="AW85" s="1">
        <f t="shared" si="35"/>
        <v>0.92711500000000002</v>
      </c>
      <c r="AX85">
        <f t="shared" si="35"/>
        <v>3076.9324999999999</v>
      </c>
    </row>
    <row r="86" spans="3:50" x14ac:dyDescent="0.25">
      <c r="D86" s="14" t="s">
        <v>17</v>
      </c>
      <c r="E86">
        <f>AVERAGE(E74,E77,E80,E83)</f>
        <v>3109.5</v>
      </c>
      <c r="F86">
        <f t="shared" ref="F86:K86" si="36">AVERAGE(F74,F77,F80,F83)</f>
        <v>0.23644999999999999</v>
      </c>
      <c r="G86" s="1">
        <f t="shared" si="36"/>
        <v>0.96987500000000004</v>
      </c>
      <c r="H86">
        <f t="shared" si="36"/>
        <v>2186.9705000000004</v>
      </c>
      <c r="I86">
        <f t="shared" si="36"/>
        <v>4.0750000000000001E-2</v>
      </c>
      <c r="J86" s="1">
        <f t="shared" si="36"/>
        <v>0.98831750000000007</v>
      </c>
      <c r="K86">
        <f t="shared" si="36"/>
        <v>3757.6675</v>
      </c>
      <c r="Q86" s="14" t="s">
        <v>17</v>
      </c>
      <c r="R86" t="e">
        <f>AVERAGE(R74,R77,R80,R83)</f>
        <v>#DIV/0!</v>
      </c>
      <c r="S86" t="e">
        <f t="shared" ref="S86:X86" si="37">AVERAGE(S74,S77,S80,S83)</f>
        <v>#DIV/0!</v>
      </c>
      <c r="T86" s="1" t="e">
        <f t="shared" si="37"/>
        <v>#DIV/0!</v>
      </c>
      <c r="U86" t="e">
        <f t="shared" si="37"/>
        <v>#DIV/0!</v>
      </c>
      <c r="V86" t="e">
        <f t="shared" si="37"/>
        <v>#DIV/0!</v>
      </c>
      <c r="W86" s="1" t="e">
        <f t="shared" si="37"/>
        <v>#DIV/0!</v>
      </c>
      <c r="X86" t="e">
        <f t="shared" si="37"/>
        <v>#DIV/0!</v>
      </c>
      <c r="AD86" s="14" t="s">
        <v>17</v>
      </c>
      <c r="AE86" t="e">
        <f>AVERAGE(AE74,AE77,AE80,AE83)</f>
        <v>#DIV/0!</v>
      </c>
      <c r="AF86" t="e">
        <f t="shared" ref="AF86:AK86" si="38">AVERAGE(AF74,AF77,AF80,AF83)</f>
        <v>#DIV/0!</v>
      </c>
      <c r="AG86" s="1" t="e">
        <f t="shared" si="38"/>
        <v>#DIV/0!</v>
      </c>
      <c r="AH86" t="e">
        <f t="shared" si="38"/>
        <v>#DIV/0!</v>
      </c>
      <c r="AI86" t="e">
        <f t="shared" si="38"/>
        <v>#DIV/0!</v>
      </c>
      <c r="AJ86" s="1" t="e">
        <f t="shared" si="38"/>
        <v>#DIV/0!</v>
      </c>
      <c r="AK86" t="e">
        <f t="shared" si="38"/>
        <v>#DIV/0!</v>
      </c>
      <c r="AQ86" s="14" t="s">
        <v>17</v>
      </c>
      <c r="AR86">
        <f>AVERAGE(AR74,AR77,AR80,AR83)</f>
        <v>3157.5</v>
      </c>
      <c r="AS86">
        <f t="shared" ref="AS86:AX86" si="39">AVERAGE(AS74,AS77,AS80,AS83)</f>
        <v>6.9700000000000012E-2</v>
      </c>
      <c r="AT86" s="1">
        <f t="shared" si="39"/>
        <v>0.88726499999999997</v>
      </c>
      <c r="AU86">
        <f t="shared" si="39"/>
        <v>3448.4660000000003</v>
      </c>
      <c r="AV86">
        <f t="shared" si="39"/>
        <v>1.7299999999999999E-2</v>
      </c>
      <c r="AW86" s="1">
        <f t="shared" si="39"/>
        <v>0.97416999999999998</v>
      </c>
      <c r="AX86">
        <f t="shared" si="39"/>
        <v>4240.3474999999999</v>
      </c>
    </row>
    <row r="87" spans="3:50" x14ac:dyDescent="0.25">
      <c r="S87" s="11"/>
      <c r="AF87" s="11"/>
      <c r="AS87" s="11"/>
    </row>
    <row r="88" spans="3:50" ht="15.75" customHeight="1" x14ac:dyDescent="0.25">
      <c r="F88" s="12" t="s">
        <v>11</v>
      </c>
      <c r="I88" s="8" t="s">
        <v>12</v>
      </c>
      <c r="S88" s="12" t="s">
        <v>11</v>
      </c>
      <c r="V88" s="8" t="s">
        <v>12</v>
      </c>
      <c r="AF88" s="12" t="s">
        <v>11</v>
      </c>
      <c r="AI88" s="8" t="s">
        <v>12</v>
      </c>
      <c r="AS88" s="12" t="s">
        <v>11</v>
      </c>
      <c r="AV88" s="8" t="s">
        <v>12</v>
      </c>
    </row>
    <row r="89" spans="3:50" x14ac:dyDescent="0.25">
      <c r="C89" s="7" t="s">
        <v>8</v>
      </c>
      <c r="E89" s="2" t="s">
        <v>13</v>
      </c>
      <c r="F89" s="13" t="s">
        <v>9</v>
      </c>
      <c r="G89" s="9" t="s">
        <v>10</v>
      </c>
      <c r="H89" s="9" t="s">
        <v>3</v>
      </c>
      <c r="I89" s="2" t="s">
        <v>9</v>
      </c>
      <c r="J89" s="9" t="s">
        <v>10</v>
      </c>
      <c r="K89" s="9" t="s">
        <v>3</v>
      </c>
      <c r="P89" s="7" t="s">
        <v>8</v>
      </c>
      <c r="R89" s="2" t="s">
        <v>13</v>
      </c>
      <c r="S89" s="13" t="s">
        <v>9</v>
      </c>
      <c r="T89" s="9" t="s">
        <v>10</v>
      </c>
      <c r="U89" s="9" t="s">
        <v>3</v>
      </c>
      <c r="V89" s="2" t="s">
        <v>9</v>
      </c>
      <c r="W89" s="9" t="s">
        <v>10</v>
      </c>
      <c r="X89" s="9" t="s">
        <v>3</v>
      </c>
      <c r="AC89" s="7" t="s">
        <v>8</v>
      </c>
      <c r="AE89" s="2" t="s">
        <v>13</v>
      </c>
      <c r="AF89" s="13" t="s">
        <v>9</v>
      </c>
      <c r="AG89" s="9" t="s">
        <v>10</v>
      </c>
      <c r="AH89" s="9" t="s">
        <v>3</v>
      </c>
      <c r="AI89" s="2" t="s">
        <v>9</v>
      </c>
      <c r="AJ89" s="9" t="s">
        <v>10</v>
      </c>
      <c r="AK89" s="9" t="s">
        <v>3</v>
      </c>
      <c r="AP89" s="7" t="s">
        <v>8</v>
      </c>
      <c r="AR89" s="2" t="s">
        <v>13</v>
      </c>
      <c r="AS89" s="13" t="s">
        <v>9</v>
      </c>
      <c r="AT89" s="9" t="s">
        <v>10</v>
      </c>
      <c r="AU89" s="9" t="s">
        <v>3</v>
      </c>
      <c r="AV89" s="2" t="s">
        <v>9</v>
      </c>
      <c r="AW89" s="9" t="s">
        <v>10</v>
      </c>
      <c r="AX89" s="9" t="s">
        <v>3</v>
      </c>
    </row>
    <row r="90" spans="3:50" x14ac:dyDescent="0.25">
      <c r="C90" s="4">
        <v>4</v>
      </c>
      <c r="D90" s="10" t="s">
        <v>1</v>
      </c>
      <c r="E90">
        <v>3987</v>
      </c>
      <c r="F90" s="11">
        <v>0.1114</v>
      </c>
      <c r="G90" s="1">
        <v>0.9133</v>
      </c>
      <c r="H90">
        <v>2115.3069999999998</v>
      </c>
      <c r="I90">
        <v>2.0899999999999998E-2</v>
      </c>
      <c r="J90" s="1">
        <v>0.93559000000000003</v>
      </c>
      <c r="K90">
        <v>3468.6770000000001</v>
      </c>
      <c r="P90" s="4">
        <v>4</v>
      </c>
      <c r="Q90" s="10" t="s">
        <v>1</v>
      </c>
      <c r="R90">
        <v>3721</v>
      </c>
      <c r="S90" s="11">
        <v>0.1106</v>
      </c>
      <c r="T90" s="1">
        <v>0.91888000000000003</v>
      </c>
      <c r="U90">
        <v>2122.6840000000002</v>
      </c>
      <c r="V90">
        <v>1.9900000000000001E-2</v>
      </c>
      <c r="W90" s="1">
        <v>0.93489999999999995</v>
      </c>
      <c r="X90">
        <v>3024.1489999999999</v>
      </c>
      <c r="AC90" s="4">
        <v>4</v>
      </c>
      <c r="AD90" s="10" t="s">
        <v>1</v>
      </c>
      <c r="AF90" s="11"/>
      <c r="AP90" s="4">
        <v>4</v>
      </c>
      <c r="AQ90" s="10" t="s">
        <v>1</v>
      </c>
      <c r="AR90">
        <v>3705</v>
      </c>
      <c r="AS90" s="11">
        <v>3.4299999999999997E-2</v>
      </c>
      <c r="AT90" s="1">
        <v>0.79564999999999997</v>
      </c>
      <c r="AU90">
        <v>3082.2689999999998</v>
      </c>
      <c r="AV90">
        <v>1.2E-2</v>
      </c>
      <c r="AW90" s="1">
        <v>0.88656000000000001</v>
      </c>
      <c r="AX90">
        <v>3238.127</v>
      </c>
    </row>
    <row r="91" spans="3:50" x14ac:dyDescent="0.25">
      <c r="D91" s="10" t="s">
        <v>2</v>
      </c>
      <c r="E91">
        <v>2835</v>
      </c>
      <c r="F91" s="11">
        <v>0.1099</v>
      </c>
      <c r="G91" s="1">
        <v>0.90908999999999995</v>
      </c>
      <c r="H91" s="11">
        <v>2111.3229999999999</v>
      </c>
      <c r="I91" s="11">
        <v>2.0799999999999999E-2</v>
      </c>
      <c r="J91" s="1">
        <v>0.98460000000000003</v>
      </c>
      <c r="K91" s="11">
        <v>3844.64</v>
      </c>
      <c r="Q91" s="10" t="s">
        <v>2</v>
      </c>
      <c r="R91">
        <v>2814</v>
      </c>
      <c r="S91" s="11">
        <v>0.11020000000000001</v>
      </c>
      <c r="T91" s="1">
        <v>0.97787000000000002</v>
      </c>
      <c r="U91" s="11">
        <v>2262.7049999999999</v>
      </c>
      <c r="V91" s="11">
        <v>1.9099999999999999E-2</v>
      </c>
      <c r="W91" s="1">
        <v>0.98243000000000003</v>
      </c>
      <c r="X91" s="11">
        <v>4474.4889999999996</v>
      </c>
      <c r="AD91" s="10" t="s">
        <v>2</v>
      </c>
      <c r="AF91" s="11"/>
      <c r="AH91" s="11"/>
      <c r="AI91" s="11"/>
      <c r="AK91" s="11"/>
      <c r="AQ91" s="10" t="s">
        <v>2</v>
      </c>
      <c r="AR91">
        <v>2821</v>
      </c>
      <c r="AS91" s="11">
        <v>3.4700000000000002E-2</v>
      </c>
      <c r="AT91" s="1">
        <v>0.76300000000000001</v>
      </c>
      <c r="AU91" s="11">
        <v>3079.5140000000001</v>
      </c>
      <c r="AV91" s="11">
        <v>1.09E-2</v>
      </c>
      <c r="AW91" s="1">
        <v>0.97999000000000003</v>
      </c>
      <c r="AX91" s="11">
        <v>3865.7089999999998</v>
      </c>
    </row>
    <row r="92" spans="3:50" x14ac:dyDescent="0.25">
      <c r="D92" s="10" t="s">
        <v>5</v>
      </c>
      <c r="E92">
        <v>2806</v>
      </c>
      <c r="F92" s="11">
        <v>0.1106</v>
      </c>
      <c r="G92" s="1">
        <v>0.97213000000000005</v>
      </c>
      <c r="H92" s="11">
        <v>2274.5259999999998</v>
      </c>
      <c r="I92" s="11">
        <v>2.0899999999999998E-2</v>
      </c>
      <c r="J92" s="1">
        <v>0.98390999999999995</v>
      </c>
      <c r="K92" s="11">
        <v>3691.212</v>
      </c>
      <c r="Q92" s="10" t="s">
        <v>5</v>
      </c>
      <c r="R92">
        <v>3083</v>
      </c>
      <c r="S92" s="11">
        <v>0.1095</v>
      </c>
      <c r="T92" s="1">
        <v>0.97897000000000001</v>
      </c>
      <c r="U92" s="11">
        <v>2280.2080000000001</v>
      </c>
      <c r="V92" s="11">
        <v>1.95E-2</v>
      </c>
      <c r="W92" s="1">
        <v>0.98028999999999999</v>
      </c>
      <c r="X92" s="11">
        <v>4309.0780000000004</v>
      </c>
      <c r="AD92" s="10" t="s">
        <v>5</v>
      </c>
      <c r="AF92" s="11"/>
      <c r="AH92" s="11"/>
      <c r="AI92" s="11"/>
      <c r="AK92" s="11"/>
      <c r="AQ92" s="10" t="s">
        <v>5</v>
      </c>
      <c r="AR92">
        <v>3088</v>
      </c>
      <c r="AS92" s="11">
        <v>3.32E-2</v>
      </c>
      <c r="AT92" s="1">
        <v>0.86621000000000004</v>
      </c>
      <c r="AU92" s="11">
        <v>3417.2669999999998</v>
      </c>
      <c r="AV92" s="11">
        <v>1.24E-2</v>
      </c>
      <c r="AW92" s="1">
        <v>0.97074000000000005</v>
      </c>
      <c r="AX92" s="11">
        <v>4170.74</v>
      </c>
    </row>
    <row r="93" spans="3:50" x14ac:dyDescent="0.25">
      <c r="D93" s="10" t="s">
        <v>6</v>
      </c>
      <c r="E93">
        <v>2806</v>
      </c>
      <c r="F93" s="11">
        <v>0.11</v>
      </c>
      <c r="G93" s="1">
        <v>0.93215000000000003</v>
      </c>
      <c r="H93" s="11">
        <v>2157.1610000000001</v>
      </c>
      <c r="I93" s="11">
        <v>2.0899999999999998E-2</v>
      </c>
      <c r="J93" s="1">
        <v>0.98528000000000004</v>
      </c>
      <c r="K93" s="11">
        <v>3972.6109999999999</v>
      </c>
      <c r="Q93" s="10" t="s">
        <v>6</v>
      </c>
      <c r="R93">
        <v>2821</v>
      </c>
      <c r="S93" s="11">
        <v>0.11020000000000001</v>
      </c>
      <c r="T93" s="1">
        <v>0.97529999999999994</v>
      </c>
      <c r="U93" s="11">
        <v>2249.2689999999998</v>
      </c>
      <c r="V93" s="11">
        <v>2.0299999999999999E-2</v>
      </c>
      <c r="W93" s="1">
        <v>0.98190999999999995</v>
      </c>
      <c r="X93" s="11">
        <v>2839.337</v>
      </c>
      <c r="AD93" s="10" t="s">
        <v>6</v>
      </c>
      <c r="AF93" s="11"/>
      <c r="AH93" s="11"/>
      <c r="AI93" s="11"/>
      <c r="AK93" s="11"/>
      <c r="AQ93" s="10" t="s">
        <v>6</v>
      </c>
      <c r="AR93">
        <v>2842</v>
      </c>
      <c r="AS93" s="11">
        <v>3.4200000000000001E-2</v>
      </c>
      <c r="AT93" s="1">
        <v>0.93754999999999999</v>
      </c>
      <c r="AU93" s="11">
        <v>3669.64</v>
      </c>
      <c r="AV93" s="11">
        <v>1.1900000000000001E-2</v>
      </c>
      <c r="AW93" s="1">
        <v>0.98057000000000005</v>
      </c>
      <c r="AX93" s="11">
        <v>4542.2539999999999</v>
      </c>
    </row>
    <row r="94" spans="3:50" x14ac:dyDescent="0.25">
      <c r="S94" s="11"/>
      <c r="AF94" s="11"/>
      <c r="AS94" s="11"/>
    </row>
    <row r="95" spans="3:50" x14ac:dyDescent="0.25">
      <c r="D95" s="10" t="s">
        <v>1</v>
      </c>
      <c r="E95">
        <v>3982</v>
      </c>
      <c r="F95" s="11">
        <v>0.1103</v>
      </c>
      <c r="G95" s="1">
        <v>0.13556000000000001</v>
      </c>
      <c r="H95" s="11">
        <v>408.09899999999999</v>
      </c>
      <c r="I95" s="11">
        <v>3.1099999999999999E-2</v>
      </c>
      <c r="J95" s="1">
        <v>0.94916</v>
      </c>
      <c r="K95" s="11">
        <v>4334.59</v>
      </c>
      <c r="Q95" s="10" t="s">
        <v>1</v>
      </c>
      <c r="R95">
        <v>3707</v>
      </c>
      <c r="S95" s="11">
        <v>0.10979999999999999</v>
      </c>
      <c r="T95" s="1">
        <v>0.91654999999999998</v>
      </c>
      <c r="U95" s="11">
        <v>2121.65</v>
      </c>
      <c r="V95" s="11">
        <v>1.2E-2</v>
      </c>
      <c r="W95" s="1">
        <v>0.93871000000000004</v>
      </c>
      <c r="X95" s="11">
        <v>4195.3509999999997</v>
      </c>
      <c r="AD95" s="10" t="s">
        <v>1</v>
      </c>
      <c r="AF95" s="11"/>
      <c r="AH95" s="11"/>
      <c r="AI95" s="11"/>
      <c r="AK95" s="11"/>
      <c r="AQ95" s="10" t="s">
        <v>1</v>
      </c>
      <c r="AR95">
        <v>3691</v>
      </c>
      <c r="AS95" s="11">
        <v>3.4500000000000003E-2</v>
      </c>
      <c r="AT95" s="1">
        <v>0.94550999999999996</v>
      </c>
      <c r="AU95" s="11">
        <v>3592.82</v>
      </c>
      <c r="AV95" s="11">
        <v>1.32E-2</v>
      </c>
      <c r="AW95" s="1">
        <v>0.90449000000000002</v>
      </c>
      <c r="AX95" s="11">
        <v>2758.663</v>
      </c>
    </row>
    <row r="96" spans="3:50" x14ac:dyDescent="0.25">
      <c r="D96" s="10" t="s">
        <v>2</v>
      </c>
      <c r="E96">
        <v>2827</v>
      </c>
      <c r="F96" s="11">
        <v>0.10100000000000001</v>
      </c>
      <c r="G96" s="1">
        <v>0.97202999999999995</v>
      </c>
      <c r="H96" s="11">
        <v>2220.37</v>
      </c>
      <c r="I96" s="11">
        <v>1.47E-2</v>
      </c>
      <c r="J96" s="1">
        <v>0.98060999999999998</v>
      </c>
      <c r="K96" s="11">
        <v>3934.587</v>
      </c>
      <c r="Q96" s="10" t="s">
        <v>2</v>
      </c>
      <c r="R96">
        <v>3120</v>
      </c>
      <c r="S96" s="11">
        <v>0.10970000000000001</v>
      </c>
      <c r="T96" s="1">
        <v>0.94149000000000005</v>
      </c>
      <c r="U96" s="11">
        <v>2174.4490000000001</v>
      </c>
      <c r="V96" s="11">
        <v>1.1599999999999999E-2</v>
      </c>
      <c r="W96" s="1">
        <v>0.97614999999999996</v>
      </c>
      <c r="X96" s="11">
        <v>4169.8360000000002</v>
      </c>
      <c r="AD96" s="10" t="s">
        <v>2</v>
      </c>
      <c r="AF96" s="11"/>
      <c r="AH96" s="11"/>
      <c r="AI96" s="11"/>
      <c r="AK96" s="11"/>
      <c r="AQ96" s="10" t="s">
        <v>2</v>
      </c>
      <c r="AR96">
        <v>3103</v>
      </c>
      <c r="AS96" s="11">
        <v>3.4000000000000002E-2</v>
      </c>
      <c r="AT96" s="1">
        <v>0.92642000000000002</v>
      </c>
      <c r="AU96" s="11">
        <v>3541.1480000000001</v>
      </c>
      <c r="AV96" s="11">
        <v>1.3100000000000001E-2</v>
      </c>
      <c r="AW96" s="1">
        <v>0.96787000000000001</v>
      </c>
      <c r="AX96" s="11">
        <v>3709.1260000000002</v>
      </c>
    </row>
    <row r="97" spans="4:50" x14ac:dyDescent="0.25">
      <c r="D97" s="10" t="s">
        <v>5</v>
      </c>
      <c r="E97">
        <v>2848</v>
      </c>
      <c r="F97" s="11">
        <v>0.10970000000000001</v>
      </c>
      <c r="G97" s="1">
        <v>0.89844999999999997</v>
      </c>
      <c r="H97" s="11">
        <v>2106.85</v>
      </c>
      <c r="I97" s="11">
        <v>1.4800000000000001E-2</v>
      </c>
      <c r="J97" s="1">
        <v>0.97304000000000002</v>
      </c>
      <c r="K97" s="11">
        <v>3714.0309999999999</v>
      </c>
      <c r="Q97" s="10" t="s">
        <v>5</v>
      </c>
      <c r="R97">
        <v>2826</v>
      </c>
      <c r="S97" s="11">
        <v>0.1089</v>
      </c>
      <c r="T97" s="1">
        <v>0.92954999999999999</v>
      </c>
      <c r="U97" s="11">
        <v>2156.9870000000001</v>
      </c>
      <c r="V97" s="11">
        <v>1.83E-2</v>
      </c>
      <c r="W97" s="1">
        <v>0.98246999999999995</v>
      </c>
      <c r="X97" s="11">
        <v>2949.8560000000002</v>
      </c>
      <c r="AD97" s="10" t="s">
        <v>5</v>
      </c>
      <c r="AF97" s="11"/>
      <c r="AH97" s="11"/>
      <c r="AI97" s="11"/>
      <c r="AK97" s="11"/>
      <c r="AQ97" s="10" t="s">
        <v>5</v>
      </c>
      <c r="AR97">
        <v>2793</v>
      </c>
      <c r="AS97" s="11">
        <v>3.3799999999999997E-2</v>
      </c>
      <c r="AT97" s="1">
        <v>0.68244000000000005</v>
      </c>
      <c r="AU97" s="11">
        <v>2846.3690000000001</v>
      </c>
      <c r="AV97" s="11">
        <v>1.3899999999999999E-2</v>
      </c>
      <c r="AW97" s="1">
        <v>0.96877000000000002</v>
      </c>
      <c r="AX97" s="11">
        <v>4795.09</v>
      </c>
    </row>
    <row r="98" spans="4:50" x14ac:dyDescent="0.25">
      <c r="D98" s="10" t="s">
        <v>6</v>
      </c>
      <c r="E98">
        <v>2827</v>
      </c>
      <c r="F98" s="11">
        <v>0.1104</v>
      </c>
      <c r="G98" s="1">
        <v>0.95843999999999996</v>
      </c>
      <c r="H98" s="11">
        <v>2246.9520000000002</v>
      </c>
      <c r="I98" s="11">
        <v>3.1099999999999999E-2</v>
      </c>
      <c r="J98" s="1">
        <v>0.98889000000000005</v>
      </c>
      <c r="K98" s="11">
        <v>3738.2289999999998</v>
      </c>
      <c r="Q98" s="10" t="s">
        <v>6</v>
      </c>
      <c r="R98">
        <v>2816</v>
      </c>
      <c r="S98" s="11">
        <v>0.1095</v>
      </c>
      <c r="T98" s="1">
        <v>0.94186000000000003</v>
      </c>
      <c r="U98" s="11">
        <v>2173.453</v>
      </c>
      <c r="V98" s="11">
        <v>2.0299999999999999E-2</v>
      </c>
      <c r="W98" s="1">
        <v>0.98794999999999999</v>
      </c>
      <c r="X98" s="11">
        <v>2915.5830000000001</v>
      </c>
      <c r="AD98" s="10" t="s">
        <v>6</v>
      </c>
      <c r="AF98" s="11"/>
      <c r="AH98" s="11"/>
      <c r="AI98" s="11"/>
      <c r="AK98" s="11"/>
      <c r="AQ98" s="10" t="s">
        <v>6</v>
      </c>
      <c r="AR98">
        <v>2792</v>
      </c>
      <c r="AS98" s="11">
        <v>3.4500000000000003E-2</v>
      </c>
      <c r="AT98" s="1">
        <v>0.90297000000000005</v>
      </c>
      <c r="AU98" s="11">
        <v>3480.47</v>
      </c>
      <c r="AV98" s="11">
        <v>1.32E-2</v>
      </c>
      <c r="AW98" s="1">
        <v>0.97872000000000003</v>
      </c>
      <c r="AX98" s="11">
        <v>444.49700000000001</v>
      </c>
    </row>
    <row r="99" spans="4:50" x14ac:dyDescent="0.25">
      <c r="S99" s="11"/>
      <c r="AF99" s="11"/>
      <c r="AS99" s="11"/>
    </row>
    <row r="100" spans="4:50" x14ac:dyDescent="0.25">
      <c r="D100" s="10" t="s">
        <v>1</v>
      </c>
      <c r="E100">
        <v>3985</v>
      </c>
      <c r="F100" s="11">
        <v>0.1101</v>
      </c>
      <c r="G100" s="1">
        <v>0.97877999999999998</v>
      </c>
      <c r="H100" s="11">
        <v>2291.7440000000001</v>
      </c>
      <c r="I100" s="11">
        <v>2.3800000000000002E-2</v>
      </c>
      <c r="J100" s="1">
        <v>0.94447999999999999</v>
      </c>
      <c r="K100" s="11">
        <v>2972.837</v>
      </c>
      <c r="Q100" s="10" t="s">
        <v>1</v>
      </c>
      <c r="S100" s="11"/>
      <c r="U100" s="11"/>
      <c r="V100" s="11"/>
      <c r="X100" s="11"/>
      <c r="AD100" s="10" t="s">
        <v>1</v>
      </c>
      <c r="AF100" s="11"/>
      <c r="AH100" s="11"/>
      <c r="AI100" s="11"/>
      <c r="AK100" s="11"/>
      <c r="AQ100" s="10" t="s">
        <v>1</v>
      </c>
      <c r="AS100" s="11"/>
      <c r="AU100" s="11"/>
      <c r="AV100" s="11"/>
      <c r="AX100" s="11"/>
    </row>
    <row r="101" spans="4:50" x14ac:dyDescent="0.25">
      <c r="D101" s="10" t="s">
        <v>2</v>
      </c>
      <c r="E101">
        <v>2821</v>
      </c>
      <c r="F101" s="11">
        <v>0.10920000000000001</v>
      </c>
      <c r="G101" s="1">
        <v>0.97619999999999996</v>
      </c>
      <c r="H101" s="11">
        <v>2212.0309999999999</v>
      </c>
      <c r="I101" s="11">
        <v>2.4E-2</v>
      </c>
      <c r="J101" s="1">
        <v>0.98333000000000004</v>
      </c>
      <c r="K101" s="11">
        <v>4925.9430000000002</v>
      </c>
      <c r="Q101" s="10" t="s">
        <v>2</v>
      </c>
      <c r="S101" s="11"/>
      <c r="U101" s="11"/>
      <c r="V101" s="11"/>
      <c r="X101" s="11"/>
      <c r="AD101" s="10" t="s">
        <v>2</v>
      </c>
      <c r="AF101" s="11"/>
      <c r="AH101" s="11"/>
      <c r="AI101" s="11"/>
      <c r="AK101" s="11"/>
      <c r="AQ101" s="10" t="s">
        <v>2</v>
      </c>
      <c r="AS101" s="11"/>
      <c r="AU101" s="11"/>
      <c r="AV101" s="11"/>
      <c r="AX101" s="11"/>
    </row>
    <row r="102" spans="4:50" x14ac:dyDescent="0.25">
      <c r="D102" s="10" t="s">
        <v>5</v>
      </c>
      <c r="E102">
        <v>2821</v>
      </c>
      <c r="F102" s="11">
        <v>0.10979999999999999</v>
      </c>
      <c r="G102" s="1">
        <v>0.90883000000000003</v>
      </c>
      <c r="H102" s="11">
        <v>2122.8620000000001</v>
      </c>
      <c r="I102" s="11">
        <v>2.4E-2</v>
      </c>
      <c r="J102" s="1">
        <v>0.98260999999999998</v>
      </c>
      <c r="K102" s="11">
        <v>3725.509</v>
      </c>
      <c r="Q102" s="10" t="s">
        <v>5</v>
      </c>
      <c r="S102" s="11"/>
      <c r="U102" s="11"/>
      <c r="V102" s="11"/>
      <c r="X102" s="11"/>
      <c r="AD102" s="10" t="s">
        <v>5</v>
      </c>
      <c r="AF102" s="11"/>
      <c r="AH102" s="11"/>
      <c r="AI102" s="11"/>
      <c r="AK102" s="11"/>
      <c r="AQ102" s="10" t="s">
        <v>5</v>
      </c>
      <c r="AS102" s="11"/>
      <c r="AU102" s="11"/>
      <c r="AV102" s="11"/>
      <c r="AX102" s="11"/>
    </row>
    <row r="103" spans="4:50" x14ac:dyDescent="0.25">
      <c r="D103" s="10" t="s">
        <v>6</v>
      </c>
      <c r="E103">
        <v>2845</v>
      </c>
      <c r="F103" s="11">
        <v>0.11020000000000001</v>
      </c>
      <c r="G103" s="1">
        <v>0.91905000000000003</v>
      </c>
      <c r="H103" s="11">
        <v>2132.3139999999999</v>
      </c>
      <c r="I103" s="11">
        <v>2.3900000000000001E-2</v>
      </c>
      <c r="J103" s="1">
        <v>0.98014000000000001</v>
      </c>
      <c r="K103" s="11">
        <v>4810.3440000000001</v>
      </c>
      <c r="Q103" s="10" t="s">
        <v>6</v>
      </c>
      <c r="S103" s="11"/>
      <c r="U103" s="11"/>
      <c r="V103" s="11"/>
      <c r="X103" s="11"/>
      <c r="AD103" s="10" t="s">
        <v>6</v>
      </c>
      <c r="AF103" s="11"/>
      <c r="AH103" s="11"/>
      <c r="AI103" s="11"/>
      <c r="AK103" s="11"/>
      <c r="AQ103" s="10" t="s">
        <v>6</v>
      </c>
      <c r="AS103" s="11"/>
      <c r="AU103" s="11"/>
      <c r="AV103" s="11"/>
      <c r="AX103" s="11"/>
    </row>
    <row r="104" spans="4:50" x14ac:dyDescent="0.25">
      <c r="S104" s="11"/>
      <c r="AF104" s="11"/>
      <c r="AS104" s="11"/>
    </row>
    <row r="105" spans="4:50" x14ac:dyDescent="0.25">
      <c r="D105" s="10" t="s">
        <v>1</v>
      </c>
      <c r="E105">
        <v>3714</v>
      </c>
      <c r="F105" s="11">
        <v>0.1105</v>
      </c>
      <c r="G105" s="1">
        <v>0.92791999999999997</v>
      </c>
      <c r="H105" s="11">
        <v>2134.3980000000001</v>
      </c>
      <c r="I105" s="11">
        <v>2.1999999999999999E-2</v>
      </c>
      <c r="J105" s="1">
        <v>0.93542000000000003</v>
      </c>
      <c r="K105" s="11">
        <v>2785.9560000000001</v>
      </c>
      <c r="Q105" s="10" t="s">
        <v>1</v>
      </c>
      <c r="S105" s="11"/>
      <c r="U105" s="11"/>
      <c r="V105" s="11"/>
      <c r="X105" s="11"/>
      <c r="AD105" s="10" t="s">
        <v>1</v>
      </c>
      <c r="AF105" s="11"/>
      <c r="AH105" s="11"/>
      <c r="AI105" s="11"/>
      <c r="AK105" s="11"/>
      <c r="AQ105" s="10" t="s">
        <v>1</v>
      </c>
      <c r="AS105" s="11"/>
      <c r="AU105" s="11"/>
      <c r="AV105" s="11"/>
      <c r="AX105" s="11"/>
    </row>
    <row r="106" spans="4:50" x14ac:dyDescent="0.25">
      <c r="D106" s="10" t="s">
        <v>2</v>
      </c>
      <c r="E106">
        <v>3111</v>
      </c>
      <c r="F106" s="11">
        <v>0.1103</v>
      </c>
      <c r="G106" s="1">
        <v>0.95279999999999998</v>
      </c>
      <c r="H106" s="11">
        <v>2203.221</v>
      </c>
      <c r="I106" s="11">
        <v>0.187</v>
      </c>
      <c r="J106" s="1">
        <v>0.97321000000000002</v>
      </c>
      <c r="K106" s="11">
        <v>3476.096</v>
      </c>
      <c r="Q106" s="10" t="s">
        <v>2</v>
      </c>
      <c r="S106" s="11"/>
      <c r="U106" s="11"/>
      <c r="V106" s="11"/>
      <c r="X106" s="11"/>
      <c r="AD106" s="10" t="s">
        <v>2</v>
      </c>
      <c r="AF106" s="11"/>
      <c r="AH106" s="11"/>
      <c r="AI106" s="11"/>
      <c r="AK106" s="11"/>
      <c r="AQ106" s="10" t="s">
        <v>2</v>
      </c>
      <c r="AS106" s="11"/>
      <c r="AU106" s="11"/>
      <c r="AV106" s="11"/>
      <c r="AX106" s="11"/>
    </row>
    <row r="107" spans="4:50" x14ac:dyDescent="0.25">
      <c r="D107" s="10" t="s">
        <v>5</v>
      </c>
      <c r="E107">
        <v>2804</v>
      </c>
      <c r="F107" s="11">
        <v>0.11020000000000001</v>
      </c>
      <c r="G107" s="1">
        <v>0.95889000000000002</v>
      </c>
      <c r="H107" s="11">
        <v>2227.4349999999999</v>
      </c>
      <c r="I107" s="11">
        <v>2.2460000000000001E-2</v>
      </c>
      <c r="J107" s="1">
        <v>0.98580999999999996</v>
      </c>
      <c r="K107" s="11">
        <v>3406.355</v>
      </c>
      <c r="Q107" s="10" t="s">
        <v>5</v>
      </c>
      <c r="S107" s="11"/>
      <c r="U107" s="11"/>
      <c r="V107" s="11"/>
      <c r="X107" s="11"/>
      <c r="AD107" s="10" t="s">
        <v>5</v>
      </c>
      <c r="AF107" s="11"/>
      <c r="AH107" s="11"/>
      <c r="AI107" s="11"/>
      <c r="AK107" s="11"/>
      <c r="AQ107" s="10" t="s">
        <v>5</v>
      </c>
      <c r="AS107" s="11"/>
      <c r="AU107" s="11"/>
      <c r="AV107" s="11"/>
      <c r="AX107" s="11"/>
    </row>
    <row r="108" spans="4:50" x14ac:dyDescent="0.25">
      <c r="D108" s="10" t="s">
        <v>6</v>
      </c>
      <c r="E108">
        <v>2782</v>
      </c>
      <c r="F108" s="11">
        <v>0.1104</v>
      </c>
      <c r="G108" s="1">
        <v>0.95454000000000006</v>
      </c>
      <c r="H108" s="11">
        <v>2262.3820000000001</v>
      </c>
      <c r="I108" s="11">
        <v>2.1600000000000001E-2</v>
      </c>
      <c r="J108" s="1">
        <v>0.98448999999999998</v>
      </c>
      <c r="K108" s="11">
        <v>4670.991</v>
      </c>
      <c r="Q108" s="10" t="s">
        <v>6</v>
      </c>
      <c r="S108" s="11"/>
      <c r="U108" s="11"/>
      <c r="V108" s="11"/>
      <c r="X108" s="11"/>
      <c r="AD108" s="10" t="s">
        <v>6</v>
      </c>
      <c r="AF108" s="11"/>
      <c r="AH108" s="11"/>
      <c r="AI108" s="11"/>
      <c r="AK108" s="11"/>
      <c r="AQ108" s="10" t="s">
        <v>6</v>
      </c>
      <c r="AS108" s="11"/>
      <c r="AU108" s="11"/>
      <c r="AV108" s="11"/>
      <c r="AX108" s="11"/>
    </row>
    <row r="109" spans="4:50" x14ac:dyDescent="0.25">
      <c r="S109" s="11"/>
      <c r="AF109" s="11"/>
      <c r="AS109" s="11"/>
    </row>
    <row r="110" spans="4:50" x14ac:dyDescent="0.25">
      <c r="D110" s="14" t="s">
        <v>14</v>
      </c>
      <c r="E110">
        <f>AVERAGE(E90,E95,E100,E105)</f>
        <v>3917</v>
      </c>
      <c r="F110">
        <f t="shared" ref="F110:K110" si="40">AVERAGE(F90,F95,F100,F105)</f>
        <v>0.11057499999999999</v>
      </c>
      <c r="G110" s="1">
        <f t="shared" si="40"/>
        <v>0.73888999999999994</v>
      </c>
      <c r="H110">
        <f t="shared" si="40"/>
        <v>1737.3869999999999</v>
      </c>
      <c r="I110">
        <f t="shared" si="40"/>
        <v>2.445E-2</v>
      </c>
      <c r="J110" s="1">
        <f t="shared" si="40"/>
        <v>0.94116250000000001</v>
      </c>
      <c r="K110">
        <f t="shared" si="40"/>
        <v>3390.5149999999999</v>
      </c>
      <c r="Q110" s="14" t="s">
        <v>14</v>
      </c>
      <c r="R110">
        <f>AVERAGE(R90,R95,R100,R105)</f>
        <v>3714</v>
      </c>
      <c r="S110">
        <f t="shared" ref="S110:X110" si="41">AVERAGE(S90,S95,S100,S105)</f>
        <v>0.11019999999999999</v>
      </c>
      <c r="T110" s="1">
        <f t="shared" si="41"/>
        <v>0.91771500000000006</v>
      </c>
      <c r="U110">
        <f t="shared" si="41"/>
        <v>2122.1670000000004</v>
      </c>
      <c r="V110">
        <f t="shared" si="41"/>
        <v>1.5949999999999999E-2</v>
      </c>
      <c r="W110" s="1">
        <f t="shared" si="41"/>
        <v>0.936805</v>
      </c>
      <c r="X110">
        <f t="shared" si="41"/>
        <v>3609.75</v>
      </c>
      <c r="AD110" s="14" t="s">
        <v>14</v>
      </c>
      <c r="AE110" t="e">
        <f>AVERAGE(AE90,AE95,AE100,AE105)</f>
        <v>#DIV/0!</v>
      </c>
      <c r="AF110" t="e">
        <f t="shared" ref="AF110:AK110" si="42">AVERAGE(AF90,AF95,AF100,AF105)</f>
        <v>#DIV/0!</v>
      </c>
      <c r="AG110" s="1" t="e">
        <f t="shared" si="42"/>
        <v>#DIV/0!</v>
      </c>
      <c r="AH110" t="e">
        <f t="shared" si="42"/>
        <v>#DIV/0!</v>
      </c>
      <c r="AI110" t="e">
        <f t="shared" si="42"/>
        <v>#DIV/0!</v>
      </c>
      <c r="AJ110" s="1" t="e">
        <f t="shared" si="42"/>
        <v>#DIV/0!</v>
      </c>
      <c r="AK110" t="e">
        <f t="shared" si="42"/>
        <v>#DIV/0!</v>
      </c>
      <c r="AQ110" s="14" t="s">
        <v>14</v>
      </c>
      <c r="AR110">
        <f>AVERAGE(AR90,AR95,AR100,AR105)</f>
        <v>3698</v>
      </c>
      <c r="AS110">
        <f t="shared" ref="AS110:AX110" si="43">AVERAGE(AS90,AS95,AS100,AS105)</f>
        <v>3.44E-2</v>
      </c>
      <c r="AT110" s="1">
        <f t="shared" si="43"/>
        <v>0.87057999999999991</v>
      </c>
      <c r="AU110">
        <f t="shared" si="43"/>
        <v>3337.5445</v>
      </c>
      <c r="AV110">
        <f t="shared" si="43"/>
        <v>1.26E-2</v>
      </c>
      <c r="AW110" s="1">
        <f t="shared" si="43"/>
        <v>0.89552500000000002</v>
      </c>
      <c r="AX110">
        <f t="shared" si="43"/>
        <v>2998.395</v>
      </c>
    </row>
    <row r="111" spans="4:50" x14ac:dyDescent="0.25">
      <c r="D111" s="14" t="s">
        <v>17</v>
      </c>
      <c r="E111">
        <f t="shared" ref="E111:K111" si="44">AVERAGE(E91,E96,E101,E106)</f>
        <v>2898.5</v>
      </c>
      <c r="F111">
        <f t="shared" si="44"/>
        <v>0.1076</v>
      </c>
      <c r="G111" s="1">
        <f t="shared" si="44"/>
        <v>0.95252999999999988</v>
      </c>
      <c r="H111">
        <f t="shared" si="44"/>
        <v>2186.7362499999999</v>
      </c>
      <c r="I111">
        <f t="shared" si="44"/>
        <v>6.1624999999999999E-2</v>
      </c>
      <c r="J111" s="1">
        <f t="shared" si="44"/>
        <v>0.98043749999999996</v>
      </c>
      <c r="K111">
        <f t="shared" si="44"/>
        <v>4045.3164999999999</v>
      </c>
      <c r="Q111" s="14" t="s">
        <v>17</v>
      </c>
      <c r="R111">
        <f t="shared" ref="R111:X111" si="45">AVERAGE(R91,R96,R101,R106)</f>
        <v>2967</v>
      </c>
      <c r="S111">
        <f t="shared" si="45"/>
        <v>0.10995000000000001</v>
      </c>
      <c r="T111" s="1">
        <f t="shared" si="45"/>
        <v>0.95968000000000009</v>
      </c>
      <c r="U111">
        <f t="shared" si="45"/>
        <v>2218.5770000000002</v>
      </c>
      <c r="V111">
        <f t="shared" si="45"/>
        <v>1.5349999999999999E-2</v>
      </c>
      <c r="W111" s="1">
        <f t="shared" si="45"/>
        <v>0.97928999999999999</v>
      </c>
      <c r="X111">
        <f t="shared" si="45"/>
        <v>4322.1625000000004</v>
      </c>
      <c r="AD111" s="14" t="s">
        <v>17</v>
      </c>
      <c r="AE111" t="e">
        <f t="shared" ref="AE111:AK111" si="46">AVERAGE(AE91,AE96,AE101,AE106)</f>
        <v>#DIV/0!</v>
      </c>
      <c r="AF111" t="e">
        <f t="shared" si="46"/>
        <v>#DIV/0!</v>
      </c>
      <c r="AG111" s="1" t="e">
        <f t="shared" si="46"/>
        <v>#DIV/0!</v>
      </c>
      <c r="AH111" t="e">
        <f t="shared" si="46"/>
        <v>#DIV/0!</v>
      </c>
      <c r="AI111" t="e">
        <f t="shared" si="46"/>
        <v>#DIV/0!</v>
      </c>
      <c r="AJ111" s="1" t="e">
        <f t="shared" si="46"/>
        <v>#DIV/0!</v>
      </c>
      <c r="AK111" t="e">
        <f t="shared" si="46"/>
        <v>#DIV/0!</v>
      </c>
      <c r="AQ111" s="14" t="s">
        <v>17</v>
      </c>
      <c r="AR111">
        <f t="shared" ref="AR111:AX111" si="47">AVERAGE(AR91,AR96,AR101,AR106)</f>
        <v>2962</v>
      </c>
      <c r="AS111">
        <f t="shared" si="47"/>
        <v>3.4350000000000006E-2</v>
      </c>
      <c r="AT111" s="1">
        <f t="shared" si="47"/>
        <v>0.84471000000000007</v>
      </c>
      <c r="AU111">
        <f t="shared" si="47"/>
        <v>3310.3310000000001</v>
      </c>
      <c r="AV111">
        <f t="shared" si="47"/>
        <v>1.2E-2</v>
      </c>
      <c r="AW111" s="1">
        <f t="shared" si="47"/>
        <v>0.97392999999999996</v>
      </c>
      <c r="AX111">
        <f t="shared" si="47"/>
        <v>3787.4175</v>
      </c>
    </row>
    <row r="112" spans="4:50" x14ac:dyDescent="0.25">
      <c r="D112" s="14" t="s">
        <v>16</v>
      </c>
      <c r="E112">
        <f t="shared" ref="E112:K112" si="48">AVERAGE(E92,E97,E102,E107)</f>
        <v>2819.75</v>
      </c>
      <c r="F112">
        <f t="shared" si="48"/>
        <v>0.11007500000000001</v>
      </c>
      <c r="G112" s="1">
        <f t="shared" si="48"/>
        <v>0.93457499999999993</v>
      </c>
      <c r="H112">
        <f t="shared" si="48"/>
        <v>2182.9182500000002</v>
      </c>
      <c r="I112">
        <f t="shared" si="48"/>
        <v>2.0539999999999999E-2</v>
      </c>
      <c r="J112" s="1">
        <f t="shared" si="48"/>
        <v>0.98134250000000001</v>
      </c>
      <c r="K112">
        <f t="shared" si="48"/>
        <v>3634.27675</v>
      </c>
      <c r="Q112" s="14" t="s">
        <v>16</v>
      </c>
      <c r="R112">
        <f t="shared" ref="R112:X112" si="49">AVERAGE(R92,R97,R102,R107)</f>
        <v>2954.5</v>
      </c>
      <c r="S112">
        <f t="shared" si="49"/>
        <v>0.10919999999999999</v>
      </c>
      <c r="T112" s="1">
        <f t="shared" si="49"/>
        <v>0.95426</v>
      </c>
      <c r="U112">
        <f t="shared" si="49"/>
        <v>2218.5974999999999</v>
      </c>
      <c r="V112">
        <f t="shared" si="49"/>
        <v>1.89E-2</v>
      </c>
      <c r="W112" s="1">
        <f t="shared" si="49"/>
        <v>0.98137999999999992</v>
      </c>
      <c r="X112">
        <f t="shared" si="49"/>
        <v>3629.4670000000006</v>
      </c>
      <c r="AD112" s="14" t="s">
        <v>16</v>
      </c>
      <c r="AE112" t="e">
        <f t="shared" ref="AE112:AK112" si="50">AVERAGE(AE92,AE97,AE102,AE107)</f>
        <v>#DIV/0!</v>
      </c>
      <c r="AF112" t="e">
        <f t="shared" si="50"/>
        <v>#DIV/0!</v>
      </c>
      <c r="AG112" s="1" t="e">
        <f t="shared" si="50"/>
        <v>#DIV/0!</v>
      </c>
      <c r="AH112" t="e">
        <f t="shared" si="50"/>
        <v>#DIV/0!</v>
      </c>
      <c r="AI112" t="e">
        <f t="shared" si="50"/>
        <v>#DIV/0!</v>
      </c>
      <c r="AJ112" s="1" t="e">
        <f t="shared" si="50"/>
        <v>#DIV/0!</v>
      </c>
      <c r="AK112" t="e">
        <f t="shared" si="50"/>
        <v>#DIV/0!</v>
      </c>
      <c r="AQ112" s="14" t="s">
        <v>16</v>
      </c>
      <c r="AR112">
        <f t="shared" ref="AR112:AX112" si="51">AVERAGE(AR92,AR97,AR102,AR107)</f>
        <v>2940.5</v>
      </c>
      <c r="AS112">
        <f t="shared" si="51"/>
        <v>3.3500000000000002E-2</v>
      </c>
      <c r="AT112" s="1">
        <f t="shared" si="51"/>
        <v>0.77432500000000004</v>
      </c>
      <c r="AU112">
        <f t="shared" si="51"/>
        <v>3131.8180000000002</v>
      </c>
      <c r="AV112">
        <f t="shared" si="51"/>
        <v>1.3149999999999998E-2</v>
      </c>
      <c r="AW112" s="1">
        <f t="shared" si="51"/>
        <v>0.96975500000000003</v>
      </c>
      <c r="AX112">
        <f t="shared" si="51"/>
        <v>4482.915</v>
      </c>
    </row>
    <row r="113" spans="2:50" x14ac:dyDescent="0.25">
      <c r="D113" s="14" t="s">
        <v>15</v>
      </c>
      <c r="E113">
        <f t="shared" ref="E113:K113" si="52">AVERAGE(E93,E98,E103,E108)</f>
        <v>2815</v>
      </c>
      <c r="F113">
        <f t="shared" si="52"/>
        <v>0.11025</v>
      </c>
      <c r="G113" s="1">
        <f t="shared" si="52"/>
        <v>0.94104500000000002</v>
      </c>
      <c r="H113">
        <f t="shared" si="52"/>
        <v>2199.7022499999998</v>
      </c>
      <c r="I113">
        <f t="shared" si="52"/>
        <v>2.4375000000000001E-2</v>
      </c>
      <c r="J113" s="1">
        <f t="shared" si="52"/>
        <v>0.98470000000000002</v>
      </c>
      <c r="K113">
        <f t="shared" si="52"/>
        <v>4298.0437500000007</v>
      </c>
      <c r="Q113" s="14" t="s">
        <v>15</v>
      </c>
      <c r="R113">
        <f t="shared" ref="R113:X113" si="53">AVERAGE(R93,R98,R103,R108)</f>
        <v>2818.5</v>
      </c>
      <c r="S113">
        <f t="shared" si="53"/>
        <v>0.10985</v>
      </c>
      <c r="T113" s="1">
        <f t="shared" si="53"/>
        <v>0.95857999999999999</v>
      </c>
      <c r="U113">
        <f t="shared" si="53"/>
        <v>2211.3609999999999</v>
      </c>
      <c r="V113">
        <f t="shared" si="53"/>
        <v>2.0299999999999999E-2</v>
      </c>
      <c r="W113" s="1">
        <f t="shared" si="53"/>
        <v>0.98492999999999997</v>
      </c>
      <c r="X113">
        <f t="shared" si="53"/>
        <v>2877.46</v>
      </c>
      <c r="AD113" s="14" t="s">
        <v>15</v>
      </c>
      <c r="AE113" t="e">
        <f t="shared" ref="AE113:AK113" si="54">AVERAGE(AE93,AE98,AE103,AE108)</f>
        <v>#DIV/0!</v>
      </c>
      <c r="AF113" t="e">
        <f t="shared" si="54"/>
        <v>#DIV/0!</v>
      </c>
      <c r="AG113" s="1" t="e">
        <f t="shared" si="54"/>
        <v>#DIV/0!</v>
      </c>
      <c r="AH113" t="e">
        <f t="shared" si="54"/>
        <v>#DIV/0!</v>
      </c>
      <c r="AI113" t="e">
        <f t="shared" si="54"/>
        <v>#DIV/0!</v>
      </c>
      <c r="AJ113" s="1" t="e">
        <f t="shared" si="54"/>
        <v>#DIV/0!</v>
      </c>
      <c r="AK113" t="e">
        <f t="shared" si="54"/>
        <v>#DIV/0!</v>
      </c>
      <c r="AQ113" s="14" t="s">
        <v>15</v>
      </c>
      <c r="AR113">
        <f t="shared" ref="AR113:AX113" si="55">AVERAGE(AR93,AR98,AR103,AR108)</f>
        <v>2817</v>
      </c>
      <c r="AS113">
        <f t="shared" si="55"/>
        <v>3.4350000000000006E-2</v>
      </c>
      <c r="AT113" s="1">
        <f t="shared" si="55"/>
        <v>0.92026000000000008</v>
      </c>
      <c r="AU113">
        <f t="shared" si="55"/>
        <v>3575.0549999999998</v>
      </c>
      <c r="AV113">
        <f t="shared" si="55"/>
        <v>1.255E-2</v>
      </c>
      <c r="AW113" s="1">
        <f t="shared" si="55"/>
        <v>0.9796450000000001</v>
      </c>
      <c r="AX113">
        <f t="shared" si="55"/>
        <v>2493.3755000000001</v>
      </c>
    </row>
    <row r="114" spans="2:50" x14ac:dyDescent="0.25">
      <c r="S114" s="11"/>
      <c r="AF114" s="11"/>
      <c r="AS114" s="11"/>
    </row>
    <row r="115" spans="2:50" x14ac:dyDescent="0.25">
      <c r="S115" s="11"/>
      <c r="AF115" s="11"/>
      <c r="AS115" s="11"/>
    </row>
    <row r="116" spans="2:50" x14ac:dyDescent="0.25">
      <c r="B116" s="6" t="s">
        <v>7</v>
      </c>
      <c r="F116" s="12" t="s">
        <v>11</v>
      </c>
      <c r="I116" s="8" t="s">
        <v>12</v>
      </c>
      <c r="O116" s="6" t="s">
        <v>7</v>
      </c>
      <c r="S116" s="12" t="s">
        <v>11</v>
      </c>
      <c r="V116" s="8" t="s">
        <v>12</v>
      </c>
      <c r="AB116" s="6" t="s">
        <v>7</v>
      </c>
      <c r="AF116" s="12" t="s">
        <v>11</v>
      </c>
      <c r="AI116" s="8" t="s">
        <v>12</v>
      </c>
      <c r="AO116" s="6" t="s">
        <v>7</v>
      </c>
      <c r="AS116" s="12" t="s">
        <v>11</v>
      </c>
      <c r="AV116" s="8" t="s">
        <v>12</v>
      </c>
    </row>
    <row r="117" spans="2:50" x14ac:dyDescent="0.25">
      <c r="B117" s="3">
        <v>524288</v>
      </c>
      <c r="C117" s="7" t="s">
        <v>8</v>
      </c>
      <c r="E117" s="2" t="s">
        <v>13</v>
      </c>
      <c r="F117" s="13" t="s">
        <v>9</v>
      </c>
      <c r="G117" s="9" t="s">
        <v>10</v>
      </c>
      <c r="H117" s="9" t="s">
        <v>3</v>
      </c>
      <c r="I117" s="2" t="s">
        <v>9</v>
      </c>
      <c r="J117" s="9" t="s">
        <v>10</v>
      </c>
      <c r="K117" s="9" t="s">
        <v>3</v>
      </c>
      <c r="O117" s="3">
        <v>524288</v>
      </c>
      <c r="P117" s="7" t="s">
        <v>8</v>
      </c>
      <c r="R117" s="2" t="s">
        <v>13</v>
      </c>
      <c r="S117" s="13" t="s">
        <v>9</v>
      </c>
      <c r="T117" s="9" t="s">
        <v>10</v>
      </c>
      <c r="U117" s="9" t="s">
        <v>3</v>
      </c>
      <c r="V117" s="2" t="s">
        <v>9</v>
      </c>
      <c r="W117" s="9" t="s">
        <v>10</v>
      </c>
      <c r="X117" s="9" t="s">
        <v>3</v>
      </c>
      <c r="AB117" s="3">
        <v>524288</v>
      </c>
      <c r="AC117" s="7" t="s">
        <v>8</v>
      </c>
      <c r="AE117" s="2" t="s">
        <v>13</v>
      </c>
      <c r="AF117" s="13" t="s">
        <v>9</v>
      </c>
      <c r="AG117" s="9" t="s">
        <v>10</v>
      </c>
      <c r="AH117" s="9" t="s">
        <v>3</v>
      </c>
      <c r="AI117" s="2" t="s">
        <v>9</v>
      </c>
      <c r="AJ117" s="9" t="s">
        <v>10</v>
      </c>
      <c r="AK117" s="9" t="s">
        <v>3</v>
      </c>
      <c r="AO117" s="3">
        <v>524288</v>
      </c>
      <c r="AP117" s="7" t="s">
        <v>8</v>
      </c>
      <c r="AR117" s="2" t="s">
        <v>13</v>
      </c>
      <c r="AS117" s="13" t="s">
        <v>9</v>
      </c>
      <c r="AT117" s="9" t="s">
        <v>10</v>
      </c>
      <c r="AU117" s="9" t="s">
        <v>3</v>
      </c>
      <c r="AV117" s="2" t="s">
        <v>9</v>
      </c>
      <c r="AW117" s="9" t="s">
        <v>10</v>
      </c>
      <c r="AX117" s="9" t="s">
        <v>3</v>
      </c>
    </row>
    <row r="118" spans="2:50" x14ac:dyDescent="0.25">
      <c r="C118" s="4">
        <v>1</v>
      </c>
      <c r="D118" s="10" t="s">
        <v>1</v>
      </c>
      <c r="E118">
        <v>5515</v>
      </c>
      <c r="F118" s="11">
        <v>1.1106</v>
      </c>
      <c r="G118" s="1">
        <v>0.99319000000000002</v>
      </c>
      <c r="H118">
        <v>2230.5329999999999</v>
      </c>
      <c r="I118">
        <v>8.1900000000000001E-2</v>
      </c>
      <c r="J118" s="1">
        <v>0.98265999999999998</v>
      </c>
      <c r="K118">
        <v>2318.029</v>
      </c>
      <c r="P118" s="4">
        <v>1</v>
      </c>
      <c r="Q118" s="10" t="s">
        <v>1</v>
      </c>
      <c r="S118" s="11"/>
      <c r="AC118" s="4">
        <v>1</v>
      </c>
      <c r="AD118" s="10" t="s">
        <v>1</v>
      </c>
      <c r="AF118" s="11"/>
      <c r="AP118" s="4">
        <v>1</v>
      </c>
      <c r="AQ118" s="10" t="s">
        <v>1</v>
      </c>
      <c r="AR118">
        <v>5544</v>
      </c>
      <c r="AS118" s="11">
        <v>0.30309999999999998</v>
      </c>
      <c r="AT118" s="1">
        <v>0.97677000000000003</v>
      </c>
      <c r="AU118">
        <v>3745.5909999999999</v>
      </c>
      <c r="AV118">
        <v>3.3000000000000002E-2</v>
      </c>
      <c r="AW118" s="1">
        <v>0.95870999999999995</v>
      </c>
      <c r="AX118">
        <v>2683.6329999999998</v>
      </c>
    </row>
    <row r="119" spans="2:50" x14ac:dyDescent="0.25">
      <c r="S119" s="11"/>
      <c r="AF119" s="11"/>
      <c r="AS119" s="11"/>
    </row>
    <row r="120" spans="2:50" x14ac:dyDescent="0.25">
      <c r="D120" s="10" t="s">
        <v>1</v>
      </c>
      <c r="E120">
        <v>5559</v>
      </c>
      <c r="F120" s="11">
        <v>1.1154999999999999</v>
      </c>
      <c r="G120" s="1">
        <v>0.98838000000000004</v>
      </c>
      <c r="H120" s="11">
        <v>2218.7719999999999</v>
      </c>
      <c r="I120" s="11">
        <v>8.2900000000000001E-2</v>
      </c>
      <c r="J120" s="1">
        <v>0.97509000000000001</v>
      </c>
      <c r="K120" s="11">
        <v>2288.9490000000001</v>
      </c>
      <c r="Q120" s="10" t="s">
        <v>1</v>
      </c>
      <c r="S120" s="11"/>
      <c r="U120" s="11"/>
      <c r="V120" s="11"/>
      <c r="X120" s="11"/>
      <c r="AD120" s="10" t="s">
        <v>1</v>
      </c>
      <c r="AF120" s="11"/>
      <c r="AH120" s="11"/>
      <c r="AI120" s="11"/>
      <c r="AK120" s="11"/>
      <c r="AQ120" s="10" t="s">
        <v>1</v>
      </c>
      <c r="AR120">
        <v>5495</v>
      </c>
      <c r="AS120" s="11">
        <v>0.30640000000000001</v>
      </c>
      <c r="AT120" s="1">
        <v>0.96916000000000002</v>
      </c>
      <c r="AU120" s="11">
        <v>3706.0129999999999</v>
      </c>
      <c r="AV120" s="11">
        <v>3.61E-2</v>
      </c>
      <c r="AW120" s="1">
        <v>0.88539000000000001</v>
      </c>
      <c r="AX120" s="11">
        <v>2454.5219999999999</v>
      </c>
    </row>
    <row r="121" spans="2:50" x14ac:dyDescent="0.25">
      <c r="S121" s="11"/>
      <c r="AF121" s="11"/>
      <c r="AS121" s="11"/>
    </row>
    <row r="122" spans="2:50" x14ac:dyDescent="0.25">
      <c r="D122" s="10" t="s">
        <v>1</v>
      </c>
      <c r="E122">
        <v>5610</v>
      </c>
      <c r="F122" s="11">
        <v>1.1165</v>
      </c>
      <c r="G122" s="1">
        <v>0.99031000000000002</v>
      </c>
      <c r="H122" s="11">
        <v>2218.6030000000001</v>
      </c>
      <c r="I122" s="11">
        <v>8.0199999999999994E-2</v>
      </c>
      <c r="J122" s="1">
        <v>0.98036999999999996</v>
      </c>
      <c r="K122" s="11">
        <v>2301.1579999999999</v>
      </c>
      <c r="Q122" s="10" t="s">
        <v>1</v>
      </c>
      <c r="S122" s="11"/>
      <c r="U122" s="11"/>
      <c r="V122" s="11"/>
      <c r="X122" s="11"/>
      <c r="AD122" s="10" t="s">
        <v>1</v>
      </c>
      <c r="AF122" s="11"/>
      <c r="AH122" s="11"/>
      <c r="AI122" s="11"/>
      <c r="AK122" s="11"/>
      <c r="AQ122" s="10" t="s">
        <v>1</v>
      </c>
      <c r="AS122" s="11"/>
      <c r="AU122" s="11"/>
      <c r="AV122" s="11"/>
      <c r="AX122" s="11"/>
    </row>
    <row r="123" spans="2:50" x14ac:dyDescent="0.25">
      <c r="S123" s="11"/>
      <c r="AF123" s="11"/>
      <c r="AS123" s="11"/>
    </row>
    <row r="124" spans="2:50" x14ac:dyDescent="0.25">
      <c r="D124" s="10" t="s">
        <v>1</v>
      </c>
      <c r="E124">
        <v>5568</v>
      </c>
      <c r="F124" s="11">
        <v>1.1147</v>
      </c>
      <c r="G124" s="1">
        <v>0.99004999999999999</v>
      </c>
      <c r="H124" s="11">
        <v>2221.4589999999998</v>
      </c>
      <c r="I124" s="11">
        <v>8.2400000000000001E-2</v>
      </c>
      <c r="J124" s="1">
        <v>0.98157000000000005</v>
      </c>
      <c r="K124" s="11">
        <v>2303.06</v>
      </c>
      <c r="Q124" s="10" t="s">
        <v>1</v>
      </c>
      <c r="S124" s="11"/>
      <c r="U124" s="11"/>
      <c r="V124" s="11"/>
      <c r="X124" s="11"/>
      <c r="AD124" s="10" t="s">
        <v>1</v>
      </c>
      <c r="AF124" s="11"/>
      <c r="AH124" s="11"/>
      <c r="AI124" s="11"/>
      <c r="AK124" s="11"/>
      <c r="AQ124" s="10" t="s">
        <v>1</v>
      </c>
      <c r="AS124" s="11"/>
      <c r="AU124" s="11"/>
      <c r="AV124" s="11"/>
      <c r="AX124" s="11"/>
    </row>
    <row r="125" spans="2:50" x14ac:dyDescent="0.25">
      <c r="S125" s="11"/>
      <c r="AF125" s="11"/>
      <c r="AS125" s="11"/>
    </row>
    <row r="126" spans="2:50" x14ac:dyDescent="0.25">
      <c r="D126" s="14" t="s">
        <v>14</v>
      </c>
      <c r="E126">
        <f>AVERAGE(E118,E120,E122,E124)</f>
        <v>5563</v>
      </c>
      <c r="F126">
        <f t="shared" ref="F126:K126" si="56">AVERAGE(F118,F120,F122,F124)</f>
        <v>1.114325</v>
      </c>
      <c r="G126" s="1">
        <f t="shared" si="56"/>
        <v>0.99048250000000004</v>
      </c>
      <c r="H126">
        <f t="shared" si="56"/>
        <v>2222.34175</v>
      </c>
      <c r="I126">
        <f t="shared" si="56"/>
        <v>8.1850000000000006E-2</v>
      </c>
      <c r="J126" s="1">
        <f t="shared" si="56"/>
        <v>0.97992249999999992</v>
      </c>
      <c r="K126">
        <f t="shared" si="56"/>
        <v>2302.799</v>
      </c>
      <c r="Q126" s="14" t="s">
        <v>14</v>
      </c>
      <c r="R126" t="e">
        <f>AVERAGE(R118,R120,R122,R124)</f>
        <v>#DIV/0!</v>
      </c>
      <c r="S126" t="e">
        <f t="shared" ref="S126:X126" si="57">AVERAGE(S118,S120,S122,S124)</f>
        <v>#DIV/0!</v>
      </c>
      <c r="T126" s="1" t="e">
        <f t="shared" si="57"/>
        <v>#DIV/0!</v>
      </c>
      <c r="U126" t="e">
        <f t="shared" si="57"/>
        <v>#DIV/0!</v>
      </c>
      <c r="V126" t="e">
        <f t="shared" si="57"/>
        <v>#DIV/0!</v>
      </c>
      <c r="W126" s="1" t="e">
        <f t="shared" si="57"/>
        <v>#DIV/0!</v>
      </c>
      <c r="X126" t="e">
        <f t="shared" si="57"/>
        <v>#DIV/0!</v>
      </c>
      <c r="AD126" s="14" t="s">
        <v>14</v>
      </c>
      <c r="AE126" t="e">
        <f>AVERAGE(AE118,AE120,AE122,AE124)</f>
        <v>#DIV/0!</v>
      </c>
      <c r="AF126" t="e">
        <f t="shared" ref="AF126:AK126" si="58">AVERAGE(AF118,AF120,AF122,AF124)</f>
        <v>#DIV/0!</v>
      </c>
      <c r="AG126" s="1" t="e">
        <f t="shared" si="58"/>
        <v>#DIV/0!</v>
      </c>
      <c r="AH126" t="e">
        <f t="shared" si="58"/>
        <v>#DIV/0!</v>
      </c>
      <c r="AI126" t="e">
        <f t="shared" si="58"/>
        <v>#DIV/0!</v>
      </c>
      <c r="AJ126" s="1" t="e">
        <f t="shared" si="58"/>
        <v>#DIV/0!</v>
      </c>
      <c r="AK126" t="e">
        <f t="shared" si="58"/>
        <v>#DIV/0!</v>
      </c>
      <c r="AQ126" s="14" t="s">
        <v>14</v>
      </c>
      <c r="AR126">
        <f>AVERAGE(AR118,AR120,AR122,AR124)</f>
        <v>5519.5</v>
      </c>
      <c r="AS126">
        <f t="shared" ref="AS126:AX126" si="59">AVERAGE(AS118,AS120,AS122,AS124)</f>
        <v>0.30474999999999997</v>
      </c>
      <c r="AT126" s="1">
        <f t="shared" si="59"/>
        <v>0.97296500000000008</v>
      </c>
      <c r="AU126">
        <f t="shared" si="59"/>
        <v>3725.8019999999997</v>
      </c>
      <c r="AV126">
        <f t="shared" si="59"/>
        <v>3.4549999999999997E-2</v>
      </c>
      <c r="AW126" s="1">
        <f t="shared" si="59"/>
        <v>0.92205000000000004</v>
      </c>
      <c r="AX126">
        <f t="shared" si="59"/>
        <v>2569.0774999999999</v>
      </c>
    </row>
    <row r="127" spans="2:50" x14ac:dyDescent="0.25">
      <c r="S127" s="11"/>
      <c r="AF127" s="11"/>
      <c r="AS127" s="11"/>
    </row>
    <row r="128" spans="2:50" x14ac:dyDescent="0.25">
      <c r="F128" s="12" t="s">
        <v>11</v>
      </c>
      <c r="I128" s="8" t="s">
        <v>12</v>
      </c>
      <c r="S128" s="12" t="s">
        <v>11</v>
      </c>
      <c r="V128" s="8" t="s">
        <v>12</v>
      </c>
      <c r="AF128" s="12" t="s">
        <v>11</v>
      </c>
      <c r="AI128" s="8" t="s">
        <v>12</v>
      </c>
      <c r="AS128" s="12" t="s">
        <v>11</v>
      </c>
      <c r="AV128" s="8" t="s">
        <v>12</v>
      </c>
    </row>
    <row r="129" spans="3:50" x14ac:dyDescent="0.25">
      <c r="C129" s="7" t="s">
        <v>8</v>
      </c>
      <c r="E129" s="2" t="s">
        <v>13</v>
      </c>
      <c r="F129" s="13" t="s">
        <v>9</v>
      </c>
      <c r="G129" s="9" t="s">
        <v>10</v>
      </c>
      <c r="H129" s="9" t="s">
        <v>3</v>
      </c>
      <c r="I129" s="2" t="s">
        <v>9</v>
      </c>
      <c r="J129" s="9" t="s">
        <v>10</v>
      </c>
      <c r="K129" s="9" t="s">
        <v>3</v>
      </c>
      <c r="P129" s="7" t="s">
        <v>8</v>
      </c>
      <c r="R129" s="2" t="s">
        <v>13</v>
      </c>
      <c r="S129" s="13" t="s">
        <v>9</v>
      </c>
      <c r="T129" s="9" t="s">
        <v>10</v>
      </c>
      <c r="U129" s="9" t="s">
        <v>3</v>
      </c>
      <c r="V129" s="2" t="s">
        <v>9</v>
      </c>
      <c r="W129" s="9" t="s">
        <v>10</v>
      </c>
      <c r="X129" s="9" t="s">
        <v>3</v>
      </c>
      <c r="AC129" s="7" t="s">
        <v>8</v>
      </c>
      <c r="AE129" s="2" t="s">
        <v>13</v>
      </c>
      <c r="AF129" s="13" t="s">
        <v>9</v>
      </c>
      <c r="AG129" s="9" t="s">
        <v>10</v>
      </c>
      <c r="AH129" s="9" t="s">
        <v>3</v>
      </c>
      <c r="AI129" s="2" t="s">
        <v>9</v>
      </c>
      <c r="AJ129" s="9" t="s">
        <v>10</v>
      </c>
      <c r="AK129" s="9" t="s">
        <v>3</v>
      </c>
      <c r="AP129" s="7" t="s">
        <v>8</v>
      </c>
      <c r="AR129" s="2" t="s">
        <v>13</v>
      </c>
      <c r="AS129" s="13" t="s">
        <v>9</v>
      </c>
      <c r="AT129" s="9" t="s">
        <v>10</v>
      </c>
      <c r="AU129" s="9" t="s">
        <v>3</v>
      </c>
      <c r="AV129" s="2" t="s">
        <v>9</v>
      </c>
      <c r="AW129" s="9" t="s">
        <v>10</v>
      </c>
      <c r="AX129" s="9" t="s">
        <v>3</v>
      </c>
    </row>
    <row r="130" spans="3:50" x14ac:dyDescent="0.25">
      <c r="C130" s="4">
        <v>2</v>
      </c>
      <c r="D130" s="10" t="s">
        <v>1</v>
      </c>
      <c r="E130">
        <v>5529</v>
      </c>
      <c r="F130" s="11">
        <v>0.5181</v>
      </c>
      <c r="G130" s="1">
        <v>0.98233000000000004</v>
      </c>
      <c r="H130">
        <v>2257.4940000000001</v>
      </c>
      <c r="I130">
        <v>7.1199999999999999E-2</v>
      </c>
      <c r="J130" s="1">
        <v>0.96635000000000004</v>
      </c>
      <c r="K130">
        <v>3220.328</v>
      </c>
      <c r="P130" s="4">
        <v>2</v>
      </c>
      <c r="Q130" s="10" t="s">
        <v>1</v>
      </c>
      <c r="S130" s="11"/>
      <c r="AC130" s="4">
        <v>2</v>
      </c>
      <c r="AD130" s="10" t="s">
        <v>1</v>
      </c>
      <c r="AF130" s="11"/>
      <c r="AP130" s="4">
        <v>2</v>
      </c>
      <c r="AQ130" s="10" t="s">
        <v>1</v>
      </c>
      <c r="AR130">
        <v>5539</v>
      </c>
      <c r="AS130" s="11">
        <v>0.1527</v>
      </c>
      <c r="AT130" s="1">
        <v>0.93852999999999998</v>
      </c>
      <c r="AU130">
        <v>3555.5</v>
      </c>
      <c r="AV130">
        <v>3.9199999999999999E-2</v>
      </c>
      <c r="AW130" s="1">
        <v>0.94425000000000003</v>
      </c>
      <c r="AX130">
        <v>3472.58</v>
      </c>
    </row>
    <row r="131" spans="3:50" x14ac:dyDescent="0.25">
      <c r="D131" s="10" t="s">
        <v>2</v>
      </c>
      <c r="E131">
        <v>3772</v>
      </c>
      <c r="F131" s="11">
        <v>0.51919999999999999</v>
      </c>
      <c r="G131" s="1">
        <v>0.97965999999999998</v>
      </c>
      <c r="H131" s="11">
        <v>2213.6</v>
      </c>
      <c r="I131" s="11">
        <v>7.1199999999999999E-2</v>
      </c>
      <c r="J131" s="1">
        <v>0.98668999999999996</v>
      </c>
      <c r="K131" s="11">
        <v>4585.3389999999999</v>
      </c>
      <c r="Q131" s="10" t="s">
        <v>2</v>
      </c>
      <c r="S131" s="11"/>
      <c r="U131" s="11"/>
      <c r="V131" s="11"/>
      <c r="X131" s="11"/>
      <c r="AD131" s="10" t="s">
        <v>2</v>
      </c>
      <c r="AF131" s="11"/>
      <c r="AH131" s="11"/>
      <c r="AI131" s="11"/>
      <c r="AK131" s="11"/>
      <c r="AQ131" s="10" t="s">
        <v>2</v>
      </c>
      <c r="AR131">
        <v>3743</v>
      </c>
      <c r="AS131" s="11">
        <v>0.15279999999999999</v>
      </c>
      <c r="AT131" s="1">
        <v>0.92561000000000004</v>
      </c>
      <c r="AU131" s="11">
        <v>3657.4789999999998</v>
      </c>
      <c r="AV131" s="11">
        <v>3.9199999999999999E-2</v>
      </c>
      <c r="AW131" s="1">
        <v>0.98111999999999999</v>
      </c>
      <c r="AX131" s="11">
        <v>4922.3190000000004</v>
      </c>
    </row>
    <row r="132" spans="3:50" x14ac:dyDescent="0.25">
      <c r="S132" s="11"/>
      <c r="AF132" s="11"/>
      <c r="AS132" s="11"/>
    </row>
    <row r="133" spans="3:50" x14ac:dyDescent="0.25">
      <c r="D133" s="10" t="s">
        <v>1</v>
      </c>
      <c r="E133">
        <v>5657</v>
      </c>
      <c r="F133" s="11">
        <v>0.52029999999999998</v>
      </c>
      <c r="G133" s="1">
        <v>0.98077999999999999</v>
      </c>
      <c r="H133" s="11">
        <v>2235.8629999999998</v>
      </c>
      <c r="I133" s="11">
        <v>8.2199999999999995E-2</v>
      </c>
      <c r="J133" s="1">
        <v>0.96765000000000001</v>
      </c>
      <c r="K133" s="11">
        <v>4082.645</v>
      </c>
      <c r="Q133" s="10" t="s">
        <v>1</v>
      </c>
      <c r="S133" s="11"/>
      <c r="U133" s="11"/>
      <c r="V133" s="11"/>
      <c r="X133" s="11"/>
      <c r="AD133" s="10" t="s">
        <v>1</v>
      </c>
      <c r="AF133" s="11"/>
      <c r="AH133" s="11"/>
      <c r="AI133" s="11"/>
      <c r="AK133" s="11"/>
      <c r="AQ133" s="10" t="s">
        <v>1</v>
      </c>
      <c r="AR133">
        <v>5658</v>
      </c>
      <c r="AS133" s="11">
        <v>0.15040000000000001</v>
      </c>
      <c r="AT133" s="1">
        <v>0.95891000000000004</v>
      </c>
      <c r="AU133" s="11">
        <v>3751.3310000000001</v>
      </c>
      <c r="AV133" s="11">
        <v>4.02E-2</v>
      </c>
      <c r="AW133" s="1">
        <v>0.94338999999999995</v>
      </c>
      <c r="AX133" s="11">
        <v>3832.1289999999999</v>
      </c>
    </row>
    <row r="134" spans="3:50" x14ac:dyDescent="0.25">
      <c r="D134" s="10" t="s">
        <v>2</v>
      </c>
      <c r="E134">
        <v>3662</v>
      </c>
      <c r="F134" s="11">
        <v>0.52059999999999995</v>
      </c>
      <c r="G134" s="1">
        <v>0.98004000000000002</v>
      </c>
      <c r="H134" s="11">
        <v>2224.9290000000001</v>
      </c>
      <c r="I134" s="11">
        <v>8.2199999999999995E-2</v>
      </c>
      <c r="J134" s="1">
        <v>0.98551999999999995</v>
      </c>
      <c r="K134" s="11">
        <v>4386.1390000000001</v>
      </c>
      <c r="Q134" s="10" t="s">
        <v>2</v>
      </c>
      <c r="S134" s="11"/>
      <c r="U134" s="11"/>
      <c r="V134" s="11"/>
      <c r="X134" s="11"/>
      <c r="AD134" s="10" t="s">
        <v>2</v>
      </c>
      <c r="AF134" s="11"/>
      <c r="AH134" s="11"/>
      <c r="AI134" s="11"/>
      <c r="AK134" s="11"/>
      <c r="AQ134" s="10" t="s">
        <v>2</v>
      </c>
      <c r="AR134">
        <v>3615</v>
      </c>
      <c r="AS134" s="11">
        <v>0.1502</v>
      </c>
      <c r="AT134" s="1">
        <v>0.92308000000000001</v>
      </c>
      <c r="AU134" s="11">
        <v>3561.6410000000001</v>
      </c>
      <c r="AV134" s="11">
        <v>4.02E-2</v>
      </c>
      <c r="AW134" s="1">
        <v>0.98358999999999996</v>
      </c>
      <c r="AX134" s="11">
        <v>4435.009</v>
      </c>
    </row>
    <row r="135" spans="3:50" x14ac:dyDescent="0.25">
      <c r="S135" s="11"/>
      <c r="AF135" s="11"/>
      <c r="AS135" s="11"/>
    </row>
    <row r="136" spans="3:50" x14ac:dyDescent="0.25">
      <c r="D136" s="10" t="s">
        <v>1</v>
      </c>
      <c r="E136">
        <v>5664</v>
      </c>
      <c r="F136" s="11">
        <v>0.52070000000000005</v>
      </c>
      <c r="G136" s="1">
        <v>0.98014000000000001</v>
      </c>
      <c r="H136" s="11">
        <v>2235.192</v>
      </c>
      <c r="I136" s="11">
        <v>7.5999999999999998E-2</v>
      </c>
      <c r="J136" s="1">
        <v>0.96743999999999997</v>
      </c>
      <c r="K136" s="11">
        <v>3723.4160000000002</v>
      </c>
      <c r="Q136" s="10" t="s">
        <v>1</v>
      </c>
      <c r="S136" s="11"/>
      <c r="U136" s="11"/>
      <c r="V136" s="11"/>
      <c r="X136" s="11"/>
      <c r="AD136" s="10" t="s">
        <v>1</v>
      </c>
      <c r="AF136" s="11"/>
      <c r="AH136" s="11"/>
      <c r="AI136" s="11"/>
      <c r="AK136" s="11"/>
      <c r="AQ136" s="10" t="s">
        <v>1</v>
      </c>
      <c r="AS136" s="11"/>
      <c r="AU136" s="11"/>
      <c r="AV136" s="11"/>
      <c r="AX136" s="11"/>
    </row>
    <row r="137" spans="3:50" x14ac:dyDescent="0.25">
      <c r="D137" s="10" t="s">
        <v>2</v>
      </c>
      <c r="E137">
        <v>3642</v>
      </c>
      <c r="F137" s="11">
        <v>0.52049999999999996</v>
      </c>
      <c r="G137" s="1">
        <v>0.97828999999999999</v>
      </c>
      <c r="H137" s="11">
        <v>2212.5859999999998</v>
      </c>
      <c r="I137" s="11">
        <v>7.6100000000000001E-2</v>
      </c>
      <c r="J137" s="1">
        <v>0.98951999999999996</v>
      </c>
      <c r="K137" s="11">
        <v>4237.9579999999996</v>
      </c>
      <c r="Q137" s="10" t="s">
        <v>2</v>
      </c>
      <c r="S137" s="11"/>
      <c r="U137" s="11"/>
      <c r="V137" s="11"/>
      <c r="X137" s="11"/>
      <c r="AD137" s="10" t="s">
        <v>2</v>
      </c>
      <c r="AF137" s="11"/>
      <c r="AH137" s="11"/>
      <c r="AI137" s="11"/>
      <c r="AK137" s="11"/>
      <c r="AQ137" s="10" t="s">
        <v>2</v>
      </c>
      <c r="AS137" s="11"/>
      <c r="AU137" s="11"/>
      <c r="AV137" s="11"/>
      <c r="AX137" s="11"/>
    </row>
    <row r="138" spans="3:50" x14ac:dyDescent="0.25">
      <c r="S138" s="11"/>
      <c r="AF138" s="11"/>
      <c r="AS138" s="11"/>
    </row>
    <row r="139" spans="3:50" x14ac:dyDescent="0.25">
      <c r="D139" s="10" t="s">
        <v>1</v>
      </c>
      <c r="E139">
        <v>5518</v>
      </c>
      <c r="F139" s="11">
        <v>0.52080000000000004</v>
      </c>
      <c r="G139" s="1">
        <v>0.98279000000000005</v>
      </c>
      <c r="H139" s="11">
        <v>2268.3389999999999</v>
      </c>
      <c r="I139" s="11">
        <v>8.4000000000000005E-2</v>
      </c>
      <c r="J139" s="1">
        <v>0.97231999999999996</v>
      </c>
      <c r="K139" s="11">
        <v>3945.58</v>
      </c>
      <c r="Q139" s="10" t="s">
        <v>1</v>
      </c>
      <c r="S139" s="11"/>
      <c r="U139" s="11"/>
      <c r="V139" s="11"/>
      <c r="X139" s="11"/>
      <c r="AD139" s="10" t="s">
        <v>1</v>
      </c>
      <c r="AF139" s="11"/>
      <c r="AH139" s="11"/>
      <c r="AI139" s="11"/>
      <c r="AK139" s="11"/>
      <c r="AQ139" s="10" t="s">
        <v>1</v>
      </c>
      <c r="AS139" s="11"/>
      <c r="AU139" s="11"/>
      <c r="AV139" s="11"/>
      <c r="AX139" s="11"/>
    </row>
    <row r="140" spans="3:50" x14ac:dyDescent="0.25">
      <c r="D140" s="10" t="s">
        <v>2</v>
      </c>
      <c r="E140">
        <v>3758</v>
      </c>
      <c r="F140" s="11">
        <v>0.52080000000000004</v>
      </c>
      <c r="G140" s="1">
        <v>0.98197999999999996</v>
      </c>
      <c r="H140" s="11">
        <v>2229.1030000000001</v>
      </c>
      <c r="I140" s="11">
        <v>8.4000000000000005E-2</v>
      </c>
      <c r="J140" s="1">
        <v>0.98858999999999997</v>
      </c>
      <c r="K140" s="11">
        <v>4544.8999999999996</v>
      </c>
      <c r="Q140" s="10" t="s">
        <v>2</v>
      </c>
      <c r="S140" s="11"/>
      <c r="U140" s="11"/>
      <c r="V140" s="11"/>
      <c r="X140" s="11"/>
      <c r="AD140" s="10" t="s">
        <v>2</v>
      </c>
      <c r="AF140" s="11"/>
      <c r="AH140" s="11"/>
      <c r="AI140" s="11"/>
      <c r="AK140" s="11"/>
      <c r="AQ140" s="10" t="s">
        <v>2</v>
      </c>
      <c r="AS140" s="11"/>
      <c r="AU140" s="11"/>
      <c r="AV140" s="11"/>
      <c r="AX140" s="11"/>
    </row>
    <row r="141" spans="3:50" x14ac:dyDescent="0.25">
      <c r="S141" s="11"/>
      <c r="AF141" s="11"/>
      <c r="AS141" s="11"/>
    </row>
    <row r="142" spans="3:50" x14ac:dyDescent="0.25">
      <c r="D142" s="14" t="s">
        <v>14</v>
      </c>
      <c r="E142">
        <f>AVERAGE(E130,E133,E136,E139)</f>
        <v>5592</v>
      </c>
      <c r="F142">
        <f t="shared" ref="F142:K142" si="60">AVERAGE(F130,F133,F136,F139)</f>
        <v>0.51997499999999997</v>
      </c>
      <c r="G142" s="1">
        <f t="shared" si="60"/>
        <v>0.98150999999999999</v>
      </c>
      <c r="H142">
        <f t="shared" si="60"/>
        <v>2249.2219999999998</v>
      </c>
      <c r="I142">
        <f t="shared" si="60"/>
        <v>7.8350000000000003E-2</v>
      </c>
      <c r="J142" s="1">
        <f t="shared" si="60"/>
        <v>0.96843999999999997</v>
      </c>
      <c r="K142">
        <f t="shared" si="60"/>
        <v>3742.9922499999998</v>
      </c>
      <c r="Q142" s="14" t="s">
        <v>14</v>
      </c>
      <c r="R142" t="e">
        <f>AVERAGE(R130,R133,R136,R139)</f>
        <v>#DIV/0!</v>
      </c>
      <c r="S142" t="e">
        <f t="shared" ref="S142:X142" si="61">AVERAGE(S130,S133,S136,S139)</f>
        <v>#DIV/0!</v>
      </c>
      <c r="T142" s="1" t="e">
        <f t="shared" si="61"/>
        <v>#DIV/0!</v>
      </c>
      <c r="U142" t="e">
        <f t="shared" si="61"/>
        <v>#DIV/0!</v>
      </c>
      <c r="V142" t="e">
        <f t="shared" si="61"/>
        <v>#DIV/0!</v>
      </c>
      <c r="W142" s="1" t="e">
        <f t="shared" si="61"/>
        <v>#DIV/0!</v>
      </c>
      <c r="X142" t="e">
        <f t="shared" si="61"/>
        <v>#DIV/0!</v>
      </c>
      <c r="AD142" s="14" t="s">
        <v>14</v>
      </c>
      <c r="AE142" t="e">
        <f>AVERAGE(AE130,AE133,AE136,AE139)</f>
        <v>#DIV/0!</v>
      </c>
      <c r="AF142" t="e">
        <f t="shared" ref="AF142:AK142" si="62">AVERAGE(AF130,AF133,AF136,AF139)</f>
        <v>#DIV/0!</v>
      </c>
      <c r="AG142" s="1" t="e">
        <f t="shared" si="62"/>
        <v>#DIV/0!</v>
      </c>
      <c r="AH142" t="e">
        <f t="shared" si="62"/>
        <v>#DIV/0!</v>
      </c>
      <c r="AI142" t="e">
        <f t="shared" si="62"/>
        <v>#DIV/0!</v>
      </c>
      <c r="AJ142" s="1" t="e">
        <f t="shared" si="62"/>
        <v>#DIV/0!</v>
      </c>
      <c r="AK142" t="e">
        <f t="shared" si="62"/>
        <v>#DIV/0!</v>
      </c>
      <c r="AQ142" s="14" t="s">
        <v>14</v>
      </c>
      <c r="AR142">
        <f>AVERAGE(AR130,AR133,AR136,AR139)</f>
        <v>5598.5</v>
      </c>
      <c r="AS142">
        <f t="shared" ref="AS142:AX142" si="63">AVERAGE(AS130,AS133,AS136,AS139)</f>
        <v>0.15155000000000002</v>
      </c>
      <c r="AT142" s="1">
        <f t="shared" si="63"/>
        <v>0.94872000000000001</v>
      </c>
      <c r="AU142">
        <f t="shared" si="63"/>
        <v>3653.4155000000001</v>
      </c>
      <c r="AV142">
        <f t="shared" si="63"/>
        <v>3.9699999999999999E-2</v>
      </c>
      <c r="AW142" s="1">
        <f t="shared" si="63"/>
        <v>0.94381999999999999</v>
      </c>
      <c r="AX142">
        <f t="shared" si="63"/>
        <v>3652.3544999999999</v>
      </c>
    </row>
    <row r="143" spans="3:50" x14ac:dyDescent="0.25">
      <c r="D143" s="14" t="s">
        <v>17</v>
      </c>
      <c r="E143">
        <f>AVERAGE(E131,E134,E137,E140)</f>
        <v>3708.5</v>
      </c>
      <c r="F143">
        <f t="shared" ref="F143:K143" si="64">AVERAGE(F131,F134,F137,F140)</f>
        <v>0.52027500000000004</v>
      </c>
      <c r="G143" s="1">
        <f t="shared" si="64"/>
        <v>0.97999250000000004</v>
      </c>
      <c r="H143">
        <f t="shared" si="64"/>
        <v>2220.0545000000002</v>
      </c>
      <c r="I143">
        <f t="shared" si="64"/>
        <v>7.8375E-2</v>
      </c>
      <c r="J143" s="1">
        <f t="shared" si="64"/>
        <v>0.98758000000000001</v>
      </c>
      <c r="K143">
        <f t="shared" si="64"/>
        <v>4438.5839999999989</v>
      </c>
      <c r="Q143" s="14" t="s">
        <v>17</v>
      </c>
      <c r="R143" t="e">
        <f>AVERAGE(R131,R134,R137,R140)</f>
        <v>#DIV/0!</v>
      </c>
      <c r="S143" t="e">
        <f t="shared" ref="S143:X143" si="65">AVERAGE(S131,S134,S137,S140)</f>
        <v>#DIV/0!</v>
      </c>
      <c r="T143" s="1" t="e">
        <f t="shared" si="65"/>
        <v>#DIV/0!</v>
      </c>
      <c r="U143" t="e">
        <f t="shared" si="65"/>
        <v>#DIV/0!</v>
      </c>
      <c r="V143" t="e">
        <f t="shared" si="65"/>
        <v>#DIV/0!</v>
      </c>
      <c r="W143" s="1" t="e">
        <f t="shared" si="65"/>
        <v>#DIV/0!</v>
      </c>
      <c r="X143" t="e">
        <f t="shared" si="65"/>
        <v>#DIV/0!</v>
      </c>
      <c r="AD143" s="14" t="s">
        <v>17</v>
      </c>
      <c r="AE143" t="e">
        <f>AVERAGE(AE131,AE134,AE137,AE140)</f>
        <v>#DIV/0!</v>
      </c>
      <c r="AF143" t="e">
        <f t="shared" ref="AF143:AK143" si="66">AVERAGE(AF131,AF134,AF137,AF140)</f>
        <v>#DIV/0!</v>
      </c>
      <c r="AG143" s="1" t="e">
        <f t="shared" si="66"/>
        <v>#DIV/0!</v>
      </c>
      <c r="AH143" t="e">
        <f t="shared" si="66"/>
        <v>#DIV/0!</v>
      </c>
      <c r="AI143" t="e">
        <f t="shared" si="66"/>
        <v>#DIV/0!</v>
      </c>
      <c r="AJ143" s="1" t="e">
        <f t="shared" si="66"/>
        <v>#DIV/0!</v>
      </c>
      <c r="AK143" t="e">
        <f t="shared" si="66"/>
        <v>#DIV/0!</v>
      </c>
      <c r="AQ143" s="14" t="s">
        <v>17</v>
      </c>
      <c r="AR143">
        <f>AVERAGE(AR131,AR134,AR137,AR140)</f>
        <v>3679</v>
      </c>
      <c r="AS143">
        <f t="shared" ref="AS143:AX143" si="67">AVERAGE(AS131,AS134,AS137,AS140)</f>
        <v>0.1515</v>
      </c>
      <c r="AT143" s="1">
        <f t="shared" si="67"/>
        <v>0.92434499999999997</v>
      </c>
      <c r="AU143">
        <f t="shared" si="67"/>
        <v>3609.56</v>
      </c>
      <c r="AV143">
        <f t="shared" si="67"/>
        <v>3.9699999999999999E-2</v>
      </c>
      <c r="AW143" s="1">
        <f t="shared" si="67"/>
        <v>0.98235499999999998</v>
      </c>
      <c r="AX143">
        <f t="shared" si="67"/>
        <v>4678.6640000000007</v>
      </c>
    </row>
    <row r="144" spans="3:50" x14ac:dyDescent="0.25">
      <c r="S144" s="11"/>
      <c r="AF144" s="11"/>
      <c r="AS144" s="11"/>
    </row>
    <row r="145" spans="3:50" x14ac:dyDescent="0.25">
      <c r="F145" s="12" t="s">
        <v>11</v>
      </c>
      <c r="I145" s="8" t="s">
        <v>12</v>
      </c>
      <c r="S145" s="12" t="s">
        <v>11</v>
      </c>
      <c r="V145" s="8" t="s">
        <v>12</v>
      </c>
      <c r="AF145" s="12" t="s">
        <v>11</v>
      </c>
      <c r="AI145" s="8" t="s">
        <v>12</v>
      </c>
      <c r="AS145" s="12" t="s">
        <v>11</v>
      </c>
      <c r="AV145" s="8" t="s">
        <v>12</v>
      </c>
    </row>
    <row r="146" spans="3:50" x14ac:dyDescent="0.25">
      <c r="C146" s="7" t="s">
        <v>8</v>
      </c>
      <c r="E146" s="2" t="s">
        <v>13</v>
      </c>
      <c r="F146" s="13" t="s">
        <v>9</v>
      </c>
      <c r="G146" s="9" t="s">
        <v>10</v>
      </c>
      <c r="H146" s="9" t="s">
        <v>3</v>
      </c>
      <c r="I146" s="2" t="s">
        <v>9</v>
      </c>
      <c r="J146" s="9" t="s">
        <v>10</v>
      </c>
      <c r="K146" s="9" t="s">
        <v>3</v>
      </c>
      <c r="P146" s="7" t="s">
        <v>8</v>
      </c>
      <c r="R146" s="2" t="s">
        <v>13</v>
      </c>
      <c r="S146" s="13" t="s">
        <v>9</v>
      </c>
      <c r="T146" s="9" t="s">
        <v>10</v>
      </c>
      <c r="U146" s="9" t="s">
        <v>3</v>
      </c>
      <c r="V146" s="2" t="s">
        <v>9</v>
      </c>
      <c r="W146" s="9" t="s">
        <v>10</v>
      </c>
      <c r="X146" s="9" t="s">
        <v>3</v>
      </c>
      <c r="AC146" s="7" t="s">
        <v>8</v>
      </c>
      <c r="AE146" s="2" t="s">
        <v>13</v>
      </c>
      <c r="AF146" s="13" t="s">
        <v>9</v>
      </c>
      <c r="AG146" s="9" t="s">
        <v>10</v>
      </c>
      <c r="AH146" s="9" t="s">
        <v>3</v>
      </c>
      <c r="AI146" s="2" t="s">
        <v>9</v>
      </c>
      <c r="AJ146" s="9" t="s">
        <v>10</v>
      </c>
      <c r="AK146" s="9" t="s">
        <v>3</v>
      </c>
      <c r="AP146" s="7" t="s">
        <v>8</v>
      </c>
      <c r="AR146" s="2" t="s">
        <v>13</v>
      </c>
      <c r="AS146" s="13" t="s">
        <v>9</v>
      </c>
      <c r="AT146" s="9" t="s">
        <v>10</v>
      </c>
      <c r="AU146" s="9" t="s">
        <v>3</v>
      </c>
      <c r="AV146" s="2" t="s">
        <v>9</v>
      </c>
      <c r="AW146" s="9" t="s">
        <v>10</v>
      </c>
      <c r="AX146" s="9" t="s">
        <v>3</v>
      </c>
    </row>
    <row r="147" spans="3:50" x14ac:dyDescent="0.25">
      <c r="C147" s="4">
        <v>4</v>
      </c>
      <c r="D147" s="10" t="s">
        <v>1</v>
      </c>
      <c r="E147">
        <v>5061</v>
      </c>
      <c r="F147" s="11">
        <v>0.2417</v>
      </c>
      <c r="G147" s="1">
        <v>0.97358</v>
      </c>
      <c r="H147">
        <v>2262.8850000000002</v>
      </c>
      <c r="I147">
        <v>4.1599999999999998E-2</v>
      </c>
      <c r="J147" s="1">
        <v>0.92817000000000005</v>
      </c>
      <c r="K147">
        <v>3270.1129999999998</v>
      </c>
      <c r="P147" s="4">
        <v>4</v>
      </c>
      <c r="Q147" s="10" t="s">
        <v>1</v>
      </c>
      <c r="R147">
        <v>5321</v>
      </c>
      <c r="S147" s="11">
        <v>0.2429</v>
      </c>
      <c r="T147" s="1">
        <v>0.98682999999999998</v>
      </c>
      <c r="U147">
        <v>2322.701</v>
      </c>
      <c r="V147">
        <v>4.9099999999999998E-2</v>
      </c>
      <c r="W147" s="1">
        <v>0.91596</v>
      </c>
      <c r="X147">
        <v>3066.4259999999999</v>
      </c>
      <c r="AC147" s="4">
        <v>4</v>
      </c>
      <c r="AD147" s="10" t="s">
        <v>1</v>
      </c>
      <c r="AE147">
        <v>5024</v>
      </c>
      <c r="AF147" s="11">
        <v>8.3799999999999999E-2</v>
      </c>
      <c r="AG147" s="1">
        <v>0.91935</v>
      </c>
      <c r="AH147">
        <v>4279.1949999999997</v>
      </c>
      <c r="AI147">
        <v>2.2200000000000001E-2</v>
      </c>
      <c r="AJ147" s="1">
        <v>0.89846999999999999</v>
      </c>
      <c r="AK147">
        <v>2830.9369999999999</v>
      </c>
      <c r="AP147" s="4">
        <v>4</v>
      </c>
      <c r="AQ147" s="10" t="s">
        <v>1</v>
      </c>
      <c r="AR147">
        <v>5292</v>
      </c>
      <c r="AS147" s="11">
        <v>7.4300000000000005E-2</v>
      </c>
      <c r="AT147" s="1">
        <v>0.94398000000000004</v>
      </c>
      <c r="AU147">
        <v>3670.971</v>
      </c>
      <c r="AV147">
        <v>2.6100000000000002E-2</v>
      </c>
      <c r="AW147" s="1">
        <v>0.90952</v>
      </c>
      <c r="AX147">
        <v>2889.8519999999999</v>
      </c>
    </row>
    <row r="148" spans="3:50" x14ac:dyDescent="0.25">
      <c r="D148" s="10" t="s">
        <v>2</v>
      </c>
      <c r="E148">
        <v>3377</v>
      </c>
      <c r="F148" s="11">
        <v>0.24179999999999999</v>
      </c>
      <c r="G148" s="1">
        <v>0.97851999999999995</v>
      </c>
      <c r="H148" s="11">
        <v>2258.8580000000002</v>
      </c>
      <c r="I148" s="11">
        <v>3.5000000000000003E-2</v>
      </c>
      <c r="J148" s="1">
        <v>0.98534999999999995</v>
      </c>
      <c r="K148" s="11">
        <v>3537.5770000000002</v>
      </c>
      <c r="Q148" s="10" t="s">
        <v>2</v>
      </c>
      <c r="R148">
        <v>3073</v>
      </c>
      <c r="S148" s="11">
        <v>0.24229999999999999</v>
      </c>
      <c r="T148" s="1">
        <v>0.98075999999999997</v>
      </c>
      <c r="U148" s="11">
        <v>2258.5410000000002</v>
      </c>
      <c r="V148" s="11">
        <v>0.05</v>
      </c>
      <c r="W148" s="1">
        <v>0.98601000000000005</v>
      </c>
      <c r="X148" s="11">
        <v>4849.8890000000001</v>
      </c>
      <c r="AD148" s="10" t="s">
        <v>2</v>
      </c>
      <c r="AE148">
        <v>3364</v>
      </c>
      <c r="AF148" s="11">
        <v>8.43E-2</v>
      </c>
      <c r="AG148" s="1">
        <v>0.94679000000000002</v>
      </c>
      <c r="AH148" s="11">
        <v>4390.9589999999998</v>
      </c>
      <c r="AI148" s="11">
        <v>1.8499999999999999E-2</v>
      </c>
      <c r="AJ148" s="1">
        <v>0.97560000000000002</v>
      </c>
      <c r="AK148" s="11">
        <v>4598.0150000000003</v>
      </c>
      <c r="AQ148" s="10" t="s">
        <v>2</v>
      </c>
      <c r="AR148">
        <v>3067</v>
      </c>
      <c r="AS148" s="11">
        <v>7.4399999999999994E-2</v>
      </c>
      <c r="AT148" s="1">
        <v>0.94327000000000005</v>
      </c>
      <c r="AU148" s="11">
        <v>3707.721</v>
      </c>
      <c r="AV148" s="11">
        <v>2.5399999999999999E-2</v>
      </c>
      <c r="AW148" s="1">
        <v>0.98351</v>
      </c>
      <c r="AX148" s="11">
        <v>4877.5829999999996</v>
      </c>
    </row>
    <row r="149" spans="3:50" x14ac:dyDescent="0.25">
      <c r="D149" s="10" t="s">
        <v>5</v>
      </c>
      <c r="E149">
        <v>3101</v>
      </c>
      <c r="F149" s="11">
        <v>0.2427</v>
      </c>
      <c r="G149" s="1">
        <v>0.95960000000000001</v>
      </c>
      <c r="H149" s="11">
        <v>2241.2260000000001</v>
      </c>
      <c r="I149" s="11">
        <v>3.3799999999999997E-2</v>
      </c>
      <c r="J149" s="1">
        <v>0.98909999999999998</v>
      </c>
      <c r="K149" s="11">
        <v>3830.3589999999999</v>
      </c>
      <c r="Q149" s="10" t="s">
        <v>5</v>
      </c>
      <c r="R149">
        <v>3091</v>
      </c>
      <c r="S149" s="11">
        <v>0.24299999999999999</v>
      </c>
      <c r="T149" s="1">
        <v>0.95879999999999999</v>
      </c>
      <c r="U149" s="11">
        <v>2264.9380000000001</v>
      </c>
      <c r="V149" s="11">
        <v>4.82E-2</v>
      </c>
      <c r="W149" s="1">
        <v>0.98321999999999998</v>
      </c>
      <c r="X149" s="11">
        <v>3953.7649999999999</v>
      </c>
      <c r="AD149" s="10" t="s">
        <v>5</v>
      </c>
      <c r="AE149">
        <v>3087</v>
      </c>
      <c r="AF149" s="11">
        <v>8.2699999999999996E-2</v>
      </c>
      <c r="AG149" s="1">
        <v>0.90230999999999995</v>
      </c>
      <c r="AH149" s="11">
        <v>3717.027</v>
      </c>
      <c r="AI149" s="11">
        <v>0.02</v>
      </c>
      <c r="AJ149" s="1">
        <v>0.98395999999999995</v>
      </c>
      <c r="AK149" s="11">
        <v>3523.5390000000002</v>
      </c>
      <c r="AQ149" s="10" t="s">
        <v>5</v>
      </c>
      <c r="AR149">
        <v>3082</v>
      </c>
      <c r="AS149" s="11">
        <v>7.4800000000000005E-2</v>
      </c>
      <c r="AT149" s="1">
        <v>0.91805999999999999</v>
      </c>
      <c r="AU149" s="11">
        <v>3653.5149999999999</v>
      </c>
      <c r="AV149" s="11">
        <v>2.64E-2</v>
      </c>
      <c r="AW149" s="1">
        <v>0.97680999999999996</v>
      </c>
      <c r="AX149" s="11">
        <v>4033.0880000000002</v>
      </c>
    </row>
    <row r="150" spans="3:50" x14ac:dyDescent="0.25">
      <c r="D150" s="10" t="s">
        <v>6</v>
      </c>
      <c r="E150">
        <v>3076</v>
      </c>
      <c r="F150" s="11">
        <v>0.24210000000000001</v>
      </c>
      <c r="G150" s="1">
        <v>0.97428999999999999</v>
      </c>
      <c r="H150" s="11">
        <v>2224.4209999999998</v>
      </c>
      <c r="I150" s="11">
        <v>4.2299999999999997E-2</v>
      </c>
      <c r="J150" s="1">
        <v>0.99121000000000004</v>
      </c>
      <c r="K150" s="11">
        <v>3124.509</v>
      </c>
      <c r="Q150" s="10" t="s">
        <v>6</v>
      </c>
      <c r="R150">
        <v>3089</v>
      </c>
      <c r="S150" s="11">
        <v>0.24279999999999999</v>
      </c>
      <c r="T150" s="1">
        <v>0.97045999999999999</v>
      </c>
      <c r="U150" s="11">
        <v>2223.163</v>
      </c>
      <c r="V150" s="11">
        <v>4.9500000000000002E-2</v>
      </c>
      <c r="W150" s="1">
        <v>0.98946000000000001</v>
      </c>
      <c r="X150" s="11">
        <v>4398.7139999999999</v>
      </c>
      <c r="AD150" s="10" t="s">
        <v>6</v>
      </c>
      <c r="AE150">
        <v>3087</v>
      </c>
      <c r="AF150" s="11">
        <v>8.4599999999999995E-2</v>
      </c>
      <c r="AG150" s="1">
        <v>0.87839</v>
      </c>
      <c r="AH150" s="11">
        <v>4164.3469999999998</v>
      </c>
      <c r="AI150" s="11">
        <v>2.2200000000000001E-2</v>
      </c>
      <c r="AJ150" s="1">
        <v>0.98377999999999999</v>
      </c>
      <c r="AK150" s="11">
        <v>3434.221</v>
      </c>
      <c r="AQ150" s="10" t="s">
        <v>6</v>
      </c>
      <c r="AR150">
        <v>3102</v>
      </c>
      <c r="AS150" s="11">
        <v>7.4399999999999994E-2</v>
      </c>
      <c r="AT150" s="1">
        <v>0.92722000000000004</v>
      </c>
      <c r="AU150" s="11">
        <v>3610.9839999999999</v>
      </c>
      <c r="AV150" s="11">
        <v>2.6100000000000002E-2</v>
      </c>
      <c r="AW150" s="1">
        <v>0.98431999999999997</v>
      </c>
      <c r="AX150" s="11">
        <v>4594.1049999999996</v>
      </c>
    </row>
    <row r="151" spans="3:50" x14ac:dyDescent="0.25">
      <c r="S151" s="11"/>
      <c r="AF151" s="11"/>
      <c r="AS151" s="11"/>
    </row>
    <row r="152" spans="3:50" x14ac:dyDescent="0.25">
      <c r="D152" s="10" t="s">
        <v>1</v>
      </c>
      <c r="E152">
        <v>5039</v>
      </c>
      <c r="F152" s="11">
        <v>0.24440000000000001</v>
      </c>
      <c r="G152" s="1">
        <v>0.98490999999999995</v>
      </c>
      <c r="H152" s="11">
        <v>2345.3440000000001</v>
      </c>
      <c r="I152">
        <v>4.8399999999999999E-2</v>
      </c>
      <c r="J152" s="1">
        <v>0.94725999999999999</v>
      </c>
      <c r="K152">
        <v>3392.799</v>
      </c>
      <c r="Q152" s="10" t="s">
        <v>1</v>
      </c>
      <c r="R152">
        <v>5012</v>
      </c>
      <c r="S152" s="11">
        <v>0.24299999999999999</v>
      </c>
      <c r="T152" s="1">
        <v>0.97407999999999995</v>
      </c>
      <c r="U152" s="11">
        <v>2283.2310000000002</v>
      </c>
      <c r="V152" s="11">
        <v>4.6699999999999998E-2</v>
      </c>
      <c r="W152" s="1">
        <v>0.94820000000000004</v>
      </c>
      <c r="X152" s="11">
        <v>3420.663</v>
      </c>
      <c r="AD152" s="10" t="s">
        <v>1</v>
      </c>
      <c r="AE152">
        <v>5327</v>
      </c>
      <c r="AF152" s="11">
        <v>7.7600000000000002E-2</v>
      </c>
      <c r="AG152" s="1">
        <v>0.92083999999999999</v>
      </c>
      <c r="AH152" s="11">
        <v>4095.6350000000002</v>
      </c>
      <c r="AI152" s="11">
        <v>2.9600000000000001E-2</v>
      </c>
      <c r="AJ152" s="1">
        <v>0.91896999999999995</v>
      </c>
      <c r="AK152" s="11">
        <v>2909.4450000000002</v>
      </c>
      <c r="AQ152" s="10" t="s">
        <v>1</v>
      </c>
      <c r="AR152">
        <v>5028</v>
      </c>
      <c r="AS152" s="11">
        <v>7.4099999999999999E-2</v>
      </c>
      <c r="AT152" s="1">
        <v>0.96162000000000003</v>
      </c>
      <c r="AU152" s="11">
        <v>3752.6390000000001</v>
      </c>
      <c r="AV152" s="11">
        <v>2.6100000000000002E-2</v>
      </c>
      <c r="AW152" s="1">
        <v>0.90391999999999995</v>
      </c>
      <c r="AX152" s="11">
        <v>3005.3960000000002</v>
      </c>
    </row>
    <row r="153" spans="3:50" x14ac:dyDescent="0.25">
      <c r="D153" s="10" t="s">
        <v>2</v>
      </c>
      <c r="E153">
        <v>3347</v>
      </c>
      <c r="F153" s="11">
        <v>0.24440000000000001</v>
      </c>
      <c r="G153" s="1">
        <v>0.98024</v>
      </c>
      <c r="H153" s="11">
        <v>2305.38</v>
      </c>
      <c r="I153" s="11">
        <v>4.9000000000000002E-2</v>
      </c>
      <c r="J153" s="1">
        <v>0.98428000000000004</v>
      </c>
      <c r="K153" s="11">
        <v>4634.9650000000001</v>
      </c>
      <c r="Q153" s="10" t="s">
        <v>2</v>
      </c>
      <c r="R153">
        <v>3386</v>
      </c>
      <c r="S153" s="11">
        <v>0.24310000000000001</v>
      </c>
      <c r="T153" s="1">
        <v>0.97746999999999995</v>
      </c>
      <c r="U153" s="11">
        <v>2247.9899999999998</v>
      </c>
      <c r="V153" s="11">
        <v>4.4499999999999998E-2</v>
      </c>
      <c r="W153" s="1">
        <v>0.98611000000000004</v>
      </c>
      <c r="X153" s="11">
        <v>4759.8370000000004</v>
      </c>
      <c r="AD153" s="10" t="s">
        <v>2</v>
      </c>
      <c r="AE153">
        <v>3077</v>
      </c>
      <c r="AF153" s="11">
        <v>7.7399999999999997E-2</v>
      </c>
      <c r="AG153" s="1">
        <v>0.90976000000000001</v>
      </c>
      <c r="AH153" s="11">
        <v>4064.2849999999999</v>
      </c>
      <c r="AI153" s="11">
        <v>2.9700000000000001E-2</v>
      </c>
      <c r="AJ153" s="1">
        <v>0.98299000000000003</v>
      </c>
      <c r="AK153" s="11">
        <v>4398.192</v>
      </c>
      <c r="AQ153" s="10" t="s">
        <v>2</v>
      </c>
      <c r="AR153">
        <v>3367</v>
      </c>
      <c r="AS153" s="11">
        <v>7.4099999999999999E-2</v>
      </c>
      <c r="AT153" s="1">
        <v>0.94359000000000004</v>
      </c>
      <c r="AU153" s="11">
        <v>3686.212</v>
      </c>
      <c r="AV153" s="11">
        <v>2.58E-2</v>
      </c>
      <c r="AW153" s="1">
        <v>0.98316999999999999</v>
      </c>
      <c r="AX153" s="11">
        <v>4810.0839999999998</v>
      </c>
    </row>
    <row r="154" spans="3:50" x14ac:dyDescent="0.25">
      <c r="D154" s="10" t="s">
        <v>5</v>
      </c>
      <c r="E154">
        <v>3124</v>
      </c>
      <c r="F154" s="11">
        <v>0.24390000000000001</v>
      </c>
      <c r="G154" s="1">
        <v>0.97028000000000003</v>
      </c>
      <c r="H154" s="11">
        <v>2269.3290000000002</v>
      </c>
      <c r="I154" s="11">
        <v>4.8000000000000001E-2</v>
      </c>
      <c r="J154" s="1">
        <v>0.97753000000000001</v>
      </c>
      <c r="K154" s="11">
        <v>3812.9090000000001</v>
      </c>
      <c r="Q154" s="10" t="s">
        <v>5</v>
      </c>
      <c r="R154">
        <v>3146</v>
      </c>
      <c r="S154" s="11">
        <v>0.24360000000000001</v>
      </c>
      <c r="T154" s="1">
        <v>0.98119999999999996</v>
      </c>
      <c r="U154" s="11">
        <v>2335.0839999999998</v>
      </c>
      <c r="V154" s="11">
        <v>4.3999999999999997E-2</v>
      </c>
      <c r="W154" s="1">
        <v>0.98124999999999996</v>
      </c>
      <c r="X154" s="11">
        <v>4418.54</v>
      </c>
      <c r="AD154" s="10" t="s">
        <v>5</v>
      </c>
      <c r="AE154">
        <v>3070</v>
      </c>
      <c r="AF154" s="11">
        <v>7.6499999999999999E-2</v>
      </c>
      <c r="AG154" s="1">
        <v>0.94588000000000005</v>
      </c>
      <c r="AH154" s="11">
        <v>4249.357</v>
      </c>
      <c r="AI154" s="11">
        <v>2.9600000000000001E-2</v>
      </c>
      <c r="AJ154" s="1">
        <v>0.98299999999999998</v>
      </c>
      <c r="AK154" s="11">
        <v>4947.259</v>
      </c>
      <c r="AQ154" s="10" t="s">
        <v>5</v>
      </c>
      <c r="AR154">
        <v>3116</v>
      </c>
      <c r="AS154" s="11">
        <v>7.3800000000000004E-2</v>
      </c>
      <c r="AT154" s="1">
        <v>0.91618999999999995</v>
      </c>
      <c r="AU154" s="11">
        <v>3534.0259999999998</v>
      </c>
      <c r="AV154" s="11">
        <v>2.5000000000000001E-2</v>
      </c>
      <c r="AW154" s="1">
        <v>0.96875999999999995</v>
      </c>
      <c r="AX154" s="11">
        <v>4873.7460000000001</v>
      </c>
    </row>
    <row r="155" spans="3:50" x14ac:dyDescent="0.25">
      <c r="D155" s="10" t="s">
        <v>6</v>
      </c>
      <c r="E155">
        <v>3107</v>
      </c>
      <c r="F155" s="11">
        <v>0.2455</v>
      </c>
      <c r="G155" s="1">
        <v>0.96974000000000005</v>
      </c>
      <c r="H155" s="11">
        <v>2256.549</v>
      </c>
      <c r="I155" s="11">
        <v>4.8099999999999997E-2</v>
      </c>
      <c r="J155" s="1">
        <v>0.98736999999999997</v>
      </c>
      <c r="K155" s="11">
        <v>4398.93</v>
      </c>
      <c r="Q155" s="10" t="s">
        <v>6</v>
      </c>
      <c r="R155">
        <v>3095</v>
      </c>
      <c r="S155" s="11">
        <v>0.24299999999999999</v>
      </c>
      <c r="T155" s="1">
        <v>0.97489999999999999</v>
      </c>
      <c r="U155" s="11">
        <v>2254.0720000000001</v>
      </c>
      <c r="V155" s="11">
        <v>4.6699999999999998E-2</v>
      </c>
      <c r="W155" s="1">
        <v>0.99139999999999995</v>
      </c>
      <c r="X155" s="11">
        <v>3176.4059999999999</v>
      </c>
      <c r="AD155" s="10" t="s">
        <v>6</v>
      </c>
      <c r="AE155">
        <v>3058</v>
      </c>
      <c r="AF155" s="11">
        <v>7.7600000000000002E-2</v>
      </c>
      <c r="AG155" s="1">
        <v>0.93330000000000002</v>
      </c>
      <c r="AH155" s="11">
        <v>4168.6360000000004</v>
      </c>
      <c r="AI155" s="11">
        <v>2.9600000000000001E-2</v>
      </c>
      <c r="AJ155" s="1">
        <v>0.98245000000000005</v>
      </c>
      <c r="AK155" s="11">
        <v>5135.8249999999998</v>
      </c>
      <c r="AQ155" s="10" t="s">
        <v>6</v>
      </c>
      <c r="AR155">
        <v>3078</v>
      </c>
      <c r="AS155" s="11">
        <v>7.2800000000000004E-2</v>
      </c>
      <c r="AT155" s="1">
        <v>0.94140000000000001</v>
      </c>
      <c r="AU155" s="11">
        <v>3645.3049999999998</v>
      </c>
      <c r="AV155" s="11">
        <v>2.5999999999999999E-2</v>
      </c>
      <c r="AW155" s="1">
        <v>0.98568</v>
      </c>
      <c r="AX155" s="11">
        <v>3685.5650000000001</v>
      </c>
    </row>
    <row r="156" spans="3:50" x14ac:dyDescent="0.25">
      <c r="S156" s="11"/>
      <c r="AF156" s="11"/>
      <c r="AS156" s="11"/>
    </row>
    <row r="157" spans="3:50" x14ac:dyDescent="0.25">
      <c r="D157" s="10" t="s">
        <v>1</v>
      </c>
      <c r="E157">
        <v>5045</v>
      </c>
      <c r="F157" s="11">
        <v>0.26050000000000001</v>
      </c>
      <c r="G157" s="1">
        <v>0.95657999999999999</v>
      </c>
      <c r="H157" s="11">
        <v>2053.2420000000002</v>
      </c>
      <c r="I157" s="11">
        <v>4.3200000000000002E-2</v>
      </c>
      <c r="J157" s="1">
        <v>0.93930000000000002</v>
      </c>
      <c r="K157" s="11">
        <v>2472.3440000000001</v>
      </c>
      <c r="Q157" s="10" t="s">
        <v>1</v>
      </c>
      <c r="S157" s="11"/>
      <c r="U157" s="11"/>
      <c r="V157" s="11"/>
      <c r="X157" s="11"/>
      <c r="AD157" s="10" t="s">
        <v>1</v>
      </c>
      <c r="AF157" s="11"/>
      <c r="AH157" s="11"/>
      <c r="AI157" s="11"/>
      <c r="AK157" s="11"/>
      <c r="AQ157" s="10" t="s">
        <v>1</v>
      </c>
      <c r="AS157" s="11"/>
      <c r="AU157" s="11"/>
      <c r="AV157" s="11"/>
      <c r="AX157" s="11"/>
    </row>
    <row r="158" spans="3:50" x14ac:dyDescent="0.25">
      <c r="D158" s="10" t="s">
        <v>2</v>
      </c>
      <c r="E158">
        <v>3087</v>
      </c>
      <c r="F158" s="11">
        <v>0.26179999999999998</v>
      </c>
      <c r="G158" s="1">
        <v>0.97816000000000003</v>
      </c>
      <c r="H158" s="11">
        <v>2180.1889999999999</v>
      </c>
      <c r="I158" s="11">
        <v>4.2799999999999998E-2</v>
      </c>
      <c r="J158" s="1">
        <v>0.9879</v>
      </c>
      <c r="K158" s="11">
        <v>4191.7280000000001</v>
      </c>
      <c r="Q158" s="10" t="s">
        <v>2</v>
      </c>
      <c r="S158" s="11"/>
      <c r="U158" s="11"/>
      <c r="V158" s="11"/>
      <c r="X158" s="11"/>
      <c r="AD158" s="10" t="s">
        <v>2</v>
      </c>
      <c r="AF158" s="11"/>
      <c r="AH158" s="11"/>
      <c r="AI158" s="11"/>
      <c r="AK158" s="11"/>
      <c r="AQ158" s="10" t="s">
        <v>2</v>
      </c>
      <c r="AS158" s="11"/>
      <c r="AU158" s="11"/>
      <c r="AV158" s="11"/>
      <c r="AX158" s="11"/>
    </row>
    <row r="159" spans="3:50" x14ac:dyDescent="0.25">
      <c r="D159" s="10" t="s">
        <v>5</v>
      </c>
      <c r="E159">
        <v>3412</v>
      </c>
      <c r="F159" s="11">
        <v>0.26200000000000001</v>
      </c>
      <c r="G159" s="1">
        <v>0.97074000000000005</v>
      </c>
      <c r="H159" s="11">
        <v>2549.0140000000001</v>
      </c>
      <c r="I159" s="11">
        <v>4.3799999999999999E-2</v>
      </c>
      <c r="J159" s="1">
        <v>0.98340000000000005</v>
      </c>
      <c r="K159" s="11">
        <v>3968.203</v>
      </c>
      <c r="Q159" s="10" t="s">
        <v>5</v>
      </c>
      <c r="S159" s="11"/>
      <c r="U159" s="11"/>
      <c r="V159" s="11"/>
      <c r="X159" s="11"/>
      <c r="AD159" s="10" t="s">
        <v>5</v>
      </c>
      <c r="AF159" s="11"/>
      <c r="AH159" s="11"/>
      <c r="AI159" s="11"/>
      <c r="AK159" s="11"/>
      <c r="AQ159" s="10" t="s">
        <v>5</v>
      </c>
      <c r="AS159" s="11"/>
      <c r="AU159" s="11"/>
      <c r="AV159" s="11"/>
      <c r="AX159" s="11"/>
    </row>
    <row r="160" spans="3:50" x14ac:dyDescent="0.25">
      <c r="D160" s="10" t="s">
        <v>6</v>
      </c>
      <c r="E160">
        <v>3081</v>
      </c>
      <c r="F160" s="11">
        <v>0.26369999999999999</v>
      </c>
      <c r="G160" s="1">
        <v>0.97492999999999996</v>
      </c>
      <c r="H160" s="11">
        <v>2593.6289999999999</v>
      </c>
      <c r="I160" s="11">
        <v>4.2900000000000001E-2</v>
      </c>
      <c r="J160" s="1">
        <v>0.98873999999999995</v>
      </c>
      <c r="K160" s="11">
        <v>4205.4579999999996</v>
      </c>
      <c r="Q160" s="10" t="s">
        <v>6</v>
      </c>
      <c r="S160" s="11"/>
      <c r="U160" s="11"/>
      <c r="V160" s="11"/>
      <c r="X160" s="11"/>
      <c r="AD160" s="10" t="s">
        <v>6</v>
      </c>
      <c r="AF160" s="11"/>
      <c r="AH160" s="11"/>
      <c r="AI160" s="11"/>
      <c r="AK160" s="11"/>
      <c r="AQ160" s="10" t="s">
        <v>6</v>
      </c>
      <c r="AS160" s="11"/>
      <c r="AU160" s="11"/>
      <c r="AV160" s="11"/>
      <c r="AX160" s="11"/>
    </row>
    <row r="161" spans="4:50" x14ac:dyDescent="0.25">
      <c r="S161" s="11"/>
      <c r="AF161" s="11"/>
      <c r="AS161" s="11"/>
    </row>
    <row r="162" spans="4:50" x14ac:dyDescent="0.25">
      <c r="D162" s="10" t="s">
        <v>1</v>
      </c>
      <c r="E162">
        <v>5307</v>
      </c>
      <c r="F162" s="11">
        <v>0.24279999999999999</v>
      </c>
      <c r="G162" s="1">
        <v>0.98421000000000003</v>
      </c>
      <c r="H162" s="11">
        <v>2321.018</v>
      </c>
      <c r="I162" s="11">
        <v>4.0599999999999997E-2</v>
      </c>
      <c r="J162" s="1">
        <v>0.93710000000000004</v>
      </c>
      <c r="K162" s="11">
        <v>4314.5569999999998</v>
      </c>
      <c r="Q162" s="10" t="s">
        <v>1</v>
      </c>
      <c r="S162" s="11"/>
      <c r="U162" s="11"/>
      <c r="V162" s="11"/>
      <c r="X162" s="11"/>
      <c r="AD162" s="10" t="s">
        <v>1</v>
      </c>
      <c r="AF162" s="11"/>
      <c r="AH162" s="11"/>
      <c r="AI162" s="11"/>
      <c r="AK162" s="11"/>
      <c r="AQ162" s="10" t="s">
        <v>1</v>
      </c>
      <c r="AS162" s="11"/>
      <c r="AU162" s="11"/>
      <c r="AV162" s="11"/>
      <c r="AX162" s="11"/>
    </row>
    <row r="163" spans="4:50" x14ac:dyDescent="0.25">
      <c r="D163" s="10" t="s">
        <v>2</v>
      </c>
      <c r="E163">
        <v>3092</v>
      </c>
      <c r="F163" s="11">
        <v>0.24299999999999999</v>
      </c>
      <c r="G163" s="1">
        <v>0.97167000000000003</v>
      </c>
      <c r="H163" s="11">
        <v>2219.848</v>
      </c>
      <c r="I163" s="11">
        <v>2.69E-2</v>
      </c>
      <c r="J163" s="1">
        <v>0.98616999999999999</v>
      </c>
      <c r="K163" s="11">
        <v>3604.5459999999998</v>
      </c>
      <c r="Q163" s="10" t="s">
        <v>2</v>
      </c>
      <c r="S163" s="11"/>
      <c r="U163" s="11"/>
      <c r="V163" s="11"/>
      <c r="X163" s="11"/>
      <c r="AD163" s="10" t="s">
        <v>2</v>
      </c>
      <c r="AF163" s="11"/>
      <c r="AH163" s="11"/>
      <c r="AI163" s="11"/>
      <c r="AK163" s="11"/>
      <c r="AQ163" s="10" t="s">
        <v>2</v>
      </c>
      <c r="AS163" s="11"/>
      <c r="AU163" s="11"/>
      <c r="AV163" s="11"/>
      <c r="AX163" s="11"/>
    </row>
    <row r="164" spans="4:50" x14ac:dyDescent="0.25">
      <c r="D164" s="10" t="s">
        <v>5</v>
      </c>
      <c r="E164">
        <v>3095</v>
      </c>
      <c r="F164" s="11">
        <v>0.24160000000000001</v>
      </c>
      <c r="G164" s="1">
        <v>0.97718000000000005</v>
      </c>
      <c r="H164" s="11">
        <v>2254.2840000000001</v>
      </c>
      <c r="I164" s="11">
        <v>3.9800000000000002E-2</v>
      </c>
      <c r="J164" s="1">
        <v>0.99014000000000002</v>
      </c>
      <c r="K164" s="11">
        <v>2969.598</v>
      </c>
      <c r="Q164" s="10" t="s">
        <v>5</v>
      </c>
      <c r="S164" s="11"/>
      <c r="U164" s="11"/>
      <c r="V164" s="11"/>
      <c r="X164" s="11"/>
      <c r="AD164" s="10" t="s">
        <v>5</v>
      </c>
      <c r="AF164" s="11"/>
      <c r="AH164" s="11"/>
      <c r="AI164" s="11"/>
      <c r="AK164" s="11"/>
      <c r="AQ164" s="10" t="s">
        <v>5</v>
      </c>
      <c r="AS164" s="11"/>
      <c r="AU164" s="11"/>
      <c r="AV164" s="11"/>
      <c r="AX164" s="11"/>
    </row>
    <row r="165" spans="4:50" x14ac:dyDescent="0.25">
      <c r="D165" s="10" t="s">
        <v>6</v>
      </c>
      <c r="E165">
        <v>3109</v>
      </c>
      <c r="F165" s="11">
        <v>0.24340000000000001</v>
      </c>
      <c r="G165" s="1">
        <v>0.97138999999999998</v>
      </c>
      <c r="H165" s="11">
        <v>2245.299</v>
      </c>
      <c r="I165" s="11">
        <v>4.0599999999999997E-2</v>
      </c>
      <c r="J165" s="1">
        <v>0.98629</v>
      </c>
      <c r="K165" s="11">
        <v>2878.5880000000002</v>
      </c>
      <c r="Q165" s="10" t="s">
        <v>6</v>
      </c>
      <c r="S165" s="11"/>
      <c r="U165" s="11"/>
      <c r="V165" s="11"/>
      <c r="X165" s="11"/>
      <c r="AD165" s="10" t="s">
        <v>6</v>
      </c>
      <c r="AF165" s="11"/>
      <c r="AH165" s="11"/>
      <c r="AI165" s="11"/>
      <c r="AK165" s="11"/>
      <c r="AQ165" s="10" t="s">
        <v>6</v>
      </c>
      <c r="AS165" s="11"/>
      <c r="AU165" s="11"/>
      <c r="AV165" s="11"/>
      <c r="AX165" s="11"/>
    </row>
    <row r="166" spans="4:50" x14ac:dyDescent="0.25">
      <c r="E166" s="2"/>
      <c r="F166" s="13"/>
      <c r="G166" s="9"/>
      <c r="H166" s="9"/>
      <c r="I166" s="2"/>
      <c r="J166" s="9"/>
      <c r="K166" s="9"/>
      <c r="S166" s="11"/>
      <c r="AF166" s="11"/>
      <c r="AR166" s="2"/>
      <c r="AS166" s="13"/>
      <c r="AT166" s="9"/>
      <c r="AU166" s="9"/>
      <c r="AV166" s="2"/>
      <c r="AW166" s="9"/>
      <c r="AX166" s="9"/>
    </row>
    <row r="167" spans="4:50" x14ac:dyDescent="0.25">
      <c r="D167" s="14" t="s">
        <v>14</v>
      </c>
      <c r="E167">
        <f>AVERAGE(E147,E152,E157,E162)</f>
        <v>5113</v>
      </c>
      <c r="F167">
        <f t="shared" ref="F167:K167" si="68">AVERAGE(F147,F152,F157,F162)</f>
        <v>0.24734999999999999</v>
      </c>
      <c r="G167" s="1">
        <f t="shared" si="68"/>
        <v>0.97482000000000002</v>
      </c>
      <c r="H167">
        <f t="shared" si="68"/>
        <v>2245.6222500000003</v>
      </c>
      <c r="I167">
        <f t="shared" si="68"/>
        <v>4.3449999999999996E-2</v>
      </c>
      <c r="J167" s="1">
        <f t="shared" si="68"/>
        <v>0.9379575</v>
      </c>
      <c r="K167">
        <f t="shared" si="68"/>
        <v>3362.4532500000005</v>
      </c>
      <c r="Q167" s="14" t="s">
        <v>14</v>
      </c>
      <c r="R167">
        <f>AVERAGE(R147,R152,R157,R162)</f>
        <v>5166.5</v>
      </c>
      <c r="S167">
        <f t="shared" ref="S167:X167" si="69">AVERAGE(S147,S152,S157,S162)</f>
        <v>0.24295</v>
      </c>
      <c r="T167" s="1">
        <f t="shared" si="69"/>
        <v>0.98045499999999997</v>
      </c>
      <c r="U167">
        <f t="shared" si="69"/>
        <v>2302.9660000000003</v>
      </c>
      <c r="V167">
        <f t="shared" si="69"/>
        <v>4.7899999999999998E-2</v>
      </c>
      <c r="W167" s="1">
        <f t="shared" si="69"/>
        <v>0.93208000000000002</v>
      </c>
      <c r="X167">
        <f t="shared" si="69"/>
        <v>3243.5445</v>
      </c>
      <c r="AD167" s="14" t="s">
        <v>14</v>
      </c>
      <c r="AE167">
        <f>AVERAGE(AE147,AE152,AE157,AE162)</f>
        <v>5175.5</v>
      </c>
      <c r="AF167">
        <f t="shared" ref="AF167:AK167" si="70">AVERAGE(AF147,AF152,AF157,AF162)</f>
        <v>8.0699999999999994E-2</v>
      </c>
      <c r="AG167" s="1">
        <f t="shared" si="70"/>
        <v>0.920095</v>
      </c>
      <c r="AH167">
        <f t="shared" si="70"/>
        <v>4187.415</v>
      </c>
      <c r="AI167">
        <f t="shared" si="70"/>
        <v>2.5899999999999999E-2</v>
      </c>
      <c r="AJ167" s="1">
        <f t="shared" si="70"/>
        <v>0.90871999999999997</v>
      </c>
      <c r="AK167">
        <f t="shared" si="70"/>
        <v>2870.1909999999998</v>
      </c>
      <c r="AQ167" s="14" t="s">
        <v>14</v>
      </c>
      <c r="AR167">
        <f>AVERAGE(AR147,AR152,AR157,AR162)</f>
        <v>5160</v>
      </c>
      <c r="AS167">
        <f t="shared" ref="AS167:AX167" si="71">AVERAGE(AS147,AS152,AS157,AS162)</f>
        <v>7.4200000000000002E-2</v>
      </c>
      <c r="AT167" s="1">
        <f t="shared" si="71"/>
        <v>0.95280000000000009</v>
      </c>
      <c r="AU167">
        <f t="shared" si="71"/>
        <v>3711.8050000000003</v>
      </c>
      <c r="AV167">
        <f t="shared" si="71"/>
        <v>2.6100000000000002E-2</v>
      </c>
      <c r="AW167" s="1">
        <f t="shared" si="71"/>
        <v>0.90671999999999997</v>
      </c>
      <c r="AX167">
        <f t="shared" si="71"/>
        <v>2947.6239999999998</v>
      </c>
    </row>
    <row r="168" spans="4:50" x14ac:dyDescent="0.25">
      <c r="D168" s="14" t="s">
        <v>17</v>
      </c>
      <c r="E168">
        <f t="shared" ref="E168:K170" si="72">AVERAGE(E148,E153,E158,E163)</f>
        <v>3225.75</v>
      </c>
      <c r="F168">
        <f t="shared" si="72"/>
        <v>0.24775</v>
      </c>
      <c r="G168" s="1">
        <f t="shared" si="72"/>
        <v>0.97714749999999995</v>
      </c>
      <c r="H168">
        <f t="shared" si="72"/>
        <v>2241.0687499999999</v>
      </c>
      <c r="I168">
        <f t="shared" si="72"/>
        <v>3.8425000000000001E-2</v>
      </c>
      <c r="J168" s="1">
        <f t="shared" si="72"/>
        <v>0.98592500000000005</v>
      </c>
      <c r="K168">
        <f t="shared" si="72"/>
        <v>3992.2040000000002</v>
      </c>
      <c r="Q168" s="14" t="s">
        <v>17</v>
      </c>
      <c r="R168">
        <f t="shared" ref="R168:X168" si="73">AVERAGE(R148,R153,R158,R163)</f>
        <v>3229.5</v>
      </c>
      <c r="S168">
        <f t="shared" si="73"/>
        <v>0.2427</v>
      </c>
      <c r="T168" s="1">
        <f t="shared" si="73"/>
        <v>0.97911499999999996</v>
      </c>
      <c r="U168">
        <f t="shared" si="73"/>
        <v>2253.2655</v>
      </c>
      <c r="V168">
        <f t="shared" si="73"/>
        <v>4.725E-2</v>
      </c>
      <c r="W168" s="1">
        <f t="shared" si="73"/>
        <v>0.98606000000000005</v>
      </c>
      <c r="X168">
        <f t="shared" si="73"/>
        <v>4804.8630000000003</v>
      </c>
      <c r="AD168" s="14" t="s">
        <v>17</v>
      </c>
      <c r="AE168">
        <f t="shared" ref="AE168:AK168" si="74">AVERAGE(AE148,AE153,AE158,AE163)</f>
        <v>3220.5</v>
      </c>
      <c r="AF168">
        <f t="shared" si="74"/>
        <v>8.0850000000000005E-2</v>
      </c>
      <c r="AG168" s="1">
        <f t="shared" si="74"/>
        <v>0.92827499999999996</v>
      </c>
      <c r="AH168">
        <f t="shared" si="74"/>
        <v>4227.6219999999994</v>
      </c>
      <c r="AI168">
        <f t="shared" si="74"/>
        <v>2.41E-2</v>
      </c>
      <c r="AJ168" s="1">
        <f t="shared" si="74"/>
        <v>0.97929500000000003</v>
      </c>
      <c r="AK168">
        <f t="shared" si="74"/>
        <v>4498.1035000000002</v>
      </c>
      <c r="AQ168" s="14" t="s">
        <v>17</v>
      </c>
      <c r="AR168">
        <f t="shared" ref="AR168:AX168" si="75">AVERAGE(AR148,AR153,AR158,AR163)</f>
        <v>3217</v>
      </c>
      <c r="AS168">
        <f t="shared" si="75"/>
        <v>7.4249999999999997E-2</v>
      </c>
      <c r="AT168" s="1">
        <f t="shared" si="75"/>
        <v>0.94342999999999999</v>
      </c>
      <c r="AU168">
        <f t="shared" si="75"/>
        <v>3696.9665</v>
      </c>
      <c r="AV168">
        <f t="shared" si="75"/>
        <v>2.5599999999999998E-2</v>
      </c>
      <c r="AW168" s="1">
        <f t="shared" si="75"/>
        <v>0.98333999999999999</v>
      </c>
      <c r="AX168">
        <f t="shared" si="75"/>
        <v>4843.8334999999997</v>
      </c>
    </row>
    <row r="169" spans="4:50" x14ac:dyDescent="0.25">
      <c r="D169" s="14" t="s">
        <v>16</v>
      </c>
      <c r="E169">
        <f t="shared" si="72"/>
        <v>3183</v>
      </c>
      <c r="F169">
        <f t="shared" si="72"/>
        <v>0.24755000000000002</v>
      </c>
      <c r="G169" s="1">
        <f t="shared" si="72"/>
        <v>0.96945000000000003</v>
      </c>
      <c r="H169">
        <f t="shared" si="72"/>
        <v>2328.4632500000002</v>
      </c>
      <c r="I169">
        <f t="shared" si="72"/>
        <v>4.1349999999999998E-2</v>
      </c>
      <c r="J169" s="1">
        <f t="shared" si="72"/>
        <v>0.98504250000000004</v>
      </c>
      <c r="K169">
        <f t="shared" si="72"/>
        <v>3645.2672499999999</v>
      </c>
      <c r="Q169" s="14" t="s">
        <v>16</v>
      </c>
      <c r="R169">
        <f t="shared" ref="R169:X169" si="76">AVERAGE(R149,R154,R159,R164)</f>
        <v>3118.5</v>
      </c>
      <c r="S169">
        <f t="shared" si="76"/>
        <v>0.24330000000000002</v>
      </c>
      <c r="T169" s="1">
        <f t="shared" si="76"/>
        <v>0.97</v>
      </c>
      <c r="U169">
        <f t="shared" si="76"/>
        <v>2300.011</v>
      </c>
      <c r="V169">
        <f t="shared" si="76"/>
        <v>4.6100000000000002E-2</v>
      </c>
      <c r="W169" s="1">
        <f t="shared" si="76"/>
        <v>0.98223499999999997</v>
      </c>
      <c r="X169">
        <f t="shared" si="76"/>
        <v>4186.1525000000001</v>
      </c>
      <c r="AD169" s="14" t="s">
        <v>16</v>
      </c>
      <c r="AE169">
        <f t="shared" ref="AE169:AK169" si="77">AVERAGE(AE149,AE154,AE159,AE164)</f>
        <v>3078.5</v>
      </c>
      <c r="AF169">
        <f t="shared" si="77"/>
        <v>7.9600000000000004E-2</v>
      </c>
      <c r="AG169" s="1">
        <f t="shared" si="77"/>
        <v>0.924095</v>
      </c>
      <c r="AH169">
        <f t="shared" si="77"/>
        <v>3983.192</v>
      </c>
      <c r="AI169">
        <f t="shared" si="77"/>
        <v>2.4800000000000003E-2</v>
      </c>
      <c r="AJ169" s="1">
        <f t="shared" si="77"/>
        <v>0.98347999999999991</v>
      </c>
      <c r="AK169">
        <f t="shared" si="77"/>
        <v>4235.3990000000003</v>
      </c>
      <c r="AQ169" s="14" t="s">
        <v>16</v>
      </c>
      <c r="AR169">
        <f t="shared" ref="AR169:AX169" si="78">AVERAGE(AR149,AR154,AR159,AR164)</f>
        <v>3099</v>
      </c>
      <c r="AS169">
        <f t="shared" si="78"/>
        <v>7.4300000000000005E-2</v>
      </c>
      <c r="AT169" s="1">
        <f t="shared" si="78"/>
        <v>0.91712499999999997</v>
      </c>
      <c r="AU169">
        <f t="shared" si="78"/>
        <v>3593.7704999999996</v>
      </c>
      <c r="AV169">
        <f t="shared" si="78"/>
        <v>2.5700000000000001E-2</v>
      </c>
      <c r="AW169" s="1">
        <f t="shared" si="78"/>
        <v>0.97278500000000001</v>
      </c>
      <c r="AX169">
        <f t="shared" si="78"/>
        <v>4453.4170000000004</v>
      </c>
    </row>
    <row r="170" spans="4:50" x14ac:dyDescent="0.25">
      <c r="D170" s="14" t="s">
        <v>15</v>
      </c>
      <c r="E170">
        <f t="shared" si="72"/>
        <v>3093.25</v>
      </c>
      <c r="F170">
        <f t="shared" si="72"/>
        <v>0.24867500000000003</v>
      </c>
      <c r="G170" s="1">
        <f t="shared" si="72"/>
        <v>0.97258750000000005</v>
      </c>
      <c r="H170">
        <f t="shared" si="72"/>
        <v>2329.9744999999998</v>
      </c>
      <c r="I170">
        <f t="shared" si="72"/>
        <v>4.3475E-2</v>
      </c>
      <c r="J170" s="1">
        <f t="shared" si="72"/>
        <v>0.98840249999999996</v>
      </c>
      <c r="K170">
        <f t="shared" si="72"/>
        <v>3651.8712500000001</v>
      </c>
      <c r="Q170" s="14" t="s">
        <v>15</v>
      </c>
      <c r="R170">
        <f t="shared" ref="R170:X170" si="79">AVERAGE(R150,R155,R160,R165)</f>
        <v>3092</v>
      </c>
      <c r="S170">
        <f t="shared" si="79"/>
        <v>0.2429</v>
      </c>
      <c r="T170" s="1">
        <f t="shared" si="79"/>
        <v>0.97267999999999999</v>
      </c>
      <c r="U170">
        <f t="shared" si="79"/>
        <v>2238.6175000000003</v>
      </c>
      <c r="V170">
        <f t="shared" si="79"/>
        <v>4.8100000000000004E-2</v>
      </c>
      <c r="W170" s="1">
        <f t="shared" si="79"/>
        <v>0.99042999999999992</v>
      </c>
      <c r="X170">
        <f t="shared" si="79"/>
        <v>3787.56</v>
      </c>
      <c r="AD170" s="14" t="s">
        <v>15</v>
      </c>
      <c r="AE170">
        <f t="shared" ref="AE170:AK170" si="80">AVERAGE(AE150,AE155,AE160,AE165)</f>
        <v>3072.5</v>
      </c>
      <c r="AF170">
        <f t="shared" si="80"/>
        <v>8.1100000000000005E-2</v>
      </c>
      <c r="AG170" s="1">
        <f t="shared" si="80"/>
        <v>0.90584500000000001</v>
      </c>
      <c r="AH170">
        <f t="shared" si="80"/>
        <v>4166.4915000000001</v>
      </c>
      <c r="AI170">
        <f t="shared" si="80"/>
        <v>2.5899999999999999E-2</v>
      </c>
      <c r="AJ170" s="1">
        <f t="shared" si="80"/>
        <v>0.98311499999999996</v>
      </c>
      <c r="AK170">
        <f t="shared" si="80"/>
        <v>4285.0230000000001</v>
      </c>
      <c r="AQ170" s="14" t="s">
        <v>15</v>
      </c>
      <c r="AR170">
        <f t="shared" ref="AR170:AX170" si="81">AVERAGE(AR150,AR155,AR160,AR165)</f>
        <v>3090</v>
      </c>
      <c r="AS170">
        <f t="shared" si="81"/>
        <v>7.3599999999999999E-2</v>
      </c>
      <c r="AT170" s="1">
        <f t="shared" si="81"/>
        <v>0.93430999999999997</v>
      </c>
      <c r="AU170">
        <f t="shared" si="81"/>
        <v>3628.1444999999999</v>
      </c>
      <c r="AV170">
        <f t="shared" si="81"/>
        <v>2.605E-2</v>
      </c>
      <c r="AW170" s="1">
        <f t="shared" si="81"/>
        <v>0.98499999999999999</v>
      </c>
      <c r="AX170">
        <f t="shared" si="81"/>
        <v>4139.835</v>
      </c>
    </row>
    <row r="177" spans="4:8" x14ac:dyDescent="0.25">
      <c r="E177" s="2" t="s">
        <v>13</v>
      </c>
    </row>
    <row r="178" spans="4:8" x14ac:dyDescent="0.25">
      <c r="D178" t="s">
        <v>0</v>
      </c>
      <c r="E178">
        <v>5113</v>
      </c>
    </row>
    <row r="179" spans="4:8" x14ac:dyDescent="0.25">
      <c r="D179" t="s">
        <v>20</v>
      </c>
      <c r="E179">
        <v>5160</v>
      </c>
    </row>
    <row r="181" spans="4:8" x14ac:dyDescent="0.25">
      <c r="F181" s="13" t="s">
        <v>77</v>
      </c>
      <c r="G181" s="9"/>
      <c r="H181" s="9" t="s">
        <v>3</v>
      </c>
    </row>
    <row r="182" spans="4:8" x14ac:dyDescent="0.25">
      <c r="D182" t="s">
        <v>0</v>
      </c>
      <c r="F182">
        <f>0.24735*1000</f>
        <v>247.35</v>
      </c>
      <c r="H182" s="11">
        <v>2245.6222500000003</v>
      </c>
    </row>
    <row r="183" spans="4:8" x14ac:dyDescent="0.25">
      <c r="D183" t="s">
        <v>20</v>
      </c>
      <c r="F183">
        <f>1000*0.0742</f>
        <v>74.2</v>
      </c>
      <c r="H183" s="11">
        <v>3711.8050000000003</v>
      </c>
    </row>
    <row r="185" spans="4:8" x14ac:dyDescent="0.25">
      <c r="F185" s="13" t="s">
        <v>77</v>
      </c>
      <c r="G185" s="9"/>
      <c r="H185" s="9" t="s">
        <v>3</v>
      </c>
    </row>
    <row r="186" spans="4:8" x14ac:dyDescent="0.25">
      <c r="D186" t="s">
        <v>0</v>
      </c>
      <c r="F186">
        <f>1000*0.04345</f>
        <v>43.45</v>
      </c>
      <c r="H186" s="11">
        <v>3362.4532500000005</v>
      </c>
    </row>
    <row r="187" spans="4:8" x14ac:dyDescent="0.25">
      <c r="D187" t="s">
        <v>20</v>
      </c>
      <c r="F187">
        <f>1000*0.0261</f>
        <v>26.1</v>
      </c>
      <c r="H187" s="11">
        <v>2947.6239999999998</v>
      </c>
    </row>
    <row r="188" spans="4:8" x14ac:dyDescent="0.25">
      <c r="F188"/>
    </row>
    <row r="189" spans="4:8" x14ac:dyDescent="0.25">
      <c r="F189"/>
    </row>
    <row r="190" spans="4:8" x14ac:dyDescent="0.25">
      <c r="F190"/>
    </row>
    <row r="191" spans="4:8" x14ac:dyDescent="0.25">
      <c r="F191"/>
    </row>
    <row r="193" spans="4:8" x14ac:dyDescent="0.25">
      <c r="F193"/>
    </row>
    <row r="194" spans="4:8" x14ac:dyDescent="0.25">
      <c r="E194" s="11"/>
    </row>
    <row r="195" spans="4:8" x14ac:dyDescent="0.25">
      <c r="E195" s="11"/>
    </row>
    <row r="196" spans="4:8" x14ac:dyDescent="0.25">
      <c r="E196" s="11"/>
    </row>
    <row r="197" spans="4:8" x14ac:dyDescent="0.25">
      <c r="E197" s="11"/>
    </row>
    <row r="200" spans="4:8" x14ac:dyDescent="0.25">
      <c r="D200" s="11"/>
      <c r="E200" s="1"/>
      <c r="F200"/>
      <c r="G200"/>
      <c r="H200" s="1"/>
    </row>
    <row r="201" spans="4:8" x14ac:dyDescent="0.25">
      <c r="D201" s="11"/>
      <c r="E201" s="1"/>
      <c r="F201"/>
      <c r="G201"/>
      <c r="H201" s="1"/>
    </row>
    <row r="202" spans="4:8" x14ac:dyDescent="0.25">
      <c r="D202" s="11"/>
      <c r="E202" s="1"/>
      <c r="F202"/>
      <c r="G202"/>
      <c r="H202" s="1"/>
    </row>
    <row r="203" spans="4:8" x14ac:dyDescent="0.25">
      <c r="D203" s="11"/>
      <c r="E203" s="1"/>
      <c r="F203"/>
      <c r="G203"/>
      <c r="H203" s="1"/>
    </row>
    <row r="204" spans="4:8" x14ac:dyDescent="0.25">
      <c r="D204" s="11"/>
      <c r="E204" s="1"/>
      <c r="F204"/>
      <c r="G204"/>
      <c r="H204" s="1"/>
    </row>
    <row r="205" spans="4:8" x14ac:dyDescent="0.25">
      <c r="D205" s="11"/>
      <c r="E205" s="1"/>
      <c r="F205"/>
      <c r="G205"/>
      <c r="H205" s="1"/>
    </row>
    <row r="206" spans="4:8" x14ac:dyDescent="0.25">
      <c r="D206" s="11"/>
      <c r="E206" s="1"/>
      <c r="F206"/>
      <c r="G206"/>
      <c r="H206" s="1"/>
    </row>
    <row r="207" spans="4:8" x14ac:dyDescent="0.25">
      <c r="E207" s="1"/>
      <c r="F207"/>
      <c r="G207"/>
      <c r="H207" s="1"/>
    </row>
    <row r="208" spans="4:8" x14ac:dyDescent="0.25">
      <c r="E208" s="1"/>
      <c r="F208"/>
      <c r="G208"/>
      <c r="H208" s="1"/>
    </row>
    <row r="209" spans="5:8" x14ac:dyDescent="0.25">
      <c r="E209" s="1"/>
      <c r="F209"/>
      <c r="G209"/>
      <c r="H209" s="1"/>
    </row>
    <row r="210" spans="5:8" x14ac:dyDescent="0.25">
      <c r="E210" s="1"/>
      <c r="F210"/>
      <c r="G210"/>
      <c r="H21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DFC9-32BB-43F1-9975-44130478870B}">
  <dimension ref="A1:CD358"/>
  <sheetViews>
    <sheetView tabSelected="1" topLeftCell="BD178" zoomScale="85" zoomScaleNormal="85" workbookViewId="0">
      <selection activeCell="CD196" sqref="CD196"/>
    </sheetView>
  </sheetViews>
  <sheetFormatPr defaultRowHeight="15" x14ac:dyDescent="0.25"/>
  <cols>
    <col min="1" max="1" width="7.140625" customWidth="1"/>
    <col min="2" max="2" width="10.140625" bestFit="1" customWidth="1"/>
    <col min="3" max="3" width="9.5703125" bestFit="1" customWidth="1"/>
    <col min="4" max="4" width="11" customWidth="1"/>
    <col min="5" max="5" width="14.7109375" customWidth="1"/>
    <col min="6" max="6" width="14.85546875" style="1" bestFit="1" customWidth="1"/>
    <col min="7" max="7" width="7.85546875" bestFit="1" customWidth="1"/>
    <col min="8" max="8" width="14.7109375" customWidth="1"/>
    <col min="9" max="9" width="14.85546875" style="1" bestFit="1" customWidth="1"/>
    <col min="10" max="10" width="7.85546875" bestFit="1" customWidth="1"/>
    <col min="13" max="13" width="7.140625" customWidth="1"/>
    <col min="14" max="14" width="10.140625" bestFit="1" customWidth="1"/>
    <col min="15" max="15" width="9.5703125" bestFit="1" customWidth="1"/>
    <col min="16" max="16" width="11" bestFit="1" customWidth="1"/>
    <col min="17" max="17" width="14.7109375" bestFit="1" customWidth="1"/>
    <col min="18" max="18" width="14.85546875" style="1" bestFit="1" customWidth="1"/>
    <col min="19" max="19" width="10.28515625" bestFit="1" customWidth="1"/>
    <col min="20" max="20" width="14.7109375" bestFit="1" customWidth="1"/>
    <col min="21" max="21" width="14.85546875" style="1" bestFit="1" customWidth="1"/>
    <col min="22" max="22" width="7.85546875" bestFit="1" customWidth="1"/>
    <col min="25" max="25" width="7.140625" bestFit="1" customWidth="1"/>
    <col min="26" max="26" width="10.140625" bestFit="1" customWidth="1"/>
    <col min="27" max="27" width="9.5703125" bestFit="1" customWidth="1"/>
    <col min="28" max="28" width="11" bestFit="1" customWidth="1"/>
    <col min="29" max="29" width="14.7109375" bestFit="1" customWidth="1"/>
    <col min="30" max="30" width="14.85546875" style="1" bestFit="1" customWidth="1"/>
    <col min="31" max="31" width="7.85546875" bestFit="1" customWidth="1"/>
    <col min="32" max="32" width="14.7109375" bestFit="1" customWidth="1"/>
    <col min="33" max="33" width="14.85546875" bestFit="1" customWidth="1"/>
    <col min="34" max="34" width="7.85546875" bestFit="1" customWidth="1"/>
    <col min="37" max="37" width="8.140625" bestFit="1" customWidth="1"/>
    <col min="38" max="38" width="10.140625" bestFit="1" customWidth="1"/>
    <col min="39" max="39" width="9.5703125" bestFit="1" customWidth="1"/>
    <col min="40" max="40" width="11" bestFit="1" customWidth="1"/>
    <col min="41" max="41" width="14.7109375" bestFit="1" customWidth="1"/>
    <col min="42" max="42" width="14.85546875" bestFit="1" customWidth="1"/>
    <col min="43" max="43" width="7.85546875" bestFit="1" customWidth="1"/>
    <col min="44" max="44" width="14.7109375" bestFit="1" customWidth="1"/>
    <col min="45" max="45" width="14.85546875" bestFit="1" customWidth="1"/>
    <col min="46" max="46" width="7.85546875" bestFit="1" customWidth="1"/>
    <col min="49" max="49" width="8.140625" bestFit="1" customWidth="1"/>
    <col min="50" max="50" width="10.140625" bestFit="1" customWidth="1"/>
    <col min="51" max="51" width="9.5703125" bestFit="1" customWidth="1"/>
    <col min="52" max="52" width="11" bestFit="1" customWidth="1"/>
    <col min="53" max="53" width="14.7109375" bestFit="1" customWidth="1"/>
    <col min="54" max="54" width="14.85546875" bestFit="1" customWidth="1"/>
    <col min="55" max="55" width="7.85546875" bestFit="1" customWidth="1"/>
    <col min="56" max="56" width="14.7109375" bestFit="1" customWidth="1"/>
    <col min="57" max="57" width="14.85546875" bestFit="1" customWidth="1"/>
    <col min="58" max="58" width="7.85546875" bestFit="1" customWidth="1"/>
    <col min="61" max="61" width="8.140625" bestFit="1" customWidth="1"/>
    <col min="62" max="62" width="10.140625" bestFit="1" customWidth="1"/>
    <col min="63" max="63" width="9.5703125" bestFit="1" customWidth="1"/>
    <col min="64" max="64" width="11" bestFit="1" customWidth="1"/>
    <col min="65" max="65" width="14.7109375" bestFit="1" customWidth="1"/>
    <col min="66" max="66" width="14.85546875" bestFit="1" customWidth="1"/>
    <col min="67" max="67" width="7.85546875" bestFit="1" customWidth="1"/>
    <col min="68" max="68" width="14.7109375" bestFit="1" customWidth="1"/>
    <col min="69" max="69" width="14.85546875" bestFit="1" customWidth="1"/>
    <col min="70" max="70" width="7.85546875" bestFit="1" customWidth="1"/>
    <col min="73" max="73" width="8.140625" bestFit="1" customWidth="1"/>
    <col min="74" max="74" width="10.140625" bestFit="1" customWidth="1"/>
    <col min="75" max="75" width="9.5703125" bestFit="1" customWidth="1"/>
    <col min="76" max="76" width="11" bestFit="1" customWidth="1"/>
    <col min="77" max="77" width="14.7109375" bestFit="1" customWidth="1"/>
    <col min="78" max="78" width="14.85546875" bestFit="1" customWidth="1"/>
    <col min="79" max="79" width="7.85546875" bestFit="1" customWidth="1"/>
    <col min="80" max="80" width="14.7109375" bestFit="1" customWidth="1"/>
    <col min="81" max="81" width="14.85546875" bestFit="1" customWidth="1"/>
    <col min="82" max="82" width="7.85546875" bestFit="1" customWidth="1"/>
  </cols>
  <sheetData>
    <row r="1" spans="1:82" x14ac:dyDescent="0.25">
      <c r="A1" s="6" t="s">
        <v>7</v>
      </c>
      <c r="E1" s="12" t="s">
        <v>11</v>
      </c>
      <c r="H1" s="8" t="s">
        <v>12</v>
      </c>
      <c r="M1" s="6" t="s">
        <v>7</v>
      </c>
      <c r="Q1" s="12" t="s">
        <v>11</v>
      </c>
      <c r="T1" s="8" t="s">
        <v>12</v>
      </c>
      <c r="Y1" s="6" t="s">
        <v>7</v>
      </c>
      <c r="AC1" s="12" t="s">
        <v>11</v>
      </c>
      <c r="AF1" s="8" t="s">
        <v>12</v>
      </c>
      <c r="AG1" s="1"/>
      <c r="AK1" s="6" t="s">
        <v>7</v>
      </c>
      <c r="AO1" s="12" t="s">
        <v>11</v>
      </c>
      <c r="AP1" s="1"/>
      <c r="AR1" s="8" t="s">
        <v>12</v>
      </c>
      <c r="AS1" s="1"/>
      <c r="AW1" s="6" t="s">
        <v>7</v>
      </c>
      <c r="BA1" s="12" t="s">
        <v>11</v>
      </c>
      <c r="BB1" s="1"/>
      <c r="BD1" s="8" t="s">
        <v>12</v>
      </c>
      <c r="BE1" s="1"/>
      <c r="BI1" s="6" t="s">
        <v>7</v>
      </c>
      <c r="BM1" s="12" t="s">
        <v>11</v>
      </c>
      <c r="BN1" s="1"/>
      <c r="BP1" s="8" t="s">
        <v>12</v>
      </c>
      <c r="BQ1" s="1"/>
      <c r="BU1" s="6" t="s">
        <v>7</v>
      </c>
      <c r="BY1" s="12" t="s">
        <v>11</v>
      </c>
      <c r="BZ1" s="1"/>
      <c r="CB1" s="8" t="s">
        <v>12</v>
      </c>
      <c r="CC1" s="1"/>
    </row>
    <row r="2" spans="1:82" x14ac:dyDescent="0.25">
      <c r="A2" s="3">
        <v>131072</v>
      </c>
      <c r="B2" s="7" t="s">
        <v>8</v>
      </c>
      <c r="D2" s="2" t="s">
        <v>13</v>
      </c>
      <c r="E2" s="13" t="s">
        <v>9</v>
      </c>
      <c r="F2" s="9" t="s">
        <v>10</v>
      </c>
      <c r="G2" s="9" t="s">
        <v>3</v>
      </c>
      <c r="H2" s="2" t="s">
        <v>9</v>
      </c>
      <c r="I2" s="9" t="s">
        <v>10</v>
      </c>
      <c r="J2" s="9" t="s">
        <v>3</v>
      </c>
      <c r="M2" s="3">
        <v>262144</v>
      </c>
      <c r="N2" s="7" t="s">
        <v>8</v>
      </c>
      <c r="P2" s="2" t="s">
        <v>13</v>
      </c>
      <c r="Q2" s="13" t="s">
        <v>9</v>
      </c>
      <c r="R2" s="9" t="s">
        <v>10</v>
      </c>
      <c r="S2" s="9" t="s">
        <v>3</v>
      </c>
      <c r="T2" s="2" t="s">
        <v>9</v>
      </c>
      <c r="U2" s="9" t="s">
        <v>10</v>
      </c>
      <c r="V2" s="9" t="s">
        <v>3</v>
      </c>
      <c r="Y2" s="3">
        <v>524288</v>
      </c>
      <c r="Z2" s="7" t="s">
        <v>8</v>
      </c>
      <c r="AB2" s="2" t="s">
        <v>13</v>
      </c>
      <c r="AC2" s="13" t="s">
        <v>9</v>
      </c>
      <c r="AD2" s="9" t="s">
        <v>10</v>
      </c>
      <c r="AE2" s="9" t="s">
        <v>3</v>
      </c>
      <c r="AF2" s="2" t="s">
        <v>9</v>
      </c>
      <c r="AG2" s="9" t="s">
        <v>10</v>
      </c>
      <c r="AH2" s="9" t="s">
        <v>3</v>
      </c>
      <c r="AK2" s="3">
        <v>1048576</v>
      </c>
      <c r="AL2" s="7" t="s">
        <v>8</v>
      </c>
      <c r="AN2" s="2" t="s">
        <v>13</v>
      </c>
      <c r="AO2" s="13" t="s">
        <v>9</v>
      </c>
      <c r="AP2" s="9" t="s">
        <v>10</v>
      </c>
      <c r="AQ2" s="9" t="s">
        <v>3</v>
      </c>
      <c r="AR2" s="2" t="s">
        <v>9</v>
      </c>
      <c r="AS2" s="9" t="s">
        <v>10</v>
      </c>
      <c r="AT2" s="9" t="s">
        <v>3</v>
      </c>
      <c r="AW2" s="3">
        <v>2097152</v>
      </c>
      <c r="AX2" s="7" t="s">
        <v>8</v>
      </c>
      <c r="AZ2" s="2" t="s">
        <v>13</v>
      </c>
      <c r="BA2" s="13" t="s">
        <v>9</v>
      </c>
      <c r="BB2" s="9" t="s">
        <v>10</v>
      </c>
      <c r="BC2" s="9" t="s">
        <v>3</v>
      </c>
      <c r="BD2" s="2" t="s">
        <v>9</v>
      </c>
      <c r="BE2" s="9" t="s">
        <v>10</v>
      </c>
      <c r="BF2" s="9" t="s">
        <v>3</v>
      </c>
      <c r="BI2" s="3">
        <v>4194304</v>
      </c>
      <c r="BJ2" s="7" t="s">
        <v>8</v>
      </c>
      <c r="BL2" s="2" t="s">
        <v>13</v>
      </c>
      <c r="BM2" s="13" t="s">
        <v>9</v>
      </c>
      <c r="BN2" s="9" t="s">
        <v>10</v>
      </c>
      <c r="BO2" s="9" t="s">
        <v>3</v>
      </c>
      <c r="BP2" s="2" t="s">
        <v>9</v>
      </c>
      <c r="BQ2" s="9" t="s">
        <v>10</v>
      </c>
      <c r="BR2" s="9" t="s">
        <v>3</v>
      </c>
      <c r="BU2" s="3">
        <v>8388608</v>
      </c>
      <c r="BV2" s="7" t="s">
        <v>8</v>
      </c>
      <c r="BX2" s="2" t="s">
        <v>13</v>
      </c>
      <c r="BY2" s="13" t="s">
        <v>9</v>
      </c>
      <c r="BZ2" s="9" t="s">
        <v>10</v>
      </c>
      <c r="CA2" s="9" t="s">
        <v>3</v>
      </c>
      <c r="CB2" s="2" t="s">
        <v>9</v>
      </c>
      <c r="CC2" s="9" t="s">
        <v>10</v>
      </c>
      <c r="CD2" s="9" t="s">
        <v>3</v>
      </c>
    </row>
    <row r="3" spans="1:82" x14ac:dyDescent="0.25">
      <c r="B3" s="4">
        <v>1</v>
      </c>
      <c r="C3" s="10" t="s">
        <v>1</v>
      </c>
      <c r="D3">
        <v>3153</v>
      </c>
      <c r="E3" s="11">
        <v>6.4399999999999999E-2</v>
      </c>
      <c r="F3" s="1">
        <v>0.95660000000000001</v>
      </c>
      <c r="G3">
        <v>3557.3919999999998</v>
      </c>
      <c r="H3">
        <v>8.2000000000000007E-3</v>
      </c>
      <c r="I3" s="1">
        <v>0.94266000000000005</v>
      </c>
      <c r="J3">
        <v>2299.8589999999999</v>
      </c>
      <c r="N3" s="4">
        <v>1</v>
      </c>
      <c r="O3" s="10" t="s">
        <v>1</v>
      </c>
      <c r="P3">
        <v>3909</v>
      </c>
      <c r="Q3" s="11">
        <v>0.13850000000000001</v>
      </c>
      <c r="R3" s="1">
        <v>0.97524999999999995</v>
      </c>
      <c r="S3">
        <v>3691.8739999999998</v>
      </c>
      <c r="T3">
        <v>1.6299999999999999E-2</v>
      </c>
      <c r="U3" s="1">
        <v>0.95079000000000002</v>
      </c>
      <c r="V3">
        <v>2470.9160000000002</v>
      </c>
      <c r="Z3" s="4">
        <v>1</v>
      </c>
      <c r="AA3" s="10" t="s">
        <v>1</v>
      </c>
      <c r="AB3">
        <v>5544</v>
      </c>
      <c r="AC3" s="11">
        <v>0.30309999999999998</v>
      </c>
      <c r="AD3" s="1">
        <v>0.97677000000000003</v>
      </c>
      <c r="AE3">
        <v>3745.5909999999999</v>
      </c>
      <c r="AF3">
        <v>3.3000000000000002E-2</v>
      </c>
      <c r="AG3" s="1">
        <v>0.95870999999999995</v>
      </c>
      <c r="AH3">
        <v>2683.6329999999998</v>
      </c>
      <c r="AL3" s="4">
        <v>1</v>
      </c>
      <c r="AM3" s="10" t="s">
        <v>1</v>
      </c>
      <c r="AO3" s="11">
        <v>0.67910000000000004</v>
      </c>
      <c r="AP3" s="1">
        <v>0.96</v>
      </c>
      <c r="AQ3">
        <v>3692</v>
      </c>
      <c r="AR3">
        <v>6.8099999999999994E-2</v>
      </c>
      <c r="AS3" s="1">
        <v>0.94</v>
      </c>
      <c r="AT3">
        <v>2472</v>
      </c>
      <c r="AX3" s="4">
        <v>1</v>
      </c>
      <c r="AY3" s="10" t="s">
        <v>1</v>
      </c>
      <c r="BA3" s="11">
        <v>1.4618</v>
      </c>
      <c r="BB3" s="1">
        <v>0.97</v>
      </c>
      <c r="BC3">
        <v>3769</v>
      </c>
      <c r="BD3">
        <v>0.13650000000000001</v>
      </c>
      <c r="BE3" s="1">
        <v>0.94</v>
      </c>
      <c r="BF3">
        <v>2630</v>
      </c>
      <c r="BJ3" s="4">
        <v>1</v>
      </c>
      <c r="BK3" s="10" t="s">
        <v>1</v>
      </c>
      <c r="BM3" s="11">
        <v>3.2097000000000002</v>
      </c>
      <c r="BN3" s="1">
        <v>0.97</v>
      </c>
      <c r="BO3">
        <v>3756</v>
      </c>
      <c r="BP3">
        <v>0.27660000000000001</v>
      </c>
      <c r="BQ3" s="1">
        <v>0.95</v>
      </c>
      <c r="BR3">
        <v>2711</v>
      </c>
      <c r="BV3" s="4">
        <v>1</v>
      </c>
      <c r="BW3" s="10" t="s">
        <v>1</v>
      </c>
      <c r="BY3" s="11">
        <v>7.117</v>
      </c>
      <c r="BZ3" s="1">
        <v>0.97</v>
      </c>
      <c r="CA3">
        <v>3692</v>
      </c>
      <c r="CB3">
        <v>0.5736</v>
      </c>
      <c r="CC3" s="1">
        <v>0.96</v>
      </c>
      <c r="CD3">
        <v>2851</v>
      </c>
    </row>
    <row r="4" spans="1:82" x14ac:dyDescent="0.25">
      <c r="E4" s="11"/>
      <c r="Q4" s="11"/>
      <c r="AC4" s="11"/>
      <c r="AG4" s="1"/>
      <c r="AO4" s="11"/>
      <c r="AP4" s="1"/>
      <c r="AS4" s="1"/>
      <c r="BA4" s="11"/>
      <c r="BB4" s="1"/>
      <c r="BE4" s="1"/>
      <c r="BM4" s="11"/>
      <c r="BN4" s="1"/>
      <c r="BQ4" s="1"/>
      <c r="BY4" s="11"/>
      <c r="BZ4" s="1"/>
      <c r="CC4" s="1"/>
    </row>
    <row r="5" spans="1:82" x14ac:dyDescent="0.25">
      <c r="C5" s="10" t="s">
        <v>1</v>
      </c>
      <c r="D5">
        <v>3155</v>
      </c>
      <c r="E5" s="11">
        <v>6.3E-2</v>
      </c>
      <c r="F5" s="1">
        <v>0.93911999999999995</v>
      </c>
      <c r="G5" s="11">
        <v>3532.3159999999998</v>
      </c>
      <c r="H5" s="11">
        <v>8.2000000000000007E-3</v>
      </c>
      <c r="I5" s="1">
        <v>0.94567000000000001</v>
      </c>
      <c r="J5" s="11">
        <v>2306.3739999999998</v>
      </c>
      <c r="O5" s="10" t="s">
        <v>1</v>
      </c>
      <c r="P5">
        <v>3904</v>
      </c>
      <c r="Q5" s="11">
        <v>0.13919999999999999</v>
      </c>
      <c r="R5" s="1">
        <v>0.97529999999999994</v>
      </c>
      <c r="S5" s="11">
        <v>3674.652</v>
      </c>
      <c r="T5" s="11">
        <v>1.7100000000000001E-2</v>
      </c>
      <c r="U5" s="1">
        <v>0.91620999999999997</v>
      </c>
      <c r="V5" s="11">
        <v>2356.4630000000002</v>
      </c>
      <c r="AA5" s="10" t="s">
        <v>1</v>
      </c>
      <c r="AB5">
        <v>5495</v>
      </c>
      <c r="AC5" s="11">
        <v>0.30640000000000001</v>
      </c>
      <c r="AD5" s="1">
        <v>0.96916000000000002</v>
      </c>
      <c r="AE5" s="11">
        <v>3706.0129999999999</v>
      </c>
      <c r="AF5" s="11">
        <v>3.61E-2</v>
      </c>
      <c r="AG5" s="1">
        <v>0.88539000000000001</v>
      </c>
      <c r="AH5" s="11">
        <v>2454.5219999999999</v>
      </c>
      <c r="AM5" s="10" t="s">
        <v>1</v>
      </c>
      <c r="AO5" s="11">
        <v>0.6603</v>
      </c>
      <c r="AP5" s="1">
        <v>0.97</v>
      </c>
      <c r="AQ5" s="11">
        <v>3796</v>
      </c>
      <c r="AR5" s="11">
        <v>6.8400000000000002E-2</v>
      </c>
      <c r="AS5" s="11">
        <v>94</v>
      </c>
      <c r="AT5" s="11">
        <v>2463</v>
      </c>
      <c r="AY5" s="10" t="s">
        <v>1</v>
      </c>
      <c r="BA5" s="11">
        <v>1.4387000000000001</v>
      </c>
      <c r="BB5" s="1">
        <v>0.98</v>
      </c>
      <c r="BC5" s="11">
        <v>3829</v>
      </c>
      <c r="BD5" s="11">
        <v>0.1321</v>
      </c>
      <c r="BE5" s="1">
        <v>0.96</v>
      </c>
      <c r="BF5" s="11">
        <v>2718</v>
      </c>
      <c r="BK5" s="10" t="s">
        <v>1</v>
      </c>
      <c r="BM5" s="11">
        <v>3.2471000000000001</v>
      </c>
      <c r="BN5" s="1">
        <v>0.97</v>
      </c>
      <c r="BO5" s="11">
        <v>3713</v>
      </c>
      <c r="BP5" s="11">
        <v>0.29349999999999998</v>
      </c>
      <c r="BQ5" s="1">
        <v>0.95</v>
      </c>
      <c r="BR5" s="11">
        <v>2555</v>
      </c>
      <c r="BW5" s="10" t="s">
        <v>1</v>
      </c>
      <c r="BY5" s="11">
        <v>6.9092000000000002</v>
      </c>
      <c r="BZ5" s="1">
        <v>0.97</v>
      </c>
      <c r="CA5" s="11">
        <v>3803</v>
      </c>
      <c r="CB5" s="11">
        <v>0.56000000000000005</v>
      </c>
      <c r="CC5" s="1">
        <v>0.96</v>
      </c>
      <c r="CD5" s="11">
        <v>2920</v>
      </c>
    </row>
    <row r="6" spans="1:82" x14ac:dyDescent="0.25">
      <c r="E6" s="11"/>
      <c r="Q6" s="11"/>
      <c r="AC6" s="11"/>
      <c r="AG6" s="1"/>
      <c r="AO6" s="11"/>
      <c r="AP6" s="1"/>
      <c r="AS6" s="1"/>
      <c r="BA6" s="11"/>
      <c r="BB6" s="1"/>
      <c r="BE6" s="1"/>
      <c r="BM6" s="11"/>
      <c r="BN6" s="1"/>
      <c r="BQ6" s="1"/>
      <c r="BY6" s="11"/>
      <c r="BZ6" s="1"/>
      <c r="CC6" s="1"/>
    </row>
    <row r="7" spans="1:82" x14ac:dyDescent="0.25">
      <c r="C7" s="10" t="s">
        <v>1</v>
      </c>
      <c r="D7">
        <v>3167</v>
      </c>
      <c r="E7" s="11">
        <v>6.3100000000000003E-2</v>
      </c>
      <c r="F7" s="1">
        <v>0.97560999999999998</v>
      </c>
      <c r="G7" s="11">
        <v>3633.2629999999999</v>
      </c>
      <c r="H7" s="11">
        <v>8.2000000000000007E-3</v>
      </c>
      <c r="I7" s="1">
        <v>0.94901999999999997</v>
      </c>
      <c r="J7" s="11">
        <v>2306.3470000000002</v>
      </c>
      <c r="O7" s="10" t="s">
        <v>1</v>
      </c>
      <c r="Q7" s="11"/>
      <c r="AA7" s="10" t="s">
        <v>1</v>
      </c>
      <c r="AC7" s="11"/>
      <c r="AE7" s="11"/>
      <c r="AF7" s="11"/>
      <c r="AG7" s="1"/>
      <c r="AH7" s="11"/>
      <c r="AM7" s="10" t="s">
        <v>1</v>
      </c>
      <c r="AO7" s="11">
        <v>0.65649999999999997</v>
      </c>
      <c r="AP7" s="1">
        <v>0.97</v>
      </c>
      <c r="AQ7" s="11">
        <v>3818</v>
      </c>
      <c r="AR7" s="11">
        <v>6.6799999999999998E-2</v>
      </c>
      <c r="AS7" s="1">
        <v>0.95</v>
      </c>
      <c r="AT7" s="11">
        <v>2521</v>
      </c>
      <c r="AY7" s="10" t="s">
        <v>1</v>
      </c>
      <c r="BA7" s="11">
        <v>1.4553</v>
      </c>
      <c r="BB7" s="1">
        <v>0.97</v>
      </c>
      <c r="BC7" s="11">
        <v>3785</v>
      </c>
      <c r="BD7" s="11">
        <v>0.1353</v>
      </c>
      <c r="BE7" s="1">
        <v>0.96</v>
      </c>
      <c r="BF7" s="11">
        <v>2654</v>
      </c>
      <c r="BK7" s="10" t="s">
        <v>1</v>
      </c>
      <c r="BM7" s="11">
        <v>3.1861999999999999</v>
      </c>
      <c r="BN7" s="1">
        <v>0.97</v>
      </c>
      <c r="BO7" s="11">
        <v>3784</v>
      </c>
      <c r="BP7" s="11">
        <v>2.7789999999999999E-2</v>
      </c>
      <c r="BQ7" s="1">
        <v>0.96</v>
      </c>
      <c r="BR7" s="11">
        <v>2699</v>
      </c>
      <c r="BW7" s="10" t="s">
        <v>1</v>
      </c>
      <c r="BY7" s="11">
        <v>7.2145999999999999</v>
      </c>
      <c r="BZ7" s="1">
        <v>0.97</v>
      </c>
      <c r="CA7" s="11">
        <v>3642</v>
      </c>
      <c r="CB7" s="11">
        <v>0.57540000000000002</v>
      </c>
      <c r="CC7" s="1">
        <v>0.96</v>
      </c>
      <c r="CD7" s="11">
        <v>2842</v>
      </c>
    </row>
    <row r="8" spans="1:82" x14ac:dyDescent="0.25">
      <c r="E8" s="11"/>
      <c r="Q8" s="11"/>
      <c r="AC8" s="11"/>
      <c r="AG8" s="1"/>
      <c r="AO8" s="11"/>
      <c r="AP8" s="1"/>
      <c r="AS8" s="1"/>
      <c r="BA8" s="11"/>
      <c r="BB8" s="1"/>
      <c r="BE8" s="1"/>
      <c r="BM8" s="11"/>
      <c r="BN8" s="1"/>
      <c r="BQ8" s="1"/>
      <c r="BY8" s="11"/>
      <c r="BZ8" s="1"/>
      <c r="CC8" s="1"/>
    </row>
    <row r="9" spans="1:82" x14ac:dyDescent="0.25">
      <c r="C9" s="10" t="s">
        <v>1</v>
      </c>
      <c r="D9">
        <v>3159</v>
      </c>
      <c r="E9" s="11">
        <v>6.3299999999999995E-2</v>
      </c>
      <c r="F9" s="1">
        <v>0.97526000000000002</v>
      </c>
      <c r="G9" s="11">
        <v>3619.989</v>
      </c>
      <c r="H9" s="11">
        <v>8.6999999999999994E-3</v>
      </c>
      <c r="I9" s="1">
        <v>0.90795000000000003</v>
      </c>
      <c r="J9" s="11">
        <v>2171.2130000000002</v>
      </c>
      <c r="O9" s="10" t="s">
        <v>1</v>
      </c>
      <c r="Q9" s="11"/>
      <c r="AA9" s="10" t="s">
        <v>1</v>
      </c>
      <c r="AC9" s="11"/>
      <c r="AE9" s="11"/>
      <c r="AF9" s="11"/>
      <c r="AG9" s="1"/>
      <c r="AH9" s="11"/>
      <c r="AM9" s="10" t="s">
        <v>1</v>
      </c>
      <c r="AO9" s="11">
        <v>0.66220000000000001</v>
      </c>
      <c r="AP9" s="1">
        <v>0.97</v>
      </c>
      <c r="AQ9" s="11">
        <v>3785</v>
      </c>
      <c r="AR9" s="11">
        <v>6.6500000000000004E-2</v>
      </c>
      <c r="AS9" s="1">
        <v>0.95</v>
      </c>
      <c r="AT9" s="11">
        <v>2531</v>
      </c>
      <c r="AY9" s="10" t="s">
        <v>1</v>
      </c>
      <c r="BA9" s="11">
        <v>1.4428000000000001</v>
      </c>
      <c r="BB9" s="1">
        <v>0.98</v>
      </c>
      <c r="BC9" s="11">
        <v>3819</v>
      </c>
      <c r="BD9" s="11">
        <v>0.13239999999999999</v>
      </c>
      <c r="BE9" s="1">
        <v>0.96</v>
      </c>
      <c r="BF9" s="11">
        <v>2712</v>
      </c>
      <c r="BK9" s="10" t="s">
        <v>1</v>
      </c>
      <c r="BM9" s="11">
        <v>3.1959</v>
      </c>
      <c r="BN9" s="1">
        <v>0.97</v>
      </c>
      <c r="BO9" s="11">
        <v>3772</v>
      </c>
      <c r="BP9" s="11">
        <v>0.2792</v>
      </c>
      <c r="BQ9" s="1">
        <v>0.96</v>
      </c>
      <c r="BR9" s="11">
        <v>2685</v>
      </c>
      <c r="BW9" s="10" t="s">
        <v>1</v>
      </c>
      <c r="BY9" s="11">
        <v>6.8422999999999998</v>
      </c>
      <c r="BZ9" s="1">
        <v>0.98</v>
      </c>
      <c r="CA9" s="11">
        <v>3840</v>
      </c>
      <c r="CB9" s="11">
        <v>0.56540000000000001</v>
      </c>
      <c r="CC9" s="1">
        <v>0.96</v>
      </c>
      <c r="CD9" s="11">
        <v>2892</v>
      </c>
    </row>
    <row r="10" spans="1:82" x14ac:dyDescent="0.25">
      <c r="E10" s="11"/>
      <c r="Q10" s="11"/>
      <c r="AC10" s="11"/>
      <c r="AG10" s="1"/>
      <c r="AO10" s="11"/>
      <c r="AP10" s="1"/>
      <c r="AS10" s="1"/>
      <c r="BA10" s="11"/>
      <c r="BB10" s="1"/>
      <c r="BE10" s="1"/>
      <c r="BM10" s="11"/>
      <c r="BN10" s="1"/>
      <c r="BQ10" s="1"/>
      <c r="BY10" s="11"/>
      <c r="BZ10" s="1"/>
      <c r="CC10" s="1"/>
    </row>
    <row r="11" spans="1:82" x14ac:dyDescent="0.25">
      <c r="C11" s="14" t="s">
        <v>14</v>
      </c>
      <c r="D11">
        <f>AVERAGE(D3,D5,D7,D9)</f>
        <v>3158.5</v>
      </c>
      <c r="E11">
        <f t="shared" ref="E11:J11" si="0">AVERAGE(E3,E5,E7,E9)</f>
        <v>6.3450000000000006E-2</v>
      </c>
      <c r="F11" s="1">
        <f t="shared" si="0"/>
        <v>0.96164749999999999</v>
      </c>
      <c r="G11">
        <f t="shared" si="0"/>
        <v>3585.74</v>
      </c>
      <c r="H11">
        <f t="shared" si="0"/>
        <v>8.3250000000000008E-3</v>
      </c>
      <c r="I11" s="1">
        <f t="shared" si="0"/>
        <v>0.93632499999999996</v>
      </c>
      <c r="J11">
        <f t="shared" si="0"/>
        <v>2270.9482499999999</v>
      </c>
      <c r="O11" s="14" t="s">
        <v>14</v>
      </c>
      <c r="P11">
        <f>AVERAGE(P3,P5,P7,P9)</f>
        <v>3906.5</v>
      </c>
      <c r="Q11">
        <f t="shared" ref="Q11:V11" si="1">AVERAGE(Q3,Q5,Q7,Q9)</f>
        <v>0.13885</v>
      </c>
      <c r="R11" s="1">
        <f t="shared" si="1"/>
        <v>0.97527499999999989</v>
      </c>
      <c r="S11">
        <f t="shared" si="1"/>
        <v>3683.2629999999999</v>
      </c>
      <c r="T11">
        <f t="shared" si="1"/>
        <v>1.67E-2</v>
      </c>
      <c r="U11" s="1">
        <f t="shared" si="1"/>
        <v>0.9335</v>
      </c>
      <c r="V11">
        <f t="shared" si="1"/>
        <v>2413.6895000000004</v>
      </c>
      <c r="AA11" s="14" t="s">
        <v>14</v>
      </c>
      <c r="AB11">
        <f>AVERAGE(AB3,AB5,AB7,AB9)</f>
        <v>5519.5</v>
      </c>
      <c r="AC11">
        <f t="shared" ref="AC11:AH11" si="2">AVERAGE(AC3,AC5,AC7,AC9)</f>
        <v>0.30474999999999997</v>
      </c>
      <c r="AD11" s="1">
        <f t="shared" si="2"/>
        <v>0.97296500000000008</v>
      </c>
      <c r="AE11">
        <f t="shared" si="2"/>
        <v>3725.8019999999997</v>
      </c>
      <c r="AF11">
        <f t="shared" si="2"/>
        <v>3.4549999999999997E-2</v>
      </c>
      <c r="AG11">
        <f t="shared" si="2"/>
        <v>0.92205000000000004</v>
      </c>
      <c r="AH11">
        <f t="shared" si="2"/>
        <v>2569.0774999999999</v>
      </c>
      <c r="AM11" s="14" t="s">
        <v>14</v>
      </c>
      <c r="AN11" t="e">
        <f>AVERAGE(AN3,AN5,AN7,AN9)</f>
        <v>#DIV/0!</v>
      </c>
      <c r="AO11">
        <f t="shared" ref="AO11:AT11" si="3">AVERAGE(AO3,AO5,AO7,AO9)</f>
        <v>0.66452499999999992</v>
      </c>
      <c r="AP11">
        <f t="shared" si="3"/>
        <v>0.96750000000000003</v>
      </c>
      <c r="AQ11">
        <f t="shared" si="3"/>
        <v>3772.75</v>
      </c>
      <c r="AR11">
        <f>AVERAGE(AR3,AS5,AR7,AR9)</f>
        <v>23.550350000000002</v>
      </c>
      <c r="AS11">
        <f>AVERAGE(AS3,AT5,AS7,AS9)</f>
        <v>616.45999999999992</v>
      </c>
      <c r="AT11">
        <f>AVERAGE(AT3,AU5,AT7,AT9)</f>
        <v>2508</v>
      </c>
      <c r="AY11" s="14" t="s">
        <v>14</v>
      </c>
      <c r="AZ11" t="e">
        <f>AVERAGE(AZ3,AZ5,AZ7,AZ9)</f>
        <v>#DIV/0!</v>
      </c>
      <c r="BA11">
        <f t="shared" ref="BA11:BF11" si="4">AVERAGE(BA3,BA5,BA7,BA9)</f>
        <v>1.4496500000000001</v>
      </c>
      <c r="BB11">
        <f t="shared" si="4"/>
        <v>0.97499999999999998</v>
      </c>
      <c r="BC11">
        <f t="shared" si="4"/>
        <v>3800.5</v>
      </c>
      <c r="BD11">
        <f t="shared" si="4"/>
        <v>0.134075</v>
      </c>
      <c r="BE11">
        <f t="shared" si="4"/>
        <v>0.95499999999999996</v>
      </c>
      <c r="BF11">
        <f t="shared" si="4"/>
        <v>2678.5</v>
      </c>
      <c r="BK11" s="14" t="s">
        <v>14</v>
      </c>
      <c r="BL11" t="e">
        <f>AVERAGE(BL3,BL5,BL7,BL9)</f>
        <v>#DIV/0!</v>
      </c>
      <c r="BM11">
        <f t="shared" ref="BM11:BR11" si="5">AVERAGE(BM3,BM5,BM7,BM9)</f>
        <v>3.2097250000000002</v>
      </c>
      <c r="BN11">
        <f t="shared" si="5"/>
        <v>0.97</v>
      </c>
      <c r="BO11">
        <f t="shared" si="5"/>
        <v>3756.25</v>
      </c>
      <c r="BP11">
        <f t="shared" si="5"/>
        <v>0.21927250000000001</v>
      </c>
      <c r="BQ11">
        <f t="shared" si="5"/>
        <v>0.95499999999999996</v>
      </c>
      <c r="BR11">
        <f t="shared" si="5"/>
        <v>2662.5</v>
      </c>
      <c r="BW11" s="14" t="s">
        <v>14</v>
      </c>
      <c r="BX11" t="e">
        <f>AVERAGE(BX3,BX5,BX7,BX9)</f>
        <v>#DIV/0!</v>
      </c>
      <c r="BY11">
        <f t="shared" ref="BY11:CD11" si="6">AVERAGE(BY3,BY5,BY7,BY9)</f>
        <v>7.0207750000000004</v>
      </c>
      <c r="BZ11">
        <f t="shared" si="6"/>
        <v>0.97250000000000003</v>
      </c>
      <c r="CA11">
        <f t="shared" si="6"/>
        <v>3744.25</v>
      </c>
      <c r="CB11">
        <f t="shared" si="6"/>
        <v>0.56859999999999999</v>
      </c>
      <c r="CC11">
        <f t="shared" si="6"/>
        <v>0.96</v>
      </c>
      <c r="CD11">
        <f t="shared" si="6"/>
        <v>2876.25</v>
      </c>
    </row>
    <row r="12" spans="1:82" x14ac:dyDescent="0.25">
      <c r="E12" s="11"/>
      <c r="Q12" s="11"/>
      <c r="AC12" s="11"/>
      <c r="AG12" s="1"/>
      <c r="AO12" s="11"/>
      <c r="AP12" s="1"/>
      <c r="AS12" s="1"/>
      <c r="BA12" s="11"/>
      <c r="BB12" s="1"/>
      <c r="BE12" s="1"/>
      <c r="BM12" s="11"/>
      <c r="BN12" s="1"/>
      <c r="BQ12" s="1"/>
      <c r="BY12" s="11"/>
      <c r="BZ12" s="1"/>
      <c r="CC12" s="1"/>
    </row>
    <row r="13" spans="1:82" x14ac:dyDescent="0.25">
      <c r="E13" s="12" t="s">
        <v>11</v>
      </c>
      <c r="H13" s="8" t="s">
        <v>12</v>
      </c>
      <c r="Q13" s="12" t="s">
        <v>11</v>
      </c>
      <c r="T13" s="8" t="s">
        <v>12</v>
      </c>
      <c r="AC13" s="12" t="s">
        <v>11</v>
      </c>
      <c r="AF13" s="8" t="s">
        <v>12</v>
      </c>
      <c r="AG13" s="1"/>
      <c r="AO13" s="12" t="s">
        <v>11</v>
      </c>
      <c r="AP13" s="1"/>
      <c r="AR13" s="8" t="s">
        <v>12</v>
      </c>
      <c r="AS13" s="1"/>
      <c r="BA13" s="12" t="s">
        <v>11</v>
      </c>
      <c r="BB13" s="1"/>
      <c r="BD13" s="8" t="s">
        <v>12</v>
      </c>
      <c r="BE13" s="1"/>
      <c r="BM13" s="12" t="s">
        <v>11</v>
      </c>
      <c r="BN13" s="1"/>
      <c r="BP13" s="8" t="s">
        <v>12</v>
      </c>
      <c r="BQ13" s="1"/>
      <c r="BY13" s="12" t="s">
        <v>11</v>
      </c>
      <c r="BZ13" s="1"/>
      <c r="CB13" s="8" t="s">
        <v>12</v>
      </c>
      <c r="CC13" s="1"/>
    </row>
    <row r="14" spans="1:82" x14ac:dyDescent="0.25">
      <c r="B14" s="7" t="s">
        <v>8</v>
      </c>
      <c r="C14" s="1"/>
      <c r="D14" s="2" t="s">
        <v>13</v>
      </c>
      <c r="E14" s="13" t="s">
        <v>9</v>
      </c>
      <c r="F14" s="9" t="s">
        <v>10</v>
      </c>
      <c r="G14" s="9" t="s">
        <v>3</v>
      </c>
      <c r="H14" s="2" t="s">
        <v>9</v>
      </c>
      <c r="I14" s="9" t="s">
        <v>10</v>
      </c>
      <c r="J14" s="9" t="s">
        <v>3</v>
      </c>
      <c r="N14" s="7" t="s">
        <v>8</v>
      </c>
      <c r="P14" s="2" t="s">
        <v>13</v>
      </c>
      <c r="Q14" s="13" t="s">
        <v>9</v>
      </c>
      <c r="R14" s="9" t="s">
        <v>10</v>
      </c>
      <c r="S14" s="9" t="s">
        <v>3</v>
      </c>
      <c r="T14" s="2" t="s">
        <v>9</v>
      </c>
      <c r="U14" s="9" t="s">
        <v>10</v>
      </c>
      <c r="V14" s="9" t="s">
        <v>3</v>
      </c>
      <c r="Z14" s="7" t="s">
        <v>8</v>
      </c>
      <c r="AB14" s="2" t="s">
        <v>13</v>
      </c>
      <c r="AC14" s="13" t="s">
        <v>9</v>
      </c>
      <c r="AD14" s="9" t="s">
        <v>10</v>
      </c>
      <c r="AE14" s="9" t="s">
        <v>3</v>
      </c>
      <c r="AF14" s="2" t="s">
        <v>9</v>
      </c>
      <c r="AG14" s="9" t="s">
        <v>10</v>
      </c>
      <c r="AH14" s="9" t="s">
        <v>3</v>
      </c>
      <c r="AL14" s="7" t="s">
        <v>8</v>
      </c>
      <c r="AN14" s="2" t="s">
        <v>13</v>
      </c>
      <c r="AO14" s="13" t="s">
        <v>9</v>
      </c>
      <c r="AP14" s="9" t="s">
        <v>10</v>
      </c>
      <c r="AQ14" s="9" t="s">
        <v>3</v>
      </c>
      <c r="AR14" s="2" t="s">
        <v>9</v>
      </c>
      <c r="AS14" s="9" t="s">
        <v>10</v>
      </c>
      <c r="AT14" s="9" t="s">
        <v>3</v>
      </c>
      <c r="AX14" s="7" t="s">
        <v>8</v>
      </c>
      <c r="AZ14" s="2" t="s">
        <v>13</v>
      </c>
      <c r="BA14" s="13" t="s">
        <v>9</v>
      </c>
      <c r="BB14" s="9" t="s">
        <v>10</v>
      </c>
      <c r="BC14" s="9" t="s">
        <v>3</v>
      </c>
      <c r="BD14" s="2" t="s">
        <v>9</v>
      </c>
      <c r="BE14" s="9" t="s">
        <v>10</v>
      </c>
      <c r="BF14" s="9" t="s">
        <v>3</v>
      </c>
      <c r="BJ14" s="7" t="s">
        <v>8</v>
      </c>
      <c r="BL14" s="2" t="s">
        <v>13</v>
      </c>
      <c r="BM14" s="13" t="s">
        <v>9</v>
      </c>
      <c r="BN14" s="9" t="s">
        <v>10</v>
      </c>
      <c r="BO14" s="9" t="s">
        <v>3</v>
      </c>
      <c r="BP14" s="2" t="s">
        <v>9</v>
      </c>
      <c r="BQ14" s="9" t="s">
        <v>10</v>
      </c>
      <c r="BR14" s="9" t="s">
        <v>3</v>
      </c>
      <c r="BV14" s="7" t="s">
        <v>8</v>
      </c>
      <c r="BX14" s="2" t="s">
        <v>13</v>
      </c>
      <c r="BY14" s="13" t="s">
        <v>9</v>
      </c>
      <c r="BZ14" s="9" t="s">
        <v>10</v>
      </c>
      <c r="CA14" s="9" t="s">
        <v>3</v>
      </c>
      <c r="CB14" s="2" t="s">
        <v>9</v>
      </c>
      <c r="CC14" s="9" t="s">
        <v>10</v>
      </c>
      <c r="CD14" s="9" t="s">
        <v>3</v>
      </c>
    </row>
    <row r="15" spans="1:82" x14ac:dyDescent="0.25">
      <c r="B15" s="4">
        <v>2</v>
      </c>
      <c r="C15" s="10" t="s">
        <v>1</v>
      </c>
      <c r="D15">
        <v>3360</v>
      </c>
      <c r="E15" s="11">
        <v>3.4599999999999999E-2</v>
      </c>
      <c r="F15" s="1">
        <v>0.93820999999999999</v>
      </c>
      <c r="G15">
        <v>3715.0610000000001</v>
      </c>
      <c r="H15">
        <v>1.0500000000000001E-2</v>
      </c>
      <c r="I15" s="1">
        <v>0.93061000000000005</v>
      </c>
      <c r="J15">
        <v>3593.6030000000001</v>
      </c>
      <c r="N15" s="4">
        <v>2</v>
      </c>
      <c r="O15" s="10" t="s">
        <v>1</v>
      </c>
      <c r="P15">
        <v>4090</v>
      </c>
      <c r="Q15" s="11">
        <v>6.9900000000000004E-2</v>
      </c>
      <c r="R15" s="1">
        <v>0.84904999999999997</v>
      </c>
      <c r="S15">
        <v>3277.3879999999999</v>
      </c>
      <c r="T15">
        <v>1.43E-2</v>
      </c>
      <c r="U15" s="1">
        <v>0.92015000000000002</v>
      </c>
      <c r="V15">
        <v>2527.7890000000002</v>
      </c>
      <c r="Z15" s="4">
        <v>2</v>
      </c>
      <c r="AA15" s="10" t="s">
        <v>1</v>
      </c>
      <c r="AB15">
        <v>5539</v>
      </c>
      <c r="AC15" s="11">
        <v>0.1527</v>
      </c>
      <c r="AD15" s="1">
        <v>0.93852999999999998</v>
      </c>
      <c r="AE15">
        <v>3555.5</v>
      </c>
      <c r="AF15">
        <v>3.9199999999999999E-2</v>
      </c>
      <c r="AG15" s="1">
        <v>0.94425000000000003</v>
      </c>
      <c r="AH15">
        <v>3472.58</v>
      </c>
      <c r="AL15" s="4">
        <v>2</v>
      </c>
      <c r="AM15" s="10" t="s">
        <v>1</v>
      </c>
      <c r="AO15" s="11">
        <v>0.32600000000000001</v>
      </c>
      <c r="AP15" s="1">
        <v>0.96</v>
      </c>
      <c r="AQ15">
        <v>3749</v>
      </c>
      <c r="AR15">
        <v>7.4899999999999994E-2</v>
      </c>
      <c r="AS15" s="1">
        <v>0.94</v>
      </c>
      <c r="AT15">
        <v>4432</v>
      </c>
      <c r="AX15" s="4">
        <v>2</v>
      </c>
      <c r="AY15" s="10" t="s">
        <v>1</v>
      </c>
      <c r="BA15" s="11">
        <v>0.72209999999999996</v>
      </c>
      <c r="BB15" s="1">
        <v>0.96</v>
      </c>
      <c r="BC15">
        <v>3681</v>
      </c>
      <c r="BD15">
        <v>0.1502</v>
      </c>
      <c r="BE15" s="1">
        <v>0.94</v>
      </c>
      <c r="BF15">
        <v>4755</v>
      </c>
      <c r="BJ15" s="4">
        <v>2</v>
      </c>
      <c r="BK15" s="10" t="s">
        <v>1</v>
      </c>
      <c r="BM15" s="11">
        <v>1.6482000000000001</v>
      </c>
      <c r="BN15" s="1">
        <v>0.96</v>
      </c>
      <c r="BO15">
        <v>3588</v>
      </c>
      <c r="BP15">
        <v>0.31879999999999997</v>
      </c>
      <c r="BQ15">
        <v>95</v>
      </c>
      <c r="BR15" s="11">
        <v>4033</v>
      </c>
      <c r="BV15" s="4">
        <v>2</v>
      </c>
      <c r="BW15" s="10" t="s">
        <v>1</v>
      </c>
      <c r="BY15" s="11">
        <v>3.8595999999999999</v>
      </c>
      <c r="BZ15" s="1">
        <v>0.97</v>
      </c>
      <c r="CA15">
        <v>3306</v>
      </c>
      <c r="CB15">
        <v>0.64039999999999997</v>
      </c>
      <c r="CC15" s="1">
        <v>0.94</v>
      </c>
      <c r="CD15">
        <v>4370</v>
      </c>
    </row>
    <row r="16" spans="1:82" x14ac:dyDescent="0.25">
      <c r="C16" s="10" t="s">
        <v>2</v>
      </c>
      <c r="D16">
        <v>2804</v>
      </c>
      <c r="E16" s="11">
        <v>3.5200000000000002E-2</v>
      </c>
      <c r="F16" s="1">
        <v>0.91091</v>
      </c>
      <c r="G16" s="11">
        <v>3168.2080000000001</v>
      </c>
      <c r="H16" s="11">
        <v>1.0500000000000001E-2</v>
      </c>
      <c r="I16" s="1">
        <v>0.97145999999999999</v>
      </c>
      <c r="J16" s="11">
        <v>4084.2449999999999</v>
      </c>
      <c r="O16" s="10" t="s">
        <v>2</v>
      </c>
      <c r="P16">
        <v>3090</v>
      </c>
      <c r="Q16" s="11">
        <v>6.9400000000000003E-2</v>
      </c>
      <c r="R16" s="1">
        <v>0.83040000000000003</v>
      </c>
      <c r="S16" s="11">
        <v>3245.4490000000001</v>
      </c>
      <c r="T16" s="11">
        <v>1.43E-2</v>
      </c>
      <c r="U16" s="1">
        <v>0.96979000000000004</v>
      </c>
      <c r="V16" s="11">
        <v>3914.183</v>
      </c>
      <c r="AA16" s="10" t="s">
        <v>2</v>
      </c>
      <c r="AB16">
        <v>3743</v>
      </c>
      <c r="AC16" s="11">
        <v>0.15279999999999999</v>
      </c>
      <c r="AD16" s="1">
        <v>0.92561000000000004</v>
      </c>
      <c r="AE16" s="11">
        <v>3657.4789999999998</v>
      </c>
      <c r="AF16" s="11">
        <v>3.9199999999999999E-2</v>
      </c>
      <c r="AG16" s="1">
        <v>0.98111999999999999</v>
      </c>
      <c r="AH16" s="11">
        <v>4922.3190000000004</v>
      </c>
      <c r="AM16" s="10" t="s">
        <v>2</v>
      </c>
      <c r="AO16" s="11">
        <v>0.32690000000000002</v>
      </c>
      <c r="AP16" s="1">
        <v>0.95</v>
      </c>
      <c r="AQ16" s="11">
        <v>3781</v>
      </c>
      <c r="AR16" s="11">
        <v>7.4899999999999994E-2</v>
      </c>
      <c r="AS16" s="1">
        <v>0.98</v>
      </c>
      <c r="AT16" s="11">
        <v>4246</v>
      </c>
      <c r="AY16" s="10" t="s">
        <v>2</v>
      </c>
      <c r="BA16" s="11">
        <v>0.72909999999999997</v>
      </c>
      <c r="BB16" s="1">
        <v>0.95</v>
      </c>
      <c r="BC16" s="11">
        <v>3843</v>
      </c>
      <c r="BD16" s="11">
        <v>0.1502</v>
      </c>
      <c r="BE16" s="1">
        <v>0.98</v>
      </c>
      <c r="BF16" s="11">
        <v>4063</v>
      </c>
      <c r="BK16" s="10" t="s">
        <v>2</v>
      </c>
      <c r="BM16" s="11">
        <v>1.6652</v>
      </c>
      <c r="BN16" s="1">
        <v>0.95</v>
      </c>
      <c r="BO16" s="11">
        <v>3889</v>
      </c>
      <c r="BP16" s="11">
        <v>0.31879999999999997</v>
      </c>
      <c r="BQ16" s="1">
        <v>0.98</v>
      </c>
      <c r="BR16" s="11">
        <v>4715</v>
      </c>
      <c r="BW16" s="10" t="s">
        <v>2</v>
      </c>
      <c r="BY16" s="11">
        <v>3.9</v>
      </c>
      <c r="BZ16" s="1">
        <v>0.96</v>
      </c>
      <c r="CA16" s="11">
        <v>4236</v>
      </c>
      <c r="CB16" s="11">
        <v>0.64039999999999997</v>
      </c>
      <c r="CC16" s="1">
        <v>0.99</v>
      </c>
      <c r="CD16" s="11">
        <v>4566</v>
      </c>
    </row>
    <row r="17" spans="2:82" x14ac:dyDescent="0.25">
      <c r="E17" s="11"/>
      <c r="Q17" s="11"/>
      <c r="AC17" s="11"/>
      <c r="AG17" s="1"/>
      <c r="AO17" s="11"/>
      <c r="AP17" s="1"/>
      <c r="AS17" s="1"/>
      <c r="BA17" s="11"/>
      <c r="BB17" s="1"/>
      <c r="BE17" s="1"/>
      <c r="BM17" s="11"/>
      <c r="BN17" s="1"/>
      <c r="BQ17" s="1"/>
      <c r="BY17" s="11"/>
      <c r="BZ17" s="1"/>
      <c r="CC17" s="1"/>
    </row>
    <row r="18" spans="2:82" x14ac:dyDescent="0.25">
      <c r="C18" s="10" t="s">
        <v>1</v>
      </c>
      <c r="D18">
        <v>3204</v>
      </c>
      <c r="E18" s="11">
        <v>3.4599999999999999E-2</v>
      </c>
      <c r="F18" s="1">
        <v>0.89198</v>
      </c>
      <c r="G18" s="11">
        <v>3462.0729999999999</v>
      </c>
      <c r="H18" s="11">
        <v>9.9000000000000008E-3</v>
      </c>
      <c r="I18" s="1">
        <v>0.91044000000000003</v>
      </c>
      <c r="J18" s="11">
        <v>4061.971</v>
      </c>
      <c r="O18" s="10" t="s">
        <v>1</v>
      </c>
      <c r="P18">
        <v>3934</v>
      </c>
      <c r="Q18" s="11">
        <v>6.9900000000000004E-2</v>
      </c>
      <c r="R18" s="1">
        <v>0.94699</v>
      </c>
      <c r="S18" s="11">
        <v>3617.002</v>
      </c>
      <c r="T18" s="11">
        <v>2.0299999999999999E-2</v>
      </c>
      <c r="U18" s="1">
        <v>0.93408000000000002</v>
      </c>
      <c r="V18" s="11">
        <v>3626.076</v>
      </c>
      <c r="AA18" s="10" t="s">
        <v>1</v>
      </c>
      <c r="AB18">
        <v>5658</v>
      </c>
      <c r="AC18" s="11">
        <v>0.15040000000000001</v>
      </c>
      <c r="AD18" s="1">
        <v>0.95891000000000004</v>
      </c>
      <c r="AE18" s="11">
        <v>3751.3310000000001</v>
      </c>
      <c r="AF18" s="11">
        <v>4.02E-2</v>
      </c>
      <c r="AG18" s="1">
        <v>0.94338999999999995</v>
      </c>
      <c r="AH18" s="11">
        <v>3832.1289999999999</v>
      </c>
      <c r="AM18" s="10" t="s">
        <v>1</v>
      </c>
      <c r="AO18" s="11">
        <v>0.32550000000000001</v>
      </c>
      <c r="AP18" s="1">
        <v>0.95</v>
      </c>
      <c r="AQ18" s="11">
        <v>3757</v>
      </c>
      <c r="AR18" s="11">
        <v>6.3E-2</v>
      </c>
      <c r="AS18" s="1">
        <v>0.94</v>
      </c>
      <c r="AT18" s="11">
        <v>2443</v>
      </c>
      <c r="AY18" s="10" t="s">
        <v>1</v>
      </c>
      <c r="BA18" s="11">
        <v>0.72789999999999999</v>
      </c>
      <c r="BB18" s="1">
        <v>0.95</v>
      </c>
      <c r="BC18" s="11">
        <v>3674</v>
      </c>
      <c r="BD18" s="11">
        <v>0.16089999999999999</v>
      </c>
      <c r="BE18" s="1">
        <v>0.94</v>
      </c>
      <c r="BF18" s="11">
        <v>3798</v>
      </c>
      <c r="BK18" s="10" t="s">
        <v>1</v>
      </c>
      <c r="BM18" s="11">
        <v>1.6795</v>
      </c>
      <c r="BN18" s="1">
        <v>0.97</v>
      </c>
      <c r="BO18" s="11">
        <v>3477</v>
      </c>
      <c r="BP18" s="11">
        <v>0.31030000000000002</v>
      </c>
      <c r="BQ18" s="1">
        <v>0.94</v>
      </c>
      <c r="BR18" s="11">
        <v>4406</v>
      </c>
      <c r="BW18" s="10" t="s">
        <v>1</v>
      </c>
      <c r="BY18" s="11">
        <v>3.782</v>
      </c>
      <c r="BZ18" s="1">
        <v>0.96</v>
      </c>
      <c r="CA18" s="11">
        <v>3379</v>
      </c>
      <c r="CB18" s="11">
        <v>0.46229999999999999</v>
      </c>
      <c r="CC18" s="1">
        <v>0.93</v>
      </c>
      <c r="CD18" s="11">
        <v>2737</v>
      </c>
    </row>
    <row r="19" spans="2:82" x14ac:dyDescent="0.25">
      <c r="C19" s="10" t="s">
        <v>2</v>
      </c>
      <c r="D19">
        <v>2969</v>
      </c>
      <c r="E19" s="11">
        <v>3.2500000000000001E-2</v>
      </c>
      <c r="F19" s="1">
        <v>0.65256999999999998</v>
      </c>
      <c r="G19" s="11">
        <v>2627.1489999999999</v>
      </c>
      <c r="H19" s="11">
        <v>9.9000000000000008E-3</v>
      </c>
      <c r="I19" s="1">
        <v>0.92930999999999997</v>
      </c>
      <c r="J19" s="11">
        <v>3955.9409999999998</v>
      </c>
      <c r="O19" s="10" t="s">
        <v>2</v>
      </c>
      <c r="P19">
        <v>3225</v>
      </c>
      <c r="Q19" s="11">
        <v>7.0000000000000007E-2</v>
      </c>
      <c r="R19" s="1">
        <v>0.94413000000000002</v>
      </c>
      <c r="S19" s="11">
        <v>3651.4830000000002</v>
      </c>
      <c r="T19" s="11">
        <v>2.0299999999999999E-2</v>
      </c>
      <c r="U19" s="1">
        <v>0.97855000000000003</v>
      </c>
      <c r="V19" s="11">
        <v>4566.5119999999997</v>
      </c>
      <c r="AA19" s="10" t="s">
        <v>2</v>
      </c>
      <c r="AB19">
        <v>3615</v>
      </c>
      <c r="AC19" s="11">
        <v>0.1502</v>
      </c>
      <c r="AD19" s="1">
        <v>0.92308000000000001</v>
      </c>
      <c r="AE19" s="11">
        <v>3561.6410000000001</v>
      </c>
      <c r="AF19" s="11">
        <v>4.02E-2</v>
      </c>
      <c r="AG19" s="1">
        <v>0.98358999999999996</v>
      </c>
      <c r="AH19" s="11">
        <v>4435.009</v>
      </c>
      <c r="AM19" s="10" t="s">
        <v>2</v>
      </c>
      <c r="AO19" s="11">
        <v>0.32700000000000001</v>
      </c>
      <c r="AP19" s="1">
        <v>0.94</v>
      </c>
      <c r="AQ19" s="11">
        <v>3695</v>
      </c>
      <c r="AR19" s="11">
        <v>6.3E-2</v>
      </c>
      <c r="AS19" s="1">
        <v>0.98</v>
      </c>
      <c r="AT19" s="11">
        <v>5215</v>
      </c>
      <c r="AY19" s="10" t="s">
        <v>2</v>
      </c>
      <c r="BA19" s="11">
        <v>0.73509999999999998</v>
      </c>
      <c r="BB19" s="1">
        <v>0.95</v>
      </c>
      <c r="BC19" s="11">
        <v>3853</v>
      </c>
      <c r="BD19" s="11">
        <v>0.161</v>
      </c>
      <c r="BE19" s="1">
        <v>0.97</v>
      </c>
      <c r="BF19" s="11">
        <v>4799</v>
      </c>
      <c r="BK19" s="10" t="s">
        <v>2</v>
      </c>
      <c r="BM19" s="11">
        <v>1.6975</v>
      </c>
      <c r="BN19" s="1">
        <v>0.96</v>
      </c>
      <c r="BO19" s="11">
        <v>4002</v>
      </c>
      <c r="BP19" s="11">
        <v>0.31040000000000001</v>
      </c>
      <c r="BQ19" s="1">
        <v>0.98</v>
      </c>
      <c r="BR19" s="11">
        <v>4534</v>
      </c>
      <c r="BW19" s="10" t="s">
        <v>2</v>
      </c>
      <c r="BY19" s="11">
        <v>3.8214999999999999</v>
      </c>
      <c r="BZ19" s="1">
        <v>0.96</v>
      </c>
      <c r="CA19" s="11">
        <v>4118</v>
      </c>
      <c r="CB19" s="11">
        <v>0.46250000000000002</v>
      </c>
      <c r="CC19" s="1">
        <v>0.99</v>
      </c>
      <c r="CD19" s="11">
        <v>4332</v>
      </c>
    </row>
    <row r="20" spans="2:82" x14ac:dyDescent="0.25">
      <c r="E20" s="11"/>
      <c r="Q20" s="11"/>
      <c r="AC20" s="11"/>
      <c r="AG20" s="1"/>
      <c r="AO20" s="11"/>
      <c r="AP20" s="1"/>
      <c r="AS20" s="1"/>
      <c r="BA20" s="11"/>
      <c r="BB20" s="1"/>
      <c r="BE20" s="1"/>
      <c r="BM20" s="11"/>
      <c r="BN20" s="1"/>
      <c r="BQ20" s="1"/>
      <c r="BY20" s="11"/>
      <c r="BZ20" s="1"/>
      <c r="CC20" s="1"/>
    </row>
    <row r="21" spans="2:82" x14ac:dyDescent="0.25">
      <c r="C21" s="10" t="s">
        <v>1</v>
      </c>
      <c r="E21" s="11"/>
      <c r="G21" s="11"/>
      <c r="H21" s="11"/>
      <c r="J21" s="11"/>
      <c r="O21" s="10" t="s">
        <v>1</v>
      </c>
      <c r="Q21" s="11"/>
      <c r="S21" s="11"/>
      <c r="T21" s="11"/>
      <c r="V21" s="11"/>
      <c r="AA21" s="10" t="s">
        <v>1</v>
      </c>
      <c r="AC21" s="11"/>
      <c r="AE21" s="11"/>
      <c r="AF21" s="11"/>
      <c r="AG21" s="1"/>
      <c r="AH21" s="11"/>
      <c r="AM21" s="10" t="s">
        <v>1</v>
      </c>
      <c r="AO21" s="11"/>
      <c r="AP21" s="1"/>
      <c r="AQ21" s="11"/>
      <c r="AR21" s="11"/>
      <c r="AS21" s="1"/>
      <c r="AT21" s="11"/>
      <c r="AY21" s="10" t="s">
        <v>1</v>
      </c>
      <c r="BA21" s="11">
        <v>0.73650000000000004</v>
      </c>
      <c r="BB21" s="1">
        <v>0.96</v>
      </c>
      <c r="BC21" s="11">
        <v>3618</v>
      </c>
      <c r="BD21" s="11">
        <v>0.14960000000000001</v>
      </c>
      <c r="BE21" s="1">
        <v>0.94</v>
      </c>
      <c r="BF21" s="11">
        <v>2726</v>
      </c>
      <c r="BK21" s="10" t="s">
        <v>1</v>
      </c>
      <c r="BM21" s="11"/>
      <c r="BN21" s="1"/>
      <c r="BO21" s="11"/>
      <c r="BP21" s="11"/>
      <c r="BQ21" s="1"/>
      <c r="BR21" s="11"/>
      <c r="BW21" s="10" t="s">
        <v>1</v>
      </c>
      <c r="BY21" s="11">
        <v>3.6333000000000002</v>
      </c>
      <c r="BZ21" s="1">
        <v>0.96</v>
      </c>
      <c r="CA21" s="11">
        <v>3513</v>
      </c>
      <c r="CB21" s="11">
        <v>0.55810000000000004</v>
      </c>
      <c r="CC21" s="1">
        <v>0.94</v>
      </c>
      <c r="CD21" s="11">
        <v>4558</v>
      </c>
    </row>
    <row r="22" spans="2:82" x14ac:dyDescent="0.25">
      <c r="C22" s="10" t="s">
        <v>2</v>
      </c>
      <c r="E22" s="11"/>
      <c r="G22" s="11"/>
      <c r="H22" s="11"/>
      <c r="J22" s="11"/>
      <c r="O22" s="10" t="s">
        <v>2</v>
      </c>
      <c r="Q22" s="11"/>
      <c r="S22" s="11"/>
      <c r="T22" s="11"/>
      <c r="V22" s="11"/>
      <c r="AA22" s="10" t="s">
        <v>2</v>
      </c>
      <c r="AC22" s="11"/>
      <c r="AE22" s="11"/>
      <c r="AF22" s="11"/>
      <c r="AG22" s="1"/>
      <c r="AH22" s="11"/>
      <c r="AM22" s="10" t="s">
        <v>2</v>
      </c>
      <c r="AO22" s="11"/>
      <c r="AP22" s="1"/>
      <c r="AQ22" s="11"/>
      <c r="AR22" s="11"/>
      <c r="AS22" s="1"/>
      <c r="AT22" s="11"/>
      <c r="AY22" s="10" t="s">
        <v>2</v>
      </c>
      <c r="BA22" s="11">
        <v>0.74270000000000003</v>
      </c>
      <c r="BB22" s="1">
        <v>0.95</v>
      </c>
      <c r="BC22" s="11">
        <v>3914</v>
      </c>
      <c r="BD22" s="11">
        <v>0.14960000000000001</v>
      </c>
      <c r="BE22" s="1">
        <v>0.98</v>
      </c>
      <c r="BF22" s="11">
        <v>6163</v>
      </c>
      <c r="BK22" s="10" t="s">
        <v>2</v>
      </c>
      <c r="BM22" s="11"/>
      <c r="BN22" s="1"/>
      <c r="BO22" s="11"/>
      <c r="BP22" s="11"/>
      <c r="BQ22" s="1"/>
      <c r="BR22" s="11"/>
      <c r="BW22" s="10" t="s">
        <v>2</v>
      </c>
      <c r="BY22" s="11">
        <v>3.6737000000000002</v>
      </c>
      <c r="BZ22" s="1">
        <v>0.95</v>
      </c>
      <c r="CA22" s="11">
        <v>4000</v>
      </c>
      <c r="CB22" s="11">
        <v>0.55810000000000004</v>
      </c>
      <c r="CC22" s="1">
        <v>0.99</v>
      </c>
      <c r="CD22" s="11">
        <v>3824</v>
      </c>
    </row>
    <row r="23" spans="2:82" x14ac:dyDescent="0.25">
      <c r="E23" s="11"/>
      <c r="Q23" s="11"/>
      <c r="AC23" s="11"/>
      <c r="AG23" s="1"/>
      <c r="AO23" s="11"/>
      <c r="AP23" s="1"/>
      <c r="AS23" s="1"/>
      <c r="BA23" s="11"/>
      <c r="BB23" s="1"/>
      <c r="BE23" s="1"/>
      <c r="BM23" s="11"/>
      <c r="BN23" s="1"/>
      <c r="BQ23" s="1"/>
      <c r="BY23" s="11"/>
      <c r="BZ23" s="1"/>
      <c r="CC23" s="1"/>
    </row>
    <row r="24" spans="2:82" x14ac:dyDescent="0.25">
      <c r="C24" s="10" t="s">
        <v>1</v>
      </c>
      <c r="E24" s="11"/>
      <c r="G24" s="11"/>
      <c r="H24" s="11"/>
      <c r="J24" s="11"/>
      <c r="O24" s="10" t="s">
        <v>1</v>
      </c>
      <c r="Q24" s="11"/>
      <c r="S24" s="11"/>
      <c r="T24" s="11"/>
      <c r="V24" s="11"/>
      <c r="AA24" s="10" t="s">
        <v>1</v>
      </c>
      <c r="AC24" s="11"/>
      <c r="AE24" s="11"/>
      <c r="AF24" s="11"/>
      <c r="AG24" s="1"/>
      <c r="AH24" s="11"/>
      <c r="AM24" s="10" t="s">
        <v>1</v>
      </c>
      <c r="AO24" s="11"/>
      <c r="AP24" s="1"/>
      <c r="AQ24" s="11"/>
      <c r="AR24" s="11"/>
      <c r="AS24" s="1"/>
      <c r="AT24" s="11"/>
      <c r="AY24" s="10" t="s">
        <v>1</v>
      </c>
      <c r="BA24" s="11"/>
      <c r="BB24" s="1"/>
      <c r="BC24" s="11"/>
      <c r="BD24" s="11"/>
      <c r="BE24" s="1"/>
      <c r="BF24" s="11"/>
      <c r="BK24" s="10" t="s">
        <v>1</v>
      </c>
      <c r="BM24" s="11"/>
      <c r="BN24" s="1"/>
      <c r="BO24" s="11"/>
      <c r="BP24" s="11"/>
      <c r="BQ24" s="1"/>
      <c r="BR24" s="11"/>
      <c r="BW24" s="10" t="s">
        <v>1</v>
      </c>
      <c r="BY24" s="11"/>
      <c r="BZ24" s="1"/>
      <c r="CA24" s="11"/>
      <c r="CB24" s="11"/>
      <c r="CC24" s="1"/>
      <c r="CD24" s="11"/>
    </row>
    <row r="25" spans="2:82" x14ac:dyDescent="0.25">
      <c r="C25" s="10" t="s">
        <v>2</v>
      </c>
      <c r="E25" s="11"/>
      <c r="G25" s="11"/>
      <c r="H25" s="11"/>
      <c r="J25" s="11"/>
      <c r="O25" s="10" t="s">
        <v>2</v>
      </c>
      <c r="Q25" s="11"/>
      <c r="S25" s="11"/>
      <c r="T25" s="11"/>
      <c r="V25" s="11"/>
      <c r="AA25" s="10" t="s">
        <v>2</v>
      </c>
      <c r="AC25" s="11"/>
      <c r="AE25" s="11"/>
      <c r="AF25" s="11"/>
      <c r="AG25" s="1"/>
      <c r="AH25" s="11"/>
      <c r="AM25" s="10" t="s">
        <v>2</v>
      </c>
      <c r="AO25" s="11"/>
      <c r="AP25" s="1"/>
      <c r="AQ25" s="11"/>
      <c r="AR25" s="11"/>
      <c r="AS25" s="1"/>
      <c r="AT25" s="11"/>
      <c r="AY25" s="10" t="s">
        <v>2</v>
      </c>
      <c r="BA25" s="11"/>
      <c r="BB25" s="1"/>
      <c r="BC25" s="11"/>
      <c r="BD25" s="11"/>
      <c r="BE25" s="1"/>
      <c r="BF25" s="11"/>
      <c r="BK25" s="10" t="s">
        <v>2</v>
      </c>
      <c r="BM25" s="11"/>
      <c r="BN25" s="1"/>
      <c r="BO25" s="11"/>
      <c r="BP25" s="11"/>
      <c r="BQ25" s="1"/>
      <c r="BR25" s="11"/>
      <c r="BW25" s="10" t="s">
        <v>2</v>
      </c>
      <c r="BY25" s="11"/>
      <c r="BZ25" s="1"/>
      <c r="CA25" s="11"/>
      <c r="CB25" s="11"/>
      <c r="CC25" s="1"/>
      <c r="CD25" s="11"/>
    </row>
    <row r="26" spans="2:82" x14ac:dyDescent="0.25">
      <c r="E26" s="11"/>
      <c r="Q26" s="11"/>
      <c r="AC26" s="11"/>
      <c r="AG26" s="1"/>
      <c r="AO26" s="11"/>
      <c r="AP26" s="1"/>
      <c r="AS26" s="1"/>
      <c r="BA26" s="11"/>
      <c r="BB26" s="1"/>
      <c r="BE26" s="1"/>
      <c r="BM26" s="11"/>
      <c r="BN26" s="1"/>
      <c r="BQ26" s="1"/>
      <c r="BY26" s="11"/>
      <c r="BZ26" s="1"/>
      <c r="CC26" s="1"/>
    </row>
    <row r="27" spans="2:82" x14ac:dyDescent="0.25">
      <c r="C27" s="14" t="s">
        <v>14</v>
      </c>
      <c r="D27">
        <f>AVERAGE(D15,D18,D21,D24)</f>
        <v>3282</v>
      </c>
      <c r="E27">
        <f t="shared" ref="E27:J28" si="7">AVERAGE(E15,E18,E21,E24)</f>
        <v>3.4599999999999999E-2</v>
      </c>
      <c r="F27" s="1">
        <f t="shared" si="7"/>
        <v>0.91509499999999999</v>
      </c>
      <c r="G27">
        <f t="shared" si="7"/>
        <v>3588.567</v>
      </c>
      <c r="H27">
        <f t="shared" si="7"/>
        <v>1.0200000000000001E-2</v>
      </c>
      <c r="I27" s="1">
        <f t="shared" si="7"/>
        <v>0.92052500000000004</v>
      </c>
      <c r="J27">
        <f t="shared" si="7"/>
        <v>3827.7870000000003</v>
      </c>
      <c r="O27" s="14" t="s">
        <v>14</v>
      </c>
      <c r="P27">
        <f>AVERAGE(P15,P18,P21,P24)</f>
        <v>4012</v>
      </c>
      <c r="Q27">
        <f t="shared" ref="Q27:V28" si="8">AVERAGE(Q15,Q18,Q21,Q24)</f>
        <v>6.9900000000000004E-2</v>
      </c>
      <c r="R27" s="1">
        <f t="shared" si="8"/>
        <v>0.89802000000000004</v>
      </c>
      <c r="S27">
        <f t="shared" si="8"/>
        <v>3447.1949999999997</v>
      </c>
      <c r="T27">
        <f t="shared" si="8"/>
        <v>1.7299999999999999E-2</v>
      </c>
      <c r="U27" s="1">
        <f t="shared" si="8"/>
        <v>0.92711500000000002</v>
      </c>
      <c r="V27">
        <f t="shared" si="8"/>
        <v>3076.9324999999999</v>
      </c>
      <c r="AA27" s="14" t="s">
        <v>14</v>
      </c>
      <c r="AB27">
        <f>AVERAGE(AB15,AB18,AB21,AB24)</f>
        <v>5598.5</v>
      </c>
      <c r="AC27">
        <f t="shared" ref="AC27:AH28" si="9">AVERAGE(AC15,AC18,AC21,AC24)</f>
        <v>0.15155000000000002</v>
      </c>
      <c r="AD27" s="1">
        <f t="shared" si="9"/>
        <v>0.94872000000000001</v>
      </c>
      <c r="AE27">
        <f t="shared" si="9"/>
        <v>3653.4155000000001</v>
      </c>
      <c r="AF27">
        <f t="shared" si="9"/>
        <v>3.9699999999999999E-2</v>
      </c>
      <c r="AG27" s="1">
        <f t="shared" si="9"/>
        <v>0.94381999999999999</v>
      </c>
      <c r="AH27">
        <f t="shared" si="9"/>
        <v>3652.3544999999999</v>
      </c>
      <c r="AM27" s="14" t="s">
        <v>14</v>
      </c>
      <c r="AN27" t="e">
        <f>AVERAGE(AN15,AN18,AN21,AN24)</f>
        <v>#DIV/0!</v>
      </c>
      <c r="AO27">
        <f t="shared" ref="AO27:AT27" si="10">AVERAGE(AO15,AO18,AO21,AO24)</f>
        <v>0.32574999999999998</v>
      </c>
      <c r="AP27" s="1">
        <f t="shared" si="10"/>
        <v>0.95499999999999996</v>
      </c>
      <c r="AQ27">
        <f t="shared" si="10"/>
        <v>3753</v>
      </c>
      <c r="AR27">
        <f t="shared" si="10"/>
        <v>6.8949999999999997E-2</v>
      </c>
      <c r="AS27" s="1">
        <f t="shared" si="10"/>
        <v>0.94</v>
      </c>
      <c r="AT27">
        <f t="shared" si="10"/>
        <v>3437.5</v>
      </c>
      <c r="AY27" s="14" t="s">
        <v>14</v>
      </c>
      <c r="AZ27" t="e">
        <f>AVERAGE(AZ15,AZ18,AZ21,AZ24)</f>
        <v>#DIV/0!</v>
      </c>
      <c r="BA27">
        <f t="shared" ref="BA27:BF27" si="11">AVERAGE(BA15,BA18,BA21,BA24)</f>
        <v>0.72883333333333333</v>
      </c>
      <c r="BB27" s="1">
        <f t="shared" si="11"/>
        <v>0.95666666666666667</v>
      </c>
      <c r="BC27">
        <f t="shared" si="11"/>
        <v>3657.6666666666665</v>
      </c>
      <c r="BD27">
        <f t="shared" si="11"/>
        <v>0.15356666666666666</v>
      </c>
      <c r="BE27" s="1">
        <f t="shared" si="11"/>
        <v>0.94</v>
      </c>
      <c r="BF27">
        <f t="shared" si="11"/>
        <v>3759.6666666666665</v>
      </c>
      <c r="BK27" s="14" t="s">
        <v>14</v>
      </c>
      <c r="BL27" t="e">
        <f>AVERAGE(BL15,BL18,BL21,BL24)</f>
        <v>#DIV/0!</v>
      </c>
      <c r="BM27">
        <f t="shared" ref="BM27:BR27" si="12">AVERAGE(BM15,BM18,BM21,BM24)</f>
        <v>1.6638500000000001</v>
      </c>
      <c r="BN27" s="1">
        <f t="shared" si="12"/>
        <v>0.96499999999999997</v>
      </c>
      <c r="BO27">
        <f>AVERAGE(BP15,BO18,BO21,BO24)</f>
        <v>1738.6594</v>
      </c>
      <c r="BP27">
        <f>AVERAGE(BQ15,BP18,BP21,BP24)</f>
        <v>47.655149999999999</v>
      </c>
      <c r="BQ27" s="1">
        <f>AVERAGE(BR15,BQ18,BQ21,BQ24)</f>
        <v>2016.97</v>
      </c>
      <c r="BR27" s="1">
        <f>AVERAGE(BS15,BR18,BR21,BR24)</f>
        <v>4406</v>
      </c>
      <c r="BW27" s="14" t="s">
        <v>14</v>
      </c>
      <c r="BX27" t="e">
        <f>AVERAGE(BX15,BX18,BX21,BX24)</f>
        <v>#DIV/0!</v>
      </c>
      <c r="BY27">
        <f t="shared" ref="BY27:CD27" si="13">AVERAGE(BY15,BY18,BY21,BY24)</f>
        <v>3.7583000000000002</v>
      </c>
      <c r="BZ27" s="1">
        <f t="shared" si="13"/>
        <v>0.96333333333333326</v>
      </c>
      <c r="CA27">
        <f t="shared" si="13"/>
        <v>3399.3333333333335</v>
      </c>
      <c r="CB27">
        <f t="shared" si="13"/>
        <v>0.55359999999999998</v>
      </c>
      <c r="CC27" s="1">
        <f t="shared" si="13"/>
        <v>0.93666666666666665</v>
      </c>
      <c r="CD27">
        <f t="shared" si="13"/>
        <v>3888.3333333333335</v>
      </c>
    </row>
    <row r="28" spans="2:82" x14ac:dyDescent="0.25">
      <c r="C28" s="14" t="s">
        <v>17</v>
      </c>
      <c r="D28">
        <f>AVERAGE(D16,D19,D22,D25)</f>
        <v>2886.5</v>
      </c>
      <c r="E28">
        <f t="shared" si="7"/>
        <v>3.3850000000000005E-2</v>
      </c>
      <c r="F28" s="1">
        <f t="shared" si="7"/>
        <v>0.78173999999999999</v>
      </c>
      <c r="G28">
        <f t="shared" si="7"/>
        <v>2897.6785</v>
      </c>
      <c r="H28">
        <f t="shared" si="7"/>
        <v>1.0200000000000001E-2</v>
      </c>
      <c r="I28" s="1">
        <f t="shared" si="7"/>
        <v>0.95038500000000004</v>
      </c>
      <c r="J28">
        <f t="shared" si="7"/>
        <v>4020.0929999999998</v>
      </c>
      <c r="O28" s="14" t="s">
        <v>17</v>
      </c>
      <c r="P28">
        <f>AVERAGE(P16,P19,P22,P25)</f>
        <v>3157.5</v>
      </c>
      <c r="Q28">
        <f t="shared" si="8"/>
        <v>6.9700000000000012E-2</v>
      </c>
      <c r="R28" s="1">
        <f t="shared" si="8"/>
        <v>0.88726499999999997</v>
      </c>
      <c r="S28">
        <f t="shared" si="8"/>
        <v>3448.4660000000003</v>
      </c>
      <c r="T28">
        <f t="shared" si="8"/>
        <v>1.7299999999999999E-2</v>
      </c>
      <c r="U28" s="1">
        <f t="shared" si="8"/>
        <v>0.97416999999999998</v>
      </c>
      <c r="V28">
        <f t="shared" si="8"/>
        <v>4240.3474999999999</v>
      </c>
      <c r="AA28" s="14" t="s">
        <v>17</v>
      </c>
      <c r="AB28">
        <f>AVERAGE(AB16,AB19,AB22,AB25)</f>
        <v>3679</v>
      </c>
      <c r="AC28">
        <f t="shared" si="9"/>
        <v>0.1515</v>
      </c>
      <c r="AD28" s="1">
        <f t="shared" si="9"/>
        <v>0.92434499999999997</v>
      </c>
      <c r="AE28">
        <f t="shared" si="9"/>
        <v>3609.56</v>
      </c>
      <c r="AF28">
        <f t="shared" si="9"/>
        <v>3.9699999999999999E-2</v>
      </c>
      <c r="AG28" s="1">
        <f t="shared" si="9"/>
        <v>0.98235499999999998</v>
      </c>
      <c r="AH28">
        <f t="shared" si="9"/>
        <v>4678.6640000000007</v>
      </c>
      <c r="AM28" s="14" t="s">
        <v>17</v>
      </c>
      <c r="AN28" t="e">
        <f>AVERAGE(AN16,AN19,AN22,AN25)</f>
        <v>#DIV/0!</v>
      </c>
      <c r="AO28">
        <f t="shared" ref="AO28:AT28" si="14">AVERAGE(AO16,AO19,AO22,AO25)</f>
        <v>0.32695000000000002</v>
      </c>
      <c r="AP28" s="1">
        <f t="shared" si="14"/>
        <v>0.94499999999999995</v>
      </c>
      <c r="AQ28">
        <f t="shared" si="14"/>
        <v>3738</v>
      </c>
      <c r="AR28">
        <f t="shared" si="14"/>
        <v>6.8949999999999997E-2</v>
      </c>
      <c r="AS28" s="1">
        <f t="shared" si="14"/>
        <v>0.98</v>
      </c>
      <c r="AT28">
        <f t="shared" si="14"/>
        <v>4730.5</v>
      </c>
      <c r="AY28" s="14" t="s">
        <v>17</v>
      </c>
      <c r="AZ28" t="e">
        <f>AVERAGE(AZ16,AZ19,AZ22,AZ25)</f>
        <v>#DIV/0!</v>
      </c>
      <c r="BA28">
        <f t="shared" ref="BA28:BF28" si="15">AVERAGE(BA16,BA19,BA22,BA25)</f>
        <v>0.73563333333333336</v>
      </c>
      <c r="BB28" s="1">
        <f t="shared" si="15"/>
        <v>0.94999999999999984</v>
      </c>
      <c r="BC28">
        <f t="shared" si="15"/>
        <v>3870</v>
      </c>
      <c r="BD28">
        <f t="shared" si="15"/>
        <v>0.15360000000000001</v>
      </c>
      <c r="BE28" s="1">
        <f t="shared" si="15"/>
        <v>0.97666666666666657</v>
      </c>
      <c r="BF28">
        <f t="shared" si="15"/>
        <v>5008.333333333333</v>
      </c>
      <c r="BK28" s="14" t="s">
        <v>17</v>
      </c>
      <c r="BL28" t="e">
        <f>AVERAGE(BL16,BL19,BL22,BL25)</f>
        <v>#DIV/0!</v>
      </c>
      <c r="BM28">
        <f t="shared" ref="BM28:BR28" si="16">AVERAGE(BM16,BM19,BM22,BM25)</f>
        <v>1.6813500000000001</v>
      </c>
      <c r="BN28" s="1">
        <f t="shared" si="16"/>
        <v>0.95499999999999996</v>
      </c>
      <c r="BO28">
        <f t="shared" si="16"/>
        <v>3945.5</v>
      </c>
      <c r="BP28">
        <f t="shared" si="16"/>
        <v>0.31459999999999999</v>
      </c>
      <c r="BQ28" s="1">
        <f t="shared" si="16"/>
        <v>0.98</v>
      </c>
      <c r="BR28">
        <f t="shared" si="16"/>
        <v>4624.5</v>
      </c>
      <c r="BW28" s="14" t="s">
        <v>17</v>
      </c>
      <c r="BX28" t="e">
        <f>AVERAGE(BX16,BX19,BX22,BX25)</f>
        <v>#DIV/0!</v>
      </c>
      <c r="BY28">
        <f t="shared" ref="BY28:CD28" si="17">AVERAGE(BY16,BY19,BY22,BY25)</f>
        <v>3.7983999999999996</v>
      </c>
      <c r="BZ28" s="1">
        <f t="shared" si="17"/>
        <v>0.95666666666666667</v>
      </c>
      <c r="CA28">
        <f t="shared" si="17"/>
        <v>4118</v>
      </c>
      <c r="CB28">
        <f t="shared" si="17"/>
        <v>0.55366666666666664</v>
      </c>
      <c r="CC28" s="1">
        <f t="shared" si="17"/>
        <v>0.98999999999999988</v>
      </c>
      <c r="CD28">
        <f t="shared" si="17"/>
        <v>4240.666666666667</v>
      </c>
    </row>
    <row r="29" spans="2:82" x14ac:dyDescent="0.25">
      <c r="E29" s="11"/>
      <c r="Q29" s="11"/>
      <c r="AC29" s="11"/>
      <c r="AG29" s="1"/>
      <c r="AO29" s="11"/>
      <c r="AP29" s="1"/>
      <c r="AS29" s="1"/>
      <c r="BA29" s="11"/>
      <c r="BB29" s="1"/>
      <c r="BE29" s="1"/>
      <c r="BM29" s="11"/>
      <c r="BN29" s="1"/>
      <c r="BQ29" s="1"/>
      <c r="BY29" s="11"/>
      <c r="BZ29" s="1"/>
      <c r="CC29" s="1"/>
    </row>
    <row r="30" spans="2:82" x14ac:dyDescent="0.25">
      <c r="E30" s="12" t="s">
        <v>11</v>
      </c>
      <c r="H30" s="8" t="s">
        <v>12</v>
      </c>
      <c r="Q30" s="12" t="s">
        <v>11</v>
      </c>
      <c r="T30" s="8" t="s">
        <v>12</v>
      </c>
      <c r="AC30" s="12" t="s">
        <v>11</v>
      </c>
      <c r="AF30" s="8" t="s">
        <v>12</v>
      </c>
      <c r="AG30" s="1"/>
      <c r="AO30" s="12" t="s">
        <v>11</v>
      </c>
      <c r="AP30" s="1"/>
      <c r="AR30" s="8" t="s">
        <v>12</v>
      </c>
      <c r="AS30" s="1"/>
      <c r="BA30" s="12" t="s">
        <v>11</v>
      </c>
      <c r="BB30" s="1"/>
      <c r="BD30" s="8" t="s">
        <v>12</v>
      </c>
      <c r="BE30" s="1"/>
      <c r="BM30" s="12" t="s">
        <v>11</v>
      </c>
      <c r="BN30" s="1"/>
      <c r="BP30" s="8" t="s">
        <v>12</v>
      </c>
      <c r="BQ30" s="1"/>
      <c r="BY30" s="12" t="s">
        <v>11</v>
      </c>
      <c r="BZ30" s="1"/>
      <c r="CB30" s="8" t="s">
        <v>12</v>
      </c>
      <c r="CC30" s="1"/>
    </row>
    <row r="31" spans="2:82" x14ac:dyDescent="0.25">
      <c r="B31" s="7" t="s">
        <v>8</v>
      </c>
      <c r="C31" s="1"/>
      <c r="D31" s="2" t="s">
        <v>13</v>
      </c>
      <c r="E31" s="13" t="s">
        <v>9</v>
      </c>
      <c r="F31" s="9" t="s">
        <v>10</v>
      </c>
      <c r="G31" s="9" t="s">
        <v>3</v>
      </c>
      <c r="H31" s="2" t="s">
        <v>9</v>
      </c>
      <c r="I31" s="9" t="s">
        <v>10</v>
      </c>
      <c r="J31" s="9" t="s">
        <v>3</v>
      </c>
      <c r="N31" s="7" t="s">
        <v>8</v>
      </c>
      <c r="P31" s="2" t="s">
        <v>13</v>
      </c>
      <c r="Q31" s="13" t="s">
        <v>9</v>
      </c>
      <c r="R31" s="9" t="s">
        <v>10</v>
      </c>
      <c r="S31" s="9" t="s">
        <v>3</v>
      </c>
      <c r="T31" s="2" t="s">
        <v>9</v>
      </c>
      <c r="U31" s="9" t="s">
        <v>10</v>
      </c>
      <c r="V31" s="9" t="s">
        <v>3</v>
      </c>
      <c r="Z31" s="7" t="s">
        <v>8</v>
      </c>
      <c r="AB31" s="2" t="s">
        <v>13</v>
      </c>
      <c r="AC31" s="13" t="s">
        <v>9</v>
      </c>
      <c r="AD31" s="9" t="s">
        <v>10</v>
      </c>
      <c r="AE31" s="9" t="s">
        <v>3</v>
      </c>
      <c r="AF31" s="2" t="s">
        <v>9</v>
      </c>
      <c r="AG31" s="9" t="s">
        <v>10</v>
      </c>
      <c r="AH31" s="9" t="s">
        <v>3</v>
      </c>
      <c r="AL31" s="7" t="s">
        <v>8</v>
      </c>
      <c r="AN31" s="2" t="s">
        <v>13</v>
      </c>
      <c r="AO31" s="13" t="s">
        <v>9</v>
      </c>
      <c r="AP31" s="9" t="s">
        <v>10</v>
      </c>
      <c r="AQ31" s="9" t="s">
        <v>3</v>
      </c>
      <c r="AR31" s="2" t="s">
        <v>9</v>
      </c>
      <c r="AS31" s="9" t="s">
        <v>10</v>
      </c>
      <c r="AT31" s="9" t="s">
        <v>3</v>
      </c>
      <c r="AX31" s="7" t="s">
        <v>8</v>
      </c>
      <c r="AZ31" s="2" t="s">
        <v>13</v>
      </c>
      <c r="BA31" s="13" t="s">
        <v>9</v>
      </c>
      <c r="BB31" s="9" t="s">
        <v>10</v>
      </c>
      <c r="BC31" s="9" t="s">
        <v>3</v>
      </c>
      <c r="BD31" s="2" t="s">
        <v>9</v>
      </c>
      <c r="BE31" s="9" t="s">
        <v>10</v>
      </c>
      <c r="BF31" s="9" t="s">
        <v>3</v>
      </c>
      <c r="BJ31" s="7" t="s">
        <v>8</v>
      </c>
      <c r="BL31" s="2" t="s">
        <v>13</v>
      </c>
      <c r="BM31" s="13" t="s">
        <v>9</v>
      </c>
      <c r="BN31" s="9" t="s">
        <v>10</v>
      </c>
      <c r="BO31" s="9" t="s">
        <v>3</v>
      </c>
      <c r="BP31" s="2" t="s">
        <v>9</v>
      </c>
      <c r="BQ31" s="9" t="s">
        <v>10</v>
      </c>
      <c r="BR31" s="9" t="s">
        <v>3</v>
      </c>
      <c r="BV31" s="7" t="s">
        <v>8</v>
      </c>
      <c r="BX31" s="2" t="s">
        <v>13</v>
      </c>
      <c r="BY31" s="13" t="s">
        <v>9</v>
      </c>
      <c r="BZ31" s="9" t="s">
        <v>10</v>
      </c>
      <c r="CA31" s="9" t="s">
        <v>3</v>
      </c>
      <c r="CB31" s="2" t="s">
        <v>9</v>
      </c>
      <c r="CC31" s="9" t="s">
        <v>10</v>
      </c>
      <c r="CD31" s="9" t="s">
        <v>3</v>
      </c>
    </row>
    <row r="32" spans="2:82" x14ac:dyDescent="0.25">
      <c r="B32" s="4">
        <v>4</v>
      </c>
      <c r="C32" s="10" t="s">
        <v>1</v>
      </c>
      <c r="D32">
        <v>3098</v>
      </c>
      <c r="E32" s="11">
        <v>2.0199999999999999E-2</v>
      </c>
      <c r="F32" s="1">
        <v>0.92996000000000001</v>
      </c>
      <c r="G32">
        <v>3977.0050000000001</v>
      </c>
      <c r="H32">
        <v>6.8999999999999999E-3</v>
      </c>
      <c r="I32" s="1">
        <v>0.87192999999999998</v>
      </c>
      <c r="J32">
        <v>2735.1759999999999</v>
      </c>
      <c r="N32" s="4">
        <v>4</v>
      </c>
      <c r="O32" s="10" t="s">
        <v>1</v>
      </c>
      <c r="P32">
        <v>3705</v>
      </c>
      <c r="Q32" s="11">
        <v>3.4299999999999997E-2</v>
      </c>
      <c r="R32" s="1">
        <v>0.79564999999999997</v>
      </c>
      <c r="S32">
        <v>3082.2689999999998</v>
      </c>
      <c r="T32">
        <v>1.2E-2</v>
      </c>
      <c r="U32" s="1">
        <v>0.88656000000000001</v>
      </c>
      <c r="V32">
        <v>3238.127</v>
      </c>
      <c r="Z32" s="4">
        <v>4</v>
      </c>
      <c r="AA32" s="10" t="s">
        <v>1</v>
      </c>
      <c r="AB32">
        <v>5292</v>
      </c>
      <c r="AC32" s="11">
        <v>7.4300000000000005E-2</v>
      </c>
      <c r="AD32" s="1">
        <v>0.94398000000000004</v>
      </c>
      <c r="AE32">
        <v>3670.971</v>
      </c>
      <c r="AF32">
        <v>2.6100000000000002E-2</v>
      </c>
      <c r="AG32" s="1">
        <v>0.90952</v>
      </c>
      <c r="AH32">
        <v>2889.8519999999999</v>
      </c>
      <c r="AL32" s="4">
        <v>4</v>
      </c>
      <c r="AM32" s="10" t="s">
        <v>1</v>
      </c>
      <c r="AO32" s="11">
        <v>0.15959999999999999</v>
      </c>
      <c r="AP32" s="1">
        <v>0.95</v>
      </c>
      <c r="AQ32">
        <v>3767</v>
      </c>
      <c r="AR32">
        <v>5.1529999999999999E-2</v>
      </c>
      <c r="AS32" s="1">
        <v>0.91</v>
      </c>
      <c r="AT32">
        <v>2677</v>
      </c>
      <c r="AX32" s="4">
        <v>4</v>
      </c>
      <c r="AY32" s="10" t="s">
        <v>1</v>
      </c>
      <c r="BA32" s="11">
        <v>0.34</v>
      </c>
      <c r="BB32" s="1">
        <v>0.97</v>
      </c>
      <c r="BC32">
        <v>3955</v>
      </c>
      <c r="BD32">
        <v>9.2299999999999993E-2</v>
      </c>
      <c r="BE32" s="1">
        <v>0.9</v>
      </c>
      <c r="BF32">
        <v>2717</v>
      </c>
      <c r="BJ32" s="4">
        <v>4</v>
      </c>
      <c r="BK32" s="10" t="s">
        <v>1</v>
      </c>
      <c r="BM32" s="11">
        <v>0.75380000000000003</v>
      </c>
      <c r="BN32" s="1">
        <v>0.97</v>
      </c>
      <c r="BO32">
        <v>3776</v>
      </c>
      <c r="BP32">
        <v>0.19409999999999999</v>
      </c>
      <c r="BQ32" s="1">
        <v>0.9</v>
      </c>
      <c r="BR32">
        <v>2926</v>
      </c>
      <c r="BV32" s="4">
        <v>4</v>
      </c>
      <c r="BW32" s="10" t="s">
        <v>1</v>
      </c>
      <c r="BY32" s="11">
        <v>1.6315</v>
      </c>
      <c r="BZ32" s="1">
        <v>0.98</v>
      </c>
      <c r="CA32">
        <v>3856</v>
      </c>
      <c r="CB32">
        <v>0.45810000000000001</v>
      </c>
      <c r="CC32" s="1">
        <v>0.93</v>
      </c>
      <c r="CD32">
        <v>3954</v>
      </c>
    </row>
    <row r="33" spans="3:82" x14ac:dyDescent="0.25">
      <c r="C33" s="10" t="s">
        <v>2</v>
      </c>
      <c r="D33">
        <v>2667</v>
      </c>
      <c r="E33" s="11">
        <v>1.5699999999999999E-2</v>
      </c>
      <c r="F33" s="1">
        <v>0.92217000000000005</v>
      </c>
      <c r="G33" s="11">
        <v>3406.502</v>
      </c>
      <c r="H33" s="11">
        <v>7.1000000000000004E-3</v>
      </c>
      <c r="I33" s="1">
        <v>0.96748999999999996</v>
      </c>
      <c r="J33" s="11">
        <v>4294.0649999999996</v>
      </c>
      <c r="O33" s="10" t="s">
        <v>2</v>
      </c>
      <c r="P33">
        <v>2821</v>
      </c>
      <c r="Q33" s="11">
        <v>3.4700000000000002E-2</v>
      </c>
      <c r="R33" s="1">
        <v>0.76300000000000001</v>
      </c>
      <c r="S33" s="11">
        <v>3079.5140000000001</v>
      </c>
      <c r="T33" s="11">
        <v>1.09E-2</v>
      </c>
      <c r="U33" s="1">
        <v>0.97999000000000003</v>
      </c>
      <c r="V33" s="11">
        <v>3865.7089999999998</v>
      </c>
      <c r="AA33" s="10" t="s">
        <v>2</v>
      </c>
      <c r="AB33">
        <v>3067</v>
      </c>
      <c r="AC33" s="11">
        <v>7.4399999999999994E-2</v>
      </c>
      <c r="AD33" s="1">
        <v>0.94327000000000005</v>
      </c>
      <c r="AE33" s="11">
        <v>3707.721</v>
      </c>
      <c r="AF33" s="11">
        <v>2.5399999999999999E-2</v>
      </c>
      <c r="AG33" s="1">
        <v>0.98351</v>
      </c>
      <c r="AH33" s="11">
        <v>4877.5829999999996</v>
      </c>
      <c r="AM33" s="10" t="s">
        <v>2</v>
      </c>
      <c r="AO33" s="11"/>
      <c r="AP33" s="1"/>
      <c r="AQ33" s="11"/>
      <c r="AR33" s="11"/>
      <c r="AS33" s="1"/>
      <c r="AT33" s="11"/>
      <c r="AY33" s="10" t="s">
        <v>2</v>
      </c>
      <c r="BA33" s="11"/>
      <c r="BB33" s="1"/>
      <c r="BC33" s="11"/>
      <c r="BD33" s="11"/>
      <c r="BE33" s="1"/>
      <c r="BF33" s="11"/>
      <c r="BK33" s="10" t="s">
        <v>2</v>
      </c>
      <c r="BM33" s="11"/>
      <c r="BN33" s="1"/>
      <c r="BO33" s="11"/>
      <c r="BP33" s="11"/>
      <c r="BQ33" s="1"/>
      <c r="BR33" s="11"/>
      <c r="BW33" s="10" t="s">
        <v>2</v>
      </c>
      <c r="BY33" s="11"/>
      <c r="BZ33" s="1"/>
      <c r="CA33" s="11"/>
      <c r="CB33" s="11"/>
      <c r="CC33" s="1"/>
      <c r="CD33" s="11"/>
    </row>
    <row r="34" spans="3:82" x14ac:dyDescent="0.25">
      <c r="C34" s="10" t="s">
        <v>5</v>
      </c>
      <c r="D34">
        <v>2675</v>
      </c>
      <c r="E34" s="11">
        <v>1.9599999999999999E-2</v>
      </c>
      <c r="F34" s="1">
        <v>0.67551000000000005</v>
      </c>
      <c r="G34" s="11">
        <v>3125.203</v>
      </c>
      <c r="H34" s="11">
        <v>6.7000000000000002E-3</v>
      </c>
      <c r="I34" s="1">
        <v>0.95779000000000003</v>
      </c>
      <c r="J34" s="11">
        <v>3608.6179999999999</v>
      </c>
      <c r="O34" s="10" t="s">
        <v>5</v>
      </c>
      <c r="P34">
        <v>3088</v>
      </c>
      <c r="Q34" s="11">
        <v>3.32E-2</v>
      </c>
      <c r="R34" s="1">
        <v>0.86621000000000004</v>
      </c>
      <c r="S34" s="11">
        <v>3417.2669999999998</v>
      </c>
      <c r="T34" s="11">
        <v>1.24E-2</v>
      </c>
      <c r="U34" s="1">
        <v>0.97074000000000005</v>
      </c>
      <c r="V34" s="11">
        <v>4170.74</v>
      </c>
      <c r="AA34" s="10" t="s">
        <v>5</v>
      </c>
      <c r="AB34">
        <v>3082</v>
      </c>
      <c r="AC34" s="11">
        <v>7.4800000000000005E-2</v>
      </c>
      <c r="AD34" s="1">
        <v>0.91805999999999999</v>
      </c>
      <c r="AE34" s="11">
        <v>3653.5149999999999</v>
      </c>
      <c r="AF34" s="11">
        <v>2.64E-2</v>
      </c>
      <c r="AG34" s="1">
        <v>0.97680999999999996</v>
      </c>
      <c r="AH34" s="11">
        <v>4033.0880000000002</v>
      </c>
      <c r="AM34" s="10" t="s">
        <v>5</v>
      </c>
      <c r="AO34" s="11"/>
      <c r="AP34" s="1"/>
      <c r="AQ34" s="11"/>
      <c r="AR34" s="11"/>
      <c r="AS34" s="1"/>
      <c r="AT34" s="11"/>
      <c r="AY34" s="10" t="s">
        <v>5</v>
      </c>
      <c r="BA34" s="11"/>
      <c r="BB34" s="1"/>
      <c r="BC34" s="11"/>
      <c r="BD34" s="11"/>
      <c r="BE34" s="1"/>
      <c r="BF34" s="11"/>
      <c r="BK34" s="10" t="s">
        <v>5</v>
      </c>
      <c r="BM34" s="11"/>
      <c r="BN34" s="1"/>
      <c r="BO34" s="11"/>
      <c r="BP34" s="11"/>
      <c r="BQ34" s="1"/>
      <c r="BR34" s="11"/>
      <c r="BW34" s="10" t="s">
        <v>5</v>
      </c>
      <c r="BY34" s="11"/>
      <c r="BZ34" s="1"/>
      <c r="CA34" s="11"/>
      <c r="CB34" s="11"/>
      <c r="CC34" s="1"/>
      <c r="CD34" s="11"/>
    </row>
    <row r="35" spans="3:82" x14ac:dyDescent="0.25">
      <c r="C35" s="10" t="s">
        <v>6</v>
      </c>
      <c r="D35">
        <v>2935</v>
      </c>
      <c r="E35" s="11">
        <v>1.7999999999999999E-2</v>
      </c>
      <c r="F35" s="1">
        <v>0.83309999999999995</v>
      </c>
      <c r="G35" s="11">
        <v>3161.2910000000002</v>
      </c>
      <c r="H35" s="11">
        <v>7.1000000000000004E-3</v>
      </c>
      <c r="I35" s="1">
        <v>0.96530000000000005</v>
      </c>
      <c r="J35" s="11">
        <v>4627.8490000000002</v>
      </c>
      <c r="O35" s="10" t="s">
        <v>6</v>
      </c>
      <c r="P35">
        <v>2842</v>
      </c>
      <c r="Q35" s="11">
        <v>3.4200000000000001E-2</v>
      </c>
      <c r="R35" s="1">
        <v>0.93754999999999999</v>
      </c>
      <c r="S35" s="11">
        <v>3669.64</v>
      </c>
      <c r="T35" s="11">
        <v>1.1900000000000001E-2</v>
      </c>
      <c r="U35" s="1">
        <v>0.98057000000000005</v>
      </c>
      <c r="V35" s="11">
        <v>4542.2539999999999</v>
      </c>
      <c r="AA35" s="10" t="s">
        <v>6</v>
      </c>
      <c r="AB35">
        <v>3102</v>
      </c>
      <c r="AC35" s="11">
        <v>7.4399999999999994E-2</v>
      </c>
      <c r="AD35" s="1">
        <v>0.92722000000000004</v>
      </c>
      <c r="AE35" s="11">
        <v>3610.9839999999999</v>
      </c>
      <c r="AF35" s="11">
        <v>2.6100000000000002E-2</v>
      </c>
      <c r="AG35" s="1">
        <v>0.98431999999999997</v>
      </c>
      <c r="AH35" s="11">
        <v>4594.1049999999996</v>
      </c>
      <c r="AM35" s="10" t="s">
        <v>6</v>
      </c>
      <c r="AO35" s="11"/>
      <c r="AP35" s="1"/>
      <c r="AQ35" s="11"/>
      <c r="AR35" s="11"/>
      <c r="AS35" s="1"/>
      <c r="AT35" s="11"/>
      <c r="AY35" s="10" t="s">
        <v>6</v>
      </c>
      <c r="BA35" s="11"/>
      <c r="BB35" s="1"/>
      <c r="BC35" s="11"/>
      <c r="BD35" s="11"/>
      <c r="BE35" s="1"/>
      <c r="BF35" s="11"/>
      <c r="BK35" s="10" t="s">
        <v>6</v>
      </c>
      <c r="BM35" s="11"/>
      <c r="BN35" s="1"/>
      <c r="BO35" s="11"/>
      <c r="BP35" s="11"/>
      <c r="BQ35" s="1"/>
      <c r="BR35" s="11"/>
      <c r="BW35" s="10" t="s">
        <v>6</v>
      </c>
      <c r="BY35" s="11"/>
      <c r="BZ35" s="1"/>
      <c r="CA35" s="11"/>
      <c r="CB35" s="11"/>
      <c r="CC35" s="1"/>
      <c r="CD35" s="11"/>
    </row>
    <row r="36" spans="3:82" x14ac:dyDescent="0.25">
      <c r="E36" s="11"/>
      <c r="Q36" s="11"/>
      <c r="AC36" s="11"/>
      <c r="AG36" s="1"/>
      <c r="AO36" s="11"/>
      <c r="AP36" s="1"/>
      <c r="AS36" s="1"/>
      <c r="BA36" s="11"/>
      <c r="BB36" s="1"/>
      <c r="BE36" s="1"/>
      <c r="BM36" s="11"/>
      <c r="BN36" s="1"/>
      <c r="BQ36" s="1"/>
      <c r="BY36" s="11"/>
      <c r="BZ36" s="1"/>
      <c r="CC36" s="1"/>
    </row>
    <row r="37" spans="3:82" x14ac:dyDescent="0.25">
      <c r="C37" s="10" t="s">
        <v>1</v>
      </c>
      <c r="D37">
        <v>3096</v>
      </c>
      <c r="E37" s="11">
        <v>1.61E-2</v>
      </c>
      <c r="F37" s="1">
        <v>0.70050999999999997</v>
      </c>
      <c r="G37" s="11">
        <v>2810.4789999999998</v>
      </c>
      <c r="H37" s="11">
        <v>5.4999999999999997E-3</v>
      </c>
      <c r="I37" s="1">
        <v>0.85880000000000001</v>
      </c>
      <c r="J37" s="11">
        <v>2563.297</v>
      </c>
      <c r="O37" s="10" t="s">
        <v>1</v>
      </c>
      <c r="P37">
        <v>3691</v>
      </c>
      <c r="Q37" s="11">
        <v>3.4500000000000003E-2</v>
      </c>
      <c r="R37" s="1">
        <v>0.94550999999999996</v>
      </c>
      <c r="S37" s="11">
        <v>3592.82</v>
      </c>
      <c r="T37" s="11">
        <v>1.32E-2</v>
      </c>
      <c r="U37" s="1">
        <v>0.90449000000000002</v>
      </c>
      <c r="V37" s="11">
        <v>2758.663</v>
      </c>
      <c r="AA37" s="10" t="s">
        <v>1</v>
      </c>
      <c r="AB37">
        <v>5028</v>
      </c>
      <c r="AC37" s="11">
        <v>7.4099999999999999E-2</v>
      </c>
      <c r="AD37" s="1">
        <v>0.96162000000000003</v>
      </c>
      <c r="AE37" s="11">
        <v>3752.6390000000001</v>
      </c>
      <c r="AF37" s="11">
        <v>2.6100000000000002E-2</v>
      </c>
      <c r="AG37" s="1">
        <v>0.90391999999999995</v>
      </c>
      <c r="AH37" s="11">
        <v>3005.3960000000002</v>
      </c>
      <c r="AM37" s="10" t="s">
        <v>1</v>
      </c>
      <c r="AO37" s="11">
        <v>0.15529999999999999</v>
      </c>
      <c r="AP37" s="1">
        <v>0.97</v>
      </c>
      <c r="AQ37" s="11">
        <v>3927</v>
      </c>
      <c r="AR37" s="11">
        <v>4.82E-2</v>
      </c>
      <c r="AS37" s="1">
        <v>0.91</v>
      </c>
      <c r="AT37" s="11">
        <v>3156</v>
      </c>
      <c r="AY37" s="10" t="s">
        <v>1</v>
      </c>
      <c r="BA37" s="11">
        <v>0.34150000000000003</v>
      </c>
      <c r="BB37" s="1">
        <v>0.97</v>
      </c>
      <c r="BC37" s="11">
        <v>4010</v>
      </c>
      <c r="BD37" s="11">
        <v>9.7799999999999998E-2</v>
      </c>
      <c r="BE37" s="1">
        <v>0.91</v>
      </c>
      <c r="BF37" s="11">
        <v>3310</v>
      </c>
      <c r="BK37" s="10" t="s">
        <v>1</v>
      </c>
      <c r="BM37" s="11">
        <v>0.76019999999999999</v>
      </c>
      <c r="BN37" s="1">
        <v>0.97</v>
      </c>
      <c r="BO37" s="11">
        <v>3775</v>
      </c>
      <c r="BP37" s="11">
        <v>0.20150000000000001</v>
      </c>
      <c r="BQ37" s="1">
        <v>0.91</v>
      </c>
      <c r="BR37" s="11">
        <v>3598</v>
      </c>
      <c r="BW37" s="10" t="s">
        <v>1</v>
      </c>
      <c r="BY37" s="11">
        <v>1.7817000000000001</v>
      </c>
      <c r="BZ37" s="1">
        <v>0.97</v>
      </c>
      <c r="CA37" s="11">
        <v>3484</v>
      </c>
      <c r="CB37" s="11">
        <v>0.61040000000000005</v>
      </c>
      <c r="CC37" s="1">
        <v>0.94</v>
      </c>
      <c r="CD37" s="11">
        <v>4530</v>
      </c>
    </row>
    <row r="38" spans="3:82" x14ac:dyDescent="0.25">
      <c r="C38" s="10" t="s">
        <v>2</v>
      </c>
      <c r="D38">
        <v>2688</v>
      </c>
      <c r="E38" s="11">
        <v>1.9099999999999999E-2</v>
      </c>
      <c r="F38" s="1">
        <v>0.79317000000000004</v>
      </c>
      <c r="G38" s="11">
        <v>3064.4490000000001</v>
      </c>
      <c r="H38" s="11">
        <v>5.3E-3</v>
      </c>
      <c r="I38" s="1">
        <v>0.95996000000000004</v>
      </c>
      <c r="J38" s="11">
        <v>4604.1670000000004</v>
      </c>
      <c r="O38" s="10" t="s">
        <v>2</v>
      </c>
      <c r="P38">
        <v>3103</v>
      </c>
      <c r="Q38" s="11">
        <v>3.4000000000000002E-2</v>
      </c>
      <c r="R38" s="1">
        <v>0.92642000000000002</v>
      </c>
      <c r="S38" s="11">
        <v>3541.1480000000001</v>
      </c>
      <c r="T38" s="11">
        <v>1.3100000000000001E-2</v>
      </c>
      <c r="U38" s="1">
        <v>0.96787000000000001</v>
      </c>
      <c r="V38" s="11">
        <v>3709.1260000000002</v>
      </c>
      <c r="AA38" s="10" t="s">
        <v>2</v>
      </c>
      <c r="AB38">
        <v>3367</v>
      </c>
      <c r="AC38" s="11">
        <v>7.4099999999999999E-2</v>
      </c>
      <c r="AD38" s="1">
        <v>0.94359000000000004</v>
      </c>
      <c r="AE38" s="11">
        <v>3686.212</v>
      </c>
      <c r="AF38" s="11">
        <v>2.58E-2</v>
      </c>
      <c r="AG38" s="1">
        <v>0.98316999999999999</v>
      </c>
      <c r="AH38" s="11">
        <v>4810.0839999999998</v>
      </c>
      <c r="AM38" s="10" t="s">
        <v>2</v>
      </c>
      <c r="AO38" s="11"/>
      <c r="AP38" s="1"/>
      <c r="AQ38" s="11"/>
      <c r="AR38" s="11"/>
      <c r="AS38" s="1"/>
      <c r="AT38" s="11"/>
      <c r="AY38" s="10" t="s">
        <v>2</v>
      </c>
      <c r="BA38" s="11"/>
      <c r="BB38" s="1"/>
      <c r="BC38" s="11"/>
      <c r="BD38" s="11"/>
      <c r="BE38" s="1"/>
      <c r="BF38" s="11"/>
      <c r="BK38" s="10" t="s">
        <v>2</v>
      </c>
      <c r="BM38" s="11"/>
      <c r="BN38" s="1"/>
      <c r="BO38" s="11"/>
      <c r="BP38" s="11"/>
      <c r="BQ38" s="1"/>
      <c r="BR38" s="11"/>
      <c r="BW38" s="10" t="s">
        <v>2</v>
      </c>
      <c r="BY38" s="11"/>
      <c r="BZ38" s="1"/>
      <c r="CA38" s="11"/>
      <c r="CB38" s="11"/>
      <c r="CC38" s="1"/>
      <c r="CD38" s="11"/>
    </row>
    <row r="39" spans="3:82" x14ac:dyDescent="0.25">
      <c r="C39" s="10" t="s">
        <v>5</v>
      </c>
      <c r="D39">
        <v>2971</v>
      </c>
      <c r="E39" s="11">
        <v>1.9E-2</v>
      </c>
      <c r="F39" s="1">
        <v>0.79935999999999996</v>
      </c>
      <c r="G39" s="11">
        <v>3174</v>
      </c>
      <c r="H39" s="11">
        <v>5.5999999999999999E-3</v>
      </c>
      <c r="I39" s="1">
        <v>0.94786000000000004</v>
      </c>
      <c r="J39" s="11">
        <v>3507.29</v>
      </c>
      <c r="O39" s="10" t="s">
        <v>5</v>
      </c>
      <c r="P39">
        <v>2793</v>
      </c>
      <c r="Q39" s="11">
        <v>3.3799999999999997E-2</v>
      </c>
      <c r="R39" s="1">
        <v>0.68244000000000005</v>
      </c>
      <c r="S39" s="11">
        <v>2846.3690000000001</v>
      </c>
      <c r="T39" s="11">
        <v>1.3899999999999999E-2</v>
      </c>
      <c r="U39" s="1">
        <v>0.96877000000000002</v>
      </c>
      <c r="V39" s="11">
        <v>4795.09</v>
      </c>
      <c r="AA39" s="10" t="s">
        <v>5</v>
      </c>
      <c r="AB39">
        <v>3116</v>
      </c>
      <c r="AC39" s="11">
        <v>7.3800000000000004E-2</v>
      </c>
      <c r="AD39" s="1">
        <v>0.91618999999999995</v>
      </c>
      <c r="AE39" s="11">
        <v>3534.0259999999998</v>
      </c>
      <c r="AF39" s="11">
        <v>2.5000000000000001E-2</v>
      </c>
      <c r="AG39" s="1">
        <v>0.96875999999999995</v>
      </c>
      <c r="AH39" s="11">
        <v>4873.7460000000001</v>
      </c>
      <c r="AM39" s="10" t="s">
        <v>5</v>
      </c>
      <c r="AO39" s="11"/>
      <c r="AP39" s="1"/>
      <c r="AQ39" s="11"/>
      <c r="AR39" s="11"/>
      <c r="AS39" s="1"/>
      <c r="AT39" s="11"/>
      <c r="AY39" s="10" t="s">
        <v>5</v>
      </c>
      <c r="BA39" s="11"/>
      <c r="BB39" s="1"/>
      <c r="BC39" s="11"/>
      <c r="BD39" s="11"/>
      <c r="BE39" s="1"/>
      <c r="BF39" s="11"/>
      <c r="BK39" s="10" t="s">
        <v>5</v>
      </c>
      <c r="BM39" s="11"/>
      <c r="BN39" s="1"/>
      <c r="BO39" s="11"/>
      <c r="BP39" s="11"/>
      <c r="BQ39" s="1"/>
      <c r="BR39" s="11"/>
      <c r="BW39" s="10" t="s">
        <v>5</v>
      </c>
      <c r="BY39" s="11"/>
      <c r="BZ39" s="1"/>
      <c r="CA39" s="11"/>
      <c r="CB39" s="11"/>
      <c r="CC39" s="1"/>
      <c r="CD39" s="11"/>
    </row>
    <row r="40" spans="3:82" x14ac:dyDescent="0.25">
      <c r="C40" s="10" t="s">
        <v>6</v>
      </c>
      <c r="D40">
        <v>2674</v>
      </c>
      <c r="E40" s="11">
        <v>1.77E-2</v>
      </c>
      <c r="F40" s="1">
        <v>0.91624000000000005</v>
      </c>
      <c r="G40" s="11">
        <v>3702.489</v>
      </c>
      <c r="H40" s="11">
        <v>5.4000000000000003E-3</v>
      </c>
      <c r="I40" s="1">
        <v>0.95787</v>
      </c>
      <c r="J40" s="11">
        <v>3701.8330000000001</v>
      </c>
      <c r="O40" s="10" t="s">
        <v>6</v>
      </c>
      <c r="P40">
        <v>2792</v>
      </c>
      <c r="Q40" s="11">
        <v>3.4500000000000003E-2</v>
      </c>
      <c r="R40" s="1">
        <v>0.90297000000000005</v>
      </c>
      <c r="S40" s="11">
        <v>3480.47</v>
      </c>
      <c r="T40" s="11">
        <v>1.32E-2</v>
      </c>
      <c r="U40" s="1">
        <v>0.97872000000000003</v>
      </c>
      <c r="V40" s="11">
        <v>444.49700000000001</v>
      </c>
      <c r="AA40" s="10" t="s">
        <v>6</v>
      </c>
      <c r="AB40">
        <v>3078</v>
      </c>
      <c r="AC40" s="11">
        <v>7.2800000000000004E-2</v>
      </c>
      <c r="AD40" s="1">
        <v>0.94140000000000001</v>
      </c>
      <c r="AE40" s="11">
        <v>3645.3049999999998</v>
      </c>
      <c r="AF40" s="11">
        <v>2.5999999999999999E-2</v>
      </c>
      <c r="AG40" s="1">
        <v>0.98568</v>
      </c>
      <c r="AH40" s="11">
        <v>3685.5650000000001</v>
      </c>
      <c r="AM40" s="10" t="s">
        <v>6</v>
      </c>
      <c r="AO40" s="11"/>
      <c r="AP40" s="1"/>
      <c r="AQ40" s="11"/>
      <c r="AR40" s="11"/>
      <c r="AS40" s="1"/>
      <c r="AT40" s="11"/>
      <c r="AY40" s="10" t="s">
        <v>6</v>
      </c>
      <c r="BA40" s="11"/>
      <c r="BB40" s="1"/>
      <c r="BC40" s="11"/>
      <c r="BD40" s="11"/>
      <c r="BE40" s="1"/>
      <c r="BF40" s="11"/>
      <c r="BK40" s="10" t="s">
        <v>6</v>
      </c>
      <c r="BM40" s="11"/>
      <c r="BN40" s="1"/>
      <c r="BO40" s="11"/>
      <c r="BP40" s="11"/>
      <c r="BQ40" s="1"/>
      <c r="BR40" s="11"/>
      <c r="BW40" s="10" t="s">
        <v>6</v>
      </c>
      <c r="BY40" s="11"/>
      <c r="BZ40" s="1"/>
      <c r="CA40" s="11"/>
      <c r="CB40" s="11"/>
      <c r="CC40" s="1"/>
      <c r="CD40" s="11"/>
    </row>
    <row r="41" spans="3:82" x14ac:dyDescent="0.25">
      <c r="E41" s="11"/>
      <c r="Q41" s="11"/>
      <c r="AC41" s="11"/>
      <c r="AG41" s="1"/>
      <c r="AO41" s="11"/>
      <c r="AP41" s="1"/>
      <c r="AS41" s="1"/>
      <c r="BA41" s="11"/>
      <c r="BB41" s="1"/>
      <c r="BE41" s="1"/>
      <c r="BM41" s="11"/>
      <c r="BN41" s="1"/>
      <c r="BQ41" s="1"/>
      <c r="BY41" s="11"/>
      <c r="BZ41" s="1"/>
      <c r="CC41" s="1"/>
    </row>
    <row r="42" spans="3:82" x14ac:dyDescent="0.25">
      <c r="C42" s="10" t="s">
        <v>1</v>
      </c>
      <c r="E42" s="11"/>
      <c r="G42" s="11"/>
      <c r="H42" s="11"/>
      <c r="J42" s="11"/>
      <c r="O42" s="10" t="s">
        <v>1</v>
      </c>
      <c r="Q42" s="11"/>
      <c r="S42" s="11"/>
      <c r="T42" s="11"/>
      <c r="V42" s="11"/>
      <c r="AA42" s="10" t="s">
        <v>1</v>
      </c>
      <c r="AC42" s="11"/>
      <c r="AE42" s="11"/>
      <c r="AF42" s="11"/>
      <c r="AG42" s="1"/>
      <c r="AH42" s="11"/>
      <c r="AM42" s="10" t="s">
        <v>1</v>
      </c>
      <c r="AO42" s="11">
        <v>0.18940000000000001</v>
      </c>
      <c r="AP42" s="1">
        <v>0.96</v>
      </c>
      <c r="AQ42" s="11">
        <v>4333</v>
      </c>
      <c r="AR42" s="11">
        <v>6.0299999999999999E-2</v>
      </c>
      <c r="AS42" s="1">
        <v>0.92</v>
      </c>
      <c r="AT42" s="11">
        <v>3829</v>
      </c>
      <c r="AY42" s="10" t="s">
        <v>1</v>
      </c>
      <c r="BA42" s="11"/>
      <c r="BB42" s="1"/>
      <c r="BC42" s="11"/>
      <c r="BD42" s="11"/>
      <c r="BE42" s="1"/>
      <c r="BF42" s="11"/>
      <c r="BK42" s="10" t="s">
        <v>1</v>
      </c>
      <c r="BM42" s="11">
        <v>0.76029999999999998</v>
      </c>
      <c r="BN42" s="1">
        <v>0.98</v>
      </c>
      <c r="BO42" s="11">
        <v>3743</v>
      </c>
      <c r="BP42" s="11">
        <v>0.21</v>
      </c>
      <c r="BQ42" s="1">
        <v>0.92</v>
      </c>
      <c r="BR42" s="11">
        <v>4261</v>
      </c>
      <c r="BW42" s="10" t="s">
        <v>1</v>
      </c>
      <c r="BY42" s="11"/>
      <c r="BZ42" s="1"/>
      <c r="CA42" s="11"/>
      <c r="CB42" s="11"/>
      <c r="CC42" s="1"/>
      <c r="CD42" s="11"/>
    </row>
    <row r="43" spans="3:82" x14ac:dyDescent="0.25">
      <c r="C43" s="10" t="s">
        <v>2</v>
      </c>
      <c r="E43" s="11"/>
      <c r="G43" s="11"/>
      <c r="H43" s="11"/>
      <c r="J43" s="11"/>
      <c r="O43" s="10" t="s">
        <v>2</v>
      </c>
      <c r="Q43" s="11"/>
      <c r="S43" s="11"/>
      <c r="T43" s="11"/>
      <c r="V43" s="11"/>
      <c r="AA43" s="10" t="s">
        <v>2</v>
      </c>
      <c r="AC43" s="11"/>
      <c r="AE43" s="11"/>
      <c r="AF43" s="11"/>
      <c r="AG43" s="1"/>
      <c r="AH43" s="11"/>
      <c r="AM43" s="10" t="s">
        <v>2</v>
      </c>
      <c r="AO43" s="11"/>
      <c r="AP43" s="1"/>
      <c r="AQ43" s="11"/>
      <c r="AR43" s="11"/>
      <c r="AS43" s="1"/>
      <c r="AT43" s="11"/>
      <c r="AY43" s="10" t="s">
        <v>2</v>
      </c>
      <c r="BA43" s="11"/>
      <c r="BB43" s="1"/>
      <c r="BC43" s="11"/>
      <c r="BD43" s="11"/>
      <c r="BE43" s="1"/>
      <c r="BF43" s="11"/>
      <c r="BK43" s="10" t="s">
        <v>2</v>
      </c>
      <c r="BM43" s="11"/>
      <c r="BN43" s="1"/>
      <c r="BO43" s="11"/>
      <c r="BP43" s="11"/>
      <c r="BQ43" s="1"/>
      <c r="BR43" s="11"/>
      <c r="BW43" s="10" t="s">
        <v>2</v>
      </c>
      <c r="BY43" s="11"/>
      <c r="BZ43" s="1"/>
      <c r="CA43" s="11"/>
      <c r="CB43" s="11"/>
      <c r="CC43" s="1"/>
      <c r="CD43" s="11"/>
    </row>
    <row r="44" spans="3:82" x14ac:dyDescent="0.25">
      <c r="C44" s="10" t="s">
        <v>5</v>
      </c>
      <c r="E44" s="11"/>
      <c r="G44" s="11"/>
      <c r="H44" s="11"/>
      <c r="J44" s="11"/>
      <c r="O44" s="10" t="s">
        <v>5</v>
      </c>
      <c r="Q44" s="11"/>
      <c r="S44" s="11"/>
      <c r="T44" s="11"/>
      <c r="V44" s="11"/>
      <c r="AA44" s="10" t="s">
        <v>5</v>
      </c>
      <c r="AC44" s="11"/>
      <c r="AE44" s="11"/>
      <c r="AF44" s="11"/>
      <c r="AG44" s="1"/>
      <c r="AH44" s="11"/>
      <c r="AM44" s="10" t="s">
        <v>5</v>
      </c>
      <c r="AO44" s="11"/>
      <c r="AP44" s="1"/>
      <c r="AQ44" s="11"/>
      <c r="AR44" s="11"/>
      <c r="AS44" s="1"/>
      <c r="AT44" s="11"/>
      <c r="AY44" s="10" t="s">
        <v>5</v>
      </c>
      <c r="BA44" s="11"/>
      <c r="BB44" s="1"/>
      <c r="BC44" s="11"/>
      <c r="BD44" s="11"/>
      <c r="BE44" s="1"/>
      <c r="BF44" s="11"/>
      <c r="BK44" s="10" t="s">
        <v>5</v>
      </c>
      <c r="BM44" s="11"/>
      <c r="BN44" s="1"/>
      <c r="BO44" s="11"/>
      <c r="BP44" s="11"/>
      <c r="BQ44" s="1"/>
      <c r="BR44" s="11"/>
      <c r="BW44" s="10" t="s">
        <v>5</v>
      </c>
      <c r="BY44" s="11"/>
      <c r="BZ44" s="1"/>
      <c r="CA44" s="11"/>
      <c r="CB44" s="11"/>
      <c r="CC44" s="1"/>
      <c r="CD44" s="11"/>
    </row>
    <row r="45" spans="3:82" x14ac:dyDescent="0.25">
      <c r="C45" s="10" t="s">
        <v>6</v>
      </c>
      <c r="E45" s="11"/>
      <c r="G45" s="11"/>
      <c r="H45" s="11"/>
      <c r="J45" s="11"/>
      <c r="O45" s="10" t="s">
        <v>6</v>
      </c>
      <c r="Q45" s="11"/>
      <c r="S45" s="11"/>
      <c r="T45" s="11"/>
      <c r="V45" s="11"/>
      <c r="AA45" s="10" t="s">
        <v>6</v>
      </c>
      <c r="AC45" s="11"/>
      <c r="AE45" s="11"/>
      <c r="AF45" s="11"/>
      <c r="AG45" s="1"/>
      <c r="AH45" s="11"/>
      <c r="AM45" s="10" t="s">
        <v>6</v>
      </c>
      <c r="AO45" s="11"/>
      <c r="AP45" s="1"/>
      <c r="AQ45" s="11"/>
      <c r="AR45" s="11"/>
      <c r="AS45" s="1"/>
      <c r="AT45" s="11"/>
      <c r="AY45" s="10" t="s">
        <v>6</v>
      </c>
      <c r="BA45" s="11"/>
      <c r="BB45" s="1"/>
      <c r="BC45" s="11"/>
      <c r="BD45" s="11"/>
      <c r="BE45" s="1"/>
      <c r="BF45" s="11"/>
      <c r="BK45" s="10" t="s">
        <v>6</v>
      </c>
      <c r="BM45" s="11"/>
      <c r="BN45" s="1"/>
      <c r="BO45" s="11"/>
      <c r="BP45" s="11"/>
      <c r="BQ45" s="1"/>
      <c r="BR45" s="11"/>
      <c r="BW45" s="10" t="s">
        <v>6</v>
      </c>
      <c r="BY45" s="11"/>
      <c r="BZ45" s="1"/>
      <c r="CA45" s="11"/>
      <c r="CB45" s="11"/>
      <c r="CC45" s="1"/>
      <c r="CD45" s="11"/>
    </row>
    <row r="46" spans="3:82" x14ac:dyDescent="0.25">
      <c r="E46" s="11"/>
      <c r="Q46" s="11"/>
      <c r="AC46" s="11"/>
      <c r="AG46" s="1"/>
      <c r="AO46" s="11"/>
      <c r="AP46" s="1"/>
      <c r="AS46" s="1"/>
      <c r="BA46" s="11"/>
      <c r="BB46" s="1"/>
      <c r="BE46" s="1"/>
      <c r="BM46" s="11"/>
      <c r="BN46" s="1"/>
      <c r="BQ46" s="1"/>
      <c r="BY46" s="11"/>
      <c r="BZ46" s="1"/>
      <c r="CC46" s="1"/>
    </row>
    <row r="47" spans="3:82" x14ac:dyDescent="0.25">
      <c r="C47" s="10" t="s">
        <v>1</v>
      </c>
      <c r="E47" s="11"/>
      <c r="G47" s="11"/>
      <c r="H47" s="11"/>
      <c r="J47" s="11"/>
      <c r="O47" s="10" t="s">
        <v>1</v>
      </c>
      <c r="Q47" s="11"/>
      <c r="S47" s="11"/>
      <c r="T47" s="11"/>
      <c r="V47" s="11"/>
      <c r="AA47" s="10" t="s">
        <v>1</v>
      </c>
      <c r="AC47" s="11"/>
      <c r="AE47" s="11"/>
      <c r="AF47" s="11"/>
      <c r="AG47" s="1"/>
      <c r="AH47" s="11"/>
      <c r="AM47" s="10" t="s">
        <v>1</v>
      </c>
      <c r="AO47" s="11"/>
      <c r="AP47" s="1"/>
      <c r="AQ47" s="11"/>
      <c r="AR47" s="11"/>
      <c r="AS47" s="1"/>
      <c r="AT47" s="11"/>
      <c r="AY47" s="10" t="s">
        <v>1</v>
      </c>
      <c r="BA47" s="11"/>
      <c r="BB47" s="1"/>
      <c r="BC47" s="11"/>
      <c r="BD47" s="11"/>
      <c r="BE47" s="1"/>
      <c r="BF47" s="11"/>
      <c r="BK47" s="10" t="s">
        <v>1</v>
      </c>
      <c r="BM47" s="11"/>
      <c r="BN47" s="1"/>
      <c r="BO47" s="11"/>
      <c r="BP47" s="11"/>
      <c r="BQ47" s="1"/>
      <c r="BR47" s="11"/>
      <c r="BW47" s="10" t="s">
        <v>1</v>
      </c>
      <c r="BY47" s="11"/>
      <c r="BZ47" s="1"/>
      <c r="CA47" s="11"/>
      <c r="CB47" s="11"/>
      <c r="CC47" s="1"/>
      <c r="CD47" s="11"/>
    </row>
    <row r="48" spans="3:82" x14ac:dyDescent="0.25">
      <c r="C48" s="10" t="s">
        <v>2</v>
      </c>
      <c r="E48" s="11"/>
      <c r="G48" s="11"/>
      <c r="H48" s="11"/>
      <c r="J48" s="11"/>
      <c r="O48" s="10" t="s">
        <v>2</v>
      </c>
      <c r="Q48" s="11"/>
      <c r="S48" s="11"/>
      <c r="T48" s="11"/>
      <c r="V48" s="11"/>
      <c r="AA48" s="10" t="s">
        <v>2</v>
      </c>
      <c r="AC48" s="11"/>
      <c r="AE48" s="11"/>
      <c r="AF48" s="11"/>
      <c r="AG48" s="1"/>
      <c r="AH48" s="11"/>
      <c r="AM48" s="10" t="s">
        <v>2</v>
      </c>
      <c r="AO48" s="11"/>
      <c r="AP48" s="1"/>
      <c r="AQ48" s="11"/>
      <c r="AR48" s="11"/>
      <c r="AS48" s="1"/>
      <c r="AT48" s="11"/>
      <c r="AY48" s="10" t="s">
        <v>2</v>
      </c>
      <c r="BA48" s="11"/>
      <c r="BB48" s="1"/>
      <c r="BC48" s="11"/>
      <c r="BD48" s="11"/>
      <c r="BE48" s="1"/>
      <c r="BF48" s="11"/>
      <c r="BK48" s="10" t="s">
        <v>2</v>
      </c>
      <c r="BM48" s="11"/>
      <c r="BN48" s="1"/>
      <c r="BO48" s="11"/>
      <c r="BP48" s="11"/>
      <c r="BQ48" s="1"/>
      <c r="BR48" s="11"/>
      <c r="BW48" s="10" t="s">
        <v>2</v>
      </c>
      <c r="BY48" s="11"/>
      <c r="BZ48" s="1"/>
      <c r="CA48" s="11"/>
      <c r="CB48" s="11"/>
      <c r="CC48" s="1"/>
      <c r="CD48" s="11"/>
    </row>
    <row r="49" spans="2:82" x14ac:dyDescent="0.25">
      <c r="C49" s="10" t="s">
        <v>5</v>
      </c>
      <c r="E49" s="11"/>
      <c r="G49" s="11"/>
      <c r="H49" s="11"/>
      <c r="J49" s="11"/>
      <c r="O49" s="10" t="s">
        <v>5</v>
      </c>
      <c r="Q49" s="11"/>
      <c r="S49" s="11"/>
      <c r="T49" s="11"/>
      <c r="V49" s="11"/>
      <c r="AA49" s="10" t="s">
        <v>5</v>
      </c>
      <c r="AC49" s="11"/>
      <c r="AE49" s="11"/>
      <c r="AF49" s="11"/>
      <c r="AG49" s="1"/>
      <c r="AH49" s="11"/>
      <c r="AM49" s="10" t="s">
        <v>5</v>
      </c>
      <c r="AO49" s="11"/>
      <c r="AP49" s="1"/>
      <c r="AQ49" s="11"/>
      <c r="AR49" s="11"/>
      <c r="AS49" s="1"/>
      <c r="AT49" s="11"/>
      <c r="AY49" s="10" t="s">
        <v>5</v>
      </c>
      <c r="BA49" s="11"/>
      <c r="BB49" s="1"/>
      <c r="BC49" s="11"/>
      <c r="BD49" s="11"/>
      <c r="BE49" s="1"/>
      <c r="BF49" s="11"/>
      <c r="BK49" s="10" t="s">
        <v>5</v>
      </c>
      <c r="BM49" s="11"/>
      <c r="BN49" s="1"/>
      <c r="BO49" s="11"/>
      <c r="BP49" s="11"/>
      <c r="BQ49" s="1"/>
      <c r="BR49" s="11"/>
      <c r="BW49" s="10" t="s">
        <v>5</v>
      </c>
      <c r="BY49" s="11"/>
      <c r="BZ49" s="1"/>
      <c r="CA49" s="11"/>
      <c r="CB49" s="11"/>
      <c r="CC49" s="1"/>
      <c r="CD49" s="11"/>
    </row>
    <row r="50" spans="2:82" x14ac:dyDescent="0.25">
      <c r="C50" s="10" t="s">
        <v>6</v>
      </c>
      <c r="E50" s="11"/>
      <c r="G50" s="11"/>
      <c r="H50" s="11"/>
      <c r="J50" s="11"/>
      <c r="O50" s="10" t="s">
        <v>6</v>
      </c>
      <c r="Q50" s="11"/>
      <c r="S50" s="11"/>
      <c r="T50" s="11"/>
      <c r="V50" s="11"/>
      <c r="AA50" s="10" t="s">
        <v>6</v>
      </c>
      <c r="AC50" s="11"/>
      <c r="AE50" s="11"/>
      <c r="AF50" s="11"/>
      <c r="AG50" s="1"/>
      <c r="AH50" s="11"/>
      <c r="AM50" s="10" t="s">
        <v>6</v>
      </c>
      <c r="AO50" s="11"/>
      <c r="AP50" s="1"/>
      <c r="AQ50" s="11"/>
      <c r="AR50" s="11"/>
      <c r="AS50" s="1"/>
      <c r="AT50" s="11"/>
      <c r="AY50" s="10" t="s">
        <v>6</v>
      </c>
      <c r="BA50" s="11"/>
      <c r="BB50" s="1"/>
      <c r="BC50" s="11"/>
      <c r="BD50" s="11"/>
      <c r="BE50" s="1"/>
      <c r="BF50" s="11"/>
      <c r="BK50" s="10" t="s">
        <v>6</v>
      </c>
      <c r="BM50" s="11"/>
      <c r="BN50" s="1"/>
      <c r="BO50" s="11"/>
      <c r="BP50" s="11"/>
      <c r="BQ50" s="1"/>
      <c r="BR50" s="11"/>
      <c r="BW50" s="10" t="s">
        <v>6</v>
      </c>
      <c r="BY50" s="11"/>
      <c r="BZ50" s="1"/>
      <c r="CA50" s="11"/>
      <c r="CB50" s="11"/>
      <c r="CC50" s="1"/>
      <c r="CD50" s="11"/>
    </row>
    <row r="51" spans="2:82" x14ac:dyDescent="0.25">
      <c r="E51" s="11"/>
      <c r="Q51" s="11"/>
      <c r="AC51" s="11"/>
      <c r="AG51" s="1"/>
      <c r="AO51" s="11"/>
      <c r="AP51" s="1"/>
      <c r="AS51" s="1"/>
      <c r="BA51" s="11"/>
      <c r="BB51" s="1"/>
      <c r="BE51" s="1"/>
      <c r="BM51" s="11"/>
      <c r="BN51" s="1"/>
      <c r="BQ51" s="1"/>
      <c r="BY51" s="11"/>
      <c r="BZ51" s="1"/>
      <c r="CC51" s="1"/>
    </row>
    <row r="52" spans="2:82" x14ac:dyDescent="0.25">
      <c r="C52" s="14" t="s">
        <v>14</v>
      </c>
      <c r="D52">
        <f>AVERAGE(D32,D37,D42,D47)</f>
        <v>3097</v>
      </c>
      <c r="E52">
        <f t="shared" ref="E52:J52" si="18">AVERAGE(E32,E37,E42,E47)</f>
        <v>1.8149999999999999E-2</v>
      </c>
      <c r="F52" s="1">
        <f t="shared" si="18"/>
        <v>0.81523499999999993</v>
      </c>
      <c r="G52">
        <f t="shared" si="18"/>
        <v>3393.7420000000002</v>
      </c>
      <c r="H52">
        <f t="shared" si="18"/>
        <v>6.1999999999999998E-3</v>
      </c>
      <c r="I52" s="1">
        <f t="shared" si="18"/>
        <v>0.86536499999999994</v>
      </c>
      <c r="J52">
        <f t="shared" si="18"/>
        <v>2649.2365</v>
      </c>
      <c r="O52" s="14" t="s">
        <v>14</v>
      </c>
      <c r="P52">
        <f>AVERAGE(P32,P37,P42,P47)</f>
        <v>3698</v>
      </c>
      <c r="Q52">
        <f t="shared" ref="Q52:V52" si="19">AVERAGE(Q32,Q37,Q42,Q47)</f>
        <v>3.44E-2</v>
      </c>
      <c r="R52" s="1">
        <f t="shared" si="19"/>
        <v>0.87057999999999991</v>
      </c>
      <c r="S52">
        <f t="shared" si="19"/>
        <v>3337.5445</v>
      </c>
      <c r="T52">
        <f t="shared" si="19"/>
        <v>1.26E-2</v>
      </c>
      <c r="U52" s="1">
        <f t="shared" si="19"/>
        <v>0.89552500000000002</v>
      </c>
      <c r="V52">
        <f t="shared" si="19"/>
        <v>2998.395</v>
      </c>
      <c r="AA52" s="14" t="s">
        <v>14</v>
      </c>
      <c r="AB52">
        <f>AVERAGE(AB32,AB37,AB42,AB47)</f>
        <v>5160</v>
      </c>
      <c r="AC52">
        <f t="shared" ref="AC52:AH52" si="20">AVERAGE(AC32,AC37,AC42,AC47)</f>
        <v>7.4200000000000002E-2</v>
      </c>
      <c r="AD52" s="1">
        <f t="shared" si="20"/>
        <v>0.95280000000000009</v>
      </c>
      <c r="AE52">
        <f t="shared" si="20"/>
        <v>3711.8050000000003</v>
      </c>
      <c r="AF52">
        <f t="shared" si="20"/>
        <v>2.6100000000000002E-2</v>
      </c>
      <c r="AG52" s="1">
        <f t="shared" si="20"/>
        <v>0.90671999999999997</v>
      </c>
      <c r="AH52">
        <f t="shared" si="20"/>
        <v>2947.6239999999998</v>
      </c>
      <c r="AM52" s="14" t="s">
        <v>14</v>
      </c>
      <c r="AN52" t="e">
        <f>AVERAGE(AN32,AN37,AN42,AN47)</f>
        <v>#DIV/0!</v>
      </c>
      <c r="AO52">
        <f t="shared" ref="AO52:AT52" si="21">AVERAGE(AO32,AO37,AO42,AO47)</f>
        <v>0.1681</v>
      </c>
      <c r="AP52" s="1">
        <f t="shared" si="21"/>
        <v>0.96</v>
      </c>
      <c r="AQ52">
        <f t="shared" si="21"/>
        <v>4009</v>
      </c>
      <c r="AR52">
        <f t="shared" si="21"/>
        <v>5.3343333333333333E-2</v>
      </c>
      <c r="AS52" s="1">
        <f t="shared" si="21"/>
        <v>0.91333333333333344</v>
      </c>
      <c r="AT52">
        <f t="shared" si="21"/>
        <v>3220.6666666666665</v>
      </c>
      <c r="AY52" s="14" t="s">
        <v>14</v>
      </c>
      <c r="AZ52" t="e">
        <f>AVERAGE(AZ32,AZ37,AZ42,AZ47)</f>
        <v>#DIV/0!</v>
      </c>
      <c r="BA52">
        <f t="shared" ref="BA52:BF52" si="22">AVERAGE(BA32,BA37,BA42,BA47)</f>
        <v>0.34075</v>
      </c>
      <c r="BB52" s="1">
        <f t="shared" si="22"/>
        <v>0.97</v>
      </c>
      <c r="BC52">
        <f t="shared" si="22"/>
        <v>3982.5</v>
      </c>
      <c r="BD52">
        <f t="shared" si="22"/>
        <v>9.5049999999999996E-2</v>
      </c>
      <c r="BE52" s="1">
        <f t="shared" si="22"/>
        <v>0.90500000000000003</v>
      </c>
      <c r="BF52">
        <f t="shared" si="22"/>
        <v>3013.5</v>
      </c>
      <c r="BK52" s="14" t="s">
        <v>14</v>
      </c>
      <c r="BL52" t="e">
        <f>AVERAGE(BL32,BL37,BL42,BL47)</f>
        <v>#DIV/0!</v>
      </c>
      <c r="BM52">
        <f t="shared" ref="BM52:BR52" si="23">AVERAGE(BM32,BM37,BM42,BM47)</f>
        <v>0.75810000000000011</v>
      </c>
      <c r="BN52" s="1">
        <f t="shared" si="23"/>
        <v>0.97333333333333327</v>
      </c>
      <c r="BO52">
        <f t="shared" si="23"/>
        <v>3764.6666666666665</v>
      </c>
      <c r="BP52">
        <f t="shared" si="23"/>
        <v>0.20186666666666667</v>
      </c>
      <c r="BQ52" s="1">
        <f t="shared" si="23"/>
        <v>0.91</v>
      </c>
      <c r="BR52">
        <f t="shared" si="23"/>
        <v>3595</v>
      </c>
      <c r="BW52" s="14" t="s">
        <v>14</v>
      </c>
      <c r="BX52" t="e">
        <f>AVERAGE(BX32,BX37,BX42,BX47)</f>
        <v>#DIV/0!</v>
      </c>
      <c r="BY52">
        <f t="shared" ref="BY52:CD52" si="24">AVERAGE(BY32,BY37,BY42,BY47)</f>
        <v>1.7065999999999999</v>
      </c>
      <c r="BZ52" s="1">
        <f t="shared" si="24"/>
        <v>0.97499999999999998</v>
      </c>
      <c r="CA52">
        <f t="shared" si="24"/>
        <v>3670</v>
      </c>
      <c r="CB52">
        <f t="shared" si="24"/>
        <v>0.53425</v>
      </c>
      <c r="CC52" s="1">
        <f t="shared" si="24"/>
        <v>0.93500000000000005</v>
      </c>
      <c r="CD52">
        <f t="shared" si="24"/>
        <v>4242</v>
      </c>
    </row>
    <row r="53" spans="2:82" x14ac:dyDescent="0.25">
      <c r="C53" s="14" t="s">
        <v>17</v>
      </c>
      <c r="D53">
        <f t="shared" ref="D53:J55" si="25">AVERAGE(D33,D38,D43,D48)</f>
        <v>2677.5</v>
      </c>
      <c r="E53">
        <f t="shared" si="25"/>
        <v>1.7399999999999999E-2</v>
      </c>
      <c r="F53" s="1">
        <f t="shared" si="25"/>
        <v>0.85767000000000004</v>
      </c>
      <c r="G53">
        <f t="shared" si="25"/>
        <v>3235.4755</v>
      </c>
      <c r="H53">
        <f t="shared" si="25"/>
        <v>6.2000000000000006E-3</v>
      </c>
      <c r="I53" s="1">
        <f t="shared" si="25"/>
        <v>0.96372499999999994</v>
      </c>
      <c r="J53">
        <f t="shared" si="25"/>
        <v>4449.116</v>
      </c>
      <c r="O53" s="14" t="s">
        <v>17</v>
      </c>
      <c r="P53">
        <f t="shared" ref="P53:V55" si="26">AVERAGE(P33,P38,P43,P48)</f>
        <v>2962</v>
      </c>
      <c r="Q53">
        <f t="shared" si="26"/>
        <v>3.4350000000000006E-2</v>
      </c>
      <c r="R53" s="1">
        <f t="shared" si="26"/>
        <v>0.84471000000000007</v>
      </c>
      <c r="S53">
        <f t="shared" si="26"/>
        <v>3310.3310000000001</v>
      </c>
      <c r="T53">
        <f t="shared" si="26"/>
        <v>1.2E-2</v>
      </c>
      <c r="U53" s="1">
        <f t="shared" si="26"/>
        <v>0.97392999999999996</v>
      </c>
      <c r="V53">
        <f t="shared" si="26"/>
        <v>3787.4175</v>
      </c>
      <c r="AA53" s="14" t="s">
        <v>17</v>
      </c>
      <c r="AB53">
        <f t="shared" ref="AB53:AH55" si="27">AVERAGE(AB33,AB38,AB43,AB48)</f>
        <v>3217</v>
      </c>
      <c r="AC53">
        <f t="shared" si="27"/>
        <v>7.4249999999999997E-2</v>
      </c>
      <c r="AD53" s="1">
        <f t="shared" si="27"/>
        <v>0.94342999999999999</v>
      </c>
      <c r="AE53">
        <f t="shared" si="27"/>
        <v>3696.9665</v>
      </c>
      <c r="AF53">
        <f t="shared" si="27"/>
        <v>2.5599999999999998E-2</v>
      </c>
      <c r="AG53" s="1">
        <f t="shared" si="27"/>
        <v>0.98333999999999999</v>
      </c>
      <c r="AH53">
        <f t="shared" si="27"/>
        <v>4843.8334999999997</v>
      </c>
      <c r="AM53" s="14" t="s">
        <v>17</v>
      </c>
      <c r="AN53" t="e">
        <f t="shared" ref="AN53:AT53" si="28">AVERAGE(AN33,AN38,AN43,AN48)</f>
        <v>#DIV/0!</v>
      </c>
      <c r="AO53" t="e">
        <f t="shared" si="28"/>
        <v>#DIV/0!</v>
      </c>
      <c r="AP53" s="1" t="e">
        <f t="shared" si="28"/>
        <v>#DIV/0!</v>
      </c>
      <c r="AQ53" t="e">
        <f t="shared" si="28"/>
        <v>#DIV/0!</v>
      </c>
      <c r="AR53" t="e">
        <f t="shared" si="28"/>
        <v>#DIV/0!</v>
      </c>
      <c r="AS53" s="1" t="e">
        <f t="shared" si="28"/>
        <v>#DIV/0!</v>
      </c>
      <c r="AT53" t="e">
        <f t="shared" si="28"/>
        <v>#DIV/0!</v>
      </c>
      <c r="AY53" s="14" t="s">
        <v>17</v>
      </c>
      <c r="AZ53" t="e">
        <f t="shared" ref="AZ53:BF53" si="29">AVERAGE(AZ33,AZ38,AZ43,AZ48)</f>
        <v>#DIV/0!</v>
      </c>
      <c r="BA53" t="e">
        <f t="shared" si="29"/>
        <v>#DIV/0!</v>
      </c>
      <c r="BB53" s="1" t="e">
        <f t="shared" si="29"/>
        <v>#DIV/0!</v>
      </c>
      <c r="BC53" t="e">
        <f t="shared" si="29"/>
        <v>#DIV/0!</v>
      </c>
      <c r="BD53" t="e">
        <f t="shared" si="29"/>
        <v>#DIV/0!</v>
      </c>
      <c r="BE53" s="1" t="e">
        <f t="shared" si="29"/>
        <v>#DIV/0!</v>
      </c>
      <c r="BF53" t="e">
        <f t="shared" si="29"/>
        <v>#DIV/0!</v>
      </c>
      <c r="BK53" s="14" t="s">
        <v>17</v>
      </c>
      <c r="BL53" t="e">
        <f t="shared" ref="BL53:BR53" si="30">AVERAGE(BL33,BL38,BL43,BL48)</f>
        <v>#DIV/0!</v>
      </c>
      <c r="BM53" t="e">
        <f t="shared" si="30"/>
        <v>#DIV/0!</v>
      </c>
      <c r="BN53" s="1" t="e">
        <f t="shared" si="30"/>
        <v>#DIV/0!</v>
      </c>
      <c r="BO53" t="e">
        <f t="shared" si="30"/>
        <v>#DIV/0!</v>
      </c>
      <c r="BP53" t="e">
        <f t="shared" si="30"/>
        <v>#DIV/0!</v>
      </c>
      <c r="BQ53" s="1" t="e">
        <f t="shared" si="30"/>
        <v>#DIV/0!</v>
      </c>
      <c r="BR53" t="e">
        <f t="shared" si="30"/>
        <v>#DIV/0!</v>
      </c>
      <c r="BW53" s="14" t="s">
        <v>17</v>
      </c>
      <c r="BX53" t="e">
        <f t="shared" ref="BX53:CD53" si="31">AVERAGE(BX33,BX38,BX43,BX48)</f>
        <v>#DIV/0!</v>
      </c>
      <c r="BY53" t="e">
        <f t="shared" si="31"/>
        <v>#DIV/0!</v>
      </c>
      <c r="BZ53" s="1" t="e">
        <f t="shared" si="31"/>
        <v>#DIV/0!</v>
      </c>
      <c r="CA53" t="e">
        <f t="shared" si="31"/>
        <v>#DIV/0!</v>
      </c>
      <c r="CB53" t="e">
        <f t="shared" si="31"/>
        <v>#DIV/0!</v>
      </c>
      <c r="CC53" s="1" t="e">
        <f t="shared" si="31"/>
        <v>#DIV/0!</v>
      </c>
      <c r="CD53" t="e">
        <f t="shared" si="31"/>
        <v>#DIV/0!</v>
      </c>
    </row>
    <row r="54" spans="2:82" x14ac:dyDescent="0.25">
      <c r="C54" s="14" t="s">
        <v>16</v>
      </c>
      <c r="D54">
        <f t="shared" si="25"/>
        <v>2823</v>
      </c>
      <c r="E54">
        <f t="shared" si="25"/>
        <v>1.9299999999999998E-2</v>
      </c>
      <c r="F54" s="1">
        <f t="shared" si="25"/>
        <v>0.73743500000000006</v>
      </c>
      <c r="G54">
        <f t="shared" si="25"/>
        <v>3149.6014999999998</v>
      </c>
      <c r="H54">
        <f t="shared" si="25"/>
        <v>6.1500000000000001E-3</v>
      </c>
      <c r="I54" s="1">
        <f t="shared" si="25"/>
        <v>0.95282500000000003</v>
      </c>
      <c r="J54">
        <f t="shared" si="25"/>
        <v>3557.9539999999997</v>
      </c>
      <c r="O54" s="14" t="s">
        <v>16</v>
      </c>
      <c r="P54">
        <f t="shared" si="26"/>
        <v>2940.5</v>
      </c>
      <c r="Q54">
        <f t="shared" si="26"/>
        <v>3.3500000000000002E-2</v>
      </c>
      <c r="R54" s="1">
        <f t="shared" si="26"/>
        <v>0.77432500000000004</v>
      </c>
      <c r="S54">
        <f t="shared" si="26"/>
        <v>3131.8180000000002</v>
      </c>
      <c r="T54">
        <f t="shared" si="26"/>
        <v>1.3149999999999998E-2</v>
      </c>
      <c r="U54" s="1">
        <f t="shared" si="26"/>
        <v>0.96975500000000003</v>
      </c>
      <c r="V54">
        <f t="shared" si="26"/>
        <v>4482.915</v>
      </c>
      <c r="AA54" s="14" t="s">
        <v>16</v>
      </c>
      <c r="AB54">
        <f t="shared" si="27"/>
        <v>3099</v>
      </c>
      <c r="AC54">
        <f t="shared" si="27"/>
        <v>7.4300000000000005E-2</v>
      </c>
      <c r="AD54" s="1">
        <f t="shared" si="27"/>
        <v>0.91712499999999997</v>
      </c>
      <c r="AE54">
        <f t="shared" si="27"/>
        <v>3593.7704999999996</v>
      </c>
      <c r="AF54">
        <f t="shared" si="27"/>
        <v>2.5700000000000001E-2</v>
      </c>
      <c r="AG54" s="1">
        <f t="shared" si="27"/>
        <v>0.97278500000000001</v>
      </c>
      <c r="AH54">
        <f t="shared" si="27"/>
        <v>4453.4170000000004</v>
      </c>
      <c r="AM54" s="14" t="s">
        <v>16</v>
      </c>
      <c r="AN54" t="e">
        <f t="shared" ref="AN54:AT54" si="32">AVERAGE(AN34,AN39,AN44,AN49)</f>
        <v>#DIV/0!</v>
      </c>
      <c r="AO54" t="e">
        <f t="shared" si="32"/>
        <v>#DIV/0!</v>
      </c>
      <c r="AP54" s="1" t="e">
        <f t="shared" si="32"/>
        <v>#DIV/0!</v>
      </c>
      <c r="AQ54" t="e">
        <f t="shared" si="32"/>
        <v>#DIV/0!</v>
      </c>
      <c r="AR54" t="e">
        <f t="shared" si="32"/>
        <v>#DIV/0!</v>
      </c>
      <c r="AS54" s="1" t="e">
        <f t="shared" si="32"/>
        <v>#DIV/0!</v>
      </c>
      <c r="AT54" t="e">
        <f t="shared" si="32"/>
        <v>#DIV/0!</v>
      </c>
      <c r="AY54" s="14" t="s">
        <v>16</v>
      </c>
      <c r="AZ54" t="e">
        <f t="shared" ref="AZ54:BF54" si="33">AVERAGE(AZ34,AZ39,AZ44,AZ49)</f>
        <v>#DIV/0!</v>
      </c>
      <c r="BA54" t="e">
        <f t="shared" si="33"/>
        <v>#DIV/0!</v>
      </c>
      <c r="BB54" s="1" t="e">
        <f t="shared" si="33"/>
        <v>#DIV/0!</v>
      </c>
      <c r="BC54" t="e">
        <f t="shared" si="33"/>
        <v>#DIV/0!</v>
      </c>
      <c r="BD54" t="e">
        <f t="shared" si="33"/>
        <v>#DIV/0!</v>
      </c>
      <c r="BE54" s="1" t="e">
        <f t="shared" si="33"/>
        <v>#DIV/0!</v>
      </c>
      <c r="BF54" t="e">
        <f t="shared" si="33"/>
        <v>#DIV/0!</v>
      </c>
      <c r="BK54" s="14" t="s">
        <v>16</v>
      </c>
      <c r="BL54" t="e">
        <f t="shared" ref="BL54:BR54" si="34">AVERAGE(BL34,BL39,BL44,BL49)</f>
        <v>#DIV/0!</v>
      </c>
      <c r="BM54" t="e">
        <f t="shared" si="34"/>
        <v>#DIV/0!</v>
      </c>
      <c r="BN54" s="1" t="e">
        <f t="shared" si="34"/>
        <v>#DIV/0!</v>
      </c>
      <c r="BO54" t="e">
        <f t="shared" si="34"/>
        <v>#DIV/0!</v>
      </c>
      <c r="BP54" t="e">
        <f t="shared" si="34"/>
        <v>#DIV/0!</v>
      </c>
      <c r="BQ54" s="1" t="e">
        <f t="shared" si="34"/>
        <v>#DIV/0!</v>
      </c>
      <c r="BR54" t="e">
        <f t="shared" si="34"/>
        <v>#DIV/0!</v>
      </c>
      <c r="BW54" s="14" t="s">
        <v>16</v>
      </c>
      <c r="BX54" t="e">
        <f t="shared" ref="BX54:CD54" si="35">AVERAGE(BX34,BX39,BX44,BX49)</f>
        <v>#DIV/0!</v>
      </c>
      <c r="BY54" t="e">
        <f t="shared" si="35"/>
        <v>#DIV/0!</v>
      </c>
      <c r="BZ54" s="1" t="e">
        <f t="shared" si="35"/>
        <v>#DIV/0!</v>
      </c>
      <c r="CA54" t="e">
        <f t="shared" si="35"/>
        <v>#DIV/0!</v>
      </c>
      <c r="CB54" t="e">
        <f t="shared" si="35"/>
        <v>#DIV/0!</v>
      </c>
      <c r="CC54" s="1" t="e">
        <f t="shared" si="35"/>
        <v>#DIV/0!</v>
      </c>
      <c r="CD54" t="e">
        <f t="shared" si="35"/>
        <v>#DIV/0!</v>
      </c>
    </row>
    <row r="55" spans="2:82" x14ac:dyDescent="0.25">
      <c r="C55" s="14" t="s">
        <v>15</v>
      </c>
      <c r="D55">
        <f t="shared" si="25"/>
        <v>2804.5</v>
      </c>
      <c r="E55">
        <f t="shared" si="25"/>
        <v>1.7849999999999998E-2</v>
      </c>
      <c r="F55" s="1">
        <f t="shared" si="25"/>
        <v>0.87467000000000006</v>
      </c>
      <c r="G55">
        <f t="shared" si="25"/>
        <v>3431.8900000000003</v>
      </c>
      <c r="H55">
        <f t="shared" si="25"/>
        <v>6.2500000000000003E-3</v>
      </c>
      <c r="I55" s="1">
        <f t="shared" si="25"/>
        <v>0.96158500000000002</v>
      </c>
      <c r="J55">
        <f t="shared" si="25"/>
        <v>4164.8410000000003</v>
      </c>
      <c r="O55" s="14" t="s">
        <v>15</v>
      </c>
      <c r="P55">
        <f t="shared" si="26"/>
        <v>2817</v>
      </c>
      <c r="Q55">
        <f t="shared" si="26"/>
        <v>3.4350000000000006E-2</v>
      </c>
      <c r="R55" s="1">
        <f t="shared" si="26"/>
        <v>0.92026000000000008</v>
      </c>
      <c r="S55">
        <f t="shared" si="26"/>
        <v>3575.0549999999998</v>
      </c>
      <c r="T55">
        <f t="shared" si="26"/>
        <v>1.255E-2</v>
      </c>
      <c r="U55" s="1">
        <f t="shared" si="26"/>
        <v>0.9796450000000001</v>
      </c>
      <c r="V55">
        <f t="shared" si="26"/>
        <v>2493.3755000000001</v>
      </c>
      <c r="AA55" s="14" t="s">
        <v>15</v>
      </c>
      <c r="AB55">
        <f t="shared" si="27"/>
        <v>3090</v>
      </c>
      <c r="AC55">
        <f t="shared" si="27"/>
        <v>7.3599999999999999E-2</v>
      </c>
      <c r="AD55" s="1">
        <f t="shared" si="27"/>
        <v>0.93430999999999997</v>
      </c>
      <c r="AE55">
        <f t="shared" si="27"/>
        <v>3628.1444999999999</v>
      </c>
      <c r="AF55">
        <f t="shared" si="27"/>
        <v>2.605E-2</v>
      </c>
      <c r="AG55" s="1">
        <f t="shared" si="27"/>
        <v>0.98499999999999999</v>
      </c>
      <c r="AH55">
        <f t="shared" si="27"/>
        <v>4139.835</v>
      </c>
      <c r="AM55" s="14" t="s">
        <v>15</v>
      </c>
      <c r="AN55" t="e">
        <f t="shared" ref="AN55:AT55" si="36">AVERAGE(AN35,AN40,AN45,AN50)</f>
        <v>#DIV/0!</v>
      </c>
      <c r="AO55" t="e">
        <f t="shared" si="36"/>
        <v>#DIV/0!</v>
      </c>
      <c r="AP55" s="1" t="e">
        <f t="shared" si="36"/>
        <v>#DIV/0!</v>
      </c>
      <c r="AQ55" t="e">
        <f t="shared" si="36"/>
        <v>#DIV/0!</v>
      </c>
      <c r="AR55" t="e">
        <f t="shared" si="36"/>
        <v>#DIV/0!</v>
      </c>
      <c r="AS55" s="1" t="e">
        <f t="shared" si="36"/>
        <v>#DIV/0!</v>
      </c>
      <c r="AT55" t="e">
        <f t="shared" si="36"/>
        <v>#DIV/0!</v>
      </c>
      <c r="AY55" s="14" t="s">
        <v>15</v>
      </c>
      <c r="AZ55" t="e">
        <f t="shared" ref="AZ55:BF55" si="37">AVERAGE(AZ35,AZ40,AZ45,AZ50)</f>
        <v>#DIV/0!</v>
      </c>
      <c r="BA55" t="e">
        <f t="shared" si="37"/>
        <v>#DIV/0!</v>
      </c>
      <c r="BB55" s="1" t="e">
        <f t="shared" si="37"/>
        <v>#DIV/0!</v>
      </c>
      <c r="BC55" t="e">
        <f t="shared" si="37"/>
        <v>#DIV/0!</v>
      </c>
      <c r="BD55" t="e">
        <f t="shared" si="37"/>
        <v>#DIV/0!</v>
      </c>
      <c r="BE55" s="1" t="e">
        <f t="shared" si="37"/>
        <v>#DIV/0!</v>
      </c>
      <c r="BF55" t="e">
        <f t="shared" si="37"/>
        <v>#DIV/0!</v>
      </c>
      <c r="BK55" s="14" t="s">
        <v>15</v>
      </c>
      <c r="BL55" t="e">
        <f t="shared" ref="BL55:BR55" si="38">AVERAGE(BL35,BL40,BL45,BL50)</f>
        <v>#DIV/0!</v>
      </c>
      <c r="BM55" t="e">
        <f t="shared" si="38"/>
        <v>#DIV/0!</v>
      </c>
      <c r="BN55" s="1" t="e">
        <f t="shared" si="38"/>
        <v>#DIV/0!</v>
      </c>
      <c r="BO55" t="e">
        <f t="shared" si="38"/>
        <v>#DIV/0!</v>
      </c>
      <c r="BP55" t="e">
        <f t="shared" si="38"/>
        <v>#DIV/0!</v>
      </c>
      <c r="BQ55" s="1" t="e">
        <f t="shared" si="38"/>
        <v>#DIV/0!</v>
      </c>
      <c r="BR55" t="e">
        <f t="shared" si="38"/>
        <v>#DIV/0!</v>
      </c>
      <c r="BW55" s="14" t="s">
        <v>15</v>
      </c>
      <c r="BX55" t="e">
        <f t="shared" ref="BX55:CD55" si="39">AVERAGE(BX35,BX40,BX45,BX50)</f>
        <v>#DIV/0!</v>
      </c>
      <c r="BY55" t="e">
        <f t="shared" si="39"/>
        <v>#DIV/0!</v>
      </c>
      <c r="BZ55" s="1" t="e">
        <f t="shared" si="39"/>
        <v>#DIV/0!</v>
      </c>
      <c r="CA55" t="e">
        <f t="shared" si="39"/>
        <v>#DIV/0!</v>
      </c>
      <c r="CB55" t="e">
        <f t="shared" si="39"/>
        <v>#DIV/0!</v>
      </c>
      <c r="CC55" s="1" t="e">
        <f t="shared" si="39"/>
        <v>#DIV/0!</v>
      </c>
      <c r="CD55" t="e">
        <f t="shared" si="39"/>
        <v>#DIV/0!</v>
      </c>
    </row>
    <row r="56" spans="2:82" x14ac:dyDescent="0.25">
      <c r="E56" s="11"/>
      <c r="Q56" s="11"/>
    </row>
    <row r="57" spans="2:82" x14ac:dyDescent="0.25">
      <c r="E57" s="12" t="s">
        <v>11</v>
      </c>
      <c r="H57" s="8" t="s">
        <v>12</v>
      </c>
      <c r="Q57" s="12" t="s">
        <v>11</v>
      </c>
      <c r="T57" s="8" t="s">
        <v>12</v>
      </c>
      <c r="AC57" s="12" t="s">
        <v>11</v>
      </c>
      <c r="AF57" s="8" t="s">
        <v>12</v>
      </c>
      <c r="AG57" s="1"/>
      <c r="AO57" s="12" t="s">
        <v>11</v>
      </c>
      <c r="AP57" s="1"/>
      <c r="AR57" s="8" t="s">
        <v>12</v>
      </c>
      <c r="AS57" s="1"/>
      <c r="BA57" s="12" t="s">
        <v>11</v>
      </c>
      <c r="BB57" s="1"/>
      <c r="BD57" s="8" t="s">
        <v>12</v>
      </c>
      <c r="BE57" s="1"/>
      <c r="BM57" s="12" t="s">
        <v>11</v>
      </c>
      <c r="BN57" s="1"/>
      <c r="BP57" s="8" t="s">
        <v>12</v>
      </c>
      <c r="BQ57" s="1"/>
      <c r="BY57" s="12" t="s">
        <v>11</v>
      </c>
      <c r="BZ57" s="1"/>
      <c r="CB57" s="8" t="s">
        <v>12</v>
      </c>
      <c r="CC57" s="1"/>
    </row>
    <row r="58" spans="2:82" x14ac:dyDescent="0.25">
      <c r="B58" s="7" t="s">
        <v>8</v>
      </c>
      <c r="C58" s="1"/>
      <c r="D58" s="2" t="s">
        <v>13</v>
      </c>
      <c r="E58" s="13" t="s">
        <v>9</v>
      </c>
      <c r="F58" s="9" t="s">
        <v>10</v>
      </c>
      <c r="G58" s="9" t="s">
        <v>3</v>
      </c>
      <c r="H58" s="2" t="s">
        <v>9</v>
      </c>
      <c r="I58" s="9" t="s">
        <v>10</v>
      </c>
      <c r="J58" s="9" t="s">
        <v>3</v>
      </c>
      <c r="N58" s="7" t="s">
        <v>8</v>
      </c>
      <c r="O58" s="1"/>
      <c r="P58" s="2" t="s">
        <v>13</v>
      </c>
      <c r="Q58" s="13" t="s">
        <v>9</v>
      </c>
      <c r="R58" s="9" t="s">
        <v>10</v>
      </c>
      <c r="S58" s="9" t="s">
        <v>3</v>
      </c>
      <c r="T58" s="2" t="s">
        <v>9</v>
      </c>
      <c r="U58" s="9" t="s">
        <v>10</v>
      </c>
      <c r="V58" s="9" t="s">
        <v>3</v>
      </c>
      <c r="Z58" s="7" t="s">
        <v>8</v>
      </c>
      <c r="AA58" s="1"/>
      <c r="AB58" s="2" t="s">
        <v>13</v>
      </c>
      <c r="AC58" s="13" t="s">
        <v>9</v>
      </c>
      <c r="AD58" s="9" t="s">
        <v>10</v>
      </c>
      <c r="AE58" s="9" t="s">
        <v>3</v>
      </c>
      <c r="AF58" s="2" t="s">
        <v>9</v>
      </c>
      <c r="AG58" s="9" t="s">
        <v>10</v>
      </c>
      <c r="AH58" s="9" t="s">
        <v>3</v>
      </c>
      <c r="AL58" s="7" t="s">
        <v>8</v>
      </c>
      <c r="AM58" s="1"/>
      <c r="AN58" s="2" t="s">
        <v>13</v>
      </c>
      <c r="AO58" s="13" t="s">
        <v>9</v>
      </c>
      <c r="AP58" s="9" t="s">
        <v>10</v>
      </c>
      <c r="AQ58" s="9" t="s">
        <v>3</v>
      </c>
      <c r="AR58" s="2" t="s">
        <v>9</v>
      </c>
      <c r="AS58" s="9" t="s">
        <v>10</v>
      </c>
      <c r="AT58" s="9" t="s">
        <v>3</v>
      </c>
      <c r="AX58" s="7" t="s">
        <v>8</v>
      </c>
      <c r="AY58" s="1"/>
      <c r="AZ58" s="2" t="s">
        <v>13</v>
      </c>
      <c r="BA58" s="13" t="s">
        <v>9</v>
      </c>
      <c r="BB58" s="9" t="s">
        <v>10</v>
      </c>
      <c r="BC58" s="9" t="s">
        <v>3</v>
      </c>
      <c r="BD58" s="2" t="s">
        <v>9</v>
      </c>
      <c r="BE58" s="9" t="s">
        <v>10</v>
      </c>
      <c r="BF58" s="9" t="s">
        <v>3</v>
      </c>
      <c r="BJ58" s="7" t="s">
        <v>8</v>
      </c>
      <c r="BK58" s="1"/>
      <c r="BL58" s="2" t="s">
        <v>13</v>
      </c>
      <c r="BM58" s="13" t="s">
        <v>9</v>
      </c>
      <c r="BN58" s="9" t="s">
        <v>10</v>
      </c>
      <c r="BO58" s="9" t="s">
        <v>3</v>
      </c>
      <c r="BP58" s="2" t="s">
        <v>9</v>
      </c>
      <c r="BQ58" s="9" t="s">
        <v>10</v>
      </c>
      <c r="BR58" s="9" t="s">
        <v>3</v>
      </c>
      <c r="BV58" s="7" t="s">
        <v>8</v>
      </c>
      <c r="BW58" s="1"/>
      <c r="BX58" s="2" t="s">
        <v>13</v>
      </c>
      <c r="BY58" s="13" t="s">
        <v>9</v>
      </c>
      <c r="BZ58" s="9" t="s">
        <v>10</v>
      </c>
      <c r="CA58" s="9" t="s">
        <v>3</v>
      </c>
      <c r="CB58" s="2" t="s">
        <v>9</v>
      </c>
      <c r="CC58" s="9" t="s">
        <v>10</v>
      </c>
      <c r="CD58" s="9" t="s">
        <v>3</v>
      </c>
    </row>
    <row r="59" spans="2:82" x14ac:dyDescent="0.25">
      <c r="B59" s="4">
        <v>8</v>
      </c>
      <c r="C59" s="10" t="s">
        <v>1</v>
      </c>
      <c r="D59">
        <v>3185</v>
      </c>
      <c r="E59" s="11">
        <v>1.0500000000000001E-2</v>
      </c>
      <c r="F59" s="1">
        <v>0.34939999999999999</v>
      </c>
      <c r="G59">
        <v>1528.0830000000001</v>
      </c>
      <c r="H59">
        <v>6.1000000000000004E-3</v>
      </c>
      <c r="I59" s="1">
        <v>0.84543999999999997</v>
      </c>
      <c r="J59">
        <v>1954.508</v>
      </c>
      <c r="N59" s="4">
        <v>8</v>
      </c>
      <c r="O59" s="10" t="s">
        <v>1</v>
      </c>
      <c r="Q59" s="11">
        <v>2.2700000000000001E-2</v>
      </c>
      <c r="R59" s="1">
        <v>0.73</v>
      </c>
      <c r="S59">
        <v>2813</v>
      </c>
      <c r="T59">
        <v>1.2999999999999999E-2</v>
      </c>
      <c r="U59" s="1">
        <v>0.83</v>
      </c>
      <c r="V59">
        <v>2466</v>
      </c>
      <c r="Z59" s="4">
        <v>8</v>
      </c>
      <c r="AA59" s="10" t="s">
        <v>1</v>
      </c>
      <c r="AC59" s="11">
        <v>3.9300000000000002E-2</v>
      </c>
      <c r="AD59" s="1">
        <v>0.93</v>
      </c>
      <c r="AE59">
        <v>3683</v>
      </c>
      <c r="AF59">
        <v>2.9399999999999999E-2</v>
      </c>
      <c r="AG59" s="1">
        <v>0.91</v>
      </c>
      <c r="AH59">
        <v>3223</v>
      </c>
      <c r="AL59" s="4">
        <v>8</v>
      </c>
      <c r="AM59" s="10" t="s">
        <v>1</v>
      </c>
      <c r="AO59" s="11">
        <v>0.08</v>
      </c>
      <c r="AP59" s="1">
        <v>0.95</v>
      </c>
      <c r="AQ59">
        <v>3926</v>
      </c>
      <c r="AR59">
        <v>4.3400000000000001E-2</v>
      </c>
      <c r="AS59" s="1">
        <v>0.89</v>
      </c>
      <c r="AT59">
        <v>2950</v>
      </c>
      <c r="AX59" s="4">
        <v>8</v>
      </c>
      <c r="AY59" s="10" t="s">
        <v>1</v>
      </c>
      <c r="BA59" s="11">
        <v>0.17280000000000001</v>
      </c>
      <c r="BB59" s="1">
        <v>0.97</v>
      </c>
      <c r="BC59">
        <v>3876</v>
      </c>
      <c r="BD59">
        <v>9.4600000000000004E-2</v>
      </c>
      <c r="BE59" s="1">
        <v>0.9</v>
      </c>
      <c r="BF59">
        <v>3108</v>
      </c>
      <c r="BJ59" s="4">
        <v>8</v>
      </c>
      <c r="BK59" s="10" t="s">
        <v>1</v>
      </c>
      <c r="BM59" s="11">
        <v>0.38019999999999998</v>
      </c>
      <c r="BN59" s="1">
        <v>0.96</v>
      </c>
      <c r="BO59">
        <v>3817</v>
      </c>
      <c r="BP59">
        <v>0.17810000000000001</v>
      </c>
      <c r="BQ59" s="1">
        <v>0.9</v>
      </c>
      <c r="BR59">
        <v>2898</v>
      </c>
      <c r="BV59" s="4">
        <v>8</v>
      </c>
      <c r="BW59" s="10" t="s">
        <v>1</v>
      </c>
      <c r="BY59" s="11">
        <v>0.94030000000000002</v>
      </c>
      <c r="BZ59" s="1">
        <v>0.98</v>
      </c>
      <c r="CA59">
        <v>4143</v>
      </c>
      <c r="CB59">
        <v>0.30230000000000001</v>
      </c>
      <c r="CC59" s="1">
        <v>0.89</v>
      </c>
      <c r="CD59">
        <v>2672</v>
      </c>
    </row>
    <row r="60" spans="2:82" x14ac:dyDescent="0.25">
      <c r="C60" s="10" t="s">
        <v>2</v>
      </c>
      <c r="D60">
        <v>3169</v>
      </c>
      <c r="E60" s="11">
        <v>8.8000000000000005E-3</v>
      </c>
      <c r="F60" s="1">
        <v>0.84775999999999996</v>
      </c>
      <c r="G60" s="11">
        <v>3341.8690000000001</v>
      </c>
      <c r="H60" s="11">
        <v>6.0000000000000001E-3</v>
      </c>
      <c r="I60" s="1">
        <v>0.96553999999999995</v>
      </c>
      <c r="J60" s="11">
        <v>4690.9989999999998</v>
      </c>
      <c r="O60" s="10" t="s">
        <v>2</v>
      </c>
      <c r="Q60" s="11">
        <v>2.0899999999999998E-2</v>
      </c>
      <c r="R60" s="1">
        <v>0.84</v>
      </c>
      <c r="S60">
        <v>3802</v>
      </c>
      <c r="T60">
        <v>1.2E-2</v>
      </c>
      <c r="U60" s="1">
        <v>0.97</v>
      </c>
      <c r="V60">
        <v>5260</v>
      </c>
      <c r="AA60" s="10" t="s">
        <v>2</v>
      </c>
      <c r="AC60" s="11"/>
      <c r="AG60" s="1"/>
      <c r="AM60" s="10" t="s">
        <v>2</v>
      </c>
      <c r="AO60" s="11"/>
      <c r="AP60" s="1"/>
      <c r="AS60" s="1"/>
      <c r="AY60" s="10" t="s">
        <v>2</v>
      </c>
      <c r="BA60" s="11"/>
      <c r="BB60" s="1"/>
      <c r="BE60" s="1"/>
      <c r="BK60" s="10" t="s">
        <v>2</v>
      </c>
      <c r="BM60" s="11"/>
      <c r="BN60" s="1"/>
      <c r="BQ60" s="1"/>
      <c r="BW60" s="10" t="s">
        <v>2</v>
      </c>
      <c r="BY60" s="11"/>
      <c r="BZ60" s="1"/>
      <c r="CC60" s="1"/>
    </row>
    <row r="61" spans="2:82" x14ac:dyDescent="0.25">
      <c r="C61" s="10" t="s">
        <v>5</v>
      </c>
      <c r="D61">
        <v>2609</v>
      </c>
      <c r="E61" s="11">
        <v>8.6999999999999994E-3</v>
      </c>
      <c r="F61" s="1">
        <v>2.4969999999999999E-2</v>
      </c>
      <c r="G61" s="11">
        <v>123.36799999999999</v>
      </c>
      <c r="H61" s="11">
        <v>6.1000000000000004E-3</v>
      </c>
      <c r="I61" s="1">
        <v>0.96867000000000003</v>
      </c>
      <c r="J61" s="11">
        <v>4856.0649999999996</v>
      </c>
      <c r="O61" s="10" t="s">
        <v>5</v>
      </c>
      <c r="Q61" s="11">
        <v>2.24E-2</v>
      </c>
      <c r="R61" s="1">
        <v>0.69</v>
      </c>
      <c r="S61">
        <v>2190</v>
      </c>
      <c r="T61">
        <v>1.17E-2</v>
      </c>
      <c r="U61" s="1">
        <v>0.96</v>
      </c>
      <c r="V61">
        <v>3258</v>
      </c>
      <c r="AA61" s="10" t="s">
        <v>5</v>
      </c>
      <c r="AC61" s="11"/>
      <c r="AG61" s="1"/>
      <c r="AM61" s="10" t="s">
        <v>5</v>
      </c>
      <c r="AO61" s="11"/>
      <c r="AP61" s="1"/>
      <c r="AS61" s="1"/>
      <c r="AY61" s="10" t="s">
        <v>5</v>
      </c>
      <c r="BA61" s="11"/>
      <c r="BB61" s="1"/>
      <c r="BE61" s="1"/>
      <c r="BK61" s="10" t="s">
        <v>5</v>
      </c>
      <c r="BM61" s="11"/>
      <c r="BN61" s="1"/>
      <c r="BQ61" s="1"/>
      <c r="BW61" s="10" t="s">
        <v>5</v>
      </c>
      <c r="BY61" s="11"/>
      <c r="BZ61" s="1"/>
      <c r="CC61" s="1"/>
    </row>
    <row r="62" spans="2:82" x14ac:dyDescent="0.25">
      <c r="C62" s="10" t="s">
        <v>6</v>
      </c>
      <c r="D62">
        <v>2670</v>
      </c>
      <c r="E62" s="11">
        <v>8.3000000000000001E-3</v>
      </c>
      <c r="F62" s="1">
        <v>0.29615000000000002</v>
      </c>
      <c r="G62" s="11">
        <v>1273.373</v>
      </c>
      <c r="H62" s="11">
        <v>5.0000000000000001E-3</v>
      </c>
      <c r="I62" s="1">
        <v>0.94184000000000001</v>
      </c>
      <c r="J62" s="11">
        <v>4374.4790000000003</v>
      </c>
      <c r="O62" s="10" t="s">
        <v>6</v>
      </c>
      <c r="Q62" s="11">
        <v>2.18E-2</v>
      </c>
      <c r="R62" s="1">
        <v>0.68</v>
      </c>
      <c r="S62">
        <v>3138</v>
      </c>
      <c r="T62">
        <v>1.32E-2</v>
      </c>
      <c r="U62" s="1">
        <v>0.97</v>
      </c>
      <c r="V62">
        <v>4225</v>
      </c>
      <c r="AA62" s="10" t="s">
        <v>6</v>
      </c>
      <c r="AC62" s="11"/>
      <c r="AG62" s="1"/>
      <c r="AM62" s="10" t="s">
        <v>6</v>
      </c>
      <c r="AO62" s="11"/>
      <c r="AP62" s="1"/>
      <c r="AS62" s="1"/>
      <c r="AY62" s="10" t="s">
        <v>6</v>
      </c>
      <c r="BA62" s="11"/>
      <c r="BB62" s="1"/>
      <c r="BE62" s="1"/>
      <c r="BK62" s="10" t="s">
        <v>6</v>
      </c>
      <c r="BM62" s="11"/>
      <c r="BN62" s="1"/>
      <c r="BQ62" s="1"/>
      <c r="BW62" s="10" t="s">
        <v>6</v>
      </c>
      <c r="BY62" s="11"/>
      <c r="BZ62" s="1"/>
      <c r="CC62" s="1"/>
    </row>
    <row r="63" spans="2:82" x14ac:dyDescent="0.25">
      <c r="C63" s="10" t="s">
        <v>21</v>
      </c>
      <c r="D63">
        <v>2622</v>
      </c>
      <c r="E63" s="11">
        <v>1.06E-2</v>
      </c>
      <c r="F63" s="1">
        <v>0.20862999999999998</v>
      </c>
      <c r="G63" s="11">
        <v>1104.0909999999999</v>
      </c>
      <c r="H63" s="11">
        <v>6.0000000000000001E-3</v>
      </c>
      <c r="I63" s="1">
        <v>0.95194999999999996</v>
      </c>
      <c r="J63" s="11">
        <v>4359.6090000000004</v>
      </c>
      <c r="O63" s="10" t="s">
        <v>21</v>
      </c>
      <c r="Q63" s="11">
        <v>2.29E-2</v>
      </c>
      <c r="R63" s="1">
        <v>0.69</v>
      </c>
      <c r="S63">
        <v>2222</v>
      </c>
      <c r="T63">
        <v>1.26E-2</v>
      </c>
      <c r="U63" s="1">
        <v>0.97</v>
      </c>
      <c r="V63">
        <v>3604</v>
      </c>
      <c r="AA63" s="10" t="s">
        <v>21</v>
      </c>
      <c r="AM63" s="10" t="s">
        <v>21</v>
      </c>
      <c r="AY63" s="10" t="s">
        <v>21</v>
      </c>
      <c r="BK63" s="10" t="s">
        <v>21</v>
      </c>
      <c r="BW63" s="10" t="s">
        <v>21</v>
      </c>
    </row>
    <row r="64" spans="2:82" x14ac:dyDescent="0.25">
      <c r="C64" s="10" t="s">
        <v>22</v>
      </c>
      <c r="D64">
        <v>2620</v>
      </c>
      <c r="E64" s="11">
        <v>9.1000000000000004E-3</v>
      </c>
      <c r="F64" s="1">
        <v>0.10592</v>
      </c>
      <c r="G64" s="11">
        <v>410.16</v>
      </c>
      <c r="H64" s="11">
        <v>5.8999999999999999E-3</v>
      </c>
      <c r="I64" s="1">
        <v>0.95287999999999995</v>
      </c>
      <c r="J64" s="11">
        <v>4560.2550000000001</v>
      </c>
      <c r="O64" s="10" t="s">
        <v>22</v>
      </c>
      <c r="Q64" s="11">
        <v>2.0799999999999999E-2</v>
      </c>
      <c r="R64" s="1">
        <v>0.8</v>
      </c>
      <c r="S64">
        <v>3193</v>
      </c>
      <c r="T64">
        <v>1.2699999999999999E-2</v>
      </c>
      <c r="U64" s="1">
        <v>0.95</v>
      </c>
      <c r="V64">
        <v>4928</v>
      </c>
      <c r="AA64" s="10" t="s">
        <v>22</v>
      </c>
      <c r="AM64" s="10" t="s">
        <v>22</v>
      </c>
      <c r="AY64" s="10" t="s">
        <v>22</v>
      </c>
      <c r="BK64" s="10" t="s">
        <v>22</v>
      </c>
      <c r="BW64" s="10" t="s">
        <v>22</v>
      </c>
    </row>
    <row r="65" spans="3:82" x14ac:dyDescent="0.25">
      <c r="C65" s="10" t="s">
        <v>23</v>
      </c>
      <c r="D65">
        <v>2630</v>
      </c>
      <c r="E65" s="11">
        <v>8.9999999999999993E-3</v>
      </c>
      <c r="F65" s="1">
        <v>0.17021</v>
      </c>
      <c r="G65" s="11">
        <v>840.30700000000002</v>
      </c>
      <c r="H65" s="11">
        <v>6.0000000000000001E-3</v>
      </c>
      <c r="I65" s="1">
        <v>0.95206999999999997</v>
      </c>
      <c r="J65" s="11">
        <v>4943.5429999999997</v>
      </c>
      <c r="O65" s="10" t="s">
        <v>23</v>
      </c>
      <c r="Q65" s="11">
        <v>1.8800000000000001E-2</v>
      </c>
      <c r="R65" s="1">
        <v>0.44</v>
      </c>
      <c r="S65">
        <v>2087</v>
      </c>
      <c r="T65">
        <v>1.29E-2</v>
      </c>
      <c r="U65" s="1">
        <v>0.96</v>
      </c>
      <c r="V65">
        <v>5028</v>
      </c>
      <c r="AA65" s="10" t="s">
        <v>23</v>
      </c>
      <c r="AM65" s="10" t="s">
        <v>23</v>
      </c>
      <c r="AY65" s="10" t="s">
        <v>23</v>
      </c>
      <c r="BK65" s="10" t="s">
        <v>23</v>
      </c>
      <c r="BW65" s="10" t="s">
        <v>23</v>
      </c>
    </row>
    <row r="66" spans="3:82" x14ac:dyDescent="0.25">
      <c r="C66" s="10" t="s">
        <v>24</v>
      </c>
      <c r="D66">
        <v>2656</v>
      </c>
      <c r="E66" s="11">
        <v>8.9999999999999993E-3</v>
      </c>
      <c r="F66" s="1">
        <v>0.89509000000000005</v>
      </c>
      <c r="G66" s="11">
        <v>3598.6849999999999</v>
      </c>
      <c r="H66" s="11">
        <v>6.1000000000000004E-3</v>
      </c>
      <c r="I66" s="1">
        <v>0.95968999999999993</v>
      </c>
      <c r="J66" s="11">
        <v>4707.46</v>
      </c>
      <c r="O66" s="10" t="s">
        <v>24</v>
      </c>
      <c r="Q66" s="11">
        <v>2.2599999999999999E-2</v>
      </c>
      <c r="R66" s="1">
        <v>0.76</v>
      </c>
      <c r="S66">
        <v>3694</v>
      </c>
      <c r="T66">
        <v>1.34E-2</v>
      </c>
      <c r="U66" s="1">
        <v>0.97</v>
      </c>
      <c r="V66">
        <v>4478</v>
      </c>
      <c r="AA66" s="10" t="s">
        <v>24</v>
      </c>
      <c r="AM66" s="10" t="s">
        <v>24</v>
      </c>
      <c r="AY66" s="10" t="s">
        <v>24</v>
      </c>
      <c r="BK66" s="10" t="s">
        <v>24</v>
      </c>
      <c r="BW66" s="10" t="s">
        <v>24</v>
      </c>
    </row>
    <row r="68" spans="3:82" x14ac:dyDescent="0.25">
      <c r="C68" s="10" t="s">
        <v>1</v>
      </c>
      <c r="D68">
        <v>3180</v>
      </c>
      <c r="E68">
        <v>1.6199999999999999E-2</v>
      </c>
      <c r="F68" s="1">
        <v>0.89693000000000001</v>
      </c>
      <c r="G68">
        <v>1519.1790000000001</v>
      </c>
      <c r="H68">
        <v>1.2800000000000001E-2</v>
      </c>
      <c r="I68" s="1">
        <v>0.88183000000000011</v>
      </c>
      <c r="J68">
        <v>1399.3009999999999</v>
      </c>
      <c r="O68" s="10" t="s">
        <v>1</v>
      </c>
      <c r="AA68" s="10" t="s">
        <v>1</v>
      </c>
      <c r="AC68">
        <v>4.0800000000000003E-2</v>
      </c>
      <c r="AD68" s="1">
        <v>89</v>
      </c>
      <c r="AE68">
        <v>3632</v>
      </c>
      <c r="AF68">
        <v>2.7900000000000001E-2</v>
      </c>
      <c r="AG68">
        <v>89</v>
      </c>
      <c r="AH68">
        <v>2957</v>
      </c>
      <c r="AM68" s="10" t="s">
        <v>1</v>
      </c>
      <c r="AO68">
        <v>8.0199999999999994E-2</v>
      </c>
      <c r="AP68">
        <v>97</v>
      </c>
      <c r="AQ68">
        <v>3904</v>
      </c>
      <c r="AR68">
        <v>4.41E-2</v>
      </c>
      <c r="AS68">
        <v>88</v>
      </c>
      <c r="AT68">
        <v>2494</v>
      </c>
      <c r="AY68" s="10" t="s">
        <v>1</v>
      </c>
      <c r="BA68">
        <v>0.26729999999999998</v>
      </c>
      <c r="BB68">
        <v>97</v>
      </c>
      <c r="BC68">
        <v>4053</v>
      </c>
      <c r="BD68">
        <v>8.0699999999999994E-2</v>
      </c>
      <c r="BE68">
        <v>88</v>
      </c>
      <c r="BF68">
        <v>2276</v>
      </c>
      <c r="BK68" s="10" t="s">
        <v>1</v>
      </c>
      <c r="BM68">
        <v>0.3654</v>
      </c>
      <c r="BN68">
        <v>97</v>
      </c>
      <c r="BO68">
        <v>3939</v>
      </c>
      <c r="BP68">
        <v>0.15770000000000001</v>
      </c>
      <c r="BQ68">
        <v>89</v>
      </c>
      <c r="BR68">
        <v>2772</v>
      </c>
      <c r="BW68" s="10" t="s">
        <v>1</v>
      </c>
      <c r="BY68">
        <v>0.83709999999999996</v>
      </c>
      <c r="BZ68">
        <v>97</v>
      </c>
      <c r="CA68">
        <v>3694</v>
      </c>
      <c r="CB68">
        <v>0.38600000000000001</v>
      </c>
      <c r="CC68">
        <v>91</v>
      </c>
      <c r="CD68">
        <v>3573</v>
      </c>
    </row>
    <row r="69" spans="3:82" x14ac:dyDescent="0.25">
      <c r="C69" s="10" t="s">
        <v>2</v>
      </c>
      <c r="D69">
        <v>3161</v>
      </c>
      <c r="E69">
        <v>2.6599999999999999E-2</v>
      </c>
      <c r="F69" s="1">
        <v>0.85416999999999998</v>
      </c>
      <c r="G69">
        <v>4825.6899999999996</v>
      </c>
      <c r="H69">
        <v>1.06E-2</v>
      </c>
      <c r="I69" s="1">
        <v>0.98136000000000001</v>
      </c>
      <c r="J69">
        <v>5662.4610000000002</v>
      </c>
      <c r="O69" s="10" t="s">
        <v>2</v>
      </c>
      <c r="AA69" s="10" t="s">
        <v>2</v>
      </c>
      <c r="AM69" s="10" t="s">
        <v>2</v>
      </c>
      <c r="AY69" s="10" t="s">
        <v>2</v>
      </c>
      <c r="BK69" s="10" t="s">
        <v>2</v>
      </c>
      <c r="BW69" s="10" t="s">
        <v>2</v>
      </c>
    </row>
    <row r="70" spans="3:82" x14ac:dyDescent="0.25">
      <c r="C70" s="10" t="s">
        <v>5</v>
      </c>
      <c r="D70">
        <v>2652</v>
      </c>
      <c r="E70">
        <v>2.64E-2</v>
      </c>
      <c r="F70" s="1">
        <v>0.93656000000000006</v>
      </c>
      <c r="G70">
        <v>3305.5610000000001</v>
      </c>
      <c r="H70">
        <v>1.0699999999999999E-2</v>
      </c>
      <c r="I70" s="1">
        <v>0.96314999999999995</v>
      </c>
      <c r="J70">
        <v>2045.9590000000001</v>
      </c>
      <c r="O70" s="10" t="s">
        <v>5</v>
      </c>
      <c r="AA70" s="10" t="s">
        <v>5</v>
      </c>
      <c r="AM70" s="10" t="s">
        <v>5</v>
      </c>
      <c r="AY70" s="10" t="s">
        <v>5</v>
      </c>
      <c r="BK70" s="10" t="s">
        <v>5</v>
      </c>
      <c r="BW70" s="10" t="s">
        <v>5</v>
      </c>
    </row>
    <row r="71" spans="3:82" x14ac:dyDescent="0.25">
      <c r="C71" s="10" t="s">
        <v>6</v>
      </c>
      <c r="D71">
        <v>2710</v>
      </c>
      <c r="E71">
        <v>2.63E-2</v>
      </c>
      <c r="F71" s="1">
        <v>0.95995999999999992</v>
      </c>
      <c r="G71">
        <v>5432.4549999999999</v>
      </c>
      <c r="H71">
        <v>1.06E-2</v>
      </c>
      <c r="I71" s="1">
        <v>0.89839000000000002</v>
      </c>
      <c r="J71">
        <v>4611.7</v>
      </c>
      <c r="O71" s="10" t="s">
        <v>6</v>
      </c>
      <c r="AA71" s="10" t="s">
        <v>6</v>
      </c>
      <c r="AM71" s="10" t="s">
        <v>6</v>
      </c>
      <c r="AY71" s="10" t="s">
        <v>6</v>
      </c>
      <c r="BK71" s="10" t="s">
        <v>6</v>
      </c>
      <c r="BW71" s="10" t="s">
        <v>6</v>
      </c>
    </row>
    <row r="72" spans="3:82" x14ac:dyDescent="0.25">
      <c r="C72" s="10" t="s">
        <v>21</v>
      </c>
      <c r="D72">
        <v>2621</v>
      </c>
      <c r="E72">
        <v>2.63E-2</v>
      </c>
      <c r="F72" s="1">
        <v>0.93030000000000002</v>
      </c>
      <c r="G72">
        <v>5317.4459999999999</v>
      </c>
      <c r="H72">
        <v>1.06E-2</v>
      </c>
      <c r="I72" s="1">
        <v>0.97923000000000004</v>
      </c>
      <c r="J72">
        <v>5613.152</v>
      </c>
      <c r="O72" s="10" t="s">
        <v>21</v>
      </c>
      <c r="AA72" s="10" t="s">
        <v>21</v>
      </c>
      <c r="AM72" s="10" t="s">
        <v>21</v>
      </c>
      <c r="AY72" s="10" t="s">
        <v>21</v>
      </c>
      <c r="BK72" s="10" t="s">
        <v>21</v>
      </c>
      <c r="BW72" s="10" t="s">
        <v>21</v>
      </c>
    </row>
    <row r="73" spans="3:82" x14ac:dyDescent="0.25">
      <c r="C73" s="10" t="s">
        <v>22</v>
      </c>
      <c r="D73">
        <v>2660</v>
      </c>
      <c r="E73">
        <v>2.5899999999999999E-2</v>
      </c>
      <c r="F73" s="1">
        <v>0.86338999999999999</v>
      </c>
      <c r="G73">
        <v>4917.232</v>
      </c>
      <c r="H73">
        <v>1.06E-2</v>
      </c>
      <c r="I73" s="1">
        <v>0.92936000000000007</v>
      </c>
      <c r="J73">
        <v>5130.0230000000001</v>
      </c>
      <c r="O73" s="10" t="s">
        <v>22</v>
      </c>
      <c r="AA73" s="10" t="s">
        <v>22</v>
      </c>
      <c r="AM73" s="10" t="s">
        <v>22</v>
      </c>
      <c r="AY73" s="10" t="s">
        <v>22</v>
      </c>
      <c r="BK73" s="10" t="s">
        <v>22</v>
      </c>
      <c r="BW73" s="10" t="s">
        <v>22</v>
      </c>
    </row>
    <row r="74" spans="3:82" x14ac:dyDescent="0.25">
      <c r="C74" s="10" t="s">
        <v>23</v>
      </c>
      <c r="D74">
        <v>2631</v>
      </c>
      <c r="E74">
        <v>1.7899999999999999E-2</v>
      </c>
      <c r="F74" s="1">
        <v>0.80803000000000003</v>
      </c>
      <c r="G74">
        <v>1402.29</v>
      </c>
      <c r="H74">
        <v>1.2699999999999999E-2</v>
      </c>
      <c r="I74" s="1">
        <v>0.95128000000000001</v>
      </c>
      <c r="J74">
        <v>1586.6120000000001</v>
      </c>
      <c r="O74" s="10" t="s">
        <v>23</v>
      </c>
      <c r="AA74" s="10" t="s">
        <v>23</v>
      </c>
      <c r="AM74" s="10" t="s">
        <v>23</v>
      </c>
      <c r="AY74" s="10" t="s">
        <v>23</v>
      </c>
      <c r="BK74" s="10" t="s">
        <v>23</v>
      </c>
      <c r="BW74" s="10" t="s">
        <v>23</v>
      </c>
    </row>
    <row r="75" spans="3:82" x14ac:dyDescent="0.25">
      <c r="C75" s="10" t="s">
        <v>24</v>
      </c>
      <c r="D75">
        <v>2617</v>
      </c>
      <c r="E75">
        <v>2.1999999999999999E-2</v>
      </c>
      <c r="F75" s="1">
        <v>0.84045000000000003</v>
      </c>
      <c r="G75">
        <v>4591.6629999999996</v>
      </c>
      <c r="H75">
        <v>1.2800000000000001E-2</v>
      </c>
      <c r="I75" s="1">
        <v>0.98311999999999999</v>
      </c>
      <c r="J75">
        <v>5609.9369999999999</v>
      </c>
      <c r="O75" s="10" t="s">
        <v>24</v>
      </c>
      <c r="AA75" s="10" t="s">
        <v>24</v>
      </c>
      <c r="AM75" s="10" t="s">
        <v>24</v>
      </c>
      <c r="AY75" s="10" t="s">
        <v>24</v>
      </c>
      <c r="BK75" s="10" t="s">
        <v>24</v>
      </c>
      <c r="BW75" s="10" t="s">
        <v>24</v>
      </c>
    </row>
    <row r="77" spans="3:82" x14ac:dyDescent="0.25">
      <c r="C77" s="10" t="s">
        <v>1</v>
      </c>
      <c r="O77" s="10" t="s">
        <v>1</v>
      </c>
      <c r="AA77" s="10" t="s">
        <v>1</v>
      </c>
      <c r="AC77">
        <v>3.8399999999999997E-2</v>
      </c>
      <c r="AD77" s="1">
        <v>96</v>
      </c>
      <c r="AE77">
        <v>3860</v>
      </c>
      <c r="AF77">
        <v>2.41E-2</v>
      </c>
      <c r="AG77">
        <v>87</v>
      </c>
      <c r="AH77">
        <v>2877</v>
      </c>
      <c r="AM77" s="10" t="s">
        <v>1</v>
      </c>
      <c r="AY77" s="10" t="s">
        <v>1</v>
      </c>
      <c r="BK77" s="10" t="s">
        <v>1</v>
      </c>
      <c r="BW77" s="10" t="s">
        <v>1</v>
      </c>
    </row>
    <row r="78" spans="3:82" x14ac:dyDescent="0.25">
      <c r="C78" s="10" t="s">
        <v>2</v>
      </c>
      <c r="O78" s="10" t="s">
        <v>2</v>
      </c>
      <c r="AA78" s="10" t="s">
        <v>2</v>
      </c>
      <c r="AM78" s="10" t="s">
        <v>2</v>
      </c>
      <c r="AY78" s="10" t="s">
        <v>2</v>
      </c>
      <c r="BK78" s="10" t="s">
        <v>2</v>
      </c>
      <c r="BW78" s="10" t="s">
        <v>2</v>
      </c>
    </row>
    <row r="79" spans="3:82" x14ac:dyDescent="0.25">
      <c r="C79" s="10" t="s">
        <v>5</v>
      </c>
      <c r="O79" s="10" t="s">
        <v>5</v>
      </c>
      <c r="AA79" s="10" t="s">
        <v>5</v>
      </c>
      <c r="AM79" s="10" t="s">
        <v>5</v>
      </c>
      <c r="AY79" s="10" t="s">
        <v>5</v>
      </c>
      <c r="BK79" s="10" t="s">
        <v>5</v>
      </c>
      <c r="BW79" s="10" t="s">
        <v>5</v>
      </c>
    </row>
    <row r="80" spans="3:82" x14ac:dyDescent="0.25">
      <c r="C80" s="10" t="s">
        <v>6</v>
      </c>
      <c r="O80" s="10" t="s">
        <v>6</v>
      </c>
      <c r="AA80" s="10" t="s">
        <v>6</v>
      </c>
      <c r="AM80" s="10" t="s">
        <v>6</v>
      </c>
      <c r="AY80" s="10" t="s">
        <v>6</v>
      </c>
      <c r="BK80" s="10" t="s">
        <v>6</v>
      </c>
      <c r="BW80" s="10" t="s">
        <v>6</v>
      </c>
    </row>
    <row r="81" spans="3:82" x14ac:dyDescent="0.25">
      <c r="C81" s="10" t="s">
        <v>21</v>
      </c>
      <c r="O81" s="10" t="s">
        <v>21</v>
      </c>
      <c r="AA81" s="10" t="s">
        <v>21</v>
      </c>
      <c r="AM81" s="10" t="s">
        <v>21</v>
      </c>
      <c r="AY81" s="10" t="s">
        <v>21</v>
      </c>
      <c r="BK81" s="10" t="s">
        <v>21</v>
      </c>
      <c r="BW81" s="10" t="s">
        <v>21</v>
      </c>
    </row>
    <row r="82" spans="3:82" x14ac:dyDescent="0.25">
      <c r="C82" s="10" t="s">
        <v>22</v>
      </c>
      <c r="O82" s="10" t="s">
        <v>22</v>
      </c>
      <c r="AA82" s="10" t="s">
        <v>22</v>
      </c>
      <c r="AM82" s="10" t="s">
        <v>22</v>
      </c>
      <c r="AY82" s="10" t="s">
        <v>22</v>
      </c>
      <c r="BK82" s="10" t="s">
        <v>22</v>
      </c>
      <c r="BW82" s="10" t="s">
        <v>22</v>
      </c>
    </row>
    <row r="83" spans="3:82" x14ac:dyDescent="0.25">
      <c r="C83" s="10" t="s">
        <v>23</v>
      </c>
      <c r="O83" s="10" t="s">
        <v>23</v>
      </c>
      <c r="AA83" s="10" t="s">
        <v>23</v>
      </c>
      <c r="AM83" s="10" t="s">
        <v>23</v>
      </c>
      <c r="AY83" s="10" t="s">
        <v>23</v>
      </c>
      <c r="BK83" s="10" t="s">
        <v>23</v>
      </c>
      <c r="BW83" s="10" t="s">
        <v>23</v>
      </c>
    </row>
    <row r="84" spans="3:82" x14ac:dyDescent="0.25">
      <c r="C84" s="10" t="s">
        <v>24</v>
      </c>
      <c r="O84" s="10" t="s">
        <v>24</v>
      </c>
      <c r="AA84" s="10" t="s">
        <v>24</v>
      </c>
      <c r="AM84" s="10" t="s">
        <v>24</v>
      </c>
      <c r="AY84" s="10" t="s">
        <v>24</v>
      </c>
      <c r="BK84" s="10" t="s">
        <v>24</v>
      </c>
      <c r="BW84" s="10" t="s">
        <v>24</v>
      </c>
    </row>
    <row r="86" spans="3:82" x14ac:dyDescent="0.25">
      <c r="C86" s="10" t="s">
        <v>1</v>
      </c>
      <c r="O86" s="10" t="s">
        <v>1</v>
      </c>
      <c r="AA86" s="10" t="s">
        <v>1</v>
      </c>
      <c r="AM86" s="10" t="s">
        <v>1</v>
      </c>
      <c r="AY86" s="10" t="s">
        <v>1</v>
      </c>
      <c r="BK86" s="10" t="s">
        <v>1</v>
      </c>
      <c r="BW86" s="10" t="s">
        <v>1</v>
      </c>
    </row>
    <row r="87" spans="3:82" x14ac:dyDescent="0.25">
      <c r="C87" s="10" t="s">
        <v>2</v>
      </c>
      <c r="O87" s="10" t="s">
        <v>2</v>
      </c>
      <c r="AA87" s="10" t="s">
        <v>2</v>
      </c>
      <c r="AM87" s="10" t="s">
        <v>2</v>
      </c>
      <c r="AY87" s="10" t="s">
        <v>2</v>
      </c>
      <c r="BK87" s="10" t="s">
        <v>2</v>
      </c>
      <c r="BW87" s="10" t="s">
        <v>2</v>
      </c>
    </row>
    <row r="88" spans="3:82" x14ac:dyDescent="0.25">
      <c r="C88" s="10" t="s">
        <v>5</v>
      </c>
      <c r="O88" s="10" t="s">
        <v>5</v>
      </c>
      <c r="AA88" s="10" t="s">
        <v>5</v>
      </c>
      <c r="AM88" s="10" t="s">
        <v>5</v>
      </c>
      <c r="AY88" s="10" t="s">
        <v>5</v>
      </c>
      <c r="BK88" s="10" t="s">
        <v>5</v>
      </c>
      <c r="BW88" s="10" t="s">
        <v>5</v>
      </c>
    </row>
    <row r="89" spans="3:82" x14ac:dyDescent="0.25">
      <c r="C89" s="10" t="s">
        <v>6</v>
      </c>
      <c r="O89" s="10" t="s">
        <v>6</v>
      </c>
      <c r="AA89" s="10" t="s">
        <v>6</v>
      </c>
      <c r="AM89" s="10" t="s">
        <v>6</v>
      </c>
      <c r="AY89" s="10" t="s">
        <v>6</v>
      </c>
      <c r="BK89" s="10" t="s">
        <v>6</v>
      </c>
      <c r="BW89" s="10" t="s">
        <v>6</v>
      </c>
    </row>
    <row r="90" spans="3:82" x14ac:dyDescent="0.25">
      <c r="C90" s="10" t="s">
        <v>21</v>
      </c>
      <c r="O90" s="10" t="s">
        <v>21</v>
      </c>
      <c r="AA90" s="10" t="s">
        <v>21</v>
      </c>
      <c r="AM90" s="10" t="s">
        <v>21</v>
      </c>
      <c r="AY90" s="10" t="s">
        <v>21</v>
      </c>
      <c r="BK90" s="10" t="s">
        <v>21</v>
      </c>
      <c r="BW90" s="10" t="s">
        <v>21</v>
      </c>
    </row>
    <row r="91" spans="3:82" x14ac:dyDescent="0.25">
      <c r="C91" s="10" t="s">
        <v>22</v>
      </c>
      <c r="O91" s="10" t="s">
        <v>22</v>
      </c>
      <c r="AA91" s="10" t="s">
        <v>22</v>
      </c>
      <c r="AM91" s="10" t="s">
        <v>22</v>
      </c>
      <c r="AY91" s="10" t="s">
        <v>22</v>
      </c>
      <c r="BK91" s="10" t="s">
        <v>22</v>
      </c>
      <c r="BW91" s="10" t="s">
        <v>22</v>
      </c>
    </row>
    <row r="92" spans="3:82" x14ac:dyDescent="0.25">
      <c r="C92" s="10" t="s">
        <v>23</v>
      </c>
      <c r="O92" s="10" t="s">
        <v>23</v>
      </c>
      <c r="AA92" s="10" t="s">
        <v>23</v>
      </c>
      <c r="AM92" s="10" t="s">
        <v>23</v>
      </c>
      <c r="AY92" s="10" t="s">
        <v>23</v>
      </c>
      <c r="BK92" s="10" t="s">
        <v>23</v>
      </c>
      <c r="BW92" s="10" t="s">
        <v>23</v>
      </c>
    </row>
    <row r="93" spans="3:82" x14ac:dyDescent="0.25">
      <c r="C93" s="10" t="s">
        <v>24</v>
      </c>
      <c r="O93" s="10" t="s">
        <v>24</v>
      </c>
      <c r="AA93" s="10" t="s">
        <v>24</v>
      </c>
      <c r="AM93" s="10" t="s">
        <v>24</v>
      </c>
      <c r="AY93" s="10" t="s">
        <v>24</v>
      </c>
      <c r="BK93" s="10" t="s">
        <v>24</v>
      </c>
      <c r="BW93" s="10" t="s">
        <v>24</v>
      </c>
    </row>
    <row r="95" spans="3:82" x14ac:dyDescent="0.25">
      <c r="C95" s="14" t="s">
        <v>14</v>
      </c>
      <c r="D95">
        <f>AVERAGE(D59,D68,D77,D86)</f>
        <v>3182.5</v>
      </c>
      <c r="E95">
        <f t="shared" ref="E95:L95" si="40">AVERAGE(E59,E68,E77,E86)</f>
        <v>1.3350000000000001E-2</v>
      </c>
      <c r="F95" s="1">
        <f t="shared" si="40"/>
        <v>0.62316499999999997</v>
      </c>
      <c r="G95">
        <f t="shared" si="40"/>
        <v>1523.6310000000001</v>
      </c>
      <c r="H95">
        <f t="shared" si="40"/>
        <v>9.4500000000000001E-3</v>
      </c>
      <c r="I95" s="1">
        <f t="shared" si="40"/>
        <v>0.86363500000000004</v>
      </c>
      <c r="J95">
        <f t="shared" si="40"/>
        <v>1676.9045000000001</v>
      </c>
      <c r="O95" s="14" t="s">
        <v>14</v>
      </c>
      <c r="P95">
        <f>AVERAGE(P59,Q107,P77,P86)</f>
        <v>1.8599999999999998E-2</v>
      </c>
      <c r="Q95">
        <f>AVERAGE(Q59,R107,Q124,Q141)</f>
        <v>22.268350000000002</v>
      </c>
      <c r="R95" s="1">
        <f>AVERAGE(R59,S107,R124,R141)</f>
        <v>658.9325</v>
      </c>
      <c r="S95">
        <f>AVERAGE(S59,T107,S124,S141)</f>
        <v>2828.7545249999998</v>
      </c>
      <c r="T95">
        <f>AVERAGE(T59,T107,T124,T141)</f>
        <v>1.54E-2</v>
      </c>
      <c r="U95" s="1">
        <f>AVERAGE(U59,U107,U124,U141)</f>
        <v>44.422499999999999</v>
      </c>
      <c r="V95">
        <f>AVERAGE(V59,V107,V124,V141)</f>
        <v>2481.25</v>
      </c>
      <c r="AA95" s="14" t="s">
        <v>14</v>
      </c>
      <c r="AB95" t="e">
        <f>AVERAGE(AB59,AB68,AB77,AB86)</f>
        <v>#DIV/0!</v>
      </c>
      <c r="AC95">
        <f t="shared" ref="AC95:AH95" si="41">AVERAGE(AC59,AC68,AC77,AC86)</f>
        <v>3.95E-2</v>
      </c>
      <c r="AD95" s="1">
        <f t="shared" si="41"/>
        <v>61.976666666666667</v>
      </c>
      <c r="AE95">
        <f t="shared" si="41"/>
        <v>3725</v>
      </c>
      <c r="AF95">
        <f t="shared" si="41"/>
        <v>2.7133333333333332E-2</v>
      </c>
      <c r="AG95">
        <f t="shared" si="41"/>
        <v>58.97</v>
      </c>
      <c r="AH95">
        <f t="shared" si="41"/>
        <v>3019</v>
      </c>
      <c r="AM95" s="14" t="s">
        <v>14</v>
      </c>
      <c r="AN95" t="e">
        <f>AVERAGE(AN59,AN68,AN77,AN86)</f>
        <v>#DIV/0!</v>
      </c>
      <c r="AO95">
        <f t="shared" ref="AO95:AT95" si="42">AVERAGE(AO59,AO68,AO77,AO86)</f>
        <v>8.0100000000000005E-2</v>
      </c>
      <c r="AP95">
        <f t="shared" si="42"/>
        <v>48.975000000000001</v>
      </c>
      <c r="AQ95">
        <f t="shared" si="42"/>
        <v>3915</v>
      </c>
      <c r="AR95">
        <f t="shared" si="42"/>
        <v>4.3749999999999997E-2</v>
      </c>
      <c r="AS95">
        <f t="shared" si="42"/>
        <v>44.445</v>
      </c>
      <c r="AT95">
        <f t="shared" si="42"/>
        <v>2722</v>
      </c>
      <c r="AY95" s="14" t="s">
        <v>14</v>
      </c>
      <c r="AZ95" t="e">
        <f>AVERAGE(AZ59,AZ68,AZ77,AZ86)</f>
        <v>#DIV/0!</v>
      </c>
      <c r="BA95">
        <f t="shared" ref="BA95:BF95" si="43">AVERAGE(BA59,BA68,BA77,BA86)</f>
        <v>0.22005</v>
      </c>
      <c r="BB95">
        <f t="shared" si="43"/>
        <v>48.984999999999999</v>
      </c>
      <c r="BC95">
        <f t="shared" si="43"/>
        <v>3964.5</v>
      </c>
      <c r="BD95">
        <f t="shared" si="43"/>
        <v>8.7650000000000006E-2</v>
      </c>
      <c r="BE95">
        <f t="shared" si="43"/>
        <v>44.45</v>
      </c>
      <c r="BF95">
        <f t="shared" si="43"/>
        <v>2692</v>
      </c>
      <c r="BK95" s="14" t="s">
        <v>14</v>
      </c>
      <c r="BL95" t="e">
        <f>AVERAGE(BL59,BL68,BL77,BL86)</f>
        <v>#DIV/0!</v>
      </c>
      <c r="BM95">
        <f t="shared" ref="BM95:BR95" si="44">AVERAGE(BM59,BM68,BM77,BM86)</f>
        <v>0.37280000000000002</v>
      </c>
      <c r="BN95">
        <f t="shared" si="44"/>
        <v>48.98</v>
      </c>
      <c r="BO95">
        <f t="shared" si="44"/>
        <v>3878</v>
      </c>
      <c r="BP95">
        <f t="shared" si="44"/>
        <v>0.16789999999999999</v>
      </c>
      <c r="BQ95">
        <f t="shared" si="44"/>
        <v>44.95</v>
      </c>
      <c r="BR95">
        <f t="shared" si="44"/>
        <v>2835</v>
      </c>
      <c r="BW95" s="14" t="s">
        <v>14</v>
      </c>
      <c r="BX95" t="e">
        <f>AVERAGE(BX59,BX68,BX77,BX86)</f>
        <v>#DIV/0!</v>
      </c>
      <c r="BY95">
        <f t="shared" ref="BY95:CD95" si="45">AVERAGE(BY59,BY68,BY77,BY86)</f>
        <v>0.88870000000000005</v>
      </c>
      <c r="BZ95">
        <f t="shared" si="45"/>
        <v>48.99</v>
      </c>
      <c r="CA95">
        <f t="shared" si="45"/>
        <v>3918.5</v>
      </c>
      <c r="CB95">
        <f t="shared" si="45"/>
        <v>0.34415000000000001</v>
      </c>
      <c r="CC95">
        <f t="shared" si="45"/>
        <v>45.945</v>
      </c>
      <c r="CD95">
        <f t="shared" si="45"/>
        <v>3122.5</v>
      </c>
    </row>
    <row r="96" spans="3:82" x14ac:dyDescent="0.25">
      <c r="C96" s="14" t="s">
        <v>17</v>
      </c>
      <c r="D96">
        <f t="shared" ref="D96:L102" si="46">AVERAGE(D60,D69,D78,D87)</f>
        <v>3165</v>
      </c>
      <c r="E96">
        <f t="shared" si="46"/>
        <v>1.77E-2</v>
      </c>
      <c r="F96" s="1">
        <f t="shared" si="46"/>
        <v>0.85096499999999997</v>
      </c>
      <c r="G96">
        <f t="shared" si="46"/>
        <v>4083.7794999999996</v>
      </c>
      <c r="H96">
        <f t="shared" si="46"/>
        <v>8.3000000000000001E-3</v>
      </c>
      <c r="I96" s="1">
        <f t="shared" si="46"/>
        <v>0.97344999999999993</v>
      </c>
      <c r="J96">
        <f t="shared" si="46"/>
        <v>5176.7299999999996</v>
      </c>
      <c r="O96" s="14" t="s">
        <v>17</v>
      </c>
      <c r="P96" t="e">
        <f t="shared" ref="P96:V96" si="47">AVERAGE(P60,P69,P78,P87)</f>
        <v>#DIV/0!</v>
      </c>
      <c r="Q96">
        <f>AVERAGE(Q60,Q108,Q125,Q87)</f>
        <v>2.0899999999999998E-2</v>
      </c>
      <c r="R96" s="1">
        <f>AVERAGE(R60,R108,R125,R87)</f>
        <v>0.84</v>
      </c>
      <c r="S96">
        <f>AVERAGE(S60,S108,S125,S87)</f>
        <v>3802</v>
      </c>
      <c r="T96">
        <f>AVERAGE(T60,T108,T125,T87)</f>
        <v>1.2E-2</v>
      </c>
      <c r="U96" s="1">
        <f>AVERAGE(U60,U108,U125,U87)</f>
        <v>0.97</v>
      </c>
      <c r="V96">
        <f>AVERAGE(V60,V108,V125,V87)</f>
        <v>5260</v>
      </c>
      <c r="AA96" s="14" t="s">
        <v>17</v>
      </c>
      <c r="AB96" t="e">
        <f t="shared" ref="AB96:AH96" si="48">AVERAGE(AB60,AB69,AB78,AB87)</f>
        <v>#DIV/0!</v>
      </c>
      <c r="AC96" t="e">
        <f t="shared" si="48"/>
        <v>#DIV/0!</v>
      </c>
      <c r="AD96" s="1" t="e">
        <f t="shared" si="48"/>
        <v>#DIV/0!</v>
      </c>
      <c r="AE96" t="e">
        <f t="shared" si="48"/>
        <v>#DIV/0!</v>
      </c>
      <c r="AF96" t="e">
        <f t="shared" si="48"/>
        <v>#DIV/0!</v>
      </c>
      <c r="AG96" t="e">
        <f t="shared" si="48"/>
        <v>#DIV/0!</v>
      </c>
      <c r="AH96" t="e">
        <f t="shared" si="48"/>
        <v>#DIV/0!</v>
      </c>
      <c r="AM96" s="14" t="s">
        <v>17</v>
      </c>
      <c r="AN96" t="e">
        <f t="shared" ref="AN96:AT96" si="49">AVERAGE(AN60,AN69,AN78,AN87)</f>
        <v>#DIV/0!</v>
      </c>
      <c r="AO96" t="e">
        <f t="shared" si="49"/>
        <v>#DIV/0!</v>
      </c>
      <c r="AP96" t="e">
        <f t="shared" si="49"/>
        <v>#DIV/0!</v>
      </c>
      <c r="AQ96" t="e">
        <f t="shared" si="49"/>
        <v>#DIV/0!</v>
      </c>
      <c r="AR96" t="e">
        <f t="shared" si="49"/>
        <v>#DIV/0!</v>
      </c>
      <c r="AS96" t="e">
        <f t="shared" si="49"/>
        <v>#DIV/0!</v>
      </c>
      <c r="AT96" t="e">
        <f t="shared" si="49"/>
        <v>#DIV/0!</v>
      </c>
      <c r="AY96" s="14" t="s">
        <v>17</v>
      </c>
      <c r="AZ96" t="e">
        <f t="shared" ref="AZ96:BF96" si="50">AVERAGE(AZ60,AZ69,AZ78,AZ87)</f>
        <v>#DIV/0!</v>
      </c>
      <c r="BA96" t="e">
        <f t="shared" si="50"/>
        <v>#DIV/0!</v>
      </c>
      <c r="BB96" t="e">
        <f t="shared" si="50"/>
        <v>#DIV/0!</v>
      </c>
      <c r="BC96" t="e">
        <f t="shared" si="50"/>
        <v>#DIV/0!</v>
      </c>
      <c r="BD96" t="e">
        <f t="shared" si="50"/>
        <v>#DIV/0!</v>
      </c>
      <c r="BE96" t="e">
        <f t="shared" si="50"/>
        <v>#DIV/0!</v>
      </c>
      <c r="BF96" t="e">
        <f t="shared" si="50"/>
        <v>#DIV/0!</v>
      </c>
      <c r="BK96" s="14" t="s">
        <v>17</v>
      </c>
      <c r="BL96" t="e">
        <f t="shared" ref="BL96:BR96" si="51">AVERAGE(BL60,BL69,BL78,BL87)</f>
        <v>#DIV/0!</v>
      </c>
      <c r="BM96" t="e">
        <f t="shared" si="51"/>
        <v>#DIV/0!</v>
      </c>
      <c r="BN96" t="e">
        <f t="shared" si="51"/>
        <v>#DIV/0!</v>
      </c>
      <c r="BO96" t="e">
        <f t="shared" si="51"/>
        <v>#DIV/0!</v>
      </c>
      <c r="BP96" t="e">
        <f t="shared" si="51"/>
        <v>#DIV/0!</v>
      </c>
      <c r="BQ96" t="e">
        <f t="shared" si="51"/>
        <v>#DIV/0!</v>
      </c>
      <c r="BR96" t="e">
        <f t="shared" si="51"/>
        <v>#DIV/0!</v>
      </c>
      <c r="BW96" s="14" t="s">
        <v>17</v>
      </c>
      <c r="BX96" t="e">
        <f t="shared" ref="BX96:CD96" si="52">AVERAGE(BX60,BX69,BX78,BX87)</f>
        <v>#DIV/0!</v>
      </c>
      <c r="BY96" t="e">
        <f t="shared" si="52"/>
        <v>#DIV/0!</v>
      </c>
      <c r="BZ96" t="e">
        <f t="shared" si="52"/>
        <v>#DIV/0!</v>
      </c>
      <c r="CA96" t="e">
        <f t="shared" si="52"/>
        <v>#DIV/0!</v>
      </c>
      <c r="CB96" t="e">
        <f t="shared" si="52"/>
        <v>#DIV/0!</v>
      </c>
      <c r="CC96" t="e">
        <f t="shared" si="52"/>
        <v>#DIV/0!</v>
      </c>
      <c r="CD96" t="e">
        <f t="shared" si="52"/>
        <v>#DIV/0!</v>
      </c>
    </row>
    <row r="97" spans="2:82" x14ac:dyDescent="0.25">
      <c r="C97" s="14" t="s">
        <v>16</v>
      </c>
      <c r="D97">
        <f t="shared" si="46"/>
        <v>2630.5</v>
      </c>
      <c r="E97">
        <f t="shared" si="46"/>
        <v>1.755E-2</v>
      </c>
      <c r="F97" s="1">
        <f t="shared" si="46"/>
        <v>0.48076500000000005</v>
      </c>
      <c r="G97">
        <f t="shared" si="46"/>
        <v>1714.4645</v>
      </c>
      <c r="H97">
        <f t="shared" si="46"/>
        <v>8.3999999999999995E-3</v>
      </c>
      <c r="I97" s="1">
        <f t="shared" si="46"/>
        <v>0.96591000000000005</v>
      </c>
      <c r="J97">
        <f t="shared" si="46"/>
        <v>3451.0119999999997</v>
      </c>
      <c r="O97" s="14" t="s">
        <v>16</v>
      </c>
      <c r="P97" t="e">
        <f t="shared" ref="P97:V97" si="53">AVERAGE(P61,P70,P79,P88)</f>
        <v>#DIV/0!</v>
      </c>
      <c r="Q97">
        <f>AVERAGE(Q61,Q109,Q126,Q88)</f>
        <v>2.24E-2</v>
      </c>
      <c r="R97" s="1">
        <f>AVERAGE(R61,R109,R126,R88)</f>
        <v>0.69</v>
      </c>
      <c r="S97">
        <f>AVERAGE(S61,S109,S126,S88)</f>
        <v>2190</v>
      </c>
      <c r="T97">
        <f>AVERAGE(T61,T109,T126,T88)</f>
        <v>1.17E-2</v>
      </c>
      <c r="U97" s="1">
        <f>AVERAGE(U61,U109,U126,U88)</f>
        <v>0.96</v>
      </c>
      <c r="V97">
        <f>AVERAGE(V61,V109,V126,V88)</f>
        <v>3258</v>
      </c>
      <c r="AA97" s="14" t="s">
        <v>16</v>
      </c>
      <c r="AB97" t="e">
        <f t="shared" ref="AB97:AH97" si="54">AVERAGE(AB61,AB70,AB79,AB88)</f>
        <v>#DIV/0!</v>
      </c>
      <c r="AC97" t="e">
        <f t="shared" si="54"/>
        <v>#DIV/0!</v>
      </c>
      <c r="AD97" s="1" t="e">
        <f t="shared" si="54"/>
        <v>#DIV/0!</v>
      </c>
      <c r="AE97" t="e">
        <f t="shared" si="54"/>
        <v>#DIV/0!</v>
      </c>
      <c r="AF97" t="e">
        <f t="shared" si="54"/>
        <v>#DIV/0!</v>
      </c>
      <c r="AG97" t="e">
        <f t="shared" si="54"/>
        <v>#DIV/0!</v>
      </c>
      <c r="AH97" t="e">
        <f t="shared" si="54"/>
        <v>#DIV/0!</v>
      </c>
      <c r="AM97" s="14" t="s">
        <v>16</v>
      </c>
      <c r="AN97" t="e">
        <f t="shared" ref="AN97:AT97" si="55">AVERAGE(AN61,AN70,AN79,AN88)</f>
        <v>#DIV/0!</v>
      </c>
      <c r="AO97" t="e">
        <f t="shared" si="55"/>
        <v>#DIV/0!</v>
      </c>
      <c r="AP97" t="e">
        <f t="shared" si="55"/>
        <v>#DIV/0!</v>
      </c>
      <c r="AQ97" t="e">
        <f t="shared" si="55"/>
        <v>#DIV/0!</v>
      </c>
      <c r="AR97" t="e">
        <f t="shared" si="55"/>
        <v>#DIV/0!</v>
      </c>
      <c r="AS97" t="e">
        <f t="shared" si="55"/>
        <v>#DIV/0!</v>
      </c>
      <c r="AT97" t="e">
        <f t="shared" si="55"/>
        <v>#DIV/0!</v>
      </c>
      <c r="AY97" s="14" t="s">
        <v>16</v>
      </c>
      <c r="AZ97" t="e">
        <f t="shared" ref="AZ97:BF97" si="56">AVERAGE(AZ61,AZ70,AZ79,AZ88)</f>
        <v>#DIV/0!</v>
      </c>
      <c r="BA97" t="e">
        <f t="shared" si="56"/>
        <v>#DIV/0!</v>
      </c>
      <c r="BB97" t="e">
        <f t="shared" si="56"/>
        <v>#DIV/0!</v>
      </c>
      <c r="BC97" t="e">
        <f t="shared" si="56"/>
        <v>#DIV/0!</v>
      </c>
      <c r="BD97" t="e">
        <f t="shared" si="56"/>
        <v>#DIV/0!</v>
      </c>
      <c r="BE97" t="e">
        <f t="shared" si="56"/>
        <v>#DIV/0!</v>
      </c>
      <c r="BF97" t="e">
        <f t="shared" si="56"/>
        <v>#DIV/0!</v>
      </c>
      <c r="BK97" s="14" t="s">
        <v>16</v>
      </c>
      <c r="BL97" t="e">
        <f t="shared" ref="BL97:BR97" si="57">AVERAGE(BL61,BL70,BL79,BL88)</f>
        <v>#DIV/0!</v>
      </c>
      <c r="BM97" t="e">
        <f t="shared" si="57"/>
        <v>#DIV/0!</v>
      </c>
      <c r="BN97" t="e">
        <f t="shared" si="57"/>
        <v>#DIV/0!</v>
      </c>
      <c r="BO97" t="e">
        <f t="shared" si="57"/>
        <v>#DIV/0!</v>
      </c>
      <c r="BP97" t="e">
        <f t="shared" si="57"/>
        <v>#DIV/0!</v>
      </c>
      <c r="BQ97" t="e">
        <f t="shared" si="57"/>
        <v>#DIV/0!</v>
      </c>
      <c r="BR97" t="e">
        <f t="shared" si="57"/>
        <v>#DIV/0!</v>
      </c>
      <c r="BW97" s="14" t="s">
        <v>16</v>
      </c>
      <c r="BX97" t="e">
        <f t="shared" ref="BX97:CD97" si="58">AVERAGE(BX61,BX70,BX79,BX88)</f>
        <v>#DIV/0!</v>
      </c>
      <c r="BY97" t="e">
        <f t="shared" si="58"/>
        <v>#DIV/0!</v>
      </c>
      <c r="BZ97" t="e">
        <f t="shared" si="58"/>
        <v>#DIV/0!</v>
      </c>
      <c r="CA97" t="e">
        <f t="shared" si="58"/>
        <v>#DIV/0!</v>
      </c>
      <c r="CB97" t="e">
        <f t="shared" si="58"/>
        <v>#DIV/0!</v>
      </c>
      <c r="CC97" t="e">
        <f t="shared" si="58"/>
        <v>#DIV/0!</v>
      </c>
      <c r="CD97" t="e">
        <f t="shared" si="58"/>
        <v>#DIV/0!</v>
      </c>
    </row>
    <row r="98" spans="2:82" x14ac:dyDescent="0.25">
      <c r="C98" s="14" t="s">
        <v>15</v>
      </c>
      <c r="D98">
        <f t="shared" si="46"/>
        <v>2690</v>
      </c>
      <c r="E98">
        <f t="shared" si="46"/>
        <v>1.7299999999999999E-2</v>
      </c>
      <c r="F98" s="1">
        <f t="shared" si="46"/>
        <v>0.62805500000000003</v>
      </c>
      <c r="G98">
        <f t="shared" si="46"/>
        <v>3352.9139999999998</v>
      </c>
      <c r="H98">
        <f t="shared" si="46"/>
        <v>7.7999999999999996E-3</v>
      </c>
      <c r="I98" s="1">
        <f t="shared" si="46"/>
        <v>0.92011500000000002</v>
      </c>
      <c r="J98">
        <f t="shared" si="46"/>
        <v>4493.0895</v>
      </c>
      <c r="O98" s="14" t="s">
        <v>15</v>
      </c>
      <c r="P98" t="e">
        <f t="shared" ref="P98:V98" si="59">AVERAGE(P62,P71,P80,P89)</f>
        <v>#DIV/0!</v>
      </c>
      <c r="Q98">
        <f>AVERAGE(Q62,Q110,Q127,Q89)</f>
        <v>2.18E-2</v>
      </c>
      <c r="R98" s="1">
        <f>AVERAGE(R62,R110,R127,R89)</f>
        <v>0.68</v>
      </c>
      <c r="S98">
        <f>AVERAGE(S62,S110,S127,S89)</f>
        <v>3138</v>
      </c>
      <c r="T98">
        <f>AVERAGE(T62,T110,T127,T89)</f>
        <v>1.32E-2</v>
      </c>
      <c r="U98" s="1">
        <f>AVERAGE(U62,U110,U127,U89)</f>
        <v>0.97</v>
      </c>
      <c r="V98">
        <f>AVERAGE(V62,V110,V127,V89)</f>
        <v>4225</v>
      </c>
      <c r="AA98" s="14" t="s">
        <v>15</v>
      </c>
      <c r="AB98" t="e">
        <f t="shared" ref="AB98:AH98" si="60">AVERAGE(AB62,AB71,AB80,AB89)</f>
        <v>#DIV/0!</v>
      </c>
      <c r="AC98" t="e">
        <f t="shared" si="60"/>
        <v>#DIV/0!</v>
      </c>
      <c r="AD98" s="1" t="e">
        <f t="shared" si="60"/>
        <v>#DIV/0!</v>
      </c>
      <c r="AE98" t="e">
        <f t="shared" si="60"/>
        <v>#DIV/0!</v>
      </c>
      <c r="AF98" t="e">
        <f t="shared" si="60"/>
        <v>#DIV/0!</v>
      </c>
      <c r="AG98" t="e">
        <f t="shared" si="60"/>
        <v>#DIV/0!</v>
      </c>
      <c r="AH98" t="e">
        <f t="shared" si="60"/>
        <v>#DIV/0!</v>
      </c>
      <c r="AM98" s="14" t="s">
        <v>15</v>
      </c>
      <c r="AN98" t="e">
        <f t="shared" ref="AN98:AT98" si="61">AVERAGE(AN62,AN71,AN80,AN89)</f>
        <v>#DIV/0!</v>
      </c>
      <c r="AO98" t="e">
        <f t="shared" si="61"/>
        <v>#DIV/0!</v>
      </c>
      <c r="AP98" t="e">
        <f t="shared" si="61"/>
        <v>#DIV/0!</v>
      </c>
      <c r="AQ98" t="e">
        <f t="shared" si="61"/>
        <v>#DIV/0!</v>
      </c>
      <c r="AR98" t="e">
        <f t="shared" si="61"/>
        <v>#DIV/0!</v>
      </c>
      <c r="AS98" t="e">
        <f t="shared" si="61"/>
        <v>#DIV/0!</v>
      </c>
      <c r="AT98" t="e">
        <f t="shared" si="61"/>
        <v>#DIV/0!</v>
      </c>
      <c r="AY98" s="14" t="s">
        <v>15</v>
      </c>
      <c r="AZ98" t="e">
        <f t="shared" ref="AZ98:BF98" si="62">AVERAGE(AZ62,AZ71,AZ80,AZ89)</f>
        <v>#DIV/0!</v>
      </c>
      <c r="BA98" t="e">
        <f t="shared" si="62"/>
        <v>#DIV/0!</v>
      </c>
      <c r="BB98" t="e">
        <f t="shared" si="62"/>
        <v>#DIV/0!</v>
      </c>
      <c r="BC98" t="e">
        <f t="shared" si="62"/>
        <v>#DIV/0!</v>
      </c>
      <c r="BD98" t="e">
        <f t="shared" si="62"/>
        <v>#DIV/0!</v>
      </c>
      <c r="BE98" t="e">
        <f t="shared" si="62"/>
        <v>#DIV/0!</v>
      </c>
      <c r="BF98" t="e">
        <f t="shared" si="62"/>
        <v>#DIV/0!</v>
      </c>
      <c r="BK98" s="14" t="s">
        <v>15</v>
      </c>
      <c r="BL98" t="e">
        <f t="shared" ref="BL98:BR98" si="63">AVERAGE(BL62,BL71,BL80,BL89)</f>
        <v>#DIV/0!</v>
      </c>
      <c r="BM98" t="e">
        <f t="shared" si="63"/>
        <v>#DIV/0!</v>
      </c>
      <c r="BN98" t="e">
        <f t="shared" si="63"/>
        <v>#DIV/0!</v>
      </c>
      <c r="BO98" t="e">
        <f t="shared" si="63"/>
        <v>#DIV/0!</v>
      </c>
      <c r="BP98" t="e">
        <f t="shared" si="63"/>
        <v>#DIV/0!</v>
      </c>
      <c r="BQ98" t="e">
        <f t="shared" si="63"/>
        <v>#DIV/0!</v>
      </c>
      <c r="BR98" t="e">
        <f t="shared" si="63"/>
        <v>#DIV/0!</v>
      </c>
      <c r="BW98" s="14" t="s">
        <v>15</v>
      </c>
      <c r="BX98" t="e">
        <f t="shared" ref="BX98:CD98" si="64">AVERAGE(BX62,BX71,BX80,BX89)</f>
        <v>#DIV/0!</v>
      </c>
      <c r="BY98" t="e">
        <f t="shared" si="64"/>
        <v>#DIV/0!</v>
      </c>
      <c r="BZ98" t="e">
        <f t="shared" si="64"/>
        <v>#DIV/0!</v>
      </c>
      <c r="CA98" t="e">
        <f t="shared" si="64"/>
        <v>#DIV/0!</v>
      </c>
      <c r="CB98" t="e">
        <f t="shared" si="64"/>
        <v>#DIV/0!</v>
      </c>
      <c r="CC98" t="e">
        <f t="shared" si="64"/>
        <v>#DIV/0!</v>
      </c>
      <c r="CD98" t="e">
        <f t="shared" si="64"/>
        <v>#DIV/0!</v>
      </c>
    </row>
    <row r="99" spans="2:82" x14ac:dyDescent="0.25">
      <c r="C99" s="14" t="s">
        <v>25</v>
      </c>
      <c r="D99">
        <f t="shared" si="46"/>
        <v>2621.5</v>
      </c>
      <c r="E99">
        <f t="shared" si="46"/>
        <v>1.8450000000000001E-2</v>
      </c>
      <c r="F99" s="1">
        <f t="shared" si="46"/>
        <v>0.569465</v>
      </c>
      <c r="G99">
        <f t="shared" si="46"/>
        <v>3210.7685000000001</v>
      </c>
      <c r="H99">
        <f t="shared" si="46"/>
        <v>8.3000000000000001E-3</v>
      </c>
      <c r="I99" s="1">
        <f t="shared" si="46"/>
        <v>0.96558999999999995</v>
      </c>
      <c r="J99">
        <f t="shared" si="46"/>
        <v>4986.3805000000002</v>
      </c>
      <c r="O99" s="14" t="s">
        <v>25</v>
      </c>
      <c r="P99" t="e">
        <f t="shared" ref="P99:V99" si="65">AVERAGE(P63,P72,P81,P90)</f>
        <v>#DIV/0!</v>
      </c>
      <c r="Q99">
        <f>AVERAGE(Q63,Q111,Q128,Q90)</f>
        <v>2.29E-2</v>
      </c>
      <c r="R99" s="1">
        <f>AVERAGE(R63,R111,R128,R90)</f>
        <v>0.69</v>
      </c>
      <c r="S99">
        <f>AVERAGE(S63,S111,S128,S90)</f>
        <v>2222</v>
      </c>
      <c r="T99">
        <f>AVERAGE(T63,T111,T128,T90)</f>
        <v>1.26E-2</v>
      </c>
      <c r="U99" s="1">
        <f>AVERAGE(U63,U111,U128,U90)</f>
        <v>0.97</v>
      </c>
      <c r="V99">
        <f>AVERAGE(V63,V111,V128,V90)</f>
        <v>3604</v>
      </c>
      <c r="AA99" s="14" t="s">
        <v>25</v>
      </c>
      <c r="AB99" t="e">
        <f t="shared" ref="AB99:AH99" si="66">AVERAGE(AB63,AB72,AB81,AB90)</f>
        <v>#DIV/0!</v>
      </c>
      <c r="AC99" t="e">
        <f t="shared" si="66"/>
        <v>#DIV/0!</v>
      </c>
      <c r="AD99" s="1" t="e">
        <f t="shared" si="66"/>
        <v>#DIV/0!</v>
      </c>
      <c r="AE99" t="e">
        <f t="shared" si="66"/>
        <v>#DIV/0!</v>
      </c>
      <c r="AF99" t="e">
        <f t="shared" si="66"/>
        <v>#DIV/0!</v>
      </c>
      <c r="AG99" t="e">
        <f t="shared" si="66"/>
        <v>#DIV/0!</v>
      </c>
      <c r="AH99" t="e">
        <f t="shared" si="66"/>
        <v>#DIV/0!</v>
      </c>
      <c r="AM99" s="14" t="s">
        <v>25</v>
      </c>
      <c r="AN99" t="e">
        <f t="shared" ref="AN99:AT99" si="67">AVERAGE(AN63,AN72,AN81,AN90)</f>
        <v>#DIV/0!</v>
      </c>
      <c r="AO99" t="e">
        <f t="shared" si="67"/>
        <v>#DIV/0!</v>
      </c>
      <c r="AP99" t="e">
        <f t="shared" si="67"/>
        <v>#DIV/0!</v>
      </c>
      <c r="AQ99" t="e">
        <f t="shared" si="67"/>
        <v>#DIV/0!</v>
      </c>
      <c r="AR99" t="e">
        <f t="shared" si="67"/>
        <v>#DIV/0!</v>
      </c>
      <c r="AS99" t="e">
        <f t="shared" si="67"/>
        <v>#DIV/0!</v>
      </c>
      <c r="AT99" t="e">
        <f t="shared" si="67"/>
        <v>#DIV/0!</v>
      </c>
      <c r="AY99" s="14" t="s">
        <v>25</v>
      </c>
      <c r="AZ99" t="e">
        <f t="shared" ref="AZ99:BF99" si="68">AVERAGE(AZ63,AZ72,AZ81,AZ90)</f>
        <v>#DIV/0!</v>
      </c>
      <c r="BA99" t="e">
        <f t="shared" si="68"/>
        <v>#DIV/0!</v>
      </c>
      <c r="BB99" t="e">
        <f t="shared" si="68"/>
        <v>#DIV/0!</v>
      </c>
      <c r="BC99" t="e">
        <f t="shared" si="68"/>
        <v>#DIV/0!</v>
      </c>
      <c r="BD99" t="e">
        <f t="shared" si="68"/>
        <v>#DIV/0!</v>
      </c>
      <c r="BE99" t="e">
        <f t="shared" si="68"/>
        <v>#DIV/0!</v>
      </c>
      <c r="BF99" t="e">
        <f t="shared" si="68"/>
        <v>#DIV/0!</v>
      </c>
      <c r="BK99" s="14" t="s">
        <v>25</v>
      </c>
      <c r="BL99" t="e">
        <f t="shared" ref="BL99:BR99" si="69">AVERAGE(BL63,BL72,BL81,BL90)</f>
        <v>#DIV/0!</v>
      </c>
      <c r="BM99" t="e">
        <f t="shared" si="69"/>
        <v>#DIV/0!</v>
      </c>
      <c r="BN99" t="e">
        <f t="shared" si="69"/>
        <v>#DIV/0!</v>
      </c>
      <c r="BO99" t="e">
        <f t="shared" si="69"/>
        <v>#DIV/0!</v>
      </c>
      <c r="BP99" t="e">
        <f t="shared" si="69"/>
        <v>#DIV/0!</v>
      </c>
      <c r="BQ99" t="e">
        <f t="shared" si="69"/>
        <v>#DIV/0!</v>
      </c>
      <c r="BR99" t="e">
        <f t="shared" si="69"/>
        <v>#DIV/0!</v>
      </c>
      <c r="BW99" s="14" t="s">
        <v>25</v>
      </c>
      <c r="BX99" t="e">
        <f t="shared" ref="BX99:CD99" si="70">AVERAGE(BX63,BX72,BX81,BX90)</f>
        <v>#DIV/0!</v>
      </c>
      <c r="BY99" t="e">
        <f t="shared" si="70"/>
        <v>#DIV/0!</v>
      </c>
      <c r="BZ99" t="e">
        <f t="shared" si="70"/>
        <v>#DIV/0!</v>
      </c>
      <c r="CA99" t="e">
        <f t="shared" si="70"/>
        <v>#DIV/0!</v>
      </c>
      <c r="CB99" t="e">
        <f t="shared" si="70"/>
        <v>#DIV/0!</v>
      </c>
      <c r="CC99" t="e">
        <f t="shared" si="70"/>
        <v>#DIV/0!</v>
      </c>
      <c r="CD99" t="e">
        <f t="shared" si="70"/>
        <v>#DIV/0!</v>
      </c>
    </row>
    <row r="100" spans="2:82" x14ac:dyDescent="0.25">
      <c r="C100" s="14" t="s">
        <v>26</v>
      </c>
      <c r="D100">
        <f t="shared" si="46"/>
        <v>2640</v>
      </c>
      <c r="E100">
        <f t="shared" si="46"/>
        <v>1.7500000000000002E-2</v>
      </c>
      <c r="F100" s="1">
        <f t="shared" si="46"/>
        <v>0.484655</v>
      </c>
      <c r="G100">
        <f t="shared" si="46"/>
        <v>2663.6959999999999</v>
      </c>
      <c r="H100">
        <f t="shared" si="46"/>
        <v>8.2500000000000004E-3</v>
      </c>
      <c r="I100" s="1">
        <f t="shared" si="46"/>
        <v>0.94111999999999996</v>
      </c>
      <c r="J100">
        <f t="shared" si="46"/>
        <v>4845.1390000000001</v>
      </c>
      <c r="O100" s="14" t="s">
        <v>26</v>
      </c>
      <c r="P100" t="e">
        <f t="shared" ref="P100:V100" si="71">AVERAGE(P64,P73,P82,P91)</f>
        <v>#DIV/0!</v>
      </c>
      <c r="Q100">
        <f>AVERAGE(Q64,Q112,Q129,Q91)</f>
        <v>2.0799999999999999E-2</v>
      </c>
      <c r="R100" s="1">
        <f>AVERAGE(R64,R112,R129,R91)</f>
        <v>0.8</v>
      </c>
      <c r="S100">
        <f>AVERAGE(S64,S112,S129,S91)</f>
        <v>3193</v>
      </c>
      <c r="T100">
        <f>AVERAGE(T64,T112,T129,T91)</f>
        <v>1.2699999999999999E-2</v>
      </c>
      <c r="U100" s="1">
        <f>AVERAGE(U64,U112,U129,U91)</f>
        <v>0.95</v>
      </c>
      <c r="V100">
        <f>AVERAGE(V64,V112,V129,V91)</f>
        <v>4928</v>
      </c>
      <c r="AA100" s="14" t="s">
        <v>26</v>
      </c>
      <c r="AB100" t="e">
        <f t="shared" ref="AB100:AH100" si="72">AVERAGE(AB64,AB73,AB82,AB91)</f>
        <v>#DIV/0!</v>
      </c>
      <c r="AC100" t="e">
        <f t="shared" si="72"/>
        <v>#DIV/0!</v>
      </c>
      <c r="AD100" s="1" t="e">
        <f t="shared" si="72"/>
        <v>#DIV/0!</v>
      </c>
      <c r="AE100" t="e">
        <f t="shared" si="72"/>
        <v>#DIV/0!</v>
      </c>
      <c r="AF100" t="e">
        <f t="shared" si="72"/>
        <v>#DIV/0!</v>
      </c>
      <c r="AG100" t="e">
        <f t="shared" si="72"/>
        <v>#DIV/0!</v>
      </c>
      <c r="AH100" t="e">
        <f t="shared" si="72"/>
        <v>#DIV/0!</v>
      </c>
      <c r="AM100" s="14" t="s">
        <v>26</v>
      </c>
      <c r="AN100" t="e">
        <f t="shared" ref="AN100:AT100" si="73">AVERAGE(AN64,AN73,AN82,AN91)</f>
        <v>#DIV/0!</v>
      </c>
      <c r="AO100" t="e">
        <f t="shared" si="73"/>
        <v>#DIV/0!</v>
      </c>
      <c r="AP100" t="e">
        <f t="shared" si="73"/>
        <v>#DIV/0!</v>
      </c>
      <c r="AQ100" t="e">
        <f t="shared" si="73"/>
        <v>#DIV/0!</v>
      </c>
      <c r="AR100" t="e">
        <f t="shared" si="73"/>
        <v>#DIV/0!</v>
      </c>
      <c r="AS100" t="e">
        <f t="shared" si="73"/>
        <v>#DIV/0!</v>
      </c>
      <c r="AT100" t="e">
        <f t="shared" si="73"/>
        <v>#DIV/0!</v>
      </c>
      <c r="AY100" s="14" t="s">
        <v>26</v>
      </c>
      <c r="AZ100" t="e">
        <f t="shared" ref="AZ100:BF100" si="74">AVERAGE(AZ64,AZ73,AZ82,AZ91)</f>
        <v>#DIV/0!</v>
      </c>
      <c r="BA100" t="e">
        <f t="shared" si="74"/>
        <v>#DIV/0!</v>
      </c>
      <c r="BB100" t="e">
        <f t="shared" si="74"/>
        <v>#DIV/0!</v>
      </c>
      <c r="BC100" t="e">
        <f t="shared" si="74"/>
        <v>#DIV/0!</v>
      </c>
      <c r="BD100" t="e">
        <f t="shared" si="74"/>
        <v>#DIV/0!</v>
      </c>
      <c r="BE100" t="e">
        <f t="shared" si="74"/>
        <v>#DIV/0!</v>
      </c>
      <c r="BF100" t="e">
        <f t="shared" si="74"/>
        <v>#DIV/0!</v>
      </c>
      <c r="BK100" s="14" t="s">
        <v>26</v>
      </c>
      <c r="BL100" t="e">
        <f t="shared" ref="BL100:BR100" si="75">AVERAGE(BL64,BL73,BL82,BL91)</f>
        <v>#DIV/0!</v>
      </c>
      <c r="BM100" t="e">
        <f t="shared" si="75"/>
        <v>#DIV/0!</v>
      </c>
      <c r="BN100" t="e">
        <f t="shared" si="75"/>
        <v>#DIV/0!</v>
      </c>
      <c r="BO100" t="e">
        <f t="shared" si="75"/>
        <v>#DIV/0!</v>
      </c>
      <c r="BP100" t="e">
        <f t="shared" si="75"/>
        <v>#DIV/0!</v>
      </c>
      <c r="BQ100" t="e">
        <f t="shared" si="75"/>
        <v>#DIV/0!</v>
      </c>
      <c r="BR100" t="e">
        <f t="shared" si="75"/>
        <v>#DIV/0!</v>
      </c>
      <c r="BW100" s="14" t="s">
        <v>26</v>
      </c>
      <c r="BX100" t="e">
        <f t="shared" ref="BX100:CD100" si="76">AVERAGE(BX64,BX73,BX82,BX91)</f>
        <v>#DIV/0!</v>
      </c>
      <c r="BY100" t="e">
        <f t="shared" si="76"/>
        <v>#DIV/0!</v>
      </c>
      <c r="BZ100" t="e">
        <f t="shared" si="76"/>
        <v>#DIV/0!</v>
      </c>
      <c r="CA100" t="e">
        <f t="shared" si="76"/>
        <v>#DIV/0!</v>
      </c>
      <c r="CB100" t="e">
        <f t="shared" si="76"/>
        <v>#DIV/0!</v>
      </c>
      <c r="CC100" t="e">
        <f t="shared" si="76"/>
        <v>#DIV/0!</v>
      </c>
      <c r="CD100" t="e">
        <f t="shared" si="76"/>
        <v>#DIV/0!</v>
      </c>
    </row>
    <row r="101" spans="2:82" x14ac:dyDescent="0.25">
      <c r="C101" s="14" t="s">
        <v>27</v>
      </c>
      <c r="D101">
        <f t="shared" si="46"/>
        <v>2630.5</v>
      </c>
      <c r="E101">
        <f t="shared" si="46"/>
        <v>1.345E-2</v>
      </c>
      <c r="F101" s="1">
        <f t="shared" si="46"/>
        <v>0.48912</v>
      </c>
      <c r="G101">
        <f t="shared" si="46"/>
        <v>1121.2984999999999</v>
      </c>
      <c r="H101">
        <f t="shared" si="46"/>
        <v>9.3500000000000007E-3</v>
      </c>
      <c r="I101" s="1">
        <f t="shared" si="46"/>
        <v>0.95167500000000005</v>
      </c>
      <c r="J101">
        <f t="shared" si="46"/>
        <v>3265.0774999999999</v>
      </c>
      <c r="O101" s="14" t="s">
        <v>27</v>
      </c>
      <c r="P101" t="e">
        <f t="shared" ref="P101:V101" si="77">AVERAGE(P65,P74,P83,P92)</f>
        <v>#DIV/0!</v>
      </c>
      <c r="Q101">
        <f>AVERAGE(Q65,Q113,Q130,Q92)</f>
        <v>1.8800000000000001E-2</v>
      </c>
      <c r="R101" s="1">
        <f>AVERAGE(R65,R113,R130,R92)</f>
        <v>0.44</v>
      </c>
      <c r="S101">
        <f>AVERAGE(S65,S113,S130,S92)</f>
        <v>2087</v>
      </c>
      <c r="T101">
        <f>AVERAGE(T65,T113,T130,T92)</f>
        <v>1.29E-2</v>
      </c>
      <c r="U101" s="1">
        <f>AVERAGE(U65,U113,U130,U92)</f>
        <v>0.96</v>
      </c>
      <c r="V101">
        <f>AVERAGE(V65,V113,V130,V92)</f>
        <v>5028</v>
      </c>
      <c r="AA101" s="14" t="s">
        <v>27</v>
      </c>
      <c r="AB101" t="e">
        <f t="shared" ref="AB101:AH101" si="78">AVERAGE(AB65,AB74,AB83,AB92)</f>
        <v>#DIV/0!</v>
      </c>
      <c r="AC101" t="e">
        <f t="shared" si="78"/>
        <v>#DIV/0!</v>
      </c>
      <c r="AD101" s="1" t="e">
        <f t="shared" si="78"/>
        <v>#DIV/0!</v>
      </c>
      <c r="AE101" t="e">
        <f t="shared" si="78"/>
        <v>#DIV/0!</v>
      </c>
      <c r="AF101" t="e">
        <f t="shared" si="78"/>
        <v>#DIV/0!</v>
      </c>
      <c r="AG101" t="e">
        <f t="shared" si="78"/>
        <v>#DIV/0!</v>
      </c>
      <c r="AH101" t="e">
        <f t="shared" si="78"/>
        <v>#DIV/0!</v>
      </c>
      <c r="AM101" s="14" t="s">
        <v>27</v>
      </c>
      <c r="AN101" t="e">
        <f t="shared" ref="AN101:AT101" si="79">AVERAGE(AN65,AN74,AN83,AN92)</f>
        <v>#DIV/0!</v>
      </c>
      <c r="AO101" t="e">
        <f t="shared" si="79"/>
        <v>#DIV/0!</v>
      </c>
      <c r="AP101" t="e">
        <f t="shared" si="79"/>
        <v>#DIV/0!</v>
      </c>
      <c r="AQ101" t="e">
        <f t="shared" si="79"/>
        <v>#DIV/0!</v>
      </c>
      <c r="AR101" t="e">
        <f t="shared" si="79"/>
        <v>#DIV/0!</v>
      </c>
      <c r="AS101" t="e">
        <f t="shared" si="79"/>
        <v>#DIV/0!</v>
      </c>
      <c r="AT101" t="e">
        <f t="shared" si="79"/>
        <v>#DIV/0!</v>
      </c>
      <c r="AY101" s="14" t="s">
        <v>27</v>
      </c>
      <c r="AZ101" t="e">
        <f t="shared" ref="AZ101:BF101" si="80">AVERAGE(AZ65,AZ74,AZ83,AZ92)</f>
        <v>#DIV/0!</v>
      </c>
      <c r="BA101" t="e">
        <f t="shared" si="80"/>
        <v>#DIV/0!</v>
      </c>
      <c r="BB101" t="e">
        <f t="shared" si="80"/>
        <v>#DIV/0!</v>
      </c>
      <c r="BC101" t="e">
        <f t="shared" si="80"/>
        <v>#DIV/0!</v>
      </c>
      <c r="BD101" t="e">
        <f t="shared" si="80"/>
        <v>#DIV/0!</v>
      </c>
      <c r="BE101" t="e">
        <f t="shared" si="80"/>
        <v>#DIV/0!</v>
      </c>
      <c r="BF101" t="e">
        <f t="shared" si="80"/>
        <v>#DIV/0!</v>
      </c>
      <c r="BK101" s="14" t="s">
        <v>27</v>
      </c>
      <c r="BL101" t="e">
        <f t="shared" ref="BL101:BR101" si="81">AVERAGE(BL65,BL74,BL83,BL92)</f>
        <v>#DIV/0!</v>
      </c>
      <c r="BM101" t="e">
        <f t="shared" si="81"/>
        <v>#DIV/0!</v>
      </c>
      <c r="BN101" t="e">
        <f t="shared" si="81"/>
        <v>#DIV/0!</v>
      </c>
      <c r="BO101" t="e">
        <f t="shared" si="81"/>
        <v>#DIV/0!</v>
      </c>
      <c r="BP101" t="e">
        <f t="shared" si="81"/>
        <v>#DIV/0!</v>
      </c>
      <c r="BQ101" t="e">
        <f t="shared" si="81"/>
        <v>#DIV/0!</v>
      </c>
      <c r="BR101" t="e">
        <f t="shared" si="81"/>
        <v>#DIV/0!</v>
      </c>
      <c r="BW101" s="14" t="s">
        <v>27</v>
      </c>
      <c r="BX101" t="e">
        <f t="shared" ref="BX101:CD101" si="82">AVERAGE(BX65,BX74,BX83,BX92)</f>
        <v>#DIV/0!</v>
      </c>
      <c r="BY101" t="e">
        <f t="shared" si="82"/>
        <v>#DIV/0!</v>
      </c>
      <c r="BZ101" t="e">
        <f t="shared" si="82"/>
        <v>#DIV/0!</v>
      </c>
      <c r="CA101" t="e">
        <f t="shared" si="82"/>
        <v>#DIV/0!</v>
      </c>
      <c r="CB101" t="e">
        <f t="shared" si="82"/>
        <v>#DIV/0!</v>
      </c>
      <c r="CC101" t="e">
        <f t="shared" si="82"/>
        <v>#DIV/0!</v>
      </c>
      <c r="CD101" t="e">
        <f t="shared" si="82"/>
        <v>#DIV/0!</v>
      </c>
    </row>
    <row r="102" spans="2:82" x14ac:dyDescent="0.25">
      <c r="C102" s="14" t="s">
        <v>28</v>
      </c>
      <c r="D102">
        <f t="shared" si="46"/>
        <v>2636.5</v>
      </c>
      <c r="E102">
        <f t="shared" si="46"/>
        <v>1.55E-2</v>
      </c>
      <c r="F102" s="1">
        <f t="shared" si="46"/>
        <v>0.86777000000000004</v>
      </c>
      <c r="G102">
        <f t="shared" si="46"/>
        <v>4095.174</v>
      </c>
      <c r="H102">
        <f t="shared" si="46"/>
        <v>9.4500000000000001E-3</v>
      </c>
      <c r="I102" s="1">
        <f t="shared" si="46"/>
        <v>0.97140499999999996</v>
      </c>
      <c r="J102">
        <f t="shared" si="46"/>
        <v>5158.6985000000004</v>
      </c>
      <c r="O102" s="14" t="s">
        <v>28</v>
      </c>
      <c r="P102" t="e">
        <f t="shared" ref="P102:V102" si="83">AVERAGE(P66,P75,P84,P93)</f>
        <v>#DIV/0!</v>
      </c>
      <c r="Q102">
        <f>AVERAGE(Q66,Q114,Q131,Q93)</f>
        <v>2.2599999999999999E-2</v>
      </c>
      <c r="R102" s="1">
        <f>AVERAGE(R66,R114,R131,R93)</f>
        <v>0.76</v>
      </c>
      <c r="S102">
        <f>AVERAGE(S66,S114,S131,S93)</f>
        <v>3694</v>
      </c>
      <c r="T102">
        <f>AVERAGE(T66,T114,T131,T93)</f>
        <v>1.34E-2</v>
      </c>
      <c r="U102" s="1">
        <f>AVERAGE(U66,U114,U131,U93)</f>
        <v>0.97</v>
      </c>
      <c r="V102">
        <f>AVERAGE(V66,V114,V131,V93)</f>
        <v>4478</v>
      </c>
      <c r="AA102" s="14" t="s">
        <v>28</v>
      </c>
      <c r="AB102" t="e">
        <f t="shared" ref="AB102:AH102" si="84">AVERAGE(AB66,AB75,AB84,AB93)</f>
        <v>#DIV/0!</v>
      </c>
      <c r="AC102" t="e">
        <f t="shared" si="84"/>
        <v>#DIV/0!</v>
      </c>
      <c r="AD102" s="1" t="e">
        <f t="shared" si="84"/>
        <v>#DIV/0!</v>
      </c>
      <c r="AE102" t="e">
        <f t="shared" si="84"/>
        <v>#DIV/0!</v>
      </c>
      <c r="AF102" t="e">
        <f t="shared" si="84"/>
        <v>#DIV/0!</v>
      </c>
      <c r="AG102" t="e">
        <f t="shared" si="84"/>
        <v>#DIV/0!</v>
      </c>
      <c r="AH102" t="e">
        <f t="shared" si="84"/>
        <v>#DIV/0!</v>
      </c>
      <c r="AM102" s="14" t="s">
        <v>28</v>
      </c>
      <c r="AN102" t="e">
        <f t="shared" ref="AN102:AT102" si="85">AVERAGE(AN66,AN75,AN84,AN93)</f>
        <v>#DIV/0!</v>
      </c>
      <c r="AO102" t="e">
        <f t="shared" si="85"/>
        <v>#DIV/0!</v>
      </c>
      <c r="AP102" t="e">
        <f t="shared" si="85"/>
        <v>#DIV/0!</v>
      </c>
      <c r="AQ102" t="e">
        <f t="shared" si="85"/>
        <v>#DIV/0!</v>
      </c>
      <c r="AR102" t="e">
        <f t="shared" si="85"/>
        <v>#DIV/0!</v>
      </c>
      <c r="AS102" t="e">
        <f t="shared" si="85"/>
        <v>#DIV/0!</v>
      </c>
      <c r="AT102" t="e">
        <f t="shared" si="85"/>
        <v>#DIV/0!</v>
      </c>
      <c r="AY102" s="14" t="s">
        <v>28</v>
      </c>
      <c r="AZ102" t="e">
        <f t="shared" ref="AZ102:BF102" si="86">AVERAGE(AZ66,AZ75,AZ84,AZ93)</f>
        <v>#DIV/0!</v>
      </c>
      <c r="BA102" t="e">
        <f t="shared" si="86"/>
        <v>#DIV/0!</v>
      </c>
      <c r="BB102" t="e">
        <f t="shared" si="86"/>
        <v>#DIV/0!</v>
      </c>
      <c r="BC102" t="e">
        <f t="shared" si="86"/>
        <v>#DIV/0!</v>
      </c>
      <c r="BD102" t="e">
        <f t="shared" si="86"/>
        <v>#DIV/0!</v>
      </c>
      <c r="BE102" t="e">
        <f t="shared" si="86"/>
        <v>#DIV/0!</v>
      </c>
      <c r="BF102" t="e">
        <f t="shared" si="86"/>
        <v>#DIV/0!</v>
      </c>
      <c r="BK102" s="14" t="s">
        <v>28</v>
      </c>
      <c r="BL102" t="e">
        <f t="shared" ref="BL102:BR102" si="87">AVERAGE(BL66,BL75,BL84,BL93)</f>
        <v>#DIV/0!</v>
      </c>
      <c r="BM102" t="e">
        <f t="shared" si="87"/>
        <v>#DIV/0!</v>
      </c>
      <c r="BN102" t="e">
        <f t="shared" si="87"/>
        <v>#DIV/0!</v>
      </c>
      <c r="BO102" t="e">
        <f t="shared" si="87"/>
        <v>#DIV/0!</v>
      </c>
      <c r="BP102" t="e">
        <f t="shared" si="87"/>
        <v>#DIV/0!</v>
      </c>
      <c r="BQ102" t="e">
        <f t="shared" si="87"/>
        <v>#DIV/0!</v>
      </c>
      <c r="BR102" t="e">
        <f t="shared" si="87"/>
        <v>#DIV/0!</v>
      </c>
      <c r="BW102" s="14" t="s">
        <v>28</v>
      </c>
      <c r="BX102" t="e">
        <f t="shared" ref="BX102:CD102" si="88">AVERAGE(BX66,BX75,BX84,BX93)</f>
        <v>#DIV/0!</v>
      </c>
      <c r="BY102" t="e">
        <f t="shared" si="88"/>
        <v>#DIV/0!</v>
      </c>
      <c r="BZ102" t="e">
        <f t="shared" si="88"/>
        <v>#DIV/0!</v>
      </c>
      <c r="CA102" t="e">
        <f t="shared" si="88"/>
        <v>#DIV/0!</v>
      </c>
      <c r="CB102" t="e">
        <f t="shared" si="88"/>
        <v>#DIV/0!</v>
      </c>
      <c r="CC102" t="e">
        <f t="shared" si="88"/>
        <v>#DIV/0!</v>
      </c>
      <c r="CD102" t="e">
        <f t="shared" si="88"/>
        <v>#DIV/0!</v>
      </c>
    </row>
    <row r="105" spans="2:82" x14ac:dyDescent="0.25">
      <c r="E105" s="12" t="s">
        <v>11</v>
      </c>
      <c r="H105" s="8" t="s">
        <v>12</v>
      </c>
      <c r="Q105" s="12" t="s">
        <v>11</v>
      </c>
      <c r="T105" s="8" t="s">
        <v>12</v>
      </c>
      <c r="AC105" s="12" t="s">
        <v>11</v>
      </c>
      <c r="AF105" s="8" t="s">
        <v>12</v>
      </c>
      <c r="AG105" s="1"/>
      <c r="AO105" s="12" t="s">
        <v>11</v>
      </c>
      <c r="AP105" s="1"/>
      <c r="AR105" s="8" t="s">
        <v>12</v>
      </c>
      <c r="AS105" s="1"/>
      <c r="BA105" s="12" t="s">
        <v>11</v>
      </c>
      <c r="BB105" s="1"/>
      <c r="BD105" s="8" t="s">
        <v>12</v>
      </c>
      <c r="BE105" s="1"/>
      <c r="BM105" s="12" t="s">
        <v>11</v>
      </c>
      <c r="BN105" s="1"/>
      <c r="BP105" s="8" t="s">
        <v>12</v>
      </c>
      <c r="BQ105" s="1"/>
      <c r="BY105" s="12" t="s">
        <v>11</v>
      </c>
      <c r="BZ105" s="1"/>
      <c r="CB105" s="8" t="s">
        <v>12</v>
      </c>
      <c r="CC105" s="1"/>
    </row>
    <row r="106" spans="2:82" x14ac:dyDescent="0.25">
      <c r="B106" s="7" t="s">
        <v>8</v>
      </c>
      <c r="C106" s="1"/>
      <c r="D106" s="2" t="s">
        <v>13</v>
      </c>
      <c r="E106" s="13" t="s">
        <v>9</v>
      </c>
      <c r="F106" s="9" t="s">
        <v>10</v>
      </c>
      <c r="G106" s="9" t="s">
        <v>3</v>
      </c>
      <c r="H106" s="2" t="s">
        <v>9</v>
      </c>
      <c r="I106" s="9" t="s">
        <v>10</v>
      </c>
      <c r="J106" s="9" t="s">
        <v>3</v>
      </c>
      <c r="N106" s="7" t="s">
        <v>8</v>
      </c>
      <c r="O106" s="1"/>
      <c r="P106" s="2" t="s">
        <v>13</v>
      </c>
      <c r="Q106" s="13" t="s">
        <v>9</v>
      </c>
      <c r="R106" s="9" t="s">
        <v>10</v>
      </c>
      <c r="S106" s="9" t="s">
        <v>3</v>
      </c>
      <c r="T106" s="2" t="s">
        <v>9</v>
      </c>
      <c r="U106" s="9" t="s">
        <v>10</v>
      </c>
      <c r="V106" s="9" t="s">
        <v>3</v>
      </c>
      <c r="Z106" s="7" t="s">
        <v>8</v>
      </c>
      <c r="AA106" s="1"/>
      <c r="AB106" s="2" t="s">
        <v>13</v>
      </c>
      <c r="AC106" s="13" t="s">
        <v>9</v>
      </c>
      <c r="AD106" s="9" t="s">
        <v>10</v>
      </c>
      <c r="AE106" s="9" t="s">
        <v>3</v>
      </c>
      <c r="AF106" s="2" t="s">
        <v>9</v>
      </c>
      <c r="AG106" s="9" t="s">
        <v>10</v>
      </c>
      <c r="AH106" s="9" t="s">
        <v>3</v>
      </c>
      <c r="AL106" s="7" t="s">
        <v>8</v>
      </c>
      <c r="AM106" s="1"/>
      <c r="AN106" s="2" t="s">
        <v>13</v>
      </c>
      <c r="AO106" s="13" t="s">
        <v>9</v>
      </c>
      <c r="AP106" s="9" t="s">
        <v>10</v>
      </c>
      <c r="AQ106" s="9" t="s">
        <v>3</v>
      </c>
      <c r="AR106" s="2" t="s">
        <v>9</v>
      </c>
      <c r="AS106" s="9" t="s">
        <v>10</v>
      </c>
      <c r="AT106" s="9" t="s">
        <v>3</v>
      </c>
      <c r="AX106" s="7" t="s">
        <v>8</v>
      </c>
      <c r="AY106" s="1"/>
      <c r="AZ106" s="2" t="s">
        <v>13</v>
      </c>
      <c r="BA106" s="13" t="s">
        <v>9</v>
      </c>
      <c r="BB106" s="9" t="s">
        <v>10</v>
      </c>
      <c r="BC106" s="9" t="s">
        <v>3</v>
      </c>
      <c r="BD106" s="2" t="s">
        <v>9</v>
      </c>
      <c r="BE106" s="9" t="s">
        <v>10</v>
      </c>
      <c r="BF106" s="9" t="s">
        <v>3</v>
      </c>
      <c r="BJ106" s="7" t="s">
        <v>8</v>
      </c>
      <c r="BK106" s="1"/>
      <c r="BL106" s="2" t="s">
        <v>13</v>
      </c>
      <c r="BM106" s="13" t="s">
        <v>9</v>
      </c>
      <c r="BN106" s="9" t="s">
        <v>10</v>
      </c>
      <c r="BO106" s="9" t="s">
        <v>3</v>
      </c>
      <c r="BP106" s="2" t="s">
        <v>9</v>
      </c>
      <c r="BQ106" s="9" t="s">
        <v>10</v>
      </c>
      <c r="BR106" s="9" t="s">
        <v>3</v>
      </c>
      <c r="BV106" s="7" t="s">
        <v>8</v>
      </c>
      <c r="BW106" s="1"/>
      <c r="BX106" s="2" t="s">
        <v>13</v>
      </c>
      <c r="BY106" s="13" t="s">
        <v>9</v>
      </c>
      <c r="BZ106" s="9" t="s">
        <v>10</v>
      </c>
      <c r="CA106" s="9" t="s">
        <v>3</v>
      </c>
      <c r="CB106" s="2" t="s">
        <v>9</v>
      </c>
      <c r="CC106" s="9" t="s">
        <v>10</v>
      </c>
      <c r="CD106" s="9" t="s">
        <v>3</v>
      </c>
    </row>
    <row r="107" spans="2:82" x14ac:dyDescent="0.25">
      <c r="B107" s="4">
        <v>16</v>
      </c>
      <c r="C107" s="10" t="s">
        <v>1</v>
      </c>
      <c r="D107">
        <v>4328</v>
      </c>
      <c r="E107" s="11">
        <v>2.6499999999999999E-2</v>
      </c>
      <c r="F107" s="1">
        <v>0.59948999999999997</v>
      </c>
      <c r="G107">
        <v>3615.5740000000001</v>
      </c>
      <c r="H107">
        <v>7.4000000000000003E-3</v>
      </c>
      <c r="I107" s="1">
        <v>0.89107999999999998</v>
      </c>
      <c r="J107">
        <v>2357.8780000000002</v>
      </c>
      <c r="N107" s="4">
        <v>16</v>
      </c>
      <c r="O107" s="10" t="s">
        <v>1</v>
      </c>
      <c r="Q107">
        <v>1.8599999999999998E-2</v>
      </c>
      <c r="R107" s="1">
        <v>89</v>
      </c>
      <c r="S107" s="11">
        <v>2469</v>
      </c>
      <c r="T107" s="11">
        <v>1.8100000000000002E-2</v>
      </c>
      <c r="U107" s="1">
        <v>0.86</v>
      </c>
      <c r="V107" s="11">
        <v>1622</v>
      </c>
      <c r="Z107" s="4">
        <v>16</v>
      </c>
      <c r="AA107" s="10" t="s">
        <v>1</v>
      </c>
      <c r="AC107" s="11">
        <v>3.5799999999999998E-2</v>
      </c>
      <c r="AD107" s="1">
        <v>0.77</v>
      </c>
      <c r="AE107">
        <v>3664</v>
      </c>
      <c r="AF107">
        <v>2.87E-2</v>
      </c>
      <c r="AG107" s="1">
        <v>0.84</v>
      </c>
      <c r="AH107">
        <v>1744</v>
      </c>
      <c r="AL107" s="4">
        <v>16</v>
      </c>
      <c r="AM107" s="10" t="s">
        <v>1</v>
      </c>
      <c r="AO107" s="11">
        <v>0.08</v>
      </c>
      <c r="AP107" s="1">
        <v>0.92</v>
      </c>
      <c r="AQ107">
        <v>4761</v>
      </c>
      <c r="AR107">
        <v>6.2700000000000006E-2</v>
      </c>
      <c r="AS107" s="1">
        <v>0.84</v>
      </c>
      <c r="AT107">
        <v>3286</v>
      </c>
      <c r="AX107" s="4">
        <v>16</v>
      </c>
      <c r="AY107" s="10" t="s">
        <v>1</v>
      </c>
      <c r="BA107" s="11">
        <v>0.1716</v>
      </c>
      <c r="BB107" s="1">
        <v>0.97</v>
      </c>
      <c r="BC107">
        <v>2148</v>
      </c>
      <c r="BD107">
        <v>0.1061</v>
      </c>
      <c r="BE107" s="1">
        <v>0.86</v>
      </c>
      <c r="BF107">
        <v>1152</v>
      </c>
      <c r="BJ107" s="4">
        <v>16</v>
      </c>
      <c r="BK107" s="10" t="s">
        <v>1</v>
      </c>
      <c r="BM107" s="11">
        <v>0.25419999999999998</v>
      </c>
      <c r="BN107" s="1">
        <v>0.96</v>
      </c>
      <c r="BO107">
        <v>3692</v>
      </c>
      <c r="BP107">
        <v>0.26300000000000001</v>
      </c>
      <c r="BQ107" s="1">
        <v>0.9</v>
      </c>
      <c r="BR107">
        <v>3099</v>
      </c>
      <c r="BV107" s="4">
        <v>16</v>
      </c>
      <c r="BW107" s="10" t="s">
        <v>1</v>
      </c>
      <c r="BY107" s="11">
        <v>0.53559999999999997</v>
      </c>
      <c r="BZ107" s="1">
        <v>0.97</v>
      </c>
      <c r="CA107">
        <v>2917</v>
      </c>
      <c r="CB107">
        <v>0.3629</v>
      </c>
      <c r="CC107" s="1">
        <v>0.88</v>
      </c>
      <c r="CD107">
        <v>1933</v>
      </c>
    </row>
    <row r="108" spans="2:82" x14ac:dyDescent="0.25">
      <c r="C108" s="10" t="s">
        <v>2</v>
      </c>
      <c r="D108">
        <v>2610</v>
      </c>
      <c r="E108">
        <v>2.47E-2</v>
      </c>
      <c r="F108" s="1">
        <v>72.259</v>
      </c>
      <c r="G108">
        <v>4658.2860000000001</v>
      </c>
      <c r="H108">
        <v>6.7000000000000002E-3</v>
      </c>
      <c r="I108" s="1">
        <v>97.088999999999999</v>
      </c>
      <c r="J108">
        <v>5220.8419999999996</v>
      </c>
      <c r="O108" s="10" t="s">
        <v>2</v>
      </c>
      <c r="AA108" s="10" t="s">
        <v>2</v>
      </c>
      <c r="AM108" s="10" t="s">
        <v>2</v>
      </c>
      <c r="AY108" s="10" t="s">
        <v>2</v>
      </c>
      <c r="BK108" s="10" t="s">
        <v>2</v>
      </c>
      <c r="BW108" s="10" t="s">
        <v>2</v>
      </c>
    </row>
    <row r="109" spans="2:82" x14ac:dyDescent="0.25">
      <c r="C109" s="10" t="s">
        <v>5</v>
      </c>
      <c r="D109">
        <v>2604</v>
      </c>
      <c r="E109">
        <v>1.7500000000000002E-2</v>
      </c>
      <c r="F109" s="1">
        <v>96.775000000000006</v>
      </c>
      <c r="G109">
        <v>3609.5349999999999</v>
      </c>
      <c r="H109">
        <v>7.7999999999999996E-3</v>
      </c>
      <c r="I109" s="1">
        <v>97.272999999999996</v>
      </c>
      <c r="J109">
        <v>3711.6889999999999</v>
      </c>
      <c r="O109" s="10" t="s">
        <v>5</v>
      </c>
      <c r="AA109" s="10" t="s">
        <v>5</v>
      </c>
      <c r="AM109" s="10" t="s">
        <v>5</v>
      </c>
      <c r="AY109" s="10" t="s">
        <v>5</v>
      </c>
      <c r="BK109" s="10" t="s">
        <v>5</v>
      </c>
      <c r="BW109" s="10" t="s">
        <v>5</v>
      </c>
    </row>
    <row r="110" spans="2:82" x14ac:dyDescent="0.25">
      <c r="C110" s="10" t="s">
        <v>6</v>
      </c>
      <c r="D110">
        <v>2623</v>
      </c>
      <c r="E110">
        <v>1.8100000000000002E-2</v>
      </c>
      <c r="F110" s="1">
        <v>47.392000000000003</v>
      </c>
      <c r="G110">
        <v>1997.1579999999999</v>
      </c>
      <c r="H110">
        <v>8.0999999999999996E-3</v>
      </c>
      <c r="I110" s="1">
        <v>95.873999999999995</v>
      </c>
      <c r="J110">
        <v>3293.32</v>
      </c>
      <c r="O110" s="10" t="s">
        <v>6</v>
      </c>
      <c r="AA110" s="10" t="s">
        <v>6</v>
      </c>
      <c r="AM110" s="10" t="s">
        <v>6</v>
      </c>
      <c r="AY110" s="10" t="s">
        <v>6</v>
      </c>
      <c r="BK110" s="10" t="s">
        <v>6</v>
      </c>
      <c r="BW110" s="10" t="s">
        <v>6</v>
      </c>
    </row>
    <row r="111" spans="2:82" x14ac:dyDescent="0.25">
      <c r="C111" s="10" t="s">
        <v>21</v>
      </c>
      <c r="D111">
        <v>2608</v>
      </c>
      <c r="E111">
        <v>1.7999999999999999E-2</v>
      </c>
      <c r="F111" s="1">
        <v>88.575999999999993</v>
      </c>
      <c r="G111">
        <v>5391.6610000000001</v>
      </c>
      <c r="H111">
        <v>7.7000000000000002E-3</v>
      </c>
      <c r="I111" s="1">
        <v>96.033000000000001</v>
      </c>
      <c r="J111">
        <v>5305.2359999999999</v>
      </c>
      <c r="O111" s="10" t="s">
        <v>21</v>
      </c>
      <c r="AA111" s="10" t="s">
        <v>21</v>
      </c>
      <c r="AM111" s="10" t="s">
        <v>21</v>
      </c>
      <c r="AY111" s="10" t="s">
        <v>21</v>
      </c>
      <c r="BK111" s="10" t="s">
        <v>21</v>
      </c>
      <c r="BW111" s="10" t="s">
        <v>21</v>
      </c>
    </row>
    <row r="112" spans="2:82" x14ac:dyDescent="0.25">
      <c r="C112" s="10" t="s">
        <v>22</v>
      </c>
      <c r="D112">
        <v>2618</v>
      </c>
      <c r="E112">
        <v>5.7999999999999996E-3</v>
      </c>
      <c r="F112" s="1">
        <v>93.022999999999996</v>
      </c>
      <c r="G112">
        <v>2407.5160000000001</v>
      </c>
      <c r="H112">
        <v>7.7000000000000002E-3</v>
      </c>
      <c r="I112" s="1">
        <v>77.373000000000005</v>
      </c>
      <c r="J112">
        <v>2492.5100000000002</v>
      </c>
      <c r="O112" s="10" t="s">
        <v>22</v>
      </c>
      <c r="AA112" s="10" t="s">
        <v>22</v>
      </c>
      <c r="AM112" s="10" t="s">
        <v>22</v>
      </c>
      <c r="AY112" s="10" t="s">
        <v>22</v>
      </c>
      <c r="BK112" s="10" t="s">
        <v>22</v>
      </c>
      <c r="BW112" s="10" t="s">
        <v>22</v>
      </c>
    </row>
    <row r="113" spans="3:82" x14ac:dyDescent="0.25">
      <c r="C113" s="10" t="s">
        <v>23</v>
      </c>
      <c r="D113">
        <v>2589</v>
      </c>
      <c r="E113">
        <v>1.7100000000000001E-2</v>
      </c>
      <c r="F113" s="1">
        <v>81.691000000000003</v>
      </c>
      <c r="G113">
        <v>5060.96</v>
      </c>
      <c r="H113">
        <v>7.6E-3</v>
      </c>
      <c r="I113" s="1">
        <v>97.388999999999996</v>
      </c>
      <c r="J113">
        <v>5514.5370000000003</v>
      </c>
      <c r="O113" s="10" t="s">
        <v>23</v>
      </c>
      <c r="AA113" s="10" t="s">
        <v>23</v>
      </c>
      <c r="AM113" s="10" t="s">
        <v>23</v>
      </c>
      <c r="AY113" s="10" t="s">
        <v>23</v>
      </c>
      <c r="BK113" s="10" t="s">
        <v>23</v>
      </c>
      <c r="BW113" s="10" t="s">
        <v>23</v>
      </c>
    </row>
    <row r="114" spans="3:82" x14ac:dyDescent="0.25">
      <c r="C114" s="10" t="s">
        <v>24</v>
      </c>
      <c r="D114">
        <v>2595</v>
      </c>
      <c r="E114">
        <v>1.6199999999999999E-2</v>
      </c>
      <c r="F114" s="1">
        <v>87.332999999999998</v>
      </c>
      <c r="G114">
        <v>3343.8910000000001</v>
      </c>
      <c r="H114">
        <v>8.2000000000000007E-3</v>
      </c>
      <c r="I114" s="1">
        <v>96.39</v>
      </c>
      <c r="J114">
        <v>3706.864</v>
      </c>
      <c r="O114" s="10" t="s">
        <v>24</v>
      </c>
      <c r="AA114" s="10" t="s">
        <v>24</v>
      </c>
      <c r="AM114" s="10" t="s">
        <v>24</v>
      </c>
      <c r="AY114" s="10" t="s">
        <v>24</v>
      </c>
      <c r="BK114" s="10" t="s">
        <v>24</v>
      </c>
      <c r="BW114" s="10" t="s">
        <v>24</v>
      </c>
    </row>
    <row r="115" spans="3:82" x14ac:dyDescent="0.25">
      <c r="C115" s="10" t="s">
        <v>29</v>
      </c>
      <c r="D115">
        <v>2696</v>
      </c>
      <c r="E115">
        <v>1.8100000000000002E-2</v>
      </c>
      <c r="F115" s="1">
        <v>81.55</v>
      </c>
      <c r="G115">
        <v>4240.1239999999998</v>
      </c>
      <c r="H115">
        <v>8.0000000000000002E-3</v>
      </c>
      <c r="I115" s="1">
        <v>89.105000000000004</v>
      </c>
      <c r="J115">
        <v>4369.4340000000002</v>
      </c>
      <c r="O115" s="10" t="s">
        <v>29</v>
      </c>
      <c r="AA115" s="10" t="s">
        <v>29</v>
      </c>
      <c r="AM115" s="10" t="s">
        <v>29</v>
      </c>
      <c r="AY115" s="10" t="s">
        <v>29</v>
      </c>
      <c r="BK115" s="10" t="s">
        <v>29</v>
      </c>
      <c r="BW115" s="10" t="s">
        <v>29</v>
      </c>
    </row>
    <row r="116" spans="3:82" x14ac:dyDescent="0.25">
      <c r="C116" s="10" t="s">
        <v>30</v>
      </c>
      <c r="D116">
        <v>2560</v>
      </c>
      <c r="E116">
        <v>1.46E-2</v>
      </c>
      <c r="F116" s="1">
        <v>94.727999999999994</v>
      </c>
      <c r="G116">
        <v>4454.277</v>
      </c>
      <c r="H116">
        <v>7.9000000000000008E-3</v>
      </c>
      <c r="I116" s="1">
        <v>96.897000000000006</v>
      </c>
      <c r="J116">
        <v>5367.7020000000002</v>
      </c>
      <c r="O116" s="10" t="s">
        <v>30</v>
      </c>
      <c r="AA116" s="10" t="s">
        <v>30</v>
      </c>
      <c r="AM116" s="10" t="s">
        <v>30</v>
      </c>
      <c r="AY116" s="10" t="s">
        <v>30</v>
      </c>
      <c r="BK116" s="10" t="s">
        <v>30</v>
      </c>
      <c r="BW116" s="10" t="s">
        <v>30</v>
      </c>
    </row>
    <row r="117" spans="3:82" x14ac:dyDescent="0.25">
      <c r="C117" s="10" t="s">
        <v>31</v>
      </c>
      <c r="D117">
        <v>2617</v>
      </c>
      <c r="E117">
        <v>1.7600000000000001E-2</v>
      </c>
      <c r="F117" s="1">
        <v>67.372</v>
      </c>
      <c r="G117">
        <v>2419.3049999999998</v>
      </c>
      <c r="H117">
        <v>8.6E-3</v>
      </c>
      <c r="I117" s="1">
        <v>86.831000000000003</v>
      </c>
      <c r="J117">
        <v>3216.9009999999998</v>
      </c>
      <c r="O117" s="10" t="s">
        <v>31</v>
      </c>
      <c r="AA117" s="10" t="s">
        <v>31</v>
      </c>
      <c r="AM117" s="10" t="s">
        <v>31</v>
      </c>
      <c r="AY117" s="10" t="s">
        <v>31</v>
      </c>
      <c r="BK117" s="10" t="s">
        <v>31</v>
      </c>
      <c r="BW117" s="10" t="s">
        <v>31</v>
      </c>
    </row>
    <row r="118" spans="3:82" x14ac:dyDescent="0.25">
      <c r="C118" s="10" t="s">
        <v>32</v>
      </c>
      <c r="D118">
        <v>2608</v>
      </c>
      <c r="E118">
        <v>2.5000000000000001E-2</v>
      </c>
      <c r="F118" s="1">
        <v>63.24</v>
      </c>
      <c r="G118">
        <v>2304.6469999999999</v>
      </c>
      <c r="H118">
        <v>8.6E-3</v>
      </c>
      <c r="I118" s="1">
        <v>95.442999999999998</v>
      </c>
      <c r="J118">
        <v>2790.22</v>
      </c>
      <c r="O118" s="10" t="s">
        <v>32</v>
      </c>
      <c r="AA118" s="10" t="s">
        <v>32</v>
      </c>
      <c r="AM118" s="10" t="s">
        <v>32</v>
      </c>
      <c r="AY118" s="10" t="s">
        <v>32</v>
      </c>
      <c r="BK118" s="10" t="s">
        <v>32</v>
      </c>
      <c r="BW118" s="10" t="s">
        <v>32</v>
      </c>
    </row>
    <row r="119" spans="3:82" x14ac:dyDescent="0.25">
      <c r="C119" s="10" t="s">
        <v>33</v>
      </c>
      <c r="D119">
        <v>2593</v>
      </c>
      <c r="E119">
        <v>8.6999999999999994E-3</v>
      </c>
      <c r="F119" s="1">
        <v>65.793999999999997</v>
      </c>
      <c r="G119">
        <v>3429.279</v>
      </c>
      <c r="H119">
        <v>7.7000000000000002E-3</v>
      </c>
      <c r="I119" s="1">
        <v>97.537999999999997</v>
      </c>
      <c r="J119">
        <v>5536.2690000000002</v>
      </c>
      <c r="O119" s="10" t="s">
        <v>33</v>
      </c>
      <c r="AA119" s="10" t="s">
        <v>33</v>
      </c>
      <c r="AM119" s="10" t="s">
        <v>33</v>
      </c>
      <c r="AY119" s="10" t="s">
        <v>33</v>
      </c>
      <c r="BK119" s="10" t="s">
        <v>33</v>
      </c>
      <c r="BW119" s="10" t="s">
        <v>33</v>
      </c>
    </row>
    <row r="120" spans="3:82" x14ac:dyDescent="0.25">
      <c r="C120" s="10" t="s">
        <v>34</v>
      </c>
      <c r="D120">
        <v>2631</v>
      </c>
      <c r="E120">
        <v>1.9E-2</v>
      </c>
      <c r="F120" s="1">
        <v>76.518000000000001</v>
      </c>
      <c r="G120">
        <v>3165.8809999999999</v>
      </c>
      <c r="H120">
        <v>7.1000000000000004E-3</v>
      </c>
      <c r="I120" s="1">
        <v>93.546000000000006</v>
      </c>
      <c r="J120">
        <v>3317.2719999999999</v>
      </c>
      <c r="O120" s="10" t="s">
        <v>34</v>
      </c>
      <c r="AA120" s="10" t="s">
        <v>34</v>
      </c>
      <c r="AM120" s="10" t="s">
        <v>34</v>
      </c>
      <c r="AY120" s="10" t="s">
        <v>34</v>
      </c>
      <c r="BK120" s="10" t="s">
        <v>34</v>
      </c>
      <c r="BW120" s="10" t="s">
        <v>34</v>
      </c>
    </row>
    <row r="121" spans="3:82" x14ac:dyDescent="0.25">
      <c r="C121" s="10" t="s">
        <v>35</v>
      </c>
      <c r="D121">
        <v>2579</v>
      </c>
      <c r="E121">
        <v>1.0800000000000001E-2</v>
      </c>
      <c r="F121" s="1">
        <v>33.566000000000003</v>
      </c>
      <c r="G121">
        <v>2046.6880000000001</v>
      </c>
      <c r="H121">
        <v>8.8000000000000005E-3</v>
      </c>
      <c r="I121" s="1">
        <v>93.126000000000005</v>
      </c>
      <c r="J121">
        <v>5061.2049999999999</v>
      </c>
      <c r="O121" s="10" t="s">
        <v>35</v>
      </c>
      <c r="AA121" s="10" t="s">
        <v>35</v>
      </c>
      <c r="AM121" s="10" t="s">
        <v>35</v>
      </c>
      <c r="AY121" s="10" t="s">
        <v>35</v>
      </c>
      <c r="BK121" s="10" t="s">
        <v>35</v>
      </c>
      <c r="BW121" s="10" t="s">
        <v>35</v>
      </c>
    </row>
    <row r="122" spans="3:82" x14ac:dyDescent="0.25">
      <c r="C122" s="10" t="s">
        <v>36</v>
      </c>
      <c r="D122">
        <v>2594</v>
      </c>
      <c r="E122">
        <v>1.8100000000000002E-2</v>
      </c>
      <c r="F122" s="1">
        <v>81.016000000000005</v>
      </c>
      <c r="G122">
        <v>3304.3359999999998</v>
      </c>
      <c r="H122">
        <v>8.8000000000000005E-3</v>
      </c>
      <c r="I122" s="1">
        <v>96.722999999999999</v>
      </c>
      <c r="J122">
        <v>3604.2919999999999</v>
      </c>
      <c r="O122" s="10" t="s">
        <v>36</v>
      </c>
      <c r="AA122" s="10" t="s">
        <v>36</v>
      </c>
      <c r="AM122" s="10" t="s">
        <v>36</v>
      </c>
      <c r="AY122" s="10" t="s">
        <v>36</v>
      </c>
      <c r="BK122" s="10" t="s">
        <v>36</v>
      </c>
      <c r="BW122" s="10" t="s">
        <v>36</v>
      </c>
    </row>
    <row r="124" spans="3:82" x14ac:dyDescent="0.25">
      <c r="C124" s="10" t="s">
        <v>1</v>
      </c>
      <c r="D124">
        <v>3261</v>
      </c>
      <c r="E124">
        <v>1.9800000000000002E-2</v>
      </c>
      <c r="F124" s="1">
        <v>86.701999999999998</v>
      </c>
      <c r="G124">
        <v>2888.0949999999998</v>
      </c>
      <c r="H124">
        <v>1.3299999999999999E-2</v>
      </c>
      <c r="I124" s="1">
        <v>90.796000000000006</v>
      </c>
      <c r="J124">
        <v>2574.777</v>
      </c>
      <c r="O124" s="10" t="s">
        <v>1</v>
      </c>
      <c r="Q124">
        <v>2.58E-2</v>
      </c>
      <c r="R124" s="1">
        <v>91</v>
      </c>
      <c r="S124">
        <v>4937</v>
      </c>
      <c r="T124">
        <v>1.5699999999999999E-2</v>
      </c>
      <c r="U124" s="1">
        <v>89</v>
      </c>
      <c r="V124">
        <v>3215</v>
      </c>
      <c r="AA124" s="10" t="s">
        <v>1</v>
      </c>
      <c r="AC124">
        <v>3.2899999999999999E-2</v>
      </c>
      <c r="AD124" s="1">
        <v>0.69</v>
      </c>
      <c r="AE124">
        <v>3699</v>
      </c>
      <c r="AF124">
        <v>3.5299999999999998E-2</v>
      </c>
      <c r="AG124">
        <v>72</v>
      </c>
      <c r="AH124">
        <v>1937</v>
      </c>
      <c r="AM124" s="10" t="s">
        <v>1</v>
      </c>
      <c r="AO124">
        <v>0.08</v>
      </c>
      <c r="AP124">
        <v>90</v>
      </c>
      <c r="AQ124">
        <v>1529</v>
      </c>
      <c r="AR124">
        <v>0.06</v>
      </c>
      <c r="AS124">
        <v>86</v>
      </c>
      <c r="AT124">
        <v>848</v>
      </c>
      <c r="AY124" s="10" t="s">
        <v>1</v>
      </c>
      <c r="BA124">
        <v>0.12659999999999999</v>
      </c>
      <c r="BB124">
        <v>96</v>
      </c>
      <c r="BC124">
        <v>4559</v>
      </c>
      <c r="BD124">
        <v>0.1188</v>
      </c>
      <c r="BE124">
        <v>91</v>
      </c>
      <c r="BF124">
        <v>3103</v>
      </c>
      <c r="BK124" s="10" t="s">
        <v>1</v>
      </c>
      <c r="BM124">
        <v>0.33779999999999999</v>
      </c>
      <c r="BN124">
        <v>96</v>
      </c>
      <c r="BO124">
        <v>5004</v>
      </c>
      <c r="BP124">
        <v>0.17810000000000001</v>
      </c>
      <c r="BQ124">
        <v>89</v>
      </c>
      <c r="BR124">
        <v>2891</v>
      </c>
      <c r="BW124" s="10" t="s">
        <v>1</v>
      </c>
      <c r="BY124">
        <v>0.53700000000000003</v>
      </c>
      <c r="BZ124">
        <v>97</v>
      </c>
      <c r="CA124">
        <v>4501</v>
      </c>
      <c r="CB124">
        <v>0.44869999999999999</v>
      </c>
      <c r="CC124">
        <v>92</v>
      </c>
      <c r="CD124">
        <v>3615</v>
      </c>
    </row>
    <row r="125" spans="3:82" x14ac:dyDescent="0.25">
      <c r="C125" s="10" t="s">
        <v>2</v>
      </c>
      <c r="D125">
        <v>2594</v>
      </c>
      <c r="E125">
        <v>7.3000000000000001E-3</v>
      </c>
      <c r="F125" s="1">
        <v>8.5350000000000001</v>
      </c>
      <c r="G125">
        <v>478.09100000000001</v>
      </c>
      <c r="H125">
        <v>1.2699999999999999E-2</v>
      </c>
      <c r="I125" s="1">
        <v>59.081000000000003</v>
      </c>
      <c r="J125">
        <v>3305.1419999999998</v>
      </c>
      <c r="O125" s="10" t="s">
        <v>2</v>
      </c>
      <c r="AA125" s="10" t="s">
        <v>2</v>
      </c>
      <c r="AM125" s="10" t="s">
        <v>2</v>
      </c>
      <c r="AY125" s="10" t="s">
        <v>2</v>
      </c>
      <c r="BK125" s="10" t="s">
        <v>2</v>
      </c>
      <c r="BW125" s="10" t="s">
        <v>2</v>
      </c>
    </row>
    <row r="126" spans="3:82" x14ac:dyDescent="0.25">
      <c r="C126" s="10" t="s">
        <v>5</v>
      </c>
      <c r="D126">
        <v>2609</v>
      </c>
      <c r="E126">
        <v>1.9E-2</v>
      </c>
      <c r="F126" s="1">
        <v>62.792000000000002</v>
      </c>
      <c r="G126">
        <v>2579.8870000000002</v>
      </c>
      <c r="H126">
        <v>1.38E-2</v>
      </c>
      <c r="I126" s="1">
        <v>98.311000000000007</v>
      </c>
      <c r="J126">
        <v>3821.5720000000001</v>
      </c>
      <c r="O126" s="10" t="s">
        <v>5</v>
      </c>
      <c r="AA126" s="10" t="s">
        <v>5</v>
      </c>
      <c r="AM126" s="10" t="s">
        <v>5</v>
      </c>
      <c r="AY126" s="10" t="s">
        <v>5</v>
      </c>
      <c r="BK126" s="10" t="s">
        <v>5</v>
      </c>
      <c r="BW126" s="10" t="s">
        <v>5</v>
      </c>
    </row>
    <row r="127" spans="3:82" x14ac:dyDescent="0.25">
      <c r="C127" s="10" t="s">
        <v>6</v>
      </c>
      <c r="D127">
        <v>3692</v>
      </c>
      <c r="E127">
        <v>7.3000000000000001E-3</v>
      </c>
      <c r="F127" s="1">
        <v>93.373999999999995</v>
      </c>
      <c r="G127">
        <v>2692.9760000000001</v>
      </c>
      <c r="H127">
        <v>1.43E-2</v>
      </c>
      <c r="I127" s="1">
        <v>96.858999999999995</v>
      </c>
      <c r="J127">
        <v>3799.259</v>
      </c>
      <c r="O127" s="10" t="s">
        <v>6</v>
      </c>
      <c r="AA127" s="10" t="s">
        <v>6</v>
      </c>
      <c r="AM127" s="10" t="s">
        <v>6</v>
      </c>
      <c r="AY127" s="10" t="s">
        <v>6</v>
      </c>
      <c r="BK127" s="10" t="s">
        <v>6</v>
      </c>
      <c r="BW127" s="10" t="s">
        <v>6</v>
      </c>
    </row>
    <row r="128" spans="3:82" x14ac:dyDescent="0.25">
      <c r="C128" s="10" t="s">
        <v>21</v>
      </c>
      <c r="D128">
        <v>2584</v>
      </c>
      <c r="E128">
        <v>8.9999999999999993E-3</v>
      </c>
      <c r="F128" s="1">
        <v>18.803000000000001</v>
      </c>
      <c r="G128">
        <v>453.48700000000002</v>
      </c>
      <c r="H128">
        <v>1.41E-2</v>
      </c>
      <c r="I128" s="1">
        <v>92.99</v>
      </c>
      <c r="J128">
        <v>5385.0309999999999</v>
      </c>
      <c r="O128" s="10" t="s">
        <v>21</v>
      </c>
      <c r="AA128" s="10" t="s">
        <v>21</v>
      </c>
      <c r="AM128" s="10" t="s">
        <v>21</v>
      </c>
      <c r="AY128" s="10" t="s">
        <v>21</v>
      </c>
      <c r="BK128" s="10" t="s">
        <v>21</v>
      </c>
      <c r="BW128" s="10" t="s">
        <v>21</v>
      </c>
    </row>
    <row r="129" spans="3:75" x14ac:dyDescent="0.25">
      <c r="C129" s="10" t="s">
        <v>22</v>
      </c>
      <c r="D129">
        <v>2627</v>
      </c>
      <c r="E129">
        <v>1.8599999999999998E-2</v>
      </c>
      <c r="F129" s="1">
        <v>96.116</v>
      </c>
      <c r="G129">
        <v>5629.9250000000002</v>
      </c>
      <c r="H129">
        <v>1.49E-2</v>
      </c>
      <c r="I129" s="1">
        <v>97.86</v>
      </c>
      <c r="J129">
        <v>5740949</v>
      </c>
      <c r="O129" s="10" t="s">
        <v>22</v>
      </c>
      <c r="AA129" s="10" t="s">
        <v>22</v>
      </c>
      <c r="AM129" s="10" t="s">
        <v>22</v>
      </c>
      <c r="AY129" s="10" t="s">
        <v>22</v>
      </c>
      <c r="BK129" s="10" t="s">
        <v>22</v>
      </c>
      <c r="BW129" s="10" t="s">
        <v>22</v>
      </c>
    </row>
    <row r="130" spans="3:75" x14ac:dyDescent="0.25">
      <c r="C130" s="10" t="s">
        <v>23</v>
      </c>
      <c r="D130">
        <v>2583</v>
      </c>
      <c r="E130">
        <v>1.7600000000000001E-2</v>
      </c>
      <c r="F130" s="1">
        <v>54.140999999999998</v>
      </c>
      <c r="G130">
        <v>3212.6770000000001</v>
      </c>
      <c r="H130">
        <v>1.44E-2</v>
      </c>
      <c r="I130" s="1">
        <v>98.412000000000006</v>
      </c>
      <c r="J130">
        <v>5899.9319999999998</v>
      </c>
      <c r="O130" s="10" t="s">
        <v>23</v>
      </c>
      <c r="AA130" s="10" t="s">
        <v>23</v>
      </c>
      <c r="AM130" s="10" t="s">
        <v>23</v>
      </c>
      <c r="AY130" s="10" t="s">
        <v>23</v>
      </c>
      <c r="BK130" s="10" t="s">
        <v>23</v>
      </c>
      <c r="BW130" s="10" t="s">
        <v>23</v>
      </c>
    </row>
    <row r="131" spans="3:75" x14ac:dyDescent="0.25">
      <c r="C131" s="10" t="s">
        <v>24</v>
      </c>
      <c r="D131">
        <v>2609</v>
      </c>
      <c r="E131">
        <v>1.8800000000000001E-2</v>
      </c>
      <c r="F131" s="1">
        <v>54.523000000000003</v>
      </c>
      <c r="G131">
        <v>3355.2730000000001</v>
      </c>
      <c r="H131">
        <v>1.29E-2</v>
      </c>
      <c r="I131" s="1">
        <v>97.701999999999998</v>
      </c>
      <c r="J131">
        <v>5867.56</v>
      </c>
      <c r="O131" s="10" t="s">
        <v>24</v>
      </c>
      <c r="AA131" s="10" t="s">
        <v>24</v>
      </c>
      <c r="AM131" s="10" t="s">
        <v>24</v>
      </c>
      <c r="AY131" s="10" t="s">
        <v>24</v>
      </c>
      <c r="BK131" s="10" t="s">
        <v>24</v>
      </c>
      <c r="BW131" s="10" t="s">
        <v>24</v>
      </c>
    </row>
    <row r="132" spans="3:75" x14ac:dyDescent="0.25">
      <c r="C132" s="10" t="s">
        <v>29</v>
      </c>
      <c r="D132">
        <v>2590</v>
      </c>
      <c r="E132">
        <v>7.7999999999999996E-3</v>
      </c>
      <c r="F132" s="1">
        <v>89.765000000000001</v>
      </c>
      <c r="G132">
        <v>2663.5329999999999</v>
      </c>
      <c r="H132">
        <v>1.4800000000000001E-2</v>
      </c>
      <c r="I132" s="1">
        <v>98.096000000000004</v>
      </c>
      <c r="J132">
        <v>4006.7469999999998</v>
      </c>
      <c r="O132" s="10" t="s">
        <v>29</v>
      </c>
      <c r="AA132" s="10" t="s">
        <v>29</v>
      </c>
      <c r="AM132" s="10" t="s">
        <v>29</v>
      </c>
      <c r="AY132" s="10" t="s">
        <v>29</v>
      </c>
      <c r="BK132" s="10" t="s">
        <v>29</v>
      </c>
      <c r="BW132" s="10" t="s">
        <v>29</v>
      </c>
    </row>
    <row r="133" spans="3:75" x14ac:dyDescent="0.25">
      <c r="C133" s="10" t="s">
        <v>30</v>
      </c>
      <c r="D133">
        <v>2697</v>
      </c>
      <c r="E133">
        <v>1.8800000000000001E-2</v>
      </c>
      <c r="F133" s="1">
        <v>81.251000000000005</v>
      </c>
      <c r="G133">
        <v>3841.3249999999998</v>
      </c>
      <c r="H133">
        <v>1.35E-2</v>
      </c>
      <c r="I133" s="1">
        <v>93.218000000000004</v>
      </c>
      <c r="J133">
        <v>3455.9430000000002</v>
      </c>
      <c r="O133" s="10" t="s">
        <v>30</v>
      </c>
      <c r="AA133" s="10" t="s">
        <v>30</v>
      </c>
      <c r="AM133" s="10" t="s">
        <v>30</v>
      </c>
      <c r="AY133" s="10" t="s">
        <v>30</v>
      </c>
      <c r="BK133" s="10" t="s">
        <v>30</v>
      </c>
      <c r="BW133" s="10" t="s">
        <v>30</v>
      </c>
    </row>
    <row r="134" spans="3:75" x14ac:dyDescent="0.25">
      <c r="C134" s="10" t="s">
        <v>31</v>
      </c>
      <c r="D134">
        <v>2603</v>
      </c>
      <c r="E134">
        <v>1.37E-2</v>
      </c>
      <c r="F134" s="1">
        <v>66.742000000000004</v>
      </c>
      <c r="G134">
        <v>2578.36</v>
      </c>
      <c r="H134">
        <v>1.3599999999999999E-2</v>
      </c>
      <c r="I134" s="1">
        <v>97.831999999999994</v>
      </c>
      <c r="J134">
        <v>3499.902</v>
      </c>
      <c r="O134" s="10" t="s">
        <v>31</v>
      </c>
      <c r="AA134" s="10" t="s">
        <v>31</v>
      </c>
      <c r="AM134" s="10" t="s">
        <v>31</v>
      </c>
      <c r="AY134" s="10" t="s">
        <v>31</v>
      </c>
      <c r="BK134" s="10" t="s">
        <v>31</v>
      </c>
      <c r="BW134" s="10" t="s">
        <v>31</v>
      </c>
    </row>
    <row r="135" spans="3:75" x14ac:dyDescent="0.25">
      <c r="C135" s="10" t="s">
        <v>32</v>
      </c>
      <c r="D135">
        <v>2648</v>
      </c>
      <c r="E135">
        <v>1.7100000000000001E-2</v>
      </c>
      <c r="F135" s="1">
        <v>96.727000000000004</v>
      </c>
      <c r="G135">
        <v>3278.7660000000001</v>
      </c>
      <c r="H135">
        <v>1.4800000000000001E-2</v>
      </c>
      <c r="I135" s="1">
        <v>97.649000000000001</v>
      </c>
      <c r="J135">
        <v>6498.1719999999996</v>
      </c>
      <c r="O135" s="10" t="s">
        <v>32</v>
      </c>
      <c r="AA135" s="10" t="s">
        <v>32</v>
      </c>
      <c r="AM135" s="10" t="s">
        <v>32</v>
      </c>
      <c r="AY135" s="10" t="s">
        <v>32</v>
      </c>
      <c r="BK135" s="10" t="s">
        <v>32</v>
      </c>
      <c r="BW135" s="10" t="s">
        <v>32</v>
      </c>
    </row>
    <row r="136" spans="3:75" x14ac:dyDescent="0.25">
      <c r="C136" s="10" t="s">
        <v>33</v>
      </c>
      <c r="D136">
        <v>2646</v>
      </c>
      <c r="E136">
        <v>1.37E-2</v>
      </c>
      <c r="F136" s="1">
        <v>61.764000000000003</v>
      </c>
      <c r="G136">
        <v>3646.5770000000002</v>
      </c>
      <c r="H136">
        <v>1.49E-2</v>
      </c>
      <c r="I136" s="1">
        <v>97.141999999999996</v>
      </c>
      <c r="J136">
        <v>5699.8649999999998</v>
      </c>
      <c r="O136" s="10" t="s">
        <v>33</v>
      </c>
      <c r="AA136" s="10" t="s">
        <v>33</v>
      </c>
      <c r="AM136" s="10" t="s">
        <v>33</v>
      </c>
      <c r="AY136" s="10" t="s">
        <v>33</v>
      </c>
      <c r="BK136" s="10" t="s">
        <v>33</v>
      </c>
      <c r="BW136" s="10" t="s">
        <v>33</v>
      </c>
    </row>
    <row r="137" spans="3:75" x14ac:dyDescent="0.25">
      <c r="C137" s="10" t="s">
        <v>34</v>
      </c>
      <c r="D137">
        <v>2590</v>
      </c>
      <c r="E137">
        <v>1.6799999999999999E-2</v>
      </c>
      <c r="F137" s="1">
        <v>64.819000000000003</v>
      </c>
      <c r="G137">
        <v>3870.1410000000001</v>
      </c>
      <c r="H137">
        <v>1.43E-2</v>
      </c>
      <c r="I137" s="1">
        <v>98.034000000000006</v>
      </c>
      <c r="J137">
        <v>5915.1310000000003</v>
      </c>
      <c r="O137" s="10" t="s">
        <v>34</v>
      </c>
      <c r="AA137" s="10" t="s">
        <v>34</v>
      </c>
      <c r="AM137" s="10" t="s">
        <v>34</v>
      </c>
      <c r="AY137" s="10" t="s">
        <v>34</v>
      </c>
      <c r="BK137" s="10" t="s">
        <v>34</v>
      </c>
      <c r="BW137" s="10" t="s">
        <v>34</v>
      </c>
    </row>
    <row r="138" spans="3:75" x14ac:dyDescent="0.25">
      <c r="C138" s="10" t="s">
        <v>35</v>
      </c>
      <c r="D138">
        <v>2587</v>
      </c>
      <c r="E138">
        <v>8.6E-3</v>
      </c>
      <c r="F138" s="1">
        <v>68.165000000000006</v>
      </c>
      <c r="G138">
        <v>3779.5880000000002</v>
      </c>
      <c r="H138">
        <v>1.3599999999999999E-2</v>
      </c>
      <c r="I138" s="1">
        <v>68.472999999999999</v>
      </c>
      <c r="J138">
        <v>6034.2860000000001</v>
      </c>
      <c r="O138" s="10" t="s">
        <v>35</v>
      </c>
      <c r="AA138" s="10" t="s">
        <v>35</v>
      </c>
      <c r="AM138" s="10" t="s">
        <v>35</v>
      </c>
      <c r="AY138" s="10" t="s">
        <v>35</v>
      </c>
      <c r="BK138" s="10" t="s">
        <v>35</v>
      </c>
      <c r="BW138" s="10" t="s">
        <v>35</v>
      </c>
    </row>
    <row r="139" spans="3:75" x14ac:dyDescent="0.25">
      <c r="C139" s="10" t="s">
        <v>36</v>
      </c>
      <c r="D139">
        <v>2597</v>
      </c>
      <c r="E139">
        <v>1.2500000000000001E-2</v>
      </c>
      <c r="F139" s="1">
        <v>65.465999999999994</v>
      </c>
      <c r="G139">
        <v>2490.11</v>
      </c>
      <c r="H139">
        <v>1.4999999999999999E-2</v>
      </c>
      <c r="I139" s="1">
        <v>97.909000000000006</v>
      </c>
      <c r="J139">
        <v>3920.5650000000001</v>
      </c>
      <c r="O139" s="10" t="s">
        <v>36</v>
      </c>
      <c r="AA139" s="10" t="s">
        <v>36</v>
      </c>
      <c r="AM139" s="10" t="s">
        <v>36</v>
      </c>
      <c r="AY139" s="10" t="s">
        <v>36</v>
      </c>
      <c r="BK139" s="10" t="s">
        <v>36</v>
      </c>
      <c r="BW139" s="10" t="s">
        <v>36</v>
      </c>
    </row>
    <row r="141" spans="3:75" x14ac:dyDescent="0.25">
      <c r="C141" s="10" t="s">
        <v>1</v>
      </c>
      <c r="O141" s="10" t="s">
        <v>1</v>
      </c>
      <c r="Q141">
        <v>2.4899999999999999E-2</v>
      </c>
      <c r="R141" s="1">
        <v>75</v>
      </c>
      <c r="S141">
        <v>3565</v>
      </c>
      <c r="T141">
        <v>1.4800000000000001E-2</v>
      </c>
      <c r="U141" s="1">
        <v>87</v>
      </c>
      <c r="V141">
        <v>2622</v>
      </c>
      <c r="AA141" s="10" t="s">
        <v>1</v>
      </c>
      <c r="AM141" s="10" t="s">
        <v>1</v>
      </c>
      <c r="AO141">
        <v>5.8500000000000003E-2</v>
      </c>
      <c r="AP141">
        <v>92</v>
      </c>
      <c r="AQ141">
        <v>2826</v>
      </c>
      <c r="AR141">
        <v>4.82E-2</v>
      </c>
      <c r="AS141">
        <v>86</v>
      </c>
      <c r="AT141">
        <v>1574</v>
      </c>
      <c r="AY141" s="10" t="s">
        <v>1</v>
      </c>
      <c r="BK141" s="10" t="s">
        <v>1</v>
      </c>
      <c r="BM141">
        <v>0.25269999999999998</v>
      </c>
      <c r="BN141">
        <v>96</v>
      </c>
      <c r="BO141">
        <v>4239</v>
      </c>
      <c r="BP141">
        <v>0.19570000000000001</v>
      </c>
      <c r="BQ141">
        <v>85</v>
      </c>
      <c r="BR141">
        <v>2099</v>
      </c>
      <c r="BW141" s="10" t="s">
        <v>1</v>
      </c>
    </row>
    <row r="142" spans="3:75" x14ac:dyDescent="0.25">
      <c r="C142" s="10" t="s">
        <v>2</v>
      </c>
      <c r="O142" s="10" t="s">
        <v>2</v>
      </c>
      <c r="AA142" s="10" t="s">
        <v>2</v>
      </c>
      <c r="AM142" s="10" t="s">
        <v>2</v>
      </c>
      <c r="AY142" s="10" t="s">
        <v>2</v>
      </c>
      <c r="BK142" s="10" t="s">
        <v>2</v>
      </c>
      <c r="BW142" s="10" t="s">
        <v>2</v>
      </c>
    </row>
    <row r="143" spans="3:75" x14ac:dyDescent="0.25">
      <c r="C143" s="10" t="s">
        <v>5</v>
      </c>
      <c r="O143" s="10" t="s">
        <v>5</v>
      </c>
      <c r="AA143" s="10" t="s">
        <v>5</v>
      </c>
      <c r="AM143" s="10" t="s">
        <v>5</v>
      </c>
      <c r="AY143" s="10" t="s">
        <v>5</v>
      </c>
      <c r="BK143" s="10" t="s">
        <v>5</v>
      </c>
      <c r="BW143" s="10" t="s">
        <v>5</v>
      </c>
    </row>
    <row r="144" spans="3:75" x14ac:dyDescent="0.25">
      <c r="C144" s="10" t="s">
        <v>6</v>
      </c>
      <c r="O144" s="10" t="s">
        <v>6</v>
      </c>
      <c r="AA144" s="10" t="s">
        <v>6</v>
      </c>
      <c r="AM144" s="10" t="s">
        <v>6</v>
      </c>
      <c r="AY144" s="10" t="s">
        <v>6</v>
      </c>
      <c r="BK144" s="10" t="s">
        <v>6</v>
      </c>
      <c r="BW144" s="10" t="s">
        <v>6</v>
      </c>
    </row>
    <row r="145" spans="3:75" x14ac:dyDescent="0.25">
      <c r="C145" s="10" t="s">
        <v>21</v>
      </c>
      <c r="O145" s="10" t="s">
        <v>21</v>
      </c>
      <c r="AA145" s="10" t="s">
        <v>21</v>
      </c>
      <c r="AM145" s="10" t="s">
        <v>21</v>
      </c>
      <c r="AY145" s="10" t="s">
        <v>21</v>
      </c>
      <c r="BK145" s="10" t="s">
        <v>21</v>
      </c>
      <c r="BW145" s="10" t="s">
        <v>21</v>
      </c>
    </row>
    <row r="146" spans="3:75" x14ac:dyDescent="0.25">
      <c r="C146" s="10" t="s">
        <v>22</v>
      </c>
      <c r="O146" s="10" t="s">
        <v>22</v>
      </c>
      <c r="AA146" s="10" t="s">
        <v>22</v>
      </c>
      <c r="AM146" s="10" t="s">
        <v>22</v>
      </c>
      <c r="AY146" s="10" t="s">
        <v>22</v>
      </c>
      <c r="BK146" s="10" t="s">
        <v>22</v>
      </c>
      <c r="BW146" s="10" t="s">
        <v>22</v>
      </c>
    </row>
    <row r="147" spans="3:75" x14ac:dyDescent="0.25">
      <c r="C147" s="10" t="s">
        <v>23</v>
      </c>
      <c r="O147" s="10" t="s">
        <v>23</v>
      </c>
      <c r="AA147" s="10" t="s">
        <v>23</v>
      </c>
      <c r="AM147" s="10" t="s">
        <v>23</v>
      </c>
      <c r="AY147" s="10" t="s">
        <v>23</v>
      </c>
      <c r="BK147" s="10" t="s">
        <v>23</v>
      </c>
      <c r="BW147" s="10" t="s">
        <v>23</v>
      </c>
    </row>
    <row r="148" spans="3:75" x14ac:dyDescent="0.25">
      <c r="C148" s="10" t="s">
        <v>24</v>
      </c>
      <c r="O148" s="10" t="s">
        <v>24</v>
      </c>
      <c r="AA148" s="10" t="s">
        <v>24</v>
      </c>
      <c r="AM148" s="10" t="s">
        <v>24</v>
      </c>
      <c r="AY148" s="10" t="s">
        <v>24</v>
      </c>
      <c r="BK148" s="10" t="s">
        <v>24</v>
      </c>
      <c r="BW148" s="10" t="s">
        <v>24</v>
      </c>
    </row>
    <row r="149" spans="3:75" x14ac:dyDescent="0.25">
      <c r="C149" s="10" t="s">
        <v>29</v>
      </c>
      <c r="O149" s="10" t="s">
        <v>29</v>
      </c>
      <c r="AA149" s="10" t="s">
        <v>29</v>
      </c>
      <c r="AM149" s="10" t="s">
        <v>29</v>
      </c>
      <c r="AY149" s="10" t="s">
        <v>29</v>
      </c>
      <c r="BK149" s="10" t="s">
        <v>29</v>
      </c>
      <c r="BW149" s="10" t="s">
        <v>29</v>
      </c>
    </row>
    <row r="150" spans="3:75" x14ac:dyDescent="0.25">
      <c r="C150" s="10" t="s">
        <v>30</v>
      </c>
      <c r="O150" s="10" t="s">
        <v>30</v>
      </c>
      <c r="AA150" s="10" t="s">
        <v>30</v>
      </c>
      <c r="AM150" s="10" t="s">
        <v>30</v>
      </c>
      <c r="AY150" s="10" t="s">
        <v>30</v>
      </c>
      <c r="BK150" s="10" t="s">
        <v>30</v>
      </c>
      <c r="BW150" s="10" t="s">
        <v>30</v>
      </c>
    </row>
    <row r="151" spans="3:75" x14ac:dyDescent="0.25">
      <c r="C151" s="10" t="s">
        <v>31</v>
      </c>
      <c r="O151" s="10" t="s">
        <v>31</v>
      </c>
      <c r="AA151" s="10" t="s">
        <v>31</v>
      </c>
      <c r="AM151" s="10" t="s">
        <v>31</v>
      </c>
      <c r="AY151" s="10" t="s">
        <v>31</v>
      </c>
      <c r="BK151" s="10" t="s">
        <v>31</v>
      </c>
      <c r="BW151" s="10" t="s">
        <v>31</v>
      </c>
    </row>
    <row r="152" spans="3:75" x14ac:dyDescent="0.25">
      <c r="C152" s="10" t="s">
        <v>32</v>
      </c>
      <c r="O152" s="10" t="s">
        <v>32</v>
      </c>
      <c r="AA152" s="10" t="s">
        <v>32</v>
      </c>
      <c r="AM152" s="10" t="s">
        <v>32</v>
      </c>
      <c r="AY152" s="10" t="s">
        <v>32</v>
      </c>
      <c r="BK152" s="10" t="s">
        <v>32</v>
      </c>
      <c r="BW152" s="10" t="s">
        <v>32</v>
      </c>
    </row>
    <row r="153" spans="3:75" x14ac:dyDescent="0.25">
      <c r="C153" s="10" t="s">
        <v>33</v>
      </c>
      <c r="O153" s="10" t="s">
        <v>33</v>
      </c>
      <c r="AA153" s="10" t="s">
        <v>33</v>
      </c>
      <c r="AM153" s="10" t="s">
        <v>33</v>
      </c>
      <c r="AY153" s="10" t="s">
        <v>33</v>
      </c>
      <c r="BK153" s="10" t="s">
        <v>33</v>
      </c>
      <c r="BW153" s="10" t="s">
        <v>33</v>
      </c>
    </row>
    <row r="154" spans="3:75" x14ac:dyDescent="0.25">
      <c r="C154" s="10" t="s">
        <v>34</v>
      </c>
      <c r="O154" s="10" t="s">
        <v>34</v>
      </c>
      <c r="AA154" s="10" t="s">
        <v>34</v>
      </c>
      <c r="AM154" s="10" t="s">
        <v>34</v>
      </c>
      <c r="AY154" s="10" t="s">
        <v>34</v>
      </c>
      <c r="BK154" s="10" t="s">
        <v>34</v>
      </c>
      <c r="BW154" s="10" t="s">
        <v>34</v>
      </c>
    </row>
    <row r="155" spans="3:75" x14ac:dyDescent="0.25">
      <c r="C155" s="10" t="s">
        <v>35</v>
      </c>
      <c r="O155" s="10" t="s">
        <v>35</v>
      </c>
      <c r="AA155" s="10" t="s">
        <v>35</v>
      </c>
      <c r="AM155" s="10" t="s">
        <v>35</v>
      </c>
      <c r="AY155" s="10" t="s">
        <v>35</v>
      </c>
      <c r="BK155" s="10" t="s">
        <v>35</v>
      </c>
      <c r="BW155" s="10" t="s">
        <v>35</v>
      </c>
    </row>
    <row r="156" spans="3:75" x14ac:dyDescent="0.25">
      <c r="C156" s="10" t="s">
        <v>36</v>
      </c>
      <c r="O156" s="10" t="s">
        <v>36</v>
      </c>
      <c r="AA156" s="10" t="s">
        <v>36</v>
      </c>
      <c r="AM156" s="10" t="s">
        <v>36</v>
      </c>
      <c r="AY156" s="10" t="s">
        <v>36</v>
      </c>
      <c r="BK156" s="10" t="s">
        <v>36</v>
      </c>
      <c r="BW156" s="10" t="s">
        <v>36</v>
      </c>
    </row>
    <row r="158" spans="3:75" x14ac:dyDescent="0.25">
      <c r="C158" s="10" t="s">
        <v>1</v>
      </c>
      <c r="O158" s="10" t="s">
        <v>1</v>
      </c>
      <c r="AA158" s="10" t="s">
        <v>1</v>
      </c>
      <c r="AM158" s="10" t="s">
        <v>1</v>
      </c>
      <c r="AY158" s="10" t="s">
        <v>1</v>
      </c>
      <c r="BK158" s="10" t="s">
        <v>1</v>
      </c>
      <c r="BW158" s="10" t="s">
        <v>1</v>
      </c>
    </row>
    <row r="159" spans="3:75" x14ac:dyDescent="0.25">
      <c r="C159" s="10" t="s">
        <v>2</v>
      </c>
      <c r="O159" s="10" t="s">
        <v>2</v>
      </c>
      <c r="AA159" s="10" t="s">
        <v>2</v>
      </c>
      <c r="AM159" s="10" t="s">
        <v>2</v>
      </c>
      <c r="AY159" s="10" t="s">
        <v>2</v>
      </c>
      <c r="BK159" s="10" t="s">
        <v>2</v>
      </c>
      <c r="BW159" s="10" t="s">
        <v>2</v>
      </c>
    </row>
    <row r="160" spans="3:75" x14ac:dyDescent="0.25">
      <c r="C160" s="10" t="s">
        <v>5</v>
      </c>
      <c r="O160" s="10" t="s">
        <v>5</v>
      </c>
      <c r="AA160" s="10" t="s">
        <v>5</v>
      </c>
      <c r="AM160" s="10" t="s">
        <v>5</v>
      </c>
      <c r="AY160" s="10" t="s">
        <v>5</v>
      </c>
      <c r="BK160" s="10" t="s">
        <v>5</v>
      </c>
      <c r="BW160" s="10" t="s">
        <v>5</v>
      </c>
    </row>
    <row r="161" spans="3:82" x14ac:dyDescent="0.25">
      <c r="C161" s="10" t="s">
        <v>6</v>
      </c>
      <c r="O161" s="10" t="s">
        <v>6</v>
      </c>
      <c r="AA161" s="10" t="s">
        <v>6</v>
      </c>
      <c r="AM161" s="10" t="s">
        <v>6</v>
      </c>
      <c r="AY161" s="10" t="s">
        <v>6</v>
      </c>
      <c r="BK161" s="10" t="s">
        <v>6</v>
      </c>
      <c r="BW161" s="10" t="s">
        <v>6</v>
      </c>
    </row>
    <row r="162" spans="3:82" x14ac:dyDescent="0.25">
      <c r="C162" s="10" t="s">
        <v>21</v>
      </c>
      <c r="O162" s="10" t="s">
        <v>21</v>
      </c>
      <c r="AA162" s="10" t="s">
        <v>21</v>
      </c>
      <c r="AM162" s="10" t="s">
        <v>21</v>
      </c>
      <c r="AY162" s="10" t="s">
        <v>21</v>
      </c>
      <c r="BK162" s="10" t="s">
        <v>21</v>
      </c>
      <c r="BW162" s="10" t="s">
        <v>21</v>
      </c>
    </row>
    <row r="163" spans="3:82" x14ac:dyDescent="0.25">
      <c r="C163" s="10" t="s">
        <v>22</v>
      </c>
      <c r="O163" s="10" t="s">
        <v>22</v>
      </c>
      <c r="AA163" s="10" t="s">
        <v>22</v>
      </c>
      <c r="AM163" s="10" t="s">
        <v>22</v>
      </c>
      <c r="AY163" s="10" t="s">
        <v>22</v>
      </c>
      <c r="BK163" s="10" t="s">
        <v>22</v>
      </c>
      <c r="BW163" s="10" t="s">
        <v>22</v>
      </c>
    </row>
    <row r="164" spans="3:82" x14ac:dyDescent="0.25">
      <c r="C164" s="10" t="s">
        <v>23</v>
      </c>
      <c r="O164" s="10" t="s">
        <v>23</v>
      </c>
      <c r="AA164" s="10" t="s">
        <v>23</v>
      </c>
      <c r="AM164" s="10" t="s">
        <v>23</v>
      </c>
      <c r="AY164" s="10" t="s">
        <v>23</v>
      </c>
      <c r="BK164" s="10" t="s">
        <v>23</v>
      </c>
      <c r="BW164" s="10" t="s">
        <v>23</v>
      </c>
    </row>
    <row r="165" spans="3:82" x14ac:dyDescent="0.25">
      <c r="C165" s="10" t="s">
        <v>24</v>
      </c>
      <c r="O165" s="10" t="s">
        <v>24</v>
      </c>
      <c r="AA165" s="10" t="s">
        <v>24</v>
      </c>
      <c r="AM165" s="10" t="s">
        <v>24</v>
      </c>
      <c r="AY165" s="10" t="s">
        <v>24</v>
      </c>
      <c r="BK165" s="10" t="s">
        <v>24</v>
      </c>
      <c r="BW165" s="10" t="s">
        <v>24</v>
      </c>
    </row>
    <row r="166" spans="3:82" x14ac:dyDescent="0.25">
      <c r="C166" s="10" t="s">
        <v>29</v>
      </c>
      <c r="O166" s="10" t="s">
        <v>29</v>
      </c>
      <c r="AA166" s="10" t="s">
        <v>29</v>
      </c>
      <c r="AM166" s="10" t="s">
        <v>29</v>
      </c>
      <c r="AY166" s="10" t="s">
        <v>29</v>
      </c>
      <c r="BK166" s="10" t="s">
        <v>29</v>
      </c>
      <c r="BW166" s="10" t="s">
        <v>29</v>
      </c>
    </row>
    <row r="167" spans="3:82" x14ac:dyDescent="0.25">
      <c r="C167" s="10" t="s">
        <v>30</v>
      </c>
      <c r="O167" s="10" t="s">
        <v>30</v>
      </c>
      <c r="AA167" s="10" t="s">
        <v>30</v>
      </c>
      <c r="AM167" s="10" t="s">
        <v>30</v>
      </c>
      <c r="AY167" s="10" t="s">
        <v>30</v>
      </c>
      <c r="BK167" s="10" t="s">
        <v>30</v>
      </c>
      <c r="BW167" s="10" t="s">
        <v>30</v>
      </c>
    </row>
    <row r="168" spans="3:82" x14ac:dyDescent="0.25">
      <c r="C168" s="10" t="s">
        <v>31</v>
      </c>
      <c r="O168" s="10" t="s">
        <v>31</v>
      </c>
      <c r="AA168" s="10" t="s">
        <v>31</v>
      </c>
      <c r="AM168" s="10" t="s">
        <v>31</v>
      </c>
      <c r="AY168" s="10" t="s">
        <v>31</v>
      </c>
      <c r="BK168" s="10" t="s">
        <v>31</v>
      </c>
      <c r="BW168" s="10" t="s">
        <v>31</v>
      </c>
    </row>
    <row r="169" spans="3:82" x14ac:dyDescent="0.25">
      <c r="C169" s="10" t="s">
        <v>32</v>
      </c>
      <c r="O169" s="10" t="s">
        <v>32</v>
      </c>
      <c r="AA169" s="10" t="s">
        <v>32</v>
      </c>
      <c r="AM169" s="10" t="s">
        <v>32</v>
      </c>
      <c r="AY169" s="10" t="s">
        <v>32</v>
      </c>
      <c r="BK169" s="10" t="s">
        <v>32</v>
      </c>
      <c r="BW169" s="10" t="s">
        <v>32</v>
      </c>
    </row>
    <row r="170" spans="3:82" x14ac:dyDescent="0.25">
      <c r="C170" s="10" t="s">
        <v>33</v>
      </c>
      <c r="O170" s="10" t="s">
        <v>33</v>
      </c>
      <c r="AA170" s="10" t="s">
        <v>33</v>
      </c>
      <c r="AM170" s="10" t="s">
        <v>33</v>
      </c>
      <c r="AY170" s="10" t="s">
        <v>33</v>
      </c>
      <c r="BK170" s="10" t="s">
        <v>33</v>
      </c>
      <c r="BW170" s="10" t="s">
        <v>33</v>
      </c>
    </row>
    <row r="171" spans="3:82" x14ac:dyDescent="0.25">
      <c r="C171" s="10" t="s">
        <v>34</v>
      </c>
      <c r="O171" s="10" t="s">
        <v>34</v>
      </c>
      <c r="AA171" s="10" t="s">
        <v>34</v>
      </c>
      <c r="AM171" s="10" t="s">
        <v>34</v>
      </c>
      <c r="AY171" s="10" t="s">
        <v>34</v>
      </c>
      <c r="BK171" s="10" t="s">
        <v>34</v>
      </c>
      <c r="BW171" s="10" t="s">
        <v>34</v>
      </c>
    </row>
    <row r="172" spans="3:82" x14ac:dyDescent="0.25">
      <c r="C172" s="10" t="s">
        <v>35</v>
      </c>
      <c r="O172" s="10" t="s">
        <v>35</v>
      </c>
      <c r="AA172" s="10" t="s">
        <v>35</v>
      </c>
      <c r="AM172" s="10" t="s">
        <v>35</v>
      </c>
      <c r="AY172" s="10" t="s">
        <v>35</v>
      </c>
      <c r="BK172" s="10" t="s">
        <v>35</v>
      </c>
      <c r="BW172" s="10" t="s">
        <v>35</v>
      </c>
    </row>
    <row r="173" spans="3:82" x14ac:dyDescent="0.25">
      <c r="C173" s="10" t="s">
        <v>36</v>
      </c>
      <c r="O173" s="10" t="s">
        <v>36</v>
      </c>
      <c r="AA173" s="10" t="s">
        <v>36</v>
      </c>
      <c r="AM173" s="10" t="s">
        <v>36</v>
      </c>
      <c r="AY173" s="10" t="s">
        <v>36</v>
      </c>
      <c r="BK173" s="10" t="s">
        <v>36</v>
      </c>
      <c r="BW173" s="10" t="s">
        <v>36</v>
      </c>
    </row>
    <row r="175" spans="3:82" x14ac:dyDescent="0.25">
      <c r="C175" s="14" t="s">
        <v>14</v>
      </c>
      <c r="D175">
        <f>AVERAGE(D158,D141,D124,D107)</f>
        <v>3794.5</v>
      </c>
      <c r="E175">
        <f t="shared" ref="E175:J175" si="89">AVERAGE(E158,E141,E124,E107)</f>
        <v>2.315E-2</v>
      </c>
      <c r="F175" s="1">
        <f t="shared" si="89"/>
        <v>43.650745000000001</v>
      </c>
      <c r="G175">
        <f t="shared" si="89"/>
        <v>3251.8344999999999</v>
      </c>
      <c r="H175">
        <f t="shared" si="89"/>
        <v>1.035E-2</v>
      </c>
      <c r="I175" s="1">
        <f t="shared" si="89"/>
        <v>45.843540000000004</v>
      </c>
      <c r="J175">
        <f t="shared" si="89"/>
        <v>2466.3275000000003</v>
      </c>
      <c r="O175" s="14" t="s">
        <v>14</v>
      </c>
      <c r="P175" t="e">
        <f>AVERAGE(P158,P141,P124,P107)</f>
        <v>#DIV/0!</v>
      </c>
      <c r="Q175">
        <f t="shared" ref="Q175:V175" si="90">AVERAGE(Q158,Q141,Q124,Q107)</f>
        <v>2.3099999999999999E-2</v>
      </c>
      <c r="R175" s="1">
        <f t="shared" si="90"/>
        <v>85</v>
      </c>
      <c r="S175">
        <f t="shared" si="90"/>
        <v>3657</v>
      </c>
      <c r="T175">
        <f t="shared" si="90"/>
        <v>1.6200000000000003E-2</v>
      </c>
      <c r="U175" s="1">
        <f t="shared" si="90"/>
        <v>58.95333333333334</v>
      </c>
      <c r="V175">
        <f t="shared" si="90"/>
        <v>2486.3333333333335</v>
      </c>
      <c r="AA175" s="14" t="s">
        <v>14</v>
      </c>
      <c r="AB175" t="e">
        <f>AVERAGE(AB158,AB141,AB124,AB107)</f>
        <v>#DIV/0!</v>
      </c>
      <c r="AC175">
        <f>AVERAGE(AC158,AC195,AC124,AC107)</f>
        <v>5.1233333333333332E-2</v>
      </c>
      <c r="AD175" s="1">
        <f>AVERAGE(AD158,AD195,AD124,AD107)</f>
        <v>0.78333333333333333</v>
      </c>
      <c r="AE175">
        <f>AVERAGE(AE158,AE195,AE124,AE107)</f>
        <v>3593.3333333333335</v>
      </c>
      <c r="AF175">
        <f>AVERAGE(AF158,AF195,AF124,AF107)</f>
        <v>3.663333333333333E-2</v>
      </c>
      <c r="AG175">
        <f>AVERAGE(AG158,AG195,AG124,AG107)</f>
        <v>53.28</v>
      </c>
      <c r="AH175">
        <f>AVERAGE(AH158,AH195,AH124,AH107)</f>
        <v>1598</v>
      </c>
      <c r="AM175" s="14" t="s">
        <v>14</v>
      </c>
      <c r="AN175" t="e">
        <f>AVERAGE(AN158,AN141,AN124,AN107)</f>
        <v>#DIV/0!</v>
      </c>
      <c r="AO175">
        <f t="shared" ref="AO175:AT175" si="91">AVERAGE(AO158,AO141,AO124,AO107)</f>
        <v>7.2833333333333347E-2</v>
      </c>
      <c r="AP175">
        <f t="shared" si="91"/>
        <v>60.973333333333329</v>
      </c>
      <c r="AQ175">
        <f t="shared" si="91"/>
        <v>3038.6666666666665</v>
      </c>
      <c r="AR175">
        <f t="shared" si="91"/>
        <v>5.6966666666666665E-2</v>
      </c>
      <c r="AS175">
        <f t="shared" si="91"/>
        <v>57.613333333333337</v>
      </c>
      <c r="AT175">
        <f t="shared" si="91"/>
        <v>1902.6666666666667</v>
      </c>
      <c r="AY175" s="14" t="s">
        <v>14</v>
      </c>
      <c r="AZ175" t="e">
        <f>AVERAGE(AZ158,AZ141,AZ124,AZ107)</f>
        <v>#DIV/0!</v>
      </c>
      <c r="BA175">
        <f t="shared" ref="BA175:BF175" si="92">AVERAGE(BA158,BA141,BA124,BA107)</f>
        <v>0.14910000000000001</v>
      </c>
      <c r="BB175">
        <f t="shared" si="92"/>
        <v>48.484999999999999</v>
      </c>
      <c r="BC175">
        <f t="shared" si="92"/>
        <v>3353.5</v>
      </c>
      <c r="BD175">
        <f t="shared" si="92"/>
        <v>0.11244999999999999</v>
      </c>
      <c r="BE175">
        <f t="shared" si="92"/>
        <v>45.93</v>
      </c>
      <c r="BF175">
        <f t="shared" si="92"/>
        <v>2127.5</v>
      </c>
      <c r="BK175" s="14" t="s">
        <v>14</v>
      </c>
      <c r="BL175" t="e">
        <f>AVERAGE(BL158,BL141,BL124,BL107)</f>
        <v>#DIV/0!</v>
      </c>
      <c r="BM175">
        <f t="shared" ref="BM175:BR175" si="93">AVERAGE(BM158,BM141,BM124,BM107)</f>
        <v>0.28156666666666669</v>
      </c>
      <c r="BN175">
        <f t="shared" si="93"/>
        <v>64.320000000000007</v>
      </c>
      <c r="BO175">
        <f t="shared" si="93"/>
        <v>4311.666666666667</v>
      </c>
      <c r="BP175">
        <f t="shared" si="93"/>
        <v>0.21226666666666669</v>
      </c>
      <c r="BQ175">
        <f t="shared" si="93"/>
        <v>58.300000000000004</v>
      </c>
      <c r="BR175">
        <f t="shared" si="93"/>
        <v>2696.3333333333335</v>
      </c>
      <c r="BW175" s="14" t="s">
        <v>14</v>
      </c>
      <c r="BX175" t="e">
        <f>AVERAGE(BX158,BX141,BX124,BX107)</f>
        <v>#DIV/0!</v>
      </c>
      <c r="BY175">
        <f t="shared" ref="BY175:CD175" si="94">AVERAGE(BY158,BY141,BY124,BY107)</f>
        <v>0.5363</v>
      </c>
      <c r="BZ175">
        <f t="shared" si="94"/>
        <v>48.984999999999999</v>
      </c>
      <c r="CA175">
        <f t="shared" si="94"/>
        <v>3709</v>
      </c>
      <c r="CB175">
        <f t="shared" si="94"/>
        <v>0.40579999999999999</v>
      </c>
      <c r="CC175">
        <f t="shared" si="94"/>
        <v>46.44</v>
      </c>
      <c r="CD175">
        <f t="shared" si="94"/>
        <v>2774</v>
      </c>
    </row>
    <row r="176" spans="3:82" x14ac:dyDescent="0.25">
      <c r="C176" s="14" t="s">
        <v>17</v>
      </c>
      <c r="D176">
        <f t="shared" ref="D176:J190" si="95">AVERAGE(D159,D142,D125,D108)</f>
        <v>2602</v>
      </c>
      <c r="E176">
        <f t="shared" si="95"/>
        <v>1.6E-2</v>
      </c>
      <c r="F176" s="1">
        <f t="shared" si="95"/>
        <v>40.396999999999998</v>
      </c>
      <c r="G176">
        <f t="shared" si="95"/>
        <v>2568.1885000000002</v>
      </c>
      <c r="H176">
        <f t="shared" si="95"/>
        <v>9.7000000000000003E-3</v>
      </c>
      <c r="I176" s="1">
        <f t="shared" si="95"/>
        <v>78.085000000000008</v>
      </c>
      <c r="J176">
        <f t="shared" si="95"/>
        <v>4262.9920000000002</v>
      </c>
      <c r="O176" s="14" t="s">
        <v>17</v>
      </c>
      <c r="P176" t="e">
        <f t="shared" ref="P176:V190" si="96">AVERAGE(P159,P142,P125,P108)</f>
        <v>#DIV/0!</v>
      </c>
      <c r="Q176" t="e">
        <f t="shared" si="96"/>
        <v>#DIV/0!</v>
      </c>
      <c r="R176" s="1" t="e">
        <f t="shared" si="96"/>
        <v>#DIV/0!</v>
      </c>
      <c r="S176" t="e">
        <f t="shared" si="96"/>
        <v>#DIV/0!</v>
      </c>
      <c r="T176" t="e">
        <f t="shared" si="96"/>
        <v>#DIV/0!</v>
      </c>
      <c r="U176" s="1" t="e">
        <f t="shared" si="96"/>
        <v>#DIV/0!</v>
      </c>
      <c r="V176" t="e">
        <f t="shared" si="96"/>
        <v>#DIV/0!</v>
      </c>
      <c r="AA176" s="14" t="s">
        <v>17</v>
      </c>
      <c r="AB176" t="e">
        <f t="shared" ref="AB176:AH176" si="97">AVERAGE(AB159,AB142,AB125,AB108)</f>
        <v>#DIV/0!</v>
      </c>
      <c r="AC176" t="e">
        <f t="shared" si="97"/>
        <v>#DIV/0!</v>
      </c>
      <c r="AD176" s="1" t="e">
        <f t="shared" si="97"/>
        <v>#DIV/0!</v>
      </c>
      <c r="AE176" t="e">
        <f t="shared" si="97"/>
        <v>#DIV/0!</v>
      </c>
      <c r="AF176" t="e">
        <f t="shared" si="97"/>
        <v>#DIV/0!</v>
      </c>
      <c r="AG176" t="e">
        <f t="shared" si="97"/>
        <v>#DIV/0!</v>
      </c>
      <c r="AH176" t="e">
        <f t="shared" si="97"/>
        <v>#DIV/0!</v>
      </c>
      <c r="AM176" s="14" t="s">
        <v>17</v>
      </c>
      <c r="AN176" t="e">
        <f t="shared" ref="AN176:AT176" si="98">AVERAGE(AN159,AN142,AN125,AN108)</f>
        <v>#DIV/0!</v>
      </c>
      <c r="AO176" t="e">
        <f t="shared" si="98"/>
        <v>#DIV/0!</v>
      </c>
      <c r="AP176" t="e">
        <f t="shared" si="98"/>
        <v>#DIV/0!</v>
      </c>
      <c r="AQ176" t="e">
        <f t="shared" si="98"/>
        <v>#DIV/0!</v>
      </c>
      <c r="AR176" t="e">
        <f t="shared" si="98"/>
        <v>#DIV/0!</v>
      </c>
      <c r="AS176" t="e">
        <f t="shared" si="98"/>
        <v>#DIV/0!</v>
      </c>
      <c r="AT176" t="e">
        <f t="shared" si="98"/>
        <v>#DIV/0!</v>
      </c>
      <c r="AY176" s="14" t="s">
        <v>17</v>
      </c>
      <c r="AZ176" t="e">
        <f t="shared" ref="AZ176:BF176" si="99">AVERAGE(AZ159,AZ142,AZ125,AZ108)</f>
        <v>#DIV/0!</v>
      </c>
      <c r="BA176" t="e">
        <f t="shared" si="99"/>
        <v>#DIV/0!</v>
      </c>
      <c r="BB176" t="e">
        <f t="shared" si="99"/>
        <v>#DIV/0!</v>
      </c>
      <c r="BC176" t="e">
        <f t="shared" si="99"/>
        <v>#DIV/0!</v>
      </c>
      <c r="BD176" t="e">
        <f t="shared" si="99"/>
        <v>#DIV/0!</v>
      </c>
      <c r="BE176" t="e">
        <f t="shared" si="99"/>
        <v>#DIV/0!</v>
      </c>
      <c r="BF176" t="e">
        <f t="shared" si="99"/>
        <v>#DIV/0!</v>
      </c>
      <c r="BK176" s="14" t="s">
        <v>17</v>
      </c>
      <c r="BL176" t="e">
        <f t="shared" ref="BL176:BR176" si="100">AVERAGE(BL159,BL142,BL125,BL108)</f>
        <v>#DIV/0!</v>
      </c>
      <c r="BM176" t="e">
        <f t="shared" si="100"/>
        <v>#DIV/0!</v>
      </c>
      <c r="BN176" t="e">
        <f t="shared" si="100"/>
        <v>#DIV/0!</v>
      </c>
      <c r="BO176" t="e">
        <f t="shared" si="100"/>
        <v>#DIV/0!</v>
      </c>
      <c r="BP176" t="e">
        <f t="shared" si="100"/>
        <v>#DIV/0!</v>
      </c>
      <c r="BQ176" t="e">
        <f t="shared" si="100"/>
        <v>#DIV/0!</v>
      </c>
      <c r="BR176" t="e">
        <f t="shared" si="100"/>
        <v>#DIV/0!</v>
      </c>
      <c r="BW176" s="14" t="s">
        <v>17</v>
      </c>
      <c r="BX176" t="e">
        <f t="shared" ref="BX176:CD176" si="101">AVERAGE(BX159,BX142,BX125,BX108)</f>
        <v>#DIV/0!</v>
      </c>
      <c r="BY176" t="e">
        <f t="shared" si="101"/>
        <v>#DIV/0!</v>
      </c>
      <c r="BZ176" t="e">
        <f t="shared" si="101"/>
        <v>#DIV/0!</v>
      </c>
      <c r="CA176" t="e">
        <f t="shared" si="101"/>
        <v>#DIV/0!</v>
      </c>
      <c r="CB176" t="e">
        <f t="shared" si="101"/>
        <v>#DIV/0!</v>
      </c>
      <c r="CC176" t="e">
        <f t="shared" si="101"/>
        <v>#DIV/0!</v>
      </c>
      <c r="CD176" t="e">
        <f t="shared" si="101"/>
        <v>#DIV/0!</v>
      </c>
    </row>
    <row r="177" spans="3:82" x14ac:dyDescent="0.25">
      <c r="C177" s="14" t="s">
        <v>16</v>
      </c>
      <c r="D177">
        <f t="shared" si="95"/>
        <v>2606.5</v>
      </c>
      <c r="E177">
        <f t="shared" si="95"/>
        <v>1.8250000000000002E-2</v>
      </c>
      <c r="F177" s="1">
        <f t="shared" si="95"/>
        <v>79.783500000000004</v>
      </c>
      <c r="G177">
        <f t="shared" si="95"/>
        <v>3094.7110000000002</v>
      </c>
      <c r="H177">
        <f t="shared" si="95"/>
        <v>1.0800000000000001E-2</v>
      </c>
      <c r="I177" s="1">
        <f t="shared" si="95"/>
        <v>97.792000000000002</v>
      </c>
      <c r="J177">
        <f t="shared" si="95"/>
        <v>3766.6305000000002</v>
      </c>
      <c r="O177" s="14" t="s">
        <v>16</v>
      </c>
      <c r="P177" t="e">
        <f t="shared" si="96"/>
        <v>#DIV/0!</v>
      </c>
      <c r="Q177" t="e">
        <f t="shared" si="96"/>
        <v>#DIV/0!</v>
      </c>
      <c r="R177" s="1" t="e">
        <f t="shared" si="96"/>
        <v>#DIV/0!</v>
      </c>
      <c r="S177" t="e">
        <f t="shared" si="96"/>
        <v>#DIV/0!</v>
      </c>
      <c r="T177" t="e">
        <f t="shared" si="96"/>
        <v>#DIV/0!</v>
      </c>
      <c r="U177" s="1" t="e">
        <f t="shared" si="96"/>
        <v>#DIV/0!</v>
      </c>
      <c r="V177" t="e">
        <f t="shared" si="96"/>
        <v>#DIV/0!</v>
      </c>
      <c r="AA177" s="14" t="s">
        <v>16</v>
      </c>
      <c r="AB177" t="e">
        <f t="shared" ref="AB177:AH177" si="102">AVERAGE(AB160,AB143,AB126,AB109)</f>
        <v>#DIV/0!</v>
      </c>
      <c r="AC177" t="e">
        <f t="shared" si="102"/>
        <v>#DIV/0!</v>
      </c>
      <c r="AD177" s="1" t="e">
        <f t="shared" si="102"/>
        <v>#DIV/0!</v>
      </c>
      <c r="AE177" t="e">
        <f t="shared" si="102"/>
        <v>#DIV/0!</v>
      </c>
      <c r="AF177" t="e">
        <f t="shared" si="102"/>
        <v>#DIV/0!</v>
      </c>
      <c r="AG177" t="e">
        <f t="shared" si="102"/>
        <v>#DIV/0!</v>
      </c>
      <c r="AH177" t="e">
        <f t="shared" si="102"/>
        <v>#DIV/0!</v>
      </c>
      <c r="AM177" s="14" t="s">
        <v>16</v>
      </c>
      <c r="AN177" t="e">
        <f t="shared" ref="AN177:AT177" si="103">AVERAGE(AN160,AN143,AN126,AN109)</f>
        <v>#DIV/0!</v>
      </c>
      <c r="AO177" t="e">
        <f t="shared" si="103"/>
        <v>#DIV/0!</v>
      </c>
      <c r="AP177" t="e">
        <f t="shared" si="103"/>
        <v>#DIV/0!</v>
      </c>
      <c r="AQ177" t="e">
        <f t="shared" si="103"/>
        <v>#DIV/0!</v>
      </c>
      <c r="AR177" t="e">
        <f t="shared" si="103"/>
        <v>#DIV/0!</v>
      </c>
      <c r="AS177" t="e">
        <f t="shared" si="103"/>
        <v>#DIV/0!</v>
      </c>
      <c r="AT177" t="e">
        <f t="shared" si="103"/>
        <v>#DIV/0!</v>
      </c>
      <c r="AY177" s="14" t="s">
        <v>16</v>
      </c>
      <c r="AZ177" t="e">
        <f t="shared" ref="AZ177:BF177" si="104">AVERAGE(AZ160,AZ143,AZ126,AZ109)</f>
        <v>#DIV/0!</v>
      </c>
      <c r="BA177" t="e">
        <f t="shared" si="104"/>
        <v>#DIV/0!</v>
      </c>
      <c r="BB177" t="e">
        <f t="shared" si="104"/>
        <v>#DIV/0!</v>
      </c>
      <c r="BC177" t="e">
        <f t="shared" si="104"/>
        <v>#DIV/0!</v>
      </c>
      <c r="BD177" t="e">
        <f t="shared" si="104"/>
        <v>#DIV/0!</v>
      </c>
      <c r="BE177" t="e">
        <f t="shared" si="104"/>
        <v>#DIV/0!</v>
      </c>
      <c r="BF177" t="e">
        <f t="shared" si="104"/>
        <v>#DIV/0!</v>
      </c>
      <c r="BK177" s="14" t="s">
        <v>16</v>
      </c>
      <c r="BL177" t="e">
        <f t="shared" ref="BL177:BR177" si="105">AVERAGE(BL160,BL143,BL126,BL109)</f>
        <v>#DIV/0!</v>
      </c>
      <c r="BM177" t="e">
        <f t="shared" si="105"/>
        <v>#DIV/0!</v>
      </c>
      <c r="BN177" t="e">
        <f t="shared" si="105"/>
        <v>#DIV/0!</v>
      </c>
      <c r="BO177" t="e">
        <f t="shared" si="105"/>
        <v>#DIV/0!</v>
      </c>
      <c r="BP177" t="e">
        <f t="shared" si="105"/>
        <v>#DIV/0!</v>
      </c>
      <c r="BQ177" t="e">
        <f t="shared" si="105"/>
        <v>#DIV/0!</v>
      </c>
      <c r="BR177" t="e">
        <f t="shared" si="105"/>
        <v>#DIV/0!</v>
      </c>
      <c r="BW177" s="14" t="s">
        <v>16</v>
      </c>
      <c r="BX177" t="e">
        <f t="shared" ref="BX177:CD177" si="106">AVERAGE(BX160,BX143,BX126,BX109)</f>
        <v>#DIV/0!</v>
      </c>
      <c r="BY177" t="e">
        <f t="shared" si="106"/>
        <v>#DIV/0!</v>
      </c>
      <c r="BZ177" t="e">
        <f t="shared" si="106"/>
        <v>#DIV/0!</v>
      </c>
      <c r="CA177" t="e">
        <f t="shared" si="106"/>
        <v>#DIV/0!</v>
      </c>
      <c r="CB177" t="e">
        <f t="shared" si="106"/>
        <v>#DIV/0!</v>
      </c>
      <c r="CC177" t="e">
        <f t="shared" si="106"/>
        <v>#DIV/0!</v>
      </c>
      <c r="CD177" t="e">
        <f t="shared" si="106"/>
        <v>#DIV/0!</v>
      </c>
    </row>
    <row r="178" spans="3:82" x14ac:dyDescent="0.25">
      <c r="C178" s="14" t="s">
        <v>15</v>
      </c>
      <c r="D178">
        <f t="shared" si="95"/>
        <v>3157.5</v>
      </c>
      <c r="E178">
        <f t="shared" si="95"/>
        <v>1.2700000000000001E-2</v>
      </c>
      <c r="F178" s="1">
        <f t="shared" si="95"/>
        <v>70.382999999999996</v>
      </c>
      <c r="G178">
        <f t="shared" si="95"/>
        <v>2345.067</v>
      </c>
      <c r="H178">
        <f t="shared" si="95"/>
        <v>1.12E-2</v>
      </c>
      <c r="I178" s="1">
        <f t="shared" si="95"/>
        <v>96.366500000000002</v>
      </c>
      <c r="J178">
        <f t="shared" si="95"/>
        <v>3546.2894999999999</v>
      </c>
      <c r="O178" s="14" t="s">
        <v>15</v>
      </c>
      <c r="P178" t="e">
        <f t="shared" si="96"/>
        <v>#DIV/0!</v>
      </c>
      <c r="Q178" t="e">
        <f t="shared" si="96"/>
        <v>#DIV/0!</v>
      </c>
      <c r="R178" s="1" t="e">
        <f t="shared" si="96"/>
        <v>#DIV/0!</v>
      </c>
      <c r="S178" t="e">
        <f t="shared" si="96"/>
        <v>#DIV/0!</v>
      </c>
      <c r="T178" t="e">
        <f t="shared" si="96"/>
        <v>#DIV/0!</v>
      </c>
      <c r="U178" s="1" t="e">
        <f t="shared" si="96"/>
        <v>#DIV/0!</v>
      </c>
      <c r="V178" t="e">
        <f t="shared" si="96"/>
        <v>#DIV/0!</v>
      </c>
      <c r="AA178" s="14" t="s">
        <v>15</v>
      </c>
      <c r="AB178" t="e">
        <f t="shared" ref="AB178:AH178" si="107">AVERAGE(AB161,AB144,AB127,AB110)</f>
        <v>#DIV/0!</v>
      </c>
      <c r="AC178" t="e">
        <f t="shared" si="107"/>
        <v>#DIV/0!</v>
      </c>
      <c r="AD178" s="1" t="e">
        <f t="shared" si="107"/>
        <v>#DIV/0!</v>
      </c>
      <c r="AE178" t="e">
        <f t="shared" si="107"/>
        <v>#DIV/0!</v>
      </c>
      <c r="AF178" t="e">
        <f t="shared" si="107"/>
        <v>#DIV/0!</v>
      </c>
      <c r="AG178" t="e">
        <f t="shared" si="107"/>
        <v>#DIV/0!</v>
      </c>
      <c r="AH178" t="e">
        <f t="shared" si="107"/>
        <v>#DIV/0!</v>
      </c>
      <c r="AM178" s="14" t="s">
        <v>15</v>
      </c>
      <c r="AN178" t="e">
        <f t="shared" ref="AN178:AT178" si="108">AVERAGE(AN161,AN144,AN127,AN110)</f>
        <v>#DIV/0!</v>
      </c>
      <c r="AO178" t="e">
        <f t="shared" si="108"/>
        <v>#DIV/0!</v>
      </c>
      <c r="AP178" t="e">
        <f t="shared" si="108"/>
        <v>#DIV/0!</v>
      </c>
      <c r="AQ178" t="e">
        <f t="shared" si="108"/>
        <v>#DIV/0!</v>
      </c>
      <c r="AR178" t="e">
        <f t="shared" si="108"/>
        <v>#DIV/0!</v>
      </c>
      <c r="AS178" t="e">
        <f t="shared" si="108"/>
        <v>#DIV/0!</v>
      </c>
      <c r="AT178" t="e">
        <f t="shared" si="108"/>
        <v>#DIV/0!</v>
      </c>
      <c r="AY178" s="14" t="s">
        <v>15</v>
      </c>
      <c r="AZ178" t="e">
        <f t="shared" ref="AZ178:BF178" si="109">AVERAGE(AZ161,AZ144,AZ127,AZ110)</f>
        <v>#DIV/0!</v>
      </c>
      <c r="BA178" t="e">
        <f t="shared" si="109"/>
        <v>#DIV/0!</v>
      </c>
      <c r="BB178" t="e">
        <f t="shared" si="109"/>
        <v>#DIV/0!</v>
      </c>
      <c r="BC178" t="e">
        <f t="shared" si="109"/>
        <v>#DIV/0!</v>
      </c>
      <c r="BD178" t="e">
        <f t="shared" si="109"/>
        <v>#DIV/0!</v>
      </c>
      <c r="BE178" t="e">
        <f t="shared" si="109"/>
        <v>#DIV/0!</v>
      </c>
      <c r="BF178" t="e">
        <f t="shared" si="109"/>
        <v>#DIV/0!</v>
      </c>
      <c r="BK178" s="14" t="s">
        <v>15</v>
      </c>
      <c r="BL178" t="e">
        <f t="shared" ref="BL178:BR178" si="110">AVERAGE(BL161,BL144,BL127,BL110)</f>
        <v>#DIV/0!</v>
      </c>
      <c r="BM178" t="e">
        <f t="shared" si="110"/>
        <v>#DIV/0!</v>
      </c>
      <c r="BN178" t="e">
        <f t="shared" si="110"/>
        <v>#DIV/0!</v>
      </c>
      <c r="BO178" t="e">
        <f t="shared" si="110"/>
        <v>#DIV/0!</v>
      </c>
      <c r="BP178" t="e">
        <f t="shared" si="110"/>
        <v>#DIV/0!</v>
      </c>
      <c r="BQ178" t="e">
        <f t="shared" si="110"/>
        <v>#DIV/0!</v>
      </c>
      <c r="BR178" t="e">
        <f t="shared" si="110"/>
        <v>#DIV/0!</v>
      </c>
      <c r="BW178" s="14" t="s">
        <v>15</v>
      </c>
      <c r="BX178" t="e">
        <f t="shared" ref="BX178:CD178" si="111">AVERAGE(BX161,BX144,BX127,BX110)</f>
        <v>#DIV/0!</v>
      </c>
      <c r="BY178" t="e">
        <f t="shared" si="111"/>
        <v>#DIV/0!</v>
      </c>
      <c r="BZ178" t="e">
        <f t="shared" si="111"/>
        <v>#DIV/0!</v>
      </c>
      <c r="CA178" t="e">
        <f t="shared" si="111"/>
        <v>#DIV/0!</v>
      </c>
      <c r="CB178" t="e">
        <f t="shared" si="111"/>
        <v>#DIV/0!</v>
      </c>
      <c r="CC178" t="e">
        <f t="shared" si="111"/>
        <v>#DIV/0!</v>
      </c>
      <c r="CD178" t="e">
        <f t="shared" si="111"/>
        <v>#DIV/0!</v>
      </c>
    </row>
    <row r="179" spans="3:82" x14ac:dyDescent="0.25">
      <c r="C179" s="14" t="s">
        <v>25</v>
      </c>
      <c r="D179">
        <f t="shared" si="95"/>
        <v>2596</v>
      </c>
      <c r="E179">
        <f t="shared" si="95"/>
        <v>1.3499999999999998E-2</v>
      </c>
      <c r="F179" s="1">
        <f t="shared" si="95"/>
        <v>53.689499999999995</v>
      </c>
      <c r="G179">
        <f t="shared" si="95"/>
        <v>2922.5740000000001</v>
      </c>
      <c r="H179">
        <f t="shared" si="95"/>
        <v>1.09E-2</v>
      </c>
      <c r="I179" s="1">
        <f t="shared" si="95"/>
        <v>94.511499999999998</v>
      </c>
      <c r="J179">
        <f t="shared" si="95"/>
        <v>5345.1334999999999</v>
      </c>
      <c r="O179" s="14" t="s">
        <v>25</v>
      </c>
      <c r="P179" t="e">
        <f t="shared" si="96"/>
        <v>#DIV/0!</v>
      </c>
      <c r="Q179" t="e">
        <f t="shared" si="96"/>
        <v>#DIV/0!</v>
      </c>
      <c r="R179" s="1" t="e">
        <f t="shared" si="96"/>
        <v>#DIV/0!</v>
      </c>
      <c r="S179" t="e">
        <f t="shared" si="96"/>
        <v>#DIV/0!</v>
      </c>
      <c r="T179" t="e">
        <f t="shared" si="96"/>
        <v>#DIV/0!</v>
      </c>
      <c r="U179" s="1" t="e">
        <f t="shared" si="96"/>
        <v>#DIV/0!</v>
      </c>
      <c r="V179" t="e">
        <f t="shared" si="96"/>
        <v>#DIV/0!</v>
      </c>
      <c r="AA179" s="14" t="s">
        <v>25</v>
      </c>
      <c r="AB179" t="e">
        <f t="shared" ref="AB179:AH179" si="112">AVERAGE(AB162,AB145,AB128,AB111)</f>
        <v>#DIV/0!</v>
      </c>
      <c r="AC179" t="e">
        <f t="shared" si="112"/>
        <v>#DIV/0!</v>
      </c>
      <c r="AD179" s="1" t="e">
        <f t="shared" si="112"/>
        <v>#DIV/0!</v>
      </c>
      <c r="AE179" t="e">
        <f t="shared" si="112"/>
        <v>#DIV/0!</v>
      </c>
      <c r="AF179" t="e">
        <f t="shared" si="112"/>
        <v>#DIV/0!</v>
      </c>
      <c r="AG179" t="e">
        <f t="shared" si="112"/>
        <v>#DIV/0!</v>
      </c>
      <c r="AH179" t="e">
        <f t="shared" si="112"/>
        <v>#DIV/0!</v>
      </c>
      <c r="AM179" s="14" t="s">
        <v>25</v>
      </c>
      <c r="AN179" t="e">
        <f t="shared" ref="AN179:AT179" si="113">AVERAGE(AN162,AN145,AN128,AN111)</f>
        <v>#DIV/0!</v>
      </c>
      <c r="AO179" t="e">
        <f t="shared" si="113"/>
        <v>#DIV/0!</v>
      </c>
      <c r="AP179" t="e">
        <f t="shared" si="113"/>
        <v>#DIV/0!</v>
      </c>
      <c r="AQ179" t="e">
        <f t="shared" si="113"/>
        <v>#DIV/0!</v>
      </c>
      <c r="AR179" t="e">
        <f t="shared" si="113"/>
        <v>#DIV/0!</v>
      </c>
      <c r="AS179" t="e">
        <f t="shared" si="113"/>
        <v>#DIV/0!</v>
      </c>
      <c r="AT179" t="e">
        <f t="shared" si="113"/>
        <v>#DIV/0!</v>
      </c>
      <c r="AY179" s="14" t="s">
        <v>25</v>
      </c>
      <c r="AZ179" t="e">
        <f t="shared" ref="AZ179:BF179" si="114">AVERAGE(AZ162,AZ145,AZ128,AZ111)</f>
        <v>#DIV/0!</v>
      </c>
      <c r="BA179" t="e">
        <f t="shared" si="114"/>
        <v>#DIV/0!</v>
      </c>
      <c r="BB179" t="e">
        <f t="shared" si="114"/>
        <v>#DIV/0!</v>
      </c>
      <c r="BC179" t="e">
        <f t="shared" si="114"/>
        <v>#DIV/0!</v>
      </c>
      <c r="BD179" t="e">
        <f t="shared" si="114"/>
        <v>#DIV/0!</v>
      </c>
      <c r="BE179" t="e">
        <f t="shared" si="114"/>
        <v>#DIV/0!</v>
      </c>
      <c r="BF179" t="e">
        <f t="shared" si="114"/>
        <v>#DIV/0!</v>
      </c>
      <c r="BK179" s="14" t="s">
        <v>25</v>
      </c>
      <c r="BL179" t="e">
        <f t="shared" ref="BL179:BR179" si="115">AVERAGE(BL162,BL145,BL128,BL111)</f>
        <v>#DIV/0!</v>
      </c>
      <c r="BM179" t="e">
        <f t="shared" si="115"/>
        <v>#DIV/0!</v>
      </c>
      <c r="BN179" t="e">
        <f t="shared" si="115"/>
        <v>#DIV/0!</v>
      </c>
      <c r="BO179" t="e">
        <f t="shared" si="115"/>
        <v>#DIV/0!</v>
      </c>
      <c r="BP179" t="e">
        <f t="shared" si="115"/>
        <v>#DIV/0!</v>
      </c>
      <c r="BQ179" t="e">
        <f t="shared" si="115"/>
        <v>#DIV/0!</v>
      </c>
      <c r="BR179" t="e">
        <f t="shared" si="115"/>
        <v>#DIV/0!</v>
      </c>
      <c r="BW179" s="14" t="s">
        <v>25</v>
      </c>
      <c r="BX179" t="e">
        <f t="shared" ref="BX179:CD179" si="116">AVERAGE(BX162,BX145,BX128,BX111)</f>
        <v>#DIV/0!</v>
      </c>
      <c r="BY179" t="e">
        <f t="shared" si="116"/>
        <v>#DIV/0!</v>
      </c>
      <c r="BZ179" t="e">
        <f t="shared" si="116"/>
        <v>#DIV/0!</v>
      </c>
      <c r="CA179" t="e">
        <f t="shared" si="116"/>
        <v>#DIV/0!</v>
      </c>
      <c r="CB179" t="e">
        <f t="shared" si="116"/>
        <v>#DIV/0!</v>
      </c>
      <c r="CC179" t="e">
        <f t="shared" si="116"/>
        <v>#DIV/0!</v>
      </c>
      <c r="CD179" t="e">
        <f t="shared" si="116"/>
        <v>#DIV/0!</v>
      </c>
    </row>
    <row r="180" spans="3:82" x14ac:dyDescent="0.25">
      <c r="C180" s="14" t="s">
        <v>26</v>
      </c>
      <c r="D180">
        <f t="shared" si="95"/>
        <v>2622.5</v>
      </c>
      <c r="E180">
        <f t="shared" si="95"/>
        <v>1.2199999999999999E-2</v>
      </c>
      <c r="F180" s="1">
        <f t="shared" si="95"/>
        <v>94.569500000000005</v>
      </c>
      <c r="G180">
        <f t="shared" si="95"/>
        <v>4018.7205000000004</v>
      </c>
      <c r="H180">
        <f t="shared" si="95"/>
        <v>1.1300000000000001E-2</v>
      </c>
      <c r="I180" s="1">
        <f t="shared" si="95"/>
        <v>87.616500000000002</v>
      </c>
      <c r="J180">
        <f t="shared" si="95"/>
        <v>2871720.7549999999</v>
      </c>
      <c r="O180" s="14" t="s">
        <v>26</v>
      </c>
      <c r="P180" t="e">
        <f t="shared" si="96"/>
        <v>#DIV/0!</v>
      </c>
      <c r="Q180" t="e">
        <f t="shared" si="96"/>
        <v>#DIV/0!</v>
      </c>
      <c r="R180" s="1" t="e">
        <f t="shared" si="96"/>
        <v>#DIV/0!</v>
      </c>
      <c r="S180" t="e">
        <f t="shared" si="96"/>
        <v>#DIV/0!</v>
      </c>
      <c r="T180" t="e">
        <f t="shared" si="96"/>
        <v>#DIV/0!</v>
      </c>
      <c r="U180" s="1" t="e">
        <f t="shared" si="96"/>
        <v>#DIV/0!</v>
      </c>
      <c r="V180" t="e">
        <f t="shared" si="96"/>
        <v>#DIV/0!</v>
      </c>
      <c r="AA180" s="14" t="s">
        <v>26</v>
      </c>
      <c r="AB180" t="e">
        <f t="shared" ref="AB180:AH180" si="117">AVERAGE(AB163,AB146,AB129,AB112)</f>
        <v>#DIV/0!</v>
      </c>
      <c r="AC180" t="e">
        <f t="shared" si="117"/>
        <v>#DIV/0!</v>
      </c>
      <c r="AD180" s="1" t="e">
        <f t="shared" si="117"/>
        <v>#DIV/0!</v>
      </c>
      <c r="AE180" t="e">
        <f t="shared" si="117"/>
        <v>#DIV/0!</v>
      </c>
      <c r="AF180" t="e">
        <f t="shared" si="117"/>
        <v>#DIV/0!</v>
      </c>
      <c r="AG180" t="e">
        <f t="shared" si="117"/>
        <v>#DIV/0!</v>
      </c>
      <c r="AH180" t="e">
        <f t="shared" si="117"/>
        <v>#DIV/0!</v>
      </c>
      <c r="AM180" s="14" t="s">
        <v>26</v>
      </c>
      <c r="AN180" t="e">
        <f t="shared" ref="AN180:AT180" si="118">AVERAGE(AN163,AN146,AN129,AN112)</f>
        <v>#DIV/0!</v>
      </c>
      <c r="AO180" t="e">
        <f t="shared" si="118"/>
        <v>#DIV/0!</v>
      </c>
      <c r="AP180" t="e">
        <f t="shared" si="118"/>
        <v>#DIV/0!</v>
      </c>
      <c r="AQ180" t="e">
        <f t="shared" si="118"/>
        <v>#DIV/0!</v>
      </c>
      <c r="AR180" t="e">
        <f t="shared" si="118"/>
        <v>#DIV/0!</v>
      </c>
      <c r="AS180" t="e">
        <f t="shared" si="118"/>
        <v>#DIV/0!</v>
      </c>
      <c r="AT180" t="e">
        <f t="shared" si="118"/>
        <v>#DIV/0!</v>
      </c>
      <c r="AY180" s="14" t="s">
        <v>26</v>
      </c>
      <c r="AZ180" t="e">
        <f t="shared" ref="AZ180:BF180" si="119">AVERAGE(AZ163,AZ146,AZ129,AZ112)</f>
        <v>#DIV/0!</v>
      </c>
      <c r="BA180" t="e">
        <f t="shared" si="119"/>
        <v>#DIV/0!</v>
      </c>
      <c r="BB180" t="e">
        <f t="shared" si="119"/>
        <v>#DIV/0!</v>
      </c>
      <c r="BC180" t="e">
        <f t="shared" si="119"/>
        <v>#DIV/0!</v>
      </c>
      <c r="BD180" t="e">
        <f t="shared" si="119"/>
        <v>#DIV/0!</v>
      </c>
      <c r="BE180" t="e">
        <f t="shared" si="119"/>
        <v>#DIV/0!</v>
      </c>
      <c r="BF180" t="e">
        <f t="shared" si="119"/>
        <v>#DIV/0!</v>
      </c>
      <c r="BK180" s="14" t="s">
        <v>26</v>
      </c>
      <c r="BL180" t="e">
        <f t="shared" ref="BL180:BR180" si="120">AVERAGE(BL163,BL146,BL129,BL112)</f>
        <v>#DIV/0!</v>
      </c>
      <c r="BM180" t="e">
        <f t="shared" si="120"/>
        <v>#DIV/0!</v>
      </c>
      <c r="BN180" t="e">
        <f t="shared" si="120"/>
        <v>#DIV/0!</v>
      </c>
      <c r="BO180" t="e">
        <f t="shared" si="120"/>
        <v>#DIV/0!</v>
      </c>
      <c r="BP180" t="e">
        <f t="shared" si="120"/>
        <v>#DIV/0!</v>
      </c>
      <c r="BQ180" t="e">
        <f t="shared" si="120"/>
        <v>#DIV/0!</v>
      </c>
      <c r="BR180" t="e">
        <f t="shared" si="120"/>
        <v>#DIV/0!</v>
      </c>
      <c r="BW180" s="14" t="s">
        <v>26</v>
      </c>
      <c r="BX180" t="e">
        <f t="shared" ref="BX180:CD180" si="121">AVERAGE(BX163,BX146,BX129,BX112)</f>
        <v>#DIV/0!</v>
      </c>
      <c r="BY180" t="e">
        <f t="shared" si="121"/>
        <v>#DIV/0!</v>
      </c>
      <c r="BZ180" t="e">
        <f t="shared" si="121"/>
        <v>#DIV/0!</v>
      </c>
      <c r="CA180" t="e">
        <f t="shared" si="121"/>
        <v>#DIV/0!</v>
      </c>
      <c r="CB180" t="e">
        <f t="shared" si="121"/>
        <v>#DIV/0!</v>
      </c>
      <c r="CC180" t="e">
        <f t="shared" si="121"/>
        <v>#DIV/0!</v>
      </c>
      <c r="CD180" t="e">
        <f t="shared" si="121"/>
        <v>#DIV/0!</v>
      </c>
    </row>
    <row r="181" spans="3:82" x14ac:dyDescent="0.25">
      <c r="C181" s="14" t="s">
        <v>27</v>
      </c>
      <c r="D181">
        <f t="shared" si="95"/>
        <v>2586</v>
      </c>
      <c r="E181">
        <f t="shared" si="95"/>
        <v>1.7350000000000001E-2</v>
      </c>
      <c r="F181" s="1">
        <f t="shared" si="95"/>
        <v>67.915999999999997</v>
      </c>
      <c r="G181">
        <f t="shared" si="95"/>
        <v>4136.8185000000003</v>
      </c>
      <c r="H181">
        <f t="shared" si="95"/>
        <v>1.0999999999999999E-2</v>
      </c>
      <c r="I181" s="1">
        <f t="shared" si="95"/>
        <v>97.900499999999994</v>
      </c>
      <c r="J181">
        <f t="shared" si="95"/>
        <v>5707.2345000000005</v>
      </c>
      <c r="O181" s="14" t="s">
        <v>27</v>
      </c>
      <c r="P181" t="e">
        <f t="shared" si="96"/>
        <v>#DIV/0!</v>
      </c>
      <c r="Q181" t="e">
        <f t="shared" si="96"/>
        <v>#DIV/0!</v>
      </c>
      <c r="R181" s="1" t="e">
        <f t="shared" si="96"/>
        <v>#DIV/0!</v>
      </c>
      <c r="S181" t="e">
        <f t="shared" si="96"/>
        <v>#DIV/0!</v>
      </c>
      <c r="T181" t="e">
        <f t="shared" si="96"/>
        <v>#DIV/0!</v>
      </c>
      <c r="U181" s="1" t="e">
        <f t="shared" si="96"/>
        <v>#DIV/0!</v>
      </c>
      <c r="V181" t="e">
        <f t="shared" si="96"/>
        <v>#DIV/0!</v>
      </c>
      <c r="AA181" s="14" t="s">
        <v>27</v>
      </c>
      <c r="AB181" t="e">
        <f t="shared" ref="AB181:AH181" si="122">AVERAGE(AB164,AB147,AB130,AB113)</f>
        <v>#DIV/0!</v>
      </c>
      <c r="AC181" t="e">
        <f t="shared" si="122"/>
        <v>#DIV/0!</v>
      </c>
      <c r="AD181" s="1" t="e">
        <f t="shared" si="122"/>
        <v>#DIV/0!</v>
      </c>
      <c r="AE181" t="e">
        <f t="shared" si="122"/>
        <v>#DIV/0!</v>
      </c>
      <c r="AF181" t="e">
        <f t="shared" si="122"/>
        <v>#DIV/0!</v>
      </c>
      <c r="AG181" t="e">
        <f t="shared" si="122"/>
        <v>#DIV/0!</v>
      </c>
      <c r="AH181" t="e">
        <f t="shared" si="122"/>
        <v>#DIV/0!</v>
      </c>
      <c r="AM181" s="14" t="s">
        <v>27</v>
      </c>
      <c r="AN181" t="e">
        <f t="shared" ref="AN181:AT181" si="123">AVERAGE(AN164,AN147,AN130,AN113)</f>
        <v>#DIV/0!</v>
      </c>
      <c r="AO181" t="e">
        <f t="shared" si="123"/>
        <v>#DIV/0!</v>
      </c>
      <c r="AP181" t="e">
        <f t="shared" si="123"/>
        <v>#DIV/0!</v>
      </c>
      <c r="AQ181" t="e">
        <f t="shared" si="123"/>
        <v>#DIV/0!</v>
      </c>
      <c r="AR181" t="e">
        <f t="shared" si="123"/>
        <v>#DIV/0!</v>
      </c>
      <c r="AS181" t="e">
        <f t="shared" si="123"/>
        <v>#DIV/0!</v>
      </c>
      <c r="AT181" t="e">
        <f t="shared" si="123"/>
        <v>#DIV/0!</v>
      </c>
      <c r="AY181" s="14" t="s">
        <v>27</v>
      </c>
      <c r="AZ181" t="e">
        <f t="shared" ref="AZ181:BF181" si="124">AVERAGE(AZ164,AZ147,AZ130,AZ113)</f>
        <v>#DIV/0!</v>
      </c>
      <c r="BA181" t="e">
        <f t="shared" si="124"/>
        <v>#DIV/0!</v>
      </c>
      <c r="BB181" t="e">
        <f t="shared" si="124"/>
        <v>#DIV/0!</v>
      </c>
      <c r="BC181" t="e">
        <f t="shared" si="124"/>
        <v>#DIV/0!</v>
      </c>
      <c r="BD181" t="e">
        <f t="shared" si="124"/>
        <v>#DIV/0!</v>
      </c>
      <c r="BE181" t="e">
        <f t="shared" si="124"/>
        <v>#DIV/0!</v>
      </c>
      <c r="BF181" t="e">
        <f t="shared" si="124"/>
        <v>#DIV/0!</v>
      </c>
      <c r="BK181" s="14" t="s">
        <v>27</v>
      </c>
      <c r="BL181" t="e">
        <f t="shared" ref="BL181:BR181" si="125">AVERAGE(BL164,BL147,BL130,BL113)</f>
        <v>#DIV/0!</v>
      </c>
      <c r="BM181" t="e">
        <f t="shared" si="125"/>
        <v>#DIV/0!</v>
      </c>
      <c r="BN181" t="e">
        <f t="shared" si="125"/>
        <v>#DIV/0!</v>
      </c>
      <c r="BO181" t="e">
        <f t="shared" si="125"/>
        <v>#DIV/0!</v>
      </c>
      <c r="BP181" t="e">
        <f t="shared" si="125"/>
        <v>#DIV/0!</v>
      </c>
      <c r="BQ181" t="e">
        <f t="shared" si="125"/>
        <v>#DIV/0!</v>
      </c>
      <c r="BR181" t="e">
        <f t="shared" si="125"/>
        <v>#DIV/0!</v>
      </c>
      <c r="BW181" s="14" t="s">
        <v>27</v>
      </c>
      <c r="BX181" t="e">
        <f t="shared" ref="BX181:CD181" si="126">AVERAGE(BX164,BX147,BX130,BX113)</f>
        <v>#DIV/0!</v>
      </c>
      <c r="BY181" t="e">
        <f t="shared" si="126"/>
        <v>#DIV/0!</v>
      </c>
      <c r="BZ181" t="e">
        <f t="shared" si="126"/>
        <v>#DIV/0!</v>
      </c>
      <c r="CA181" t="e">
        <f t="shared" si="126"/>
        <v>#DIV/0!</v>
      </c>
      <c r="CB181" t="e">
        <f t="shared" si="126"/>
        <v>#DIV/0!</v>
      </c>
      <c r="CC181" t="e">
        <f t="shared" si="126"/>
        <v>#DIV/0!</v>
      </c>
      <c r="CD181" t="e">
        <f t="shared" si="126"/>
        <v>#DIV/0!</v>
      </c>
    </row>
    <row r="182" spans="3:82" x14ac:dyDescent="0.25">
      <c r="C182" s="14" t="s">
        <v>28</v>
      </c>
      <c r="D182">
        <f t="shared" si="95"/>
        <v>2602</v>
      </c>
      <c r="E182">
        <f t="shared" si="95"/>
        <v>1.7500000000000002E-2</v>
      </c>
      <c r="F182" s="1">
        <f t="shared" si="95"/>
        <v>70.927999999999997</v>
      </c>
      <c r="G182">
        <f t="shared" si="95"/>
        <v>3349.5820000000003</v>
      </c>
      <c r="H182">
        <f t="shared" si="95"/>
        <v>1.055E-2</v>
      </c>
      <c r="I182" s="1">
        <f t="shared" si="95"/>
        <v>97.045999999999992</v>
      </c>
      <c r="J182">
        <f t="shared" si="95"/>
        <v>4787.2120000000004</v>
      </c>
      <c r="O182" s="14" t="s">
        <v>28</v>
      </c>
      <c r="P182" t="e">
        <f t="shared" si="96"/>
        <v>#DIV/0!</v>
      </c>
      <c r="Q182" t="e">
        <f t="shared" si="96"/>
        <v>#DIV/0!</v>
      </c>
      <c r="R182" s="1" t="e">
        <f t="shared" si="96"/>
        <v>#DIV/0!</v>
      </c>
      <c r="S182" t="e">
        <f t="shared" si="96"/>
        <v>#DIV/0!</v>
      </c>
      <c r="T182" t="e">
        <f t="shared" si="96"/>
        <v>#DIV/0!</v>
      </c>
      <c r="U182" s="1" t="e">
        <f t="shared" si="96"/>
        <v>#DIV/0!</v>
      </c>
      <c r="V182" t="e">
        <f t="shared" si="96"/>
        <v>#DIV/0!</v>
      </c>
      <c r="AA182" s="14" t="s">
        <v>28</v>
      </c>
      <c r="AB182" t="e">
        <f t="shared" ref="AB182:AH182" si="127">AVERAGE(AB165,AB148,AB131,AB114)</f>
        <v>#DIV/0!</v>
      </c>
      <c r="AC182" t="e">
        <f t="shared" si="127"/>
        <v>#DIV/0!</v>
      </c>
      <c r="AD182" s="1" t="e">
        <f t="shared" si="127"/>
        <v>#DIV/0!</v>
      </c>
      <c r="AE182" t="e">
        <f t="shared" si="127"/>
        <v>#DIV/0!</v>
      </c>
      <c r="AF182" t="e">
        <f t="shared" si="127"/>
        <v>#DIV/0!</v>
      </c>
      <c r="AG182" t="e">
        <f t="shared" si="127"/>
        <v>#DIV/0!</v>
      </c>
      <c r="AH182" t="e">
        <f t="shared" si="127"/>
        <v>#DIV/0!</v>
      </c>
      <c r="AM182" s="14" t="s">
        <v>28</v>
      </c>
      <c r="AN182" t="e">
        <f t="shared" ref="AN182:AT182" si="128">AVERAGE(AN165,AN148,AN131,AN114)</f>
        <v>#DIV/0!</v>
      </c>
      <c r="AO182" t="e">
        <f t="shared" si="128"/>
        <v>#DIV/0!</v>
      </c>
      <c r="AP182" t="e">
        <f t="shared" si="128"/>
        <v>#DIV/0!</v>
      </c>
      <c r="AQ182" t="e">
        <f t="shared" si="128"/>
        <v>#DIV/0!</v>
      </c>
      <c r="AR182" t="e">
        <f t="shared" si="128"/>
        <v>#DIV/0!</v>
      </c>
      <c r="AS182" t="e">
        <f t="shared" si="128"/>
        <v>#DIV/0!</v>
      </c>
      <c r="AT182" t="e">
        <f t="shared" si="128"/>
        <v>#DIV/0!</v>
      </c>
      <c r="AY182" s="14" t="s">
        <v>28</v>
      </c>
      <c r="AZ182" t="e">
        <f t="shared" ref="AZ182:BF182" si="129">AVERAGE(AZ165,AZ148,AZ131,AZ114)</f>
        <v>#DIV/0!</v>
      </c>
      <c r="BA182" t="e">
        <f t="shared" si="129"/>
        <v>#DIV/0!</v>
      </c>
      <c r="BB182" t="e">
        <f t="shared" si="129"/>
        <v>#DIV/0!</v>
      </c>
      <c r="BC182" t="e">
        <f t="shared" si="129"/>
        <v>#DIV/0!</v>
      </c>
      <c r="BD182" t="e">
        <f t="shared" si="129"/>
        <v>#DIV/0!</v>
      </c>
      <c r="BE182" t="e">
        <f t="shared" si="129"/>
        <v>#DIV/0!</v>
      </c>
      <c r="BF182" t="e">
        <f t="shared" si="129"/>
        <v>#DIV/0!</v>
      </c>
      <c r="BK182" s="14" t="s">
        <v>28</v>
      </c>
      <c r="BL182" t="e">
        <f t="shared" ref="BL182:BR182" si="130">AVERAGE(BL165,BL148,BL131,BL114)</f>
        <v>#DIV/0!</v>
      </c>
      <c r="BM182" t="e">
        <f t="shared" si="130"/>
        <v>#DIV/0!</v>
      </c>
      <c r="BN182" t="e">
        <f t="shared" si="130"/>
        <v>#DIV/0!</v>
      </c>
      <c r="BO182" t="e">
        <f t="shared" si="130"/>
        <v>#DIV/0!</v>
      </c>
      <c r="BP182" t="e">
        <f t="shared" si="130"/>
        <v>#DIV/0!</v>
      </c>
      <c r="BQ182" t="e">
        <f t="shared" si="130"/>
        <v>#DIV/0!</v>
      </c>
      <c r="BR182" t="e">
        <f t="shared" si="130"/>
        <v>#DIV/0!</v>
      </c>
      <c r="BW182" s="14" t="s">
        <v>28</v>
      </c>
      <c r="BX182" t="e">
        <f t="shared" ref="BX182:CD182" si="131">AVERAGE(BX165,BX148,BX131,BX114)</f>
        <v>#DIV/0!</v>
      </c>
      <c r="BY182" t="e">
        <f t="shared" si="131"/>
        <v>#DIV/0!</v>
      </c>
      <c r="BZ182" t="e">
        <f t="shared" si="131"/>
        <v>#DIV/0!</v>
      </c>
      <c r="CA182" t="e">
        <f t="shared" si="131"/>
        <v>#DIV/0!</v>
      </c>
      <c r="CB182" t="e">
        <f t="shared" si="131"/>
        <v>#DIV/0!</v>
      </c>
      <c r="CC182" t="e">
        <f t="shared" si="131"/>
        <v>#DIV/0!</v>
      </c>
      <c r="CD182" t="e">
        <f t="shared" si="131"/>
        <v>#DIV/0!</v>
      </c>
    </row>
    <row r="183" spans="3:82" x14ac:dyDescent="0.25">
      <c r="C183" s="14" t="s">
        <v>37</v>
      </c>
      <c r="D183">
        <f t="shared" si="95"/>
        <v>2643</v>
      </c>
      <c r="E183">
        <f t="shared" si="95"/>
        <v>1.295E-2</v>
      </c>
      <c r="F183" s="1">
        <f t="shared" si="95"/>
        <v>85.657499999999999</v>
      </c>
      <c r="G183">
        <f t="shared" si="95"/>
        <v>3451.8284999999996</v>
      </c>
      <c r="H183">
        <f t="shared" si="95"/>
        <v>1.14E-2</v>
      </c>
      <c r="I183" s="1">
        <f t="shared" si="95"/>
        <v>93.600500000000011</v>
      </c>
      <c r="J183">
        <f t="shared" si="95"/>
        <v>4188.0905000000002</v>
      </c>
      <c r="O183" s="14" t="s">
        <v>37</v>
      </c>
      <c r="P183" t="e">
        <f t="shared" si="96"/>
        <v>#DIV/0!</v>
      </c>
      <c r="Q183" t="e">
        <f t="shared" si="96"/>
        <v>#DIV/0!</v>
      </c>
      <c r="R183" s="1" t="e">
        <f t="shared" si="96"/>
        <v>#DIV/0!</v>
      </c>
      <c r="S183" t="e">
        <f t="shared" si="96"/>
        <v>#DIV/0!</v>
      </c>
      <c r="T183" t="e">
        <f t="shared" si="96"/>
        <v>#DIV/0!</v>
      </c>
      <c r="U183" s="1" t="e">
        <f t="shared" si="96"/>
        <v>#DIV/0!</v>
      </c>
      <c r="V183" t="e">
        <f t="shared" si="96"/>
        <v>#DIV/0!</v>
      </c>
      <c r="AA183" s="14" t="s">
        <v>37</v>
      </c>
      <c r="AB183" t="e">
        <f t="shared" ref="AB183:AH183" si="132">AVERAGE(AB166,AB149,AB132,AB115)</f>
        <v>#DIV/0!</v>
      </c>
      <c r="AC183" t="e">
        <f t="shared" si="132"/>
        <v>#DIV/0!</v>
      </c>
      <c r="AD183" s="1" t="e">
        <f t="shared" si="132"/>
        <v>#DIV/0!</v>
      </c>
      <c r="AE183" t="e">
        <f t="shared" si="132"/>
        <v>#DIV/0!</v>
      </c>
      <c r="AF183" t="e">
        <f t="shared" si="132"/>
        <v>#DIV/0!</v>
      </c>
      <c r="AG183" t="e">
        <f t="shared" si="132"/>
        <v>#DIV/0!</v>
      </c>
      <c r="AH183" t="e">
        <f t="shared" si="132"/>
        <v>#DIV/0!</v>
      </c>
      <c r="AM183" s="14" t="s">
        <v>37</v>
      </c>
      <c r="AN183" t="e">
        <f t="shared" ref="AN183:AT183" si="133">AVERAGE(AN166,AN149,AN132,AN115)</f>
        <v>#DIV/0!</v>
      </c>
      <c r="AO183" t="e">
        <f t="shared" si="133"/>
        <v>#DIV/0!</v>
      </c>
      <c r="AP183" t="e">
        <f t="shared" si="133"/>
        <v>#DIV/0!</v>
      </c>
      <c r="AQ183" t="e">
        <f t="shared" si="133"/>
        <v>#DIV/0!</v>
      </c>
      <c r="AR183" t="e">
        <f t="shared" si="133"/>
        <v>#DIV/0!</v>
      </c>
      <c r="AS183" t="e">
        <f t="shared" si="133"/>
        <v>#DIV/0!</v>
      </c>
      <c r="AT183" t="e">
        <f t="shared" si="133"/>
        <v>#DIV/0!</v>
      </c>
      <c r="AY183" s="14" t="s">
        <v>37</v>
      </c>
      <c r="AZ183" t="e">
        <f t="shared" ref="AZ183:BF183" si="134">AVERAGE(AZ166,AZ149,AZ132,AZ115)</f>
        <v>#DIV/0!</v>
      </c>
      <c r="BA183" t="e">
        <f t="shared" si="134"/>
        <v>#DIV/0!</v>
      </c>
      <c r="BB183" t="e">
        <f t="shared" si="134"/>
        <v>#DIV/0!</v>
      </c>
      <c r="BC183" t="e">
        <f t="shared" si="134"/>
        <v>#DIV/0!</v>
      </c>
      <c r="BD183" t="e">
        <f t="shared" si="134"/>
        <v>#DIV/0!</v>
      </c>
      <c r="BE183" t="e">
        <f t="shared" si="134"/>
        <v>#DIV/0!</v>
      </c>
      <c r="BF183" t="e">
        <f t="shared" si="134"/>
        <v>#DIV/0!</v>
      </c>
      <c r="BK183" s="14" t="s">
        <v>37</v>
      </c>
      <c r="BL183" t="e">
        <f t="shared" ref="BL183:BR183" si="135">AVERAGE(BL166,BL149,BL132,BL115)</f>
        <v>#DIV/0!</v>
      </c>
      <c r="BM183" t="e">
        <f t="shared" si="135"/>
        <v>#DIV/0!</v>
      </c>
      <c r="BN183" t="e">
        <f t="shared" si="135"/>
        <v>#DIV/0!</v>
      </c>
      <c r="BO183" t="e">
        <f t="shared" si="135"/>
        <v>#DIV/0!</v>
      </c>
      <c r="BP183" t="e">
        <f t="shared" si="135"/>
        <v>#DIV/0!</v>
      </c>
      <c r="BQ183" t="e">
        <f t="shared" si="135"/>
        <v>#DIV/0!</v>
      </c>
      <c r="BR183" t="e">
        <f t="shared" si="135"/>
        <v>#DIV/0!</v>
      </c>
      <c r="BW183" s="14" t="s">
        <v>37</v>
      </c>
      <c r="BX183" t="e">
        <f t="shared" ref="BX183:CD183" si="136">AVERAGE(BX166,BX149,BX132,BX115)</f>
        <v>#DIV/0!</v>
      </c>
      <c r="BY183" t="e">
        <f t="shared" si="136"/>
        <v>#DIV/0!</v>
      </c>
      <c r="BZ183" t="e">
        <f t="shared" si="136"/>
        <v>#DIV/0!</v>
      </c>
      <c r="CA183" t="e">
        <f t="shared" si="136"/>
        <v>#DIV/0!</v>
      </c>
      <c r="CB183" t="e">
        <f t="shared" si="136"/>
        <v>#DIV/0!</v>
      </c>
      <c r="CC183" t="e">
        <f t="shared" si="136"/>
        <v>#DIV/0!</v>
      </c>
      <c r="CD183" t="e">
        <f t="shared" si="136"/>
        <v>#DIV/0!</v>
      </c>
    </row>
    <row r="184" spans="3:82" x14ac:dyDescent="0.25">
      <c r="C184" s="14" t="s">
        <v>38</v>
      </c>
      <c r="D184">
        <f t="shared" si="95"/>
        <v>2628.5</v>
      </c>
      <c r="E184">
        <f t="shared" si="95"/>
        <v>1.67E-2</v>
      </c>
      <c r="F184" s="1">
        <f t="shared" si="95"/>
        <v>87.989499999999992</v>
      </c>
      <c r="G184">
        <f t="shared" si="95"/>
        <v>4147.8009999999995</v>
      </c>
      <c r="H184">
        <f t="shared" si="95"/>
        <v>1.0700000000000001E-2</v>
      </c>
      <c r="I184" s="1">
        <f t="shared" si="95"/>
        <v>95.057500000000005</v>
      </c>
      <c r="J184">
        <f t="shared" si="95"/>
        <v>4411.8225000000002</v>
      </c>
      <c r="O184" s="14" t="s">
        <v>38</v>
      </c>
      <c r="P184" t="e">
        <f t="shared" si="96"/>
        <v>#DIV/0!</v>
      </c>
      <c r="Q184" t="e">
        <f t="shared" si="96"/>
        <v>#DIV/0!</v>
      </c>
      <c r="R184" s="1" t="e">
        <f t="shared" si="96"/>
        <v>#DIV/0!</v>
      </c>
      <c r="S184" t="e">
        <f t="shared" si="96"/>
        <v>#DIV/0!</v>
      </c>
      <c r="T184" t="e">
        <f t="shared" si="96"/>
        <v>#DIV/0!</v>
      </c>
      <c r="U184" s="1" t="e">
        <f t="shared" si="96"/>
        <v>#DIV/0!</v>
      </c>
      <c r="V184" t="e">
        <f t="shared" si="96"/>
        <v>#DIV/0!</v>
      </c>
      <c r="AA184" s="14" t="s">
        <v>38</v>
      </c>
      <c r="AB184" t="e">
        <f t="shared" ref="AB184:AH184" si="137">AVERAGE(AB167,AB150,AB133,AB116)</f>
        <v>#DIV/0!</v>
      </c>
      <c r="AC184" t="e">
        <f t="shared" si="137"/>
        <v>#DIV/0!</v>
      </c>
      <c r="AD184" s="1" t="e">
        <f t="shared" si="137"/>
        <v>#DIV/0!</v>
      </c>
      <c r="AE184" t="e">
        <f t="shared" si="137"/>
        <v>#DIV/0!</v>
      </c>
      <c r="AF184" t="e">
        <f t="shared" si="137"/>
        <v>#DIV/0!</v>
      </c>
      <c r="AG184" t="e">
        <f t="shared" si="137"/>
        <v>#DIV/0!</v>
      </c>
      <c r="AH184" t="e">
        <f t="shared" si="137"/>
        <v>#DIV/0!</v>
      </c>
      <c r="AM184" s="14" t="s">
        <v>38</v>
      </c>
      <c r="AN184" t="e">
        <f t="shared" ref="AN184:AT184" si="138">AVERAGE(AN167,AN150,AN133,AN116)</f>
        <v>#DIV/0!</v>
      </c>
      <c r="AO184" t="e">
        <f t="shared" si="138"/>
        <v>#DIV/0!</v>
      </c>
      <c r="AP184" t="e">
        <f t="shared" si="138"/>
        <v>#DIV/0!</v>
      </c>
      <c r="AQ184" t="e">
        <f t="shared" si="138"/>
        <v>#DIV/0!</v>
      </c>
      <c r="AR184" t="e">
        <f t="shared" si="138"/>
        <v>#DIV/0!</v>
      </c>
      <c r="AS184" t="e">
        <f t="shared" si="138"/>
        <v>#DIV/0!</v>
      </c>
      <c r="AT184" t="e">
        <f t="shared" si="138"/>
        <v>#DIV/0!</v>
      </c>
      <c r="AY184" s="14" t="s">
        <v>38</v>
      </c>
      <c r="AZ184" t="e">
        <f t="shared" ref="AZ184:BF184" si="139">AVERAGE(AZ167,AZ150,AZ133,AZ116)</f>
        <v>#DIV/0!</v>
      </c>
      <c r="BA184" t="e">
        <f t="shared" si="139"/>
        <v>#DIV/0!</v>
      </c>
      <c r="BB184" t="e">
        <f t="shared" si="139"/>
        <v>#DIV/0!</v>
      </c>
      <c r="BC184" t="e">
        <f t="shared" si="139"/>
        <v>#DIV/0!</v>
      </c>
      <c r="BD184" t="e">
        <f t="shared" si="139"/>
        <v>#DIV/0!</v>
      </c>
      <c r="BE184" t="e">
        <f t="shared" si="139"/>
        <v>#DIV/0!</v>
      </c>
      <c r="BF184" t="e">
        <f t="shared" si="139"/>
        <v>#DIV/0!</v>
      </c>
      <c r="BK184" s="14" t="s">
        <v>38</v>
      </c>
      <c r="BL184" t="e">
        <f t="shared" ref="BL184:BR184" si="140">AVERAGE(BL167,BL150,BL133,BL116)</f>
        <v>#DIV/0!</v>
      </c>
      <c r="BM184" t="e">
        <f t="shared" si="140"/>
        <v>#DIV/0!</v>
      </c>
      <c r="BN184" t="e">
        <f t="shared" si="140"/>
        <v>#DIV/0!</v>
      </c>
      <c r="BO184" t="e">
        <f t="shared" si="140"/>
        <v>#DIV/0!</v>
      </c>
      <c r="BP184" t="e">
        <f t="shared" si="140"/>
        <v>#DIV/0!</v>
      </c>
      <c r="BQ184" t="e">
        <f t="shared" si="140"/>
        <v>#DIV/0!</v>
      </c>
      <c r="BR184" t="e">
        <f t="shared" si="140"/>
        <v>#DIV/0!</v>
      </c>
      <c r="BW184" s="14" t="s">
        <v>38</v>
      </c>
      <c r="BX184" t="e">
        <f t="shared" ref="BX184:CD184" si="141">AVERAGE(BX167,BX150,BX133,BX116)</f>
        <v>#DIV/0!</v>
      </c>
      <c r="BY184" t="e">
        <f t="shared" si="141"/>
        <v>#DIV/0!</v>
      </c>
      <c r="BZ184" t="e">
        <f t="shared" si="141"/>
        <v>#DIV/0!</v>
      </c>
      <c r="CA184" t="e">
        <f t="shared" si="141"/>
        <v>#DIV/0!</v>
      </c>
      <c r="CB184" t="e">
        <f t="shared" si="141"/>
        <v>#DIV/0!</v>
      </c>
      <c r="CC184" t="e">
        <f t="shared" si="141"/>
        <v>#DIV/0!</v>
      </c>
      <c r="CD184" t="e">
        <f t="shared" si="141"/>
        <v>#DIV/0!</v>
      </c>
    </row>
    <row r="185" spans="3:82" x14ac:dyDescent="0.25">
      <c r="C185" s="14" t="s">
        <v>39</v>
      </c>
      <c r="D185">
        <f t="shared" si="95"/>
        <v>2610</v>
      </c>
      <c r="E185">
        <f t="shared" si="95"/>
        <v>1.5650000000000001E-2</v>
      </c>
      <c r="F185" s="1">
        <f t="shared" si="95"/>
        <v>67.057000000000002</v>
      </c>
      <c r="G185">
        <f t="shared" si="95"/>
        <v>2498.8325</v>
      </c>
      <c r="H185">
        <f t="shared" si="95"/>
        <v>1.1099999999999999E-2</v>
      </c>
      <c r="I185" s="1">
        <f t="shared" si="95"/>
        <v>92.331500000000005</v>
      </c>
      <c r="J185">
        <f t="shared" si="95"/>
        <v>3358.4014999999999</v>
      </c>
      <c r="O185" s="14" t="s">
        <v>39</v>
      </c>
      <c r="P185" t="e">
        <f t="shared" si="96"/>
        <v>#DIV/0!</v>
      </c>
      <c r="Q185" t="e">
        <f t="shared" si="96"/>
        <v>#DIV/0!</v>
      </c>
      <c r="R185" s="1" t="e">
        <f t="shared" si="96"/>
        <v>#DIV/0!</v>
      </c>
      <c r="S185" t="e">
        <f t="shared" si="96"/>
        <v>#DIV/0!</v>
      </c>
      <c r="T185" t="e">
        <f t="shared" si="96"/>
        <v>#DIV/0!</v>
      </c>
      <c r="U185" s="1" t="e">
        <f t="shared" si="96"/>
        <v>#DIV/0!</v>
      </c>
      <c r="V185" t="e">
        <f t="shared" si="96"/>
        <v>#DIV/0!</v>
      </c>
      <c r="AA185" s="14" t="s">
        <v>39</v>
      </c>
      <c r="AB185" t="e">
        <f t="shared" ref="AB185:AH185" si="142">AVERAGE(AB168,AB151,AB134,AB117)</f>
        <v>#DIV/0!</v>
      </c>
      <c r="AC185" t="e">
        <f t="shared" si="142"/>
        <v>#DIV/0!</v>
      </c>
      <c r="AD185" s="1" t="e">
        <f t="shared" si="142"/>
        <v>#DIV/0!</v>
      </c>
      <c r="AE185" t="e">
        <f t="shared" si="142"/>
        <v>#DIV/0!</v>
      </c>
      <c r="AF185" t="e">
        <f t="shared" si="142"/>
        <v>#DIV/0!</v>
      </c>
      <c r="AG185" t="e">
        <f t="shared" si="142"/>
        <v>#DIV/0!</v>
      </c>
      <c r="AH185" t="e">
        <f t="shared" si="142"/>
        <v>#DIV/0!</v>
      </c>
      <c r="AM185" s="14" t="s">
        <v>39</v>
      </c>
      <c r="AN185" t="e">
        <f t="shared" ref="AN185:AT185" si="143">AVERAGE(AN168,AN151,AN134,AN117)</f>
        <v>#DIV/0!</v>
      </c>
      <c r="AO185" t="e">
        <f t="shared" si="143"/>
        <v>#DIV/0!</v>
      </c>
      <c r="AP185" t="e">
        <f t="shared" si="143"/>
        <v>#DIV/0!</v>
      </c>
      <c r="AQ185" t="e">
        <f t="shared" si="143"/>
        <v>#DIV/0!</v>
      </c>
      <c r="AR185" t="e">
        <f t="shared" si="143"/>
        <v>#DIV/0!</v>
      </c>
      <c r="AS185" t="e">
        <f t="shared" si="143"/>
        <v>#DIV/0!</v>
      </c>
      <c r="AT185" t="e">
        <f t="shared" si="143"/>
        <v>#DIV/0!</v>
      </c>
      <c r="AY185" s="14" t="s">
        <v>39</v>
      </c>
      <c r="AZ185" t="e">
        <f t="shared" ref="AZ185:BF185" si="144">AVERAGE(AZ168,AZ151,AZ134,AZ117)</f>
        <v>#DIV/0!</v>
      </c>
      <c r="BA185" t="e">
        <f t="shared" si="144"/>
        <v>#DIV/0!</v>
      </c>
      <c r="BB185" t="e">
        <f t="shared" si="144"/>
        <v>#DIV/0!</v>
      </c>
      <c r="BC185" t="e">
        <f t="shared" si="144"/>
        <v>#DIV/0!</v>
      </c>
      <c r="BD185" t="e">
        <f t="shared" si="144"/>
        <v>#DIV/0!</v>
      </c>
      <c r="BE185" t="e">
        <f t="shared" si="144"/>
        <v>#DIV/0!</v>
      </c>
      <c r="BF185" t="e">
        <f t="shared" si="144"/>
        <v>#DIV/0!</v>
      </c>
      <c r="BK185" s="14" t="s">
        <v>39</v>
      </c>
      <c r="BL185" t="e">
        <f t="shared" ref="BL185:BR185" si="145">AVERAGE(BL168,BL151,BL134,BL117)</f>
        <v>#DIV/0!</v>
      </c>
      <c r="BM185" t="e">
        <f t="shared" si="145"/>
        <v>#DIV/0!</v>
      </c>
      <c r="BN185" t="e">
        <f t="shared" si="145"/>
        <v>#DIV/0!</v>
      </c>
      <c r="BO185" t="e">
        <f t="shared" si="145"/>
        <v>#DIV/0!</v>
      </c>
      <c r="BP185" t="e">
        <f t="shared" si="145"/>
        <v>#DIV/0!</v>
      </c>
      <c r="BQ185" t="e">
        <f t="shared" si="145"/>
        <v>#DIV/0!</v>
      </c>
      <c r="BR185" t="e">
        <f t="shared" si="145"/>
        <v>#DIV/0!</v>
      </c>
      <c r="BW185" s="14" t="s">
        <v>39</v>
      </c>
      <c r="BX185" t="e">
        <f t="shared" ref="BX185:CD185" si="146">AVERAGE(BX168,BX151,BX134,BX117)</f>
        <v>#DIV/0!</v>
      </c>
      <c r="BY185" t="e">
        <f t="shared" si="146"/>
        <v>#DIV/0!</v>
      </c>
      <c r="BZ185" t="e">
        <f t="shared" si="146"/>
        <v>#DIV/0!</v>
      </c>
      <c r="CA185" t="e">
        <f t="shared" si="146"/>
        <v>#DIV/0!</v>
      </c>
      <c r="CB185" t="e">
        <f t="shared" si="146"/>
        <v>#DIV/0!</v>
      </c>
      <c r="CC185" t="e">
        <f t="shared" si="146"/>
        <v>#DIV/0!</v>
      </c>
      <c r="CD185" t="e">
        <f t="shared" si="146"/>
        <v>#DIV/0!</v>
      </c>
    </row>
    <row r="186" spans="3:82" x14ac:dyDescent="0.25">
      <c r="C186" s="14" t="s">
        <v>40</v>
      </c>
      <c r="D186">
        <f t="shared" si="95"/>
        <v>2628</v>
      </c>
      <c r="E186">
        <f t="shared" si="95"/>
        <v>2.1049999999999999E-2</v>
      </c>
      <c r="F186" s="1">
        <f t="shared" si="95"/>
        <v>79.983500000000006</v>
      </c>
      <c r="G186">
        <f t="shared" si="95"/>
        <v>2791.7065000000002</v>
      </c>
      <c r="H186">
        <f t="shared" si="95"/>
        <v>1.17E-2</v>
      </c>
      <c r="I186" s="1">
        <f t="shared" si="95"/>
        <v>96.545999999999992</v>
      </c>
      <c r="J186">
        <f t="shared" si="95"/>
        <v>4644.1959999999999</v>
      </c>
      <c r="O186" s="14" t="s">
        <v>40</v>
      </c>
      <c r="P186" t="e">
        <f t="shared" si="96"/>
        <v>#DIV/0!</v>
      </c>
      <c r="Q186" t="e">
        <f t="shared" si="96"/>
        <v>#DIV/0!</v>
      </c>
      <c r="R186" s="1" t="e">
        <f t="shared" si="96"/>
        <v>#DIV/0!</v>
      </c>
      <c r="S186" t="e">
        <f t="shared" si="96"/>
        <v>#DIV/0!</v>
      </c>
      <c r="T186" t="e">
        <f t="shared" si="96"/>
        <v>#DIV/0!</v>
      </c>
      <c r="U186" s="1" t="e">
        <f t="shared" si="96"/>
        <v>#DIV/0!</v>
      </c>
      <c r="V186" t="e">
        <f t="shared" si="96"/>
        <v>#DIV/0!</v>
      </c>
      <c r="AA186" s="14" t="s">
        <v>40</v>
      </c>
      <c r="AB186" t="e">
        <f t="shared" ref="AB186:AH186" si="147">AVERAGE(AB169,AB152,AB135,AB118)</f>
        <v>#DIV/0!</v>
      </c>
      <c r="AC186" t="e">
        <f t="shared" si="147"/>
        <v>#DIV/0!</v>
      </c>
      <c r="AD186" s="1" t="e">
        <f t="shared" si="147"/>
        <v>#DIV/0!</v>
      </c>
      <c r="AE186" t="e">
        <f t="shared" si="147"/>
        <v>#DIV/0!</v>
      </c>
      <c r="AF186" t="e">
        <f t="shared" si="147"/>
        <v>#DIV/0!</v>
      </c>
      <c r="AG186" t="e">
        <f t="shared" si="147"/>
        <v>#DIV/0!</v>
      </c>
      <c r="AH186" t="e">
        <f t="shared" si="147"/>
        <v>#DIV/0!</v>
      </c>
      <c r="AM186" s="14" t="s">
        <v>40</v>
      </c>
      <c r="AN186" t="e">
        <f t="shared" ref="AN186:AT186" si="148">AVERAGE(AN169,AN152,AN135,AN118)</f>
        <v>#DIV/0!</v>
      </c>
      <c r="AO186" t="e">
        <f t="shared" si="148"/>
        <v>#DIV/0!</v>
      </c>
      <c r="AP186" t="e">
        <f t="shared" si="148"/>
        <v>#DIV/0!</v>
      </c>
      <c r="AQ186" t="e">
        <f t="shared" si="148"/>
        <v>#DIV/0!</v>
      </c>
      <c r="AR186" t="e">
        <f t="shared" si="148"/>
        <v>#DIV/0!</v>
      </c>
      <c r="AS186" t="e">
        <f t="shared" si="148"/>
        <v>#DIV/0!</v>
      </c>
      <c r="AT186" t="e">
        <f t="shared" si="148"/>
        <v>#DIV/0!</v>
      </c>
      <c r="AY186" s="14" t="s">
        <v>40</v>
      </c>
      <c r="AZ186" t="e">
        <f t="shared" ref="AZ186:BF186" si="149">AVERAGE(AZ169,AZ152,AZ135,AZ118)</f>
        <v>#DIV/0!</v>
      </c>
      <c r="BA186" t="e">
        <f t="shared" si="149"/>
        <v>#DIV/0!</v>
      </c>
      <c r="BB186" t="e">
        <f t="shared" si="149"/>
        <v>#DIV/0!</v>
      </c>
      <c r="BC186" t="e">
        <f t="shared" si="149"/>
        <v>#DIV/0!</v>
      </c>
      <c r="BD186" t="e">
        <f t="shared" si="149"/>
        <v>#DIV/0!</v>
      </c>
      <c r="BE186" t="e">
        <f t="shared" si="149"/>
        <v>#DIV/0!</v>
      </c>
      <c r="BF186" t="e">
        <f t="shared" si="149"/>
        <v>#DIV/0!</v>
      </c>
      <c r="BK186" s="14" t="s">
        <v>40</v>
      </c>
      <c r="BL186" t="e">
        <f t="shared" ref="BL186:BR186" si="150">AVERAGE(BL169,BL152,BL135,BL118)</f>
        <v>#DIV/0!</v>
      </c>
      <c r="BM186" t="e">
        <f t="shared" si="150"/>
        <v>#DIV/0!</v>
      </c>
      <c r="BN186" t="e">
        <f t="shared" si="150"/>
        <v>#DIV/0!</v>
      </c>
      <c r="BO186" t="e">
        <f t="shared" si="150"/>
        <v>#DIV/0!</v>
      </c>
      <c r="BP186" t="e">
        <f t="shared" si="150"/>
        <v>#DIV/0!</v>
      </c>
      <c r="BQ186" t="e">
        <f t="shared" si="150"/>
        <v>#DIV/0!</v>
      </c>
      <c r="BR186" t="e">
        <f t="shared" si="150"/>
        <v>#DIV/0!</v>
      </c>
      <c r="BW186" s="14" t="s">
        <v>40</v>
      </c>
      <c r="BX186" t="e">
        <f t="shared" ref="BX186:CD186" si="151">AVERAGE(BX169,BX152,BX135,BX118)</f>
        <v>#DIV/0!</v>
      </c>
      <c r="BY186" t="e">
        <f t="shared" si="151"/>
        <v>#DIV/0!</v>
      </c>
      <c r="BZ186" t="e">
        <f t="shared" si="151"/>
        <v>#DIV/0!</v>
      </c>
      <c r="CA186" t="e">
        <f t="shared" si="151"/>
        <v>#DIV/0!</v>
      </c>
      <c r="CB186" t="e">
        <f t="shared" si="151"/>
        <v>#DIV/0!</v>
      </c>
      <c r="CC186" t="e">
        <f t="shared" si="151"/>
        <v>#DIV/0!</v>
      </c>
      <c r="CD186" t="e">
        <f t="shared" si="151"/>
        <v>#DIV/0!</v>
      </c>
    </row>
    <row r="187" spans="3:82" x14ac:dyDescent="0.25">
      <c r="C187" s="14" t="s">
        <v>41</v>
      </c>
      <c r="D187">
        <f t="shared" si="95"/>
        <v>2619.5</v>
      </c>
      <c r="E187">
        <f t="shared" si="95"/>
        <v>1.12E-2</v>
      </c>
      <c r="F187" s="1">
        <f t="shared" si="95"/>
        <v>63.778999999999996</v>
      </c>
      <c r="G187">
        <f t="shared" si="95"/>
        <v>3537.9279999999999</v>
      </c>
      <c r="H187">
        <f t="shared" si="95"/>
        <v>1.1300000000000001E-2</v>
      </c>
      <c r="I187" s="1">
        <f t="shared" si="95"/>
        <v>97.34</v>
      </c>
      <c r="J187">
        <f t="shared" si="95"/>
        <v>5618.067</v>
      </c>
      <c r="O187" s="14" t="s">
        <v>41</v>
      </c>
      <c r="P187" t="e">
        <f t="shared" si="96"/>
        <v>#DIV/0!</v>
      </c>
      <c r="Q187" t="e">
        <f t="shared" si="96"/>
        <v>#DIV/0!</v>
      </c>
      <c r="R187" s="1" t="e">
        <f t="shared" si="96"/>
        <v>#DIV/0!</v>
      </c>
      <c r="S187" t="e">
        <f t="shared" si="96"/>
        <v>#DIV/0!</v>
      </c>
      <c r="T187" t="e">
        <f t="shared" si="96"/>
        <v>#DIV/0!</v>
      </c>
      <c r="U187" s="1" t="e">
        <f t="shared" si="96"/>
        <v>#DIV/0!</v>
      </c>
      <c r="V187" t="e">
        <f t="shared" si="96"/>
        <v>#DIV/0!</v>
      </c>
      <c r="AA187" s="14" t="s">
        <v>41</v>
      </c>
      <c r="AB187" t="e">
        <f t="shared" ref="AB187:AH187" si="152">AVERAGE(AB170,AB153,AB136,AB119)</f>
        <v>#DIV/0!</v>
      </c>
      <c r="AC187" t="e">
        <f t="shared" si="152"/>
        <v>#DIV/0!</v>
      </c>
      <c r="AD187" s="1" t="e">
        <f t="shared" si="152"/>
        <v>#DIV/0!</v>
      </c>
      <c r="AE187" t="e">
        <f t="shared" si="152"/>
        <v>#DIV/0!</v>
      </c>
      <c r="AF187" t="e">
        <f t="shared" si="152"/>
        <v>#DIV/0!</v>
      </c>
      <c r="AG187" t="e">
        <f t="shared" si="152"/>
        <v>#DIV/0!</v>
      </c>
      <c r="AH187" t="e">
        <f t="shared" si="152"/>
        <v>#DIV/0!</v>
      </c>
      <c r="AM187" s="14" t="s">
        <v>41</v>
      </c>
      <c r="AN187" t="e">
        <f t="shared" ref="AN187:AT187" si="153">AVERAGE(AN170,AN153,AN136,AN119)</f>
        <v>#DIV/0!</v>
      </c>
      <c r="AO187" t="e">
        <f t="shared" si="153"/>
        <v>#DIV/0!</v>
      </c>
      <c r="AP187" t="e">
        <f t="shared" si="153"/>
        <v>#DIV/0!</v>
      </c>
      <c r="AQ187" t="e">
        <f t="shared" si="153"/>
        <v>#DIV/0!</v>
      </c>
      <c r="AR187" t="e">
        <f t="shared" si="153"/>
        <v>#DIV/0!</v>
      </c>
      <c r="AS187" t="e">
        <f t="shared" si="153"/>
        <v>#DIV/0!</v>
      </c>
      <c r="AT187" t="e">
        <f t="shared" si="153"/>
        <v>#DIV/0!</v>
      </c>
      <c r="AY187" s="14" t="s">
        <v>41</v>
      </c>
      <c r="AZ187" t="e">
        <f t="shared" ref="AZ187:BF187" si="154">AVERAGE(AZ170,AZ153,AZ136,AZ119)</f>
        <v>#DIV/0!</v>
      </c>
      <c r="BA187" t="e">
        <f t="shared" si="154"/>
        <v>#DIV/0!</v>
      </c>
      <c r="BB187" t="e">
        <f t="shared" si="154"/>
        <v>#DIV/0!</v>
      </c>
      <c r="BC187" t="e">
        <f t="shared" si="154"/>
        <v>#DIV/0!</v>
      </c>
      <c r="BD187" t="e">
        <f t="shared" si="154"/>
        <v>#DIV/0!</v>
      </c>
      <c r="BE187" t="e">
        <f t="shared" si="154"/>
        <v>#DIV/0!</v>
      </c>
      <c r="BF187" t="e">
        <f t="shared" si="154"/>
        <v>#DIV/0!</v>
      </c>
      <c r="BK187" s="14" t="s">
        <v>41</v>
      </c>
      <c r="BL187" t="e">
        <f t="shared" ref="BL187:BR187" si="155">AVERAGE(BL170,BL153,BL136,BL119)</f>
        <v>#DIV/0!</v>
      </c>
      <c r="BM187" t="e">
        <f t="shared" si="155"/>
        <v>#DIV/0!</v>
      </c>
      <c r="BN187" t="e">
        <f t="shared" si="155"/>
        <v>#DIV/0!</v>
      </c>
      <c r="BO187" t="e">
        <f t="shared" si="155"/>
        <v>#DIV/0!</v>
      </c>
      <c r="BP187" t="e">
        <f t="shared" si="155"/>
        <v>#DIV/0!</v>
      </c>
      <c r="BQ187" t="e">
        <f t="shared" si="155"/>
        <v>#DIV/0!</v>
      </c>
      <c r="BR187" t="e">
        <f t="shared" si="155"/>
        <v>#DIV/0!</v>
      </c>
      <c r="BW187" s="14" t="s">
        <v>41</v>
      </c>
      <c r="BX187" t="e">
        <f t="shared" ref="BX187:CD187" si="156">AVERAGE(BX170,BX153,BX136,BX119)</f>
        <v>#DIV/0!</v>
      </c>
      <c r="BY187" t="e">
        <f t="shared" si="156"/>
        <v>#DIV/0!</v>
      </c>
      <c r="BZ187" t="e">
        <f t="shared" si="156"/>
        <v>#DIV/0!</v>
      </c>
      <c r="CA187" t="e">
        <f t="shared" si="156"/>
        <v>#DIV/0!</v>
      </c>
      <c r="CB187" t="e">
        <f t="shared" si="156"/>
        <v>#DIV/0!</v>
      </c>
      <c r="CC187" t="e">
        <f t="shared" si="156"/>
        <v>#DIV/0!</v>
      </c>
      <c r="CD187" t="e">
        <f t="shared" si="156"/>
        <v>#DIV/0!</v>
      </c>
    </row>
    <row r="188" spans="3:82" x14ac:dyDescent="0.25">
      <c r="C188" s="14" t="s">
        <v>42</v>
      </c>
      <c r="D188">
        <f t="shared" si="95"/>
        <v>2610.5</v>
      </c>
      <c r="E188">
        <f t="shared" si="95"/>
        <v>1.7899999999999999E-2</v>
      </c>
      <c r="F188" s="1">
        <f t="shared" si="95"/>
        <v>70.668499999999995</v>
      </c>
      <c r="G188">
        <f t="shared" si="95"/>
        <v>3518.011</v>
      </c>
      <c r="H188">
        <f t="shared" si="95"/>
        <v>1.0700000000000001E-2</v>
      </c>
      <c r="I188" s="1">
        <f t="shared" si="95"/>
        <v>95.79</v>
      </c>
      <c r="J188">
        <f t="shared" si="95"/>
        <v>4616.2015000000001</v>
      </c>
      <c r="O188" s="14" t="s">
        <v>42</v>
      </c>
      <c r="P188" t="e">
        <f t="shared" si="96"/>
        <v>#DIV/0!</v>
      </c>
      <c r="Q188" t="e">
        <f t="shared" si="96"/>
        <v>#DIV/0!</v>
      </c>
      <c r="R188" s="1" t="e">
        <f t="shared" si="96"/>
        <v>#DIV/0!</v>
      </c>
      <c r="S188" t="e">
        <f t="shared" si="96"/>
        <v>#DIV/0!</v>
      </c>
      <c r="T188" t="e">
        <f t="shared" si="96"/>
        <v>#DIV/0!</v>
      </c>
      <c r="U188" s="1" t="e">
        <f t="shared" si="96"/>
        <v>#DIV/0!</v>
      </c>
      <c r="V188" t="e">
        <f t="shared" si="96"/>
        <v>#DIV/0!</v>
      </c>
      <c r="AA188" s="14" t="s">
        <v>42</v>
      </c>
      <c r="AB188" t="e">
        <f t="shared" ref="AB188:AH188" si="157">AVERAGE(AB171,AB154,AB137,AB120)</f>
        <v>#DIV/0!</v>
      </c>
      <c r="AC188" t="e">
        <f t="shared" si="157"/>
        <v>#DIV/0!</v>
      </c>
      <c r="AD188" s="1" t="e">
        <f t="shared" si="157"/>
        <v>#DIV/0!</v>
      </c>
      <c r="AE188" t="e">
        <f t="shared" si="157"/>
        <v>#DIV/0!</v>
      </c>
      <c r="AF188" t="e">
        <f t="shared" si="157"/>
        <v>#DIV/0!</v>
      </c>
      <c r="AG188" t="e">
        <f t="shared" si="157"/>
        <v>#DIV/0!</v>
      </c>
      <c r="AH188" t="e">
        <f t="shared" si="157"/>
        <v>#DIV/0!</v>
      </c>
      <c r="AM188" s="14" t="s">
        <v>42</v>
      </c>
      <c r="AN188" t="e">
        <f t="shared" ref="AN188:AT188" si="158">AVERAGE(AN171,AN154,AN137,AN120)</f>
        <v>#DIV/0!</v>
      </c>
      <c r="AO188" t="e">
        <f t="shared" si="158"/>
        <v>#DIV/0!</v>
      </c>
      <c r="AP188" t="e">
        <f t="shared" si="158"/>
        <v>#DIV/0!</v>
      </c>
      <c r="AQ188" t="e">
        <f t="shared" si="158"/>
        <v>#DIV/0!</v>
      </c>
      <c r="AR188" t="e">
        <f t="shared" si="158"/>
        <v>#DIV/0!</v>
      </c>
      <c r="AS188" t="e">
        <f t="shared" si="158"/>
        <v>#DIV/0!</v>
      </c>
      <c r="AT188" t="e">
        <f t="shared" si="158"/>
        <v>#DIV/0!</v>
      </c>
      <c r="AY188" s="14" t="s">
        <v>42</v>
      </c>
      <c r="AZ188" t="e">
        <f t="shared" ref="AZ188:BF188" si="159">AVERAGE(AZ171,AZ154,AZ137,AZ120)</f>
        <v>#DIV/0!</v>
      </c>
      <c r="BA188" t="e">
        <f t="shared" si="159"/>
        <v>#DIV/0!</v>
      </c>
      <c r="BB188" t="e">
        <f t="shared" si="159"/>
        <v>#DIV/0!</v>
      </c>
      <c r="BC188" t="e">
        <f t="shared" si="159"/>
        <v>#DIV/0!</v>
      </c>
      <c r="BD188" t="e">
        <f t="shared" si="159"/>
        <v>#DIV/0!</v>
      </c>
      <c r="BE188" t="e">
        <f t="shared" si="159"/>
        <v>#DIV/0!</v>
      </c>
      <c r="BF188" t="e">
        <f t="shared" si="159"/>
        <v>#DIV/0!</v>
      </c>
      <c r="BK188" s="14" t="s">
        <v>42</v>
      </c>
      <c r="BL188" t="e">
        <f t="shared" ref="BL188:BR188" si="160">AVERAGE(BL171,BL154,BL137,BL120)</f>
        <v>#DIV/0!</v>
      </c>
      <c r="BM188" t="e">
        <f t="shared" si="160"/>
        <v>#DIV/0!</v>
      </c>
      <c r="BN188" t="e">
        <f t="shared" si="160"/>
        <v>#DIV/0!</v>
      </c>
      <c r="BO188" t="e">
        <f t="shared" si="160"/>
        <v>#DIV/0!</v>
      </c>
      <c r="BP188" t="e">
        <f t="shared" si="160"/>
        <v>#DIV/0!</v>
      </c>
      <c r="BQ188" t="e">
        <f t="shared" si="160"/>
        <v>#DIV/0!</v>
      </c>
      <c r="BR188" t="e">
        <f t="shared" si="160"/>
        <v>#DIV/0!</v>
      </c>
      <c r="BW188" s="14" t="s">
        <v>42</v>
      </c>
      <c r="BX188" t="e">
        <f t="shared" ref="BX188:CD188" si="161">AVERAGE(BX171,BX154,BX137,BX120)</f>
        <v>#DIV/0!</v>
      </c>
      <c r="BY188" t="e">
        <f t="shared" si="161"/>
        <v>#DIV/0!</v>
      </c>
      <c r="BZ188" t="e">
        <f t="shared" si="161"/>
        <v>#DIV/0!</v>
      </c>
      <c r="CA188" t="e">
        <f t="shared" si="161"/>
        <v>#DIV/0!</v>
      </c>
      <c r="CB188" t="e">
        <f t="shared" si="161"/>
        <v>#DIV/0!</v>
      </c>
      <c r="CC188" t="e">
        <f t="shared" si="161"/>
        <v>#DIV/0!</v>
      </c>
      <c r="CD188" t="e">
        <f t="shared" si="161"/>
        <v>#DIV/0!</v>
      </c>
    </row>
    <row r="189" spans="3:82" x14ac:dyDescent="0.25">
      <c r="C189" s="14" t="s">
        <v>43</v>
      </c>
      <c r="D189">
        <f t="shared" si="95"/>
        <v>2583</v>
      </c>
      <c r="E189">
        <f t="shared" si="95"/>
        <v>9.7000000000000003E-3</v>
      </c>
      <c r="F189" s="1">
        <f t="shared" si="95"/>
        <v>50.865500000000004</v>
      </c>
      <c r="G189">
        <f t="shared" si="95"/>
        <v>2913.1379999999999</v>
      </c>
      <c r="H189">
        <f t="shared" si="95"/>
        <v>1.12E-2</v>
      </c>
      <c r="I189" s="1">
        <f t="shared" si="95"/>
        <v>80.799499999999995</v>
      </c>
      <c r="J189">
        <f t="shared" si="95"/>
        <v>5547.7455</v>
      </c>
      <c r="O189" s="14" t="s">
        <v>43</v>
      </c>
      <c r="P189" t="e">
        <f t="shared" si="96"/>
        <v>#DIV/0!</v>
      </c>
      <c r="Q189" t="e">
        <f t="shared" si="96"/>
        <v>#DIV/0!</v>
      </c>
      <c r="R189" s="1" t="e">
        <f t="shared" si="96"/>
        <v>#DIV/0!</v>
      </c>
      <c r="S189" t="e">
        <f t="shared" si="96"/>
        <v>#DIV/0!</v>
      </c>
      <c r="T189" t="e">
        <f t="shared" si="96"/>
        <v>#DIV/0!</v>
      </c>
      <c r="U189" s="1" t="e">
        <f t="shared" si="96"/>
        <v>#DIV/0!</v>
      </c>
      <c r="V189" t="e">
        <f t="shared" si="96"/>
        <v>#DIV/0!</v>
      </c>
      <c r="AA189" s="14" t="s">
        <v>43</v>
      </c>
      <c r="AB189" t="e">
        <f t="shared" ref="AB189:AH189" si="162">AVERAGE(AB172,AB155,AB138,AB121)</f>
        <v>#DIV/0!</v>
      </c>
      <c r="AC189" t="e">
        <f t="shared" si="162"/>
        <v>#DIV/0!</v>
      </c>
      <c r="AD189" s="1" t="e">
        <f t="shared" si="162"/>
        <v>#DIV/0!</v>
      </c>
      <c r="AE189" t="e">
        <f t="shared" si="162"/>
        <v>#DIV/0!</v>
      </c>
      <c r="AF189" t="e">
        <f t="shared" si="162"/>
        <v>#DIV/0!</v>
      </c>
      <c r="AG189" t="e">
        <f t="shared" si="162"/>
        <v>#DIV/0!</v>
      </c>
      <c r="AH189" t="e">
        <f t="shared" si="162"/>
        <v>#DIV/0!</v>
      </c>
      <c r="AM189" s="14" t="s">
        <v>43</v>
      </c>
      <c r="AN189" t="e">
        <f t="shared" ref="AN189:AT189" si="163">AVERAGE(AN172,AN155,AN138,AN121)</f>
        <v>#DIV/0!</v>
      </c>
      <c r="AO189" t="e">
        <f t="shared" si="163"/>
        <v>#DIV/0!</v>
      </c>
      <c r="AP189" t="e">
        <f t="shared" si="163"/>
        <v>#DIV/0!</v>
      </c>
      <c r="AQ189" t="e">
        <f t="shared" si="163"/>
        <v>#DIV/0!</v>
      </c>
      <c r="AR189" t="e">
        <f t="shared" si="163"/>
        <v>#DIV/0!</v>
      </c>
      <c r="AS189" t="e">
        <f t="shared" si="163"/>
        <v>#DIV/0!</v>
      </c>
      <c r="AT189" t="e">
        <f t="shared" si="163"/>
        <v>#DIV/0!</v>
      </c>
      <c r="AY189" s="14" t="s">
        <v>43</v>
      </c>
      <c r="AZ189" t="e">
        <f t="shared" ref="AZ189:BF189" si="164">AVERAGE(AZ172,AZ155,AZ138,AZ121)</f>
        <v>#DIV/0!</v>
      </c>
      <c r="BA189" t="e">
        <f t="shared" si="164"/>
        <v>#DIV/0!</v>
      </c>
      <c r="BB189" t="e">
        <f t="shared" si="164"/>
        <v>#DIV/0!</v>
      </c>
      <c r="BC189" t="e">
        <f t="shared" si="164"/>
        <v>#DIV/0!</v>
      </c>
      <c r="BD189" t="e">
        <f t="shared" si="164"/>
        <v>#DIV/0!</v>
      </c>
      <c r="BE189" t="e">
        <f t="shared" si="164"/>
        <v>#DIV/0!</v>
      </c>
      <c r="BF189" t="e">
        <f t="shared" si="164"/>
        <v>#DIV/0!</v>
      </c>
      <c r="BK189" s="14" t="s">
        <v>43</v>
      </c>
      <c r="BL189" t="e">
        <f t="shared" ref="BL189:BR189" si="165">AVERAGE(BL172,BL155,BL138,BL121)</f>
        <v>#DIV/0!</v>
      </c>
      <c r="BM189" t="e">
        <f t="shared" si="165"/>
        <v>#DIV/0!</v>
      </c>
      <c r="BN189" t="e">
        <f t="shared" si="165"/>
        <v>#DIV/0!</v>
      </c>
      <c r="BO189" t="e">
        <f t="shared" si="165"/>
        <v>#DIV/0!</v>
      </c>
      <c r="BP189" t="e">
        <f t="shared" si="165"/>
        <v>#DIV/0!</v>
      </c>
      <c r="BQ189" t="e">
        <f t="shared" si="165"/>
        <v>#DIV/0!</v>
      </c>
      <c r="BR189" t="e">
        <f t="shared" si="165"/>
        <v>#DIV/0!</v>
      </c>
      <c r="BW189" s="14" t="s">
        <v>43</v>
      </c>
      <c r="BX189" t="e">
        <f t="shared" ref="BX189:CD189" si="166">AVERAGE(BX172,BX155,BX138,BX121)</f>
        <v>#DIV/0!</v>
      </c>
      <c r="BY189" t="e">
        <f t="shared" si="166"/>
        <v>#DIV/0!</v>
      </c>
      <c r="BZ189" t="e">
        <f t="shared" si="166"/>
        <v>#DIV/0!</v>
      </c>
      <c r="CA189" t="e">
        <f t="shared" si="166"/>
        <v>#DIV/0!</v>
      </c>
      <c r="CB189" t="e">
        <f t="shared" si="166"/>
        <v>#DIV/0!</v>
      </c>
      <c r="CC189" t="e">
        <f t="shared" si="166"/>
        <v>#DIV/0!</v>
      </c>
      <c r="CD189" t="e">
        <f t="shared" si="166"/>
        <v>#DIV/0!</v>
      </c>
    </row>
    <row r="190" spans="3:82" x14ac:dyDescent="0.25">
      <c r="C190" s="14" t="s">
        <v>44</v>
      </c>
      <c r="D190">
        <f t="shared" si="95"/>
        <v>2595.5</v>
      </c>
      <c r="E190">
        <f t="shared" si="95"/>
        <v>1.5300000000000001E-2</v>
      </c>
      <c r="F190" s="1">
        <f t="shared" si="95"/>
        <v>73.241</v>
      </c>
      <c r="G190">
        <f t="shared" si="95"/>
        <v>2897.223</v>
      </c>
      <c r="H190">
        <f t="shared" si="95"/>
        <v>1.1900000000000001E-2</v>
      </c>
      <c r="I190" s="1">
        <f t="shared" si="95"/>
        <v>97.316000000000003</v>
      </c>
      <c r="J190">
        <f t="shared" si="95"/>
        <v>3762.4285</v>
      </c>
      <c r="O190" s="14" t="s">
        <v>44</v>
      </c>
      <c r="P190" t="e">
        <f t="shared" si="96"/>
        <v>#DIV/0!</v>
      </c>
      <c r="Q190" t="e">
        <f t="shared" si="96"/>
        <v>#DIV/0!</v>
      </c>
      <c r="R190" s="1" t="e">
        <f t="shared" si="96"/>
        <v>#DIV/0!</v>
      </c>
      <c r="S190" t="e">
        <f t="shared" si="96"/>
        <v>#DIV/0!</v>
      </c>
      <c r="T190" t="e">
        <f t="shared" si="96"/>
        <v>#DIV/0!</v>
      </c>
      <c r="U190" s="1" t="e">
        <f t="shared" si="96"/>
        <v>#DIV/0!</v>
      </c>
      <c r="V190" t="e">
        <f t="shared" si="96"/>
        <v>#DIV/0!</v>
      </c>
      <c r="AA190" s="14" t="s">
        <v>44</v>
      </c>
      <c r="AB190" t="e">
        <f t="shared" ref="AB190:AH190" si="167">AVERAGE(AB173,AB156,AB139,AB122)</f>
        <v>#DIV/0!</v>
      </c>
      <c r="AC190" t="e">
        <f t="shared" si="167"/>
        <v>#DIV/0!</v>
      </c>
      <c r="AD190" s="1" t="e">
        <f t="shared" si="167"/>
        <v>#DIV/0!</v>
      </c>
      <c r="AE190" t="e">
        <f t="shared" si="167"/>
        <v>#DIV/0!</v>
      </c>
      <c r="AF190" t="e">
        <f t="shared" si="167"/>
        <v>#DIV/0!</v>
      </c>
      <c r="AG190" t="e">
        <f t="shared" si="167"/>
        <v>#DIV/0!</v>
      </c>
      <c r="AH190" t="e">
        <f t="shared" si="167"/>
        <v>#DIV/0!</v>
      </c>
      <c r="AM190" s="14" t="s">
        <v>44</v>
      </c>
      <c r="AN190" t="e">
        <f t="shared" ref="AN190:AT190" si="168">AVERAGE(AN173,AN156,AN139,AN122)</f>
        <v>#DIV/0!</v>
      </c>
      <c r="AO190" t="e">
        <f t="shared" si="168"/>
        <v>#DIV/0!</v>
      </c>
      <c r="AP190" t="e">
        <f t="shared" si="168"/>
        <v>#DIV/0!</v>
      </c>
      <c r="AQ190" t="e">
        <f t="shared" si="168"/>
        <v>#DIV/0!</v>
      </c>
      <c r="AR190" t="e">
        <f t="shared" si="168"/>
        <v>#DIV/0!</v>
      </c>
      <c r="AS190" t="e">
        <f t="shared" si="168"/>
        <v>#DIV/0!</v>
      </c>
      <c r="AT190" t="e">
        <f t="shared" si="168"/>
        <v>#DIV/0!</v>
      </c>
      <c r="AY190" s="14" t="s">
        <v>44</v>
      </c>
      <c r="AZ190" t="e">
        <f t="shared" ref="AZ190:BF190" si="169">AVERAGE(AZ173,AZ156,AZ139,AZ122)</f>
        <v>#DIV/0!</v>
      </c>
      <c r="BA190" t="e">
        <f t="shared" si="169"/>
        <v>#DIV/0!</v>
      </c>
      <c r="BB190" t="e">
        <f t="shared" si="169"/>
        <v>#DIV/0!</v>
      </c>
      <c r="BC190" t="e">
        <f t="shared" si="169"/>
        <v>#DIV/0!</v>
      </c>
      <c r="BD190" t="e">
        <f t="shared" si="169"/>
        <v>#DIV/0!</v>
      </c>
      <c r="BE190" t="e">
        <f t="shared" si="169"/>
        <v>#DIV/0!</v>
      </c>
      <c r="BF190" t="e">
        <f t="shared" si="169"/>
        <v>#DIV/0!</v>
      </c>
      <c r="BK190" s="14" t="s">
        <v>44</v>
      </c>
      <c r="BL190" t="e">
        <f t="shared" ref="BL190:BR190" si="170">AVERAGE(BL173,BL156,BL139,BL122)</f>
        <v>#DIV/0!</v>
      </c>
      <c r="BM190" t="e">
        <f t="shared" si="170"/>
        <v>#DIV/0!</v>
      </c>
      <c r="BN190" t="e">
        <f t="shared" si="170"/>
        <v>#DIV/0!</v>
      </c>
      <c r="BO190" t="e">
        <f t="shared" si="170"/>
        <v>#DIV/0!</v>
      </c>
      <c r="BP190" t="e">
        <f t="shared" si="170"/>
        <v>#DIV/0!</v>
      </c>
      <c r="BQ190" t="e">
        <f t="shared" si="170"/>
        <v>#DIV/0!</v>
      </c>
      <c r="BR190" t="e">
        <f t="shared" si="170"/>
        <v>#DIV/0!</v>
      </c>
      <c r="BW190" s="14" t="s">
        <v>44</v>
      </c>
      <c r="BX190" t="e">
        <f t="shared" ref="BX190:CD190" si="171">AVERAGE(BX173,BX156,BX139,BX122)</f>
        <v>#DIV/0!</v>
      </c>
      <c r="BY190" t="e">
        <f t="shared" si="171"/>
        <v>#DIV/0!</v>
      </c>
      <c r="BZ190" t="e">
        <f t="shared" si="171"/>
        <v>#DIV/0!</v>
      </c>
      <c r="CA190" t="e">
        <f t="shared" si="171"/>
        <v>#DIV/0!</v>
      </c>
      <c r="CB190" t="e">
        <f t="shared" si="171"/>
        <v>#DIV/0!</v>
      </c>
      <c r="CC190" t="e">
        <f t="shared" si="171"/>
        <v>#DIV/0!</v>
      </c>
      <c r="CD190" t="e">
        <f t="shared" si="171"/>
        <v>#DIV/0!</v>
      </c>
    </row>
    <row r="193" spans="2:82" x14ac:dyDescent="0.25">
      <c r="E193" s="12" t="s">
        <v>11</v>
      </c>
      <c r="H193" s="8" t="s">
        <v>12</v>
      </c>
      <c r="Q193" s="12" t="s">
        <v>11</v>
      </c>
      <c r="T193" s="8" t="s">
        <v>12</v>
      </c>
      <c r="AC193" s="12" t="s">
        <v>11</v>
      </c>
      <c r="AF193" s="8" t="s">
        <v>12</v>
      </c>
      <c r="AG193" s="1"/>
      <c r="AO193" s="12" t="s">
        <v>11</v>
      </c>
      <c r="AP193" s="1"/>
      <c r="AR193" s="8" t="s">
        <v>12</v>
      </c>
      <c r="AS193" s="1"/>
      <c r="BA193" s="12" t="s">
        <v>11</v>
      </c>
      <c r="BB193" s="1"/>
      <c r="BD193" s="8" t="s">
        <v>12</v>
      </c>
      <c r="BE193" s="1"/>
      <c r="BM193" s="12" t="s">
        <v>11</v>
      </c>
      <c r="BN193" s="1"/>
      <c r="BP193" s="8" t="s">
        <v>12</v>
      </c>
      <c r="BQ193" s="1"/>
      <c r="BY193" s="12" t="s">
        <v>11</v>
      </c>
      <c r="BZ193" s="1"/>
      <c r="CB193" s="8" t="s">
        <v>12</v>
      </c>
      <c r="CC193" s="1"/>
    </row>
    <row r="194" spans="2:82" x14ac:dyDescent="0.25">
      <c r="B194" s="7" t="s">
        <v>8</v>
      </c>
      <c r="C194" s="1"/>
      <c r="D194" s="2" t="s">
        <v>13</v>
      </c>
      <c r="E194" s="13" t="s">
        <v>9</v>
      </c>
      <c r="F194" s="9" t="s">
        <v>10</v>
      </c>
      <c r="G194" s="9" t="s">
        <v>3</v>
      </c>
      <c r="H194" s="2" t="s">
        <v>9</v>
      </c>
      <c r="I194" s="9" t="s">
        <v>10</v>
      </c>
      <c r="J194" s="9" t="s">
        <v>3</v>
      </c>
      <c r="N194" s="7" t="s">
        <v>8</v>
      </c>
      <c r="O194" s="1"/>
      <c r="P194" s="2" t="s">
        <v>13</v>
      </c>
      <c r="Q194" s="13" t="s">
        <v>9</v>
      </c>
      <c r="R194" s="9" t="s">
        <v>10</v>
      </c>
      <c r="S194" s="9" t="s">
        <v>3</v>
      </c>
      <c r="T194" s="2" t="s">
        <v>9</v>
      </c>
      <c r="U194" s="9" t="s">
        <v>10</v>
      </c>
      <c r="V194" s="9" t="s">
        <v>3</v>
      </c>
      <c r="Z194" s="7" t="s">
        <v>8</v>
      </c>
      <c r="AA194" s="1"/>
      <c r="AB194" s="2" t="s">
        <v>13</v>
      </c>
      <c r="AC194" s="13" t="s">
        <v>9</v>
      </c>
      <c r="AD194" s="9" t="s">
        <v>10</v>
      </c>
      <c r="AE194" s="9" t="s">
        <v>3</v>
      </c>
      <c r="AF194" s="2" t="s">
        <v>9</v>
      </c>
      <c r="AG194" s="9" t="s">
        <v>10</v>
      </c>
      <c r="AH194" s="9" t="s">
        <v>3</v>
      </c>
      <c r="AL194" s="7" t="s">
        <v>8</v>
      </c>
      <c r="AM194" s="1"/>
      <c r="AN194" s="2" t="s">
        <v>13</v>
      </c>
      <c r="AO194" s="13" t="s">
        <v>9</v>
      </c>
      <c r="AP194" s="9" t="s">
        <v>10</v>
      </c>
      <c r="AQ194" s="9" t="s">
        <v>3</v>
      </c>
      <c r="AR194" s="2" t="s">
        <v>9</v>
      </c>
      <c r="AS194" s="9" t="s">
        <v>10</v>
      </c>
      <c r="AT194" s="9" t="s">
        <v>3</v>
      </c>
      <c r="AX194" s="7" t="s">
        <v>8</v>
      </c>
      <c r="AY194" s="1"/>
      <c r="AZ194" s="2" t="s">
        <v>13</v>
      </c>
      <c r="BA194" s="13" t="s">
        <v>9</v>
      </c>
      <c r="BB194" s="9" t="s">
        <v>10</v>
      </c>
      <c r="BC194" s="9" t="s">
        <v>3</v>
      </c>
      <c r="BD194" s="2" t="s">
        <v>9</v>
      </c>
      <c r="BE194" s="9" t="s">
        <v>10</v>
      </c>
      <c r="BF194" s="9" t="s">
        <v>3</v>
      </c>
      <c r="BJ194" s="7" t="s">
        <v>8</v>
      </c>
      <c r="BK194" s="1"/>
      <c r="BL194" s="2" t="s">
        <v>13</v>
      </c>
      <c r="BM194" s="13" t="s">
        <v>9</v>
      </c>
      <c r="BN194" s="9" t="s">
        <v>10</v>
      </c>
      <c r="BO194" s="9" t="s">
        <v>3</v>
      </c>
      <c r="BP194" s="2" t="s">
        <v>9</v>
      </c>
      <c r="BQ194" s="9" t="s">
        <v>10</v>
      </c>
      <c r="BR194" s="9" t="s">
        <v>3</v>
      </c>
      <c r="BV194" s="7" t="s">
        <v>8</v>
      </c>
      <c r="BW194" s="1"/>
      <c r="BX194" s="2" t="s">
        <v>13</v>
      </c>
      <c r="BY194" s="13" t="s">
        <v>9</v>
      </c>
      <c r="BZ194" s="9" t="s">
        <v>10</v>
      </c>
      <c r="CA194" s="9" t="s">
        <v>3</v>
      </c>
      <c r="CB194" s="2" t="s">
        <v>9</v>
      </c>
      <c r="CC194" s="9" t="s">
        <v>10</v>
      </c>
      <c r="CD194" s="9" t="s">
        <v>3</v>
      </c>
    </row>
    <row r="195" spans="2:82" x14ac:dyDescent="0.25">
      <c r="B195" s="4">
        <v>32</v>
      </c>
      <c r="C195" s="10" t="s">
        <v>1</v>
      </c>
      <c r="D195">
        <v>3358</v>
      </c>
      <c r="E195" s="11">
        <v>7.9299999999999995E-2</v>
      </c>
      <c r="F195" s="1">
        <v>0.87936000000000003</v>
      </c>
      <c r="G195">
        <v>3104.029</v>
      </c>
      <c r="H195">
        <v>2.4799999999999999E-2</v>
      </c>
      <c r="I195" s="1">
        <v>0.92486999999999997</v>
      </c>
      <c r="J195">
        <v>2851.7460000000001</v>
      </c>
      <c r="N195" s="4">
        <v>32</v>
      </c>
      <c r="O195" s="10" t="s">
        <v>1</v>
      </c>
      <c r="Q195" s="11">
        <v>1.8200000000000001E-2</v>
      </c>
      <c r="R195" s="1">
        <v>0.78</v>
      </c>
      <c r="S195">
        <v>2203</v>
      </c>
      <c r="T195">
        <v>2.76E-2</v>
      </c>
      <c r="U195" s="1">
        <v>0.93</v>
      </c>
      <c r="V195">
        <v>2690</v>
      </c>
      <c r="Z195" s="4">
        <v>32</v>
      </c>
      <c r="AA195" s="10" t="s">
        <v>1</v>
      </c>
      <c r="AC195">
        <v>8.5000000000000006E-2</v>
      </c>
      <c r="AD195" s="1">
        <v>0.89</v>
      </c>
      <c r="AE195">
        <v>3417</v>
      </c>
      <c r="AF195">
        <v>4.5900000000000003E-2</v>
      </c>
      <c r="AG195">
        <v>87</v>
      </c>
      <c r="AH195">
        <v>1113</v>
      </c>
      <c r="AL195" s="4">
        <v>32</v>
      </c>
      <c r="AM195" s="10" t="s">
        <v>1</v>
      </c>
      <c r="AO195">
        <v>6.1699999999999998E-2</v>
      </c>
      <c r="AP195" s="11">
        <v>92</v>
      </c>
      <c r="AQ195" s="11">
        <v>3151</v>
      </c>
      <c r="AR195">
        <v>7.5399999999999995E-2</v>
      </c>
      <c r="AS195">
        <v>90</v>
      </c>
      <c r="AT195" s="11">
        <v>2049</v>
      </c>
      <c r="AX195" s="4">
        <v>32</v>
      </c>
      <c r="AY195" s="10" t="s">
        <v>1</v>
      </c>
      <c r="BA195" s="11">
        <v>0.12859999999999999</v>
      </c>
      <c r="BB195" s="1">
        <v>0.95</v>
      </c>
      <c r="BC195">
        <v>1972</v>
      </c>
      <c r="BD195">
        <v>0.1807</v>
      </c>
      <c r="BE195" s="1">
        <v>0.89</v>
      </c>
      <c r="BF195">
        <v>1040</v>
      </c>
      <c r="BJ195" s="4">
        <v>32</v>
      </c>
      <c r="BK195" s="10" t="s">
        <v>1</v>
      </c>
      <c r="BM195" s="11">
        <v>0.22589999999999999</v>
      </c>
      <c r="BN195" s="1">
        <v>0.95</v>
      </c>
      <c r="BO195">
        <v>3518</v>
      </c>
      <c r="BP195">
        <v>0.2858</v>
      </c>
      <c r="BQ195" s="1">
        <v>0.89</v>
      </c>
      <c r="BR195">
        <v>2166</v>
      </c>
      <c r="BV195" s="4">
        <v>32</v>
      </c>
      <c r="BW195" s="10" t="s">
        <v>1</v>
      </c>
      <c r="BY195" s="11">
        <v>0.5151</v>
      </c>
      <c r="BZ195" s="1">
        <v>0.97</v>
      </c>
      <c r="CA195">
        <v>2489</v>
      </c>
      <c r="CB195">
        <v>0.55430000000000001</v>
      </c>
      <c r="CC195" s="1">
        <v>0.9</v>
      </c>
      <c r="CD195">
        <v>1876</v>
      </c>
    </row>
    <row r="196" spans="2:82" x14ac:dyDescent="0.25">
      <c r="C196" s="10" t="s">
        <v>2</v>
      </c>
      <c r="D196">
        <v>2613</v>
      </c>
      <c r="E196">
        <v>4.8599999999999997E-2</v>
      </c>
      <c r="F196" s="1">
        <v>78.995999999999995</v>
      </c>
      <c r="G196">
        <v>3277.0509999999999</v>
      </c>
      <c r="H196">
        <v>2.9700000000000001E-2</v>
      </c>
      <c r="I196" s="1">
        <v>90.498000000000005</v>
      </c>
      <c r="J196">
        <v>3934.5059999999999</v>
      </c>
      <c r="O196" s="10" t="s">
        <v>2</v>
      </c>
      <c r="AA196" s="10" t="s">
        <v>2</v>
      </c>
      <c r="AM196" s="10" t="s">
        <v>2</v>
      </c>
      <c r="AY196" s="10" t="s">
        <v>2</v>
      </c>
      <c r="BK196" s="10" t="s">
        <v>2</v>
      </c>
      <c r="BW196" s="10" t="s">
        <v>2</v>
      </c>
    </row>
    <row r="197" spans="2:82" x14ac:dyDescent="0.25">
      <c r="C197" s="10" t="s">
        <v>5</v>
      </c>
      <c r="D197">
        <v>2604</v>
      </c>
      <c r="E197">
        <v>3.1800000000000002E-2</v>
      </c>
      <c r="F197" s="1">
        <v>79.831999999999994</v>
      </c>
      <c r="G197">
        <v>3051.4780000000001</v>
      </c>
      <c r="H197">
        <v>3.0300000000000001E-2</v>
      </c>
      <c r="I197" s="1">
        <v>98.385999999999996</v>
      </c>
      <c r="J197">
        <v>4126.375</v>
      </c>
      <c r="O197" s="10" t="s">
        <v>5</v>
      </c>
      <c r="AA197" s="10" t="s">
        <v>5</v>
      </c>
      <c r="AM197" s="10" t="s">
        <v>5</v>
      </c>
      <c r="AY197" s="10" t="s">
        <v>5</v>
      </c>
      <c r="BK197" s="10" t="s">
        <v>5</v>
      </c>
      <c r="BW197" s="10" t="s">
        <v>5</v>
      </c>
    </row>
    <row r="198" spans="2:82" x14ac:dyDescent="0.25">
      <c r="C198" s="10" t="s">
        <v>6</v>
      </c>
      <c r="D198">
        <v>2636</v>
      </c>
      <c r="E198">
        <v>1.5900000000000001E-2</v>
      </c>
      <c r="F198" s="1">
        <v>39.631</v>
      </c>
      <c r="G198">
        <v>1418.26</v>
      </c>
      <c r="H198">
        <v>0.03</v>
      </c>
      <c r="I198" s="1">
        <v>89.257000000000005</v>
      </c>
      <c r="J198">
        <v>4818.5240000000003</v>
      </c>
      <c r="O198" s="10" t="s">
        <v>6</v>
      </c>
      <c r="AA198" s="10" t="s">
        <v>6</v>
      </c>
      <c r="AM198" s="10" t="s">
        <v>6</v>
      </c>
      <c r="AY198" s="10" t="s">
        <v>6</v>
      </c>
      <c r="BK198" s="10" t="s">
        <v>6</v>
      </c>
      <c r="BW198" s="10" t="s">
        <v>6</v>
      </c>
    </row>
    <row r="199" spans="2:82" x14ac:dyDescent="0.25">
      <c r="C199" s="10" t="s">
        <v>21</v>
      </c>
      <c r="D199">
        <v>2643</v>
      </c>
      <c r="E199">
        <v>5.16E-2</v>
      </c>
      <c r="F199" s="1">
        <v>94.385000000000005</v>
      </c>
      <c r="G199">
        <v>1720.624</v>
      </c>
      <c r="H199">
        <v>2.35E-2</v>
      </c>
      <c r="I199" s="1">
        <v>98.611000000000004</v>
      </c>
      <c r="J199">
        <v>2212.2190000000001</v>
      </c>
      <c r="O199" s="10" t="s">
        <v>21</v>
      </c>
      <c r="AA199" s="10" t="s">
        <v>21</v>
      </c>
      <c r="AM199" s="10" t="s">
        <v>21</v>
      </c>
      <c r="AY199" s="10" t="s">
        <v>21</v>
      </c>
      <c r="BK199" s="10" t="s">
        <v>21</v>
      </c>
      <c r="BW199" s="10" t="s">
        <v>21</v>
      </c>
    </row>
    <row r="200" spans="2:82" x14ac:dyDescent="0.25">
      <c r="C200" s="10" t="s">
        <v>22</v>
      </c>
      <c r="D200">
        <v>2598</v>
      </c>
      <c r="E200">
        <v>4.7100000000000003E-2</v>
      </c>
      <c r="F200" s="1">
        <v>51.637</v>
      </c>
      <c r="G200">
        <v>2003.489</v>
      </c>
      <c r="H200">
        <v>2.1499999999999998E-2</v>
      </c>
      <c r="I200" s="1">
        <v>90.433999999999997</v>
      </c>
      <c r="J200">
        <v>4473.9179999999997</v>
      </c>
      <c r="O200" s="10" t="s">
        <v>22</v>
      </c>
      <c r="AA200" s="10" t="s">
        <v>22</v>
      </c>
      <c r="AM200" s="10" t="s">
        <v>22</v>
      </c>
      <c r="AY200" s="10" t="s">
        <v>22</v>
      </c>
      <c r="BK200" s="10" t="s">
        <v>22</v>
      </c>
      <c r="BW200" s="10" t="s">
        <v>22</v>
      </c>
    </row>
    <row r="201" spans="2:82" x14ac:dyDescent="0.25">
      <c r="C201" s="10" t="s">
        <v>23</v>
      </c>
      <c r="D201">
        <v>2626</v>
      </c>
      <c r="E201">
        <v>5.7799999999999997E-2</v>
      </c>
      <c r="F201" s="1">
        <v>87.992999999999995</v>
      </c>
      <c r="G201">
        <v>3656.8009999999999</v>
      </c>
      <c r="H201">
        <v>2.1499999999999998E-2</v>
      </c>
      <c r="I201" s="1">
        <v>98.027000000000001</v>
      </c>
      <c r="J201">
        <v>4080.951</v>
      </c>
      <c r="O201" s="10" t="s">
        <v>23</v>
      </c>
      <c r="AA201" s="10" t="s">
        <v>23</v>
      </c>
      <c r="AM201" s="10" t="s">
        <v>23</v>
      </c>
      <c r="AY201" s="10" t="s">
        <v>23</v>
      </c>
      <c r="BK201" s="10" t="s">
        <v>23</v>
      </c>
      <c r="BW201" s="10" t="s">
        <v>23</v>
      </c>
    </row>
    <row r="202" spans="2:82" x14ac:dyDescent="0.25">
      <c r="C202" s="10" t="s">
        <v>24</v>
      </c>
      <c r="D202">
        <v>2589</v>
      </c>
      <c r="E202">
        <v>7.4399999999999994E-2</v>
      </c>
      <c r="F202" s="1">
        <v>94.212999999999994</v>
      </c>
      <c r="G202">
        <v>5785.6049999999996</v>
      </c>
      <c r="H202">
        <v>2.1499999999999998E-2</v>
      </c>
      <c r="I202" s="1">
        <v>92.13</v>
      </c>
      <c r="J202">
        <v>4178.5290000000005</v>
      </c>
      <c r="O202" s="10" t="s">
        <v>24</v>
      </c>
      <c r="AA202" s="10" t="s">
        <v>24</v>
      </c>
      <c r="AM202" s="10" t="s">
        <v>24</v>
      </c>
      <c r="AY202" s="10" t="s">
        <v>24</v>
      </c>
      <c r="BK202" s="10" t="s">
        <v>24</v>
      </c>
      <c r="BW202" s="10" t="s">
        <v>24</v>
      </c>
    </row>
    <row r="203" spans="2:82" x14ac:dyDescent="0.25">
      <c r="C203" s="10" t="s">
        <v>29</v>
      </c>
      <c r="D203">
        <v>4750</v>
      </c>
      <c r="E203">
        <v>4.5100000000000001E-2</v>
      </c>
      <c r="F203" s="1">
        <v>98.475999999999999</v>
      </c>
      <c r="G203">
        <v>3882.4369999999999</v>
      </c>
      <c r="H203">
        <v>2.9000000000000001E-2</v>
      </c>
      <c r="I203" s="1">
        <v>96.981999999999999</v>
      </c>
      <c r="J203">
        <v>3981.5709999999999</v>
      </c>
      <c r="O203" s="10" t="s">
        <v>29</v>
      </c>
      <c r="AA203" s="10" t="s">
        <v>29</v>
      </c>
      <c r="AM203" s="10" t="s">
        <v>29</v>
      </c>
      <c r="AY203" s="10" t="s">
        <v>29</v>
      </c>
      <c r="BK203" s="10" t="s">
        <v>29</v>
      </c>
      <c r="BW203" s="10" t="s">
        <v>29</v>
      </c>
    </row>
    <row r="204" spans="2:82" x14ac:dyDescent="0.25">
      <c r="C204" s="10" t="s">
        <v>30</v>
      </c>
      <c r="D204">
        <v>2642</v>
      </c>
      <c r="E204">
        <v>3.73E-2</v>
      </c>
      <c r="F204" s="1">
        <v>73.152000000000001</v>
      </c>
      <c r="G204">
        <v>4490.6229999999996</v>
      </c>
      <c r="H204">
        <v>2.8899999999999999E-2</v>
      </c>
      <c r="I204" s="1">
        <v>98.241</v>
      </c>
      <c r="J204">
        <v>4088.9079999999999</v>
      </c>
      <c r="O204" s="10" t="s">
        <v>30</v>
      </c>
      <c r="AA204" s="10" t="s">
        <v>30</v>
      </c>
      <c r="AM204" s="10" t="s">
        <v>30</v>
      </c>
      <c r="AY204" s="10" t="s">
        <v>30</v>
      </c>
      <c r="BK204" s="10" t="s">
        <v>30</v>
      </c>
      <c r="BW204" s="10" t="s">
        <v>30</v>
      </c>
    </row>
    <row r="205" spans="2:82" x14ac:dyDescent="0.25">
      <c r="C205" s="10" t="s">
        <v>31</v>
      </c>
      <c r="D205">
        <v>2579</v>
      </c>
      <c r="E205">
        <v>2.5999999999999999E-2</v>
      </c>
      <c r="F205" s="1">
        <v>68.397000000000006</v>
      </c>
      <c r="G205">
        <v>2857.9690000000001</v>
      </c>
      <c r="H205">
        <v>0.03</v>
      </c>
      <c r="I205" s="1">
        <v>98.52</v>
      </c>
      <c r="J205">
        <v>3982.8690000000001</v>
      </c>
      <c r="O205" s="10" t="s">
        <v>31</v>
      </c>
      <c r="AA205" s="10" t="s">
        <v>31</v>
      </c>
      <c r="AM205" s="10" t="s">
        <v>31</v>
      </c>
      <c r="AY205" s="10" t="s">
        <v>31</v>
      </c>
      <c r="BK205" s="10" t="s">
        <v>31</v>
      </c>
      <c r="BW205" s="10" t="s">
        <v>31</v>
      </c>
    </row>
    <row r="206" spans="2:82" x14ac:dyDescent="0.25">
      <c r="C206" s="10" t="s">
        <v>32</v>
      </c>
      <c r="D206">
        <v>2597</v>
      </c>
      <c r="E206">
        <v>5.04E-2</v>
      </c>
      <c r="F206" s="1">
        <v>98.805999999999997</v>
      </c>
      <c r="G206">
        <v>2409.6120000000001</v>
      </c>
      <c r="H206">
        <v>2.9100000000000001E-2</v>
      </c>
      <c r="I206" s="1">
        <v>98.885000000000005</v>
      </c>
      <c r="J206">
        <v>2750.9389999999999</v>
      </c>
      <c r="O206" s="10" t="s">
        <v>32</v>
      </c>
      <c r="AA206" s="10" t="s">
        <v>32</v>
      </c>
      <c r="AM206" s="10" t="s">
        <v>32</v>
      </c>
      <c r="AY206" s="10" t="s">
        <v>32</v>
      </c>
      <c r="BK206" s="10" t="s">
        <v>32</v>
      </c>
      <c r="BW206" s="10" t="s">
        <v>32</v>
      </c>
    </row>
    <row r="207" spans="2:82" x14ac:dyDescent="0.25">
      <c r="C207" s="10" t="s">
        <v>33</v>
      </c>
      <c r="D207">
        <v>2609</v>
      </c>
      <c r="E207">
        <v>4.4299999999999999E-2</v>
      </c>
      <c r="F207" s="1">
        <v>97.153000000000006</v>
      </c>
      <c r="G207">
        <v>2638.0770000000002</v>
      </c>
      <c r="H207">
        <v>2.7900000000000001E-2</v>
      </c>
      <c r="I207" s="1">
        <v>98.769000000000005</v>
      </c>
      <c r="J207">
        <v>2844.4380000000001</v>
      </c>
      <c r="O207" s="10" t="s">
        <v>33</v>
      </c>
      <c r="AA207" s="10" t="s">
        <v>33</v>
      </c>
      <c r="AM207" s="10" t="s">
        <v>33</v>
      </c>
      <c r="AY207" s="10" t="s">
        <v>33</v>
      </c>
      <c r="BK207" s="10" t="s">
        <v>33</v>
      </c>
      <c r="BW207" s="10" t="s">
        <v>33</v>
      </c>
    </row>
    <row r="208" spans="2:82" x14ac:dyDescent="0.25">
      <c r="C208" s="10" t="s">
        <v>34</v>
      </c>
      <c r="D208">
        <v>2644</v>
      </c>
      <c r="E208">
        <v>5.04E-2</v>
      </c>
      <c r="F208" s="1">
        <v>91.292000000000002</v>
      </c>
      <c r="G208">
        <v>3821.0709999999999</v>
      </c>
      <c r="H208">
        <v>2.92E-2</v>
      </c>
      <c r="I208" s="1">
        <v>97.55</v>
      </c>
      <c r="J208">
        <v>3979.7579999999998</v>
      </c>
      <c r="O208" s="10" t="s">
        <v>34</v>
      </c>
      <c r="AA208" s="10" t="s">
        <v>34</v>
      </c>
      <c r="AM208" s="10" t="s">
        <v>34</v>
      </c>
      <c r="AY208" s="10" t="s">
        <v>34</v>
      </c>
      <c r="BK208" s="10" t="s">
        <v>34</v>
      </c>
      <c r="BW208" s="10" t="s">
        <v>34</v>
      </c>
    </row>
    <row r="209" spans="3:75" x14ac:dyDescent="0.25">
      <c r="C209" s="10" t="s">
        <v>35</v>
      </c>
      <c r="D209">
        <v>2614</v>
      </c>
      <c r="E209">
        <v>3.8899999999999997E-2</v>
      </c>
      <c r="F209" s="1">
        <v>98.269000000000005</v>
      </c>
      <c r="G209">
        <v>1978.5129999999999</v>
      </c>
      <c r="H209">
        <v>2.9399999999999999E-2</v>
      </c>
      <c r="I209" s="1">
        <v>98.528000000000006</v>
      </c>
      <c r="J209">
        <v>4148.55</v>
      </c>
      <c r="O209" s="10" t="s">
        <v>35</v>
      </c>
      <c r="AA209" s="10" t="s">
        <v>35</v>
      </c>
      <c r="AM209" s="10" t="s">
        <v>35</v>
      </c>
      <c r="AY209" s="10" t="s">
        <v>35</v>
      </c>
      <c r="BK209" s="10" t="s">
        <v>35</v>
      </c>
      <c r="BW209" s="10" t="s">
        <v>35</v>
      </c>
    </row>
    <row r="210" spans="3:75" x14ac:dyDescent="0.25">
      <c r="C210" s="10" t="s">
        <v>36</v>
      </c>
      <c r="D210">
        <v>2656</v>
      </c>
      <c r="E210">
        <v>4.3400000000000001E-2</v>
      </c>
      <c r="F210" s="1">
        <v>98.22</v>
      </c>
      <c r="G210">
        <v>3902.6190000000001</v>
      </c>
      <c r="H210">
        <v>3.0200000000000001E-2</v>
      </c>
      <c r="I210" s="1">
        <v>94.647000000000006</v>
      </c>
      <c r="J210">
        <v>3958.8290000000002</v>
      </c>
      <c r="O210" s="10" t="s">
        <v>36</v>
      </c>
      <c r="AA210" s="10" t="s">
        <v>36</v>
      </c>
      <c r="AM210" s="10" t="s">
        <v>36</v>
      </c>
      <c r="AY210" s="10" t="s">
        <v>36</v>
      </c>
      <c r="BK210" s="10" t="s">
        <v>36</v>
      </c>
      <c r="BW210" s="10" t="s">
        <v>36</v>
      </c>
    </row>
    <row r="211" spans="3:75" x14ac:dyDescent="0.25">
      <c r="C211" s="10" t="s">
        <v>45</v>
      </c>
      <c r="D211">
        <v>2643</v>
      </c>
      <c r="E211">
        <v>4.24E-2</v>
      </c>
      <c r="F211" s="1">
        <v>91.388000000000005</v>
      </c>
      <c r="G211">
        <v>3592.337</v>
      </c>
      <c r="H211">
        <v>3.0499999999999999E-2</v>
      </c>
      <c r="I211" s="1">
        <v>98.685000000000002</v>
      </c>
      <c r="J211">
        <v>4154.2749999999996</v>
      </c>
      <c r="O211" s="10" t="s">
        <v>45</v>
      </c>
      <c r="AA211" s="10" t="s">
        <v>45</v>
      </c>
      <c r="AM211" s="10" t="s">
        <v>45</v>
      </c>
      <c r="AY211" s="10" t="s">
        <v>45</v>
      </c>
      <c r="BK211" s="10" t="s">
        <v>45</v>
      </c>
      <c r="BW211" s="10" t="s">
        <v>45</v>
      </c>
    </row>
    <row r="212" spans="3:75" x14ac:dyDescent="0.25">
      <c r="C212" s="10" t="s">
        <v>46</v>
      </c>
      <c r="D212">
        <v>2608</v>
      </c>
      <c r="E212">
        <v>4.0399999999999998E-2</v>
      </c>
      <c r="F212" s="1">
        <v>86.052000000000007</v>
      </c>
      <c r="G212">
        <v>3454.3670000000002</v>
      </c>
      <c r="H212">
        <v>2.9499999999999998E-2</v>
      </c>
      <c r="I212" s="1">
        <v>97.825999999999993</v>
      </c>
      <c r="J212">
        <v>4134.5659999999998</v>
      </c>
      <c r="O212" s="10" t="s">
        <v>46</v>
      </c>
      <c r="AA212" s="10" t="s">
        <v>46</v>
      </c>
      <c r="AM212" s="10" t="s">
        <v>46</v>
      </c>
      <c r="AY212" s="10" t="s">
        <v>46</v>
      </c>
      <c r="BK212" s="10" t="s">
        <v>46</v>
      </c>
      <c r="BW212" s="10" t="s">
        <v>46</v>
      </c>
    </row>
    <row r="213" spans="3:75" x14ac:dyDescent="0.25">
      <c r="C213" s="10" t="s">
        <v>47</v>
      </c>
      <c r="D213">
        <v>2678</v>
      </c>
      <c r="E213">
        <v>4.2500000000000003E-2</v>
      </c>
      <c r="F213" s="1">
        <v>75.638999999999996</v>
      </c>
      <c r="G213">
        <v>2990.848</v>
      </c>
      <c r="H213">
        <v>3.1199999999999999E-2</v>
      </c>
      <c r="I213" s="1">
        <v>95.388000000000005</v>
      </c>
      <c r="J213">
        <v>3782.152</v>
      </c>
      <c r="O213" s="10" t="s">
        <v>47</v>
      </c>
      <c r="AA213" s="10" t="s">
        <v>47</v>
      </c>
      <c r="AM213" s="10" t="s">
        <v>47</v>
      </c>
      <c r="AY213" s="10" t="s">
        <v>47</v>
      </c>
      <c r="BK213" s="10" t="s">
        <v>47</v>
      </c>
      <c r="BW213" s="10" t="s">
        <v>47</v>
      </c>
    </row>
    <row r="214" spans="3:75" x14ac:dyDescent="0.25">
      <c r="C214" s="10" t="s">
        <v>48</v>
      </c>
      <c r="D214">
        <v>2588</v>
      </c>
      <c r="E214">
        <v>6.7699999999999996E-2</v>
      </c>
      <c r="F214" s="1">
        <v>80.52</v>
      </c>
      <c r="G214">
        <v>3414.8389999999999</v>
      </c>
      <c r="H214">
        <v>3.1199999999999999E-2</v>
      </c>
      <c r="I214" s="1">
        <v>90.6</v>
      </c>
      <c r="J214">
        <v>2997.5390000000002</v>
      </c>
      <c r="O214" s="10" t="s">
        <v>48</v>
      </c>
      <c r="AA214" s="10" t="s">
        <v>48</v>
      </c>
      <c r="AM214" s="10" t="s">
        <v>48</v>
      </c>
      <c r="AY214" s="10" t="s">
        <v>48</v>
      </c>
      <c r="BK214" s="10" t="s">
        <v>48</v>
      </c>
      <c r="BW214" s="10" t="s">
        <v>48</v>
      </c>
    </row>
    <row r="215" spans="3:75" x14ac:dyDescent="0.25">
      <c r="C215" s="10" t="s">
        <v>49</v>
      </c>
      <c r="D215">
        <v>2607</v>
      </c>
      <c r="E215">
        <v>6.2399999999999997E-2</v>
      </c>
      <c r="F215" s="1">
        <v>62.043999999999997</v>
      </c>
      <c r="G215">
        <v>2504.471</v>
      </c>
      <c r="H215">
        <v>2.6700000000000002E-2</v>
      </c>
      <c r="I215" s="1">
        <v>98.697000000000003</v>
      </c>
      <c r="J215">
        <v>4119.1000000000004</v>
      </c>
      <c r="O215" s="10" t="s">
        <v>49</v>
      </c>
      <c r="AA215" s="10" t="s">
        <v>49</v>
      </c>
      <c r="AM215" s="10" t="s">
        <v>49</v>
      </c>
      <c r="AY215" s="10" t="s">
        <v>49</v>
      </c>
      <c r="BK215" s="10" t="s">
        <v>49</v>
      </c>
      <c r="BW215" s="10" t="s">
        <v>49</v>
      </c>
    </row>
    <row r="216" spans="3:75" x14ac:dyDescent="0.25">
      <c r="C216" s="10" t="s">
        <v>50</v>
      </c>
      <c r="D216">
        <v>2619</v>
      </c>
      <c r="E216">
        <v>4.58E-2</v>
      </c>
      <c r="F216" s="1">
        <v>92.619</v>
      </c>
      <c r="G216">
        <v>1971.2760000000001</v>
      </c>
      <c r="H216">
        <v>3.1099999999999999E-2</v>
      </c>
      <c r="I216" s="1">
        <v>98.578000000000003</v>
      </c>
      <c r="J216">
        <v>2963.136</v>
      </c>
      <c r="O216" s="10" t="s">
        <v>50</v>
      </c>
      <c r="AA216" s="10" t="s">
        <v>50</v>
      </c>
      <c r="AM216" s="10" t="s">
        <v>50</v>
      </c>
      <c r="AY216" s="10" t="s">
        <v>50</v>
      </c>
      <c r="BK216" s="10" t="s">
        <v>50</v>
      </c>
      <c r="BW216" s="10" t="s">
        <v>50</v>
      </c>
    </row>
    <row r="217" spans="3:75" x14ac:dyDescent="0.25">
      <c r="C217" s="10" t="s">
        <v>51</v>
      </c>
      <c r="D217">
        <v>2616</v>
      </c>
      <c r="E217">
        <v>4.9399999999999999E-2</v>
      </c>
      <c r="F217" s="1">
        <v>80.445999999999998</v>
      </c>
      <c r="G217">
        <v>1560.443</v>
      </c>
      <c r="H217">
        <v>3.09E-2</v>
      </c>
      <c r="I217" s="1">
        <v>98.962000000000003</v>
      </c>
      <c r="J217">
        <v>2254.21</v>
      </c>
      <c r="O217" s="10" t="s">
        <v>51</v>
      </c>
      <c r="AA217" s="10" t="s">
        <v>51</v>
      </c>
      <c r="AM217" s="10" t="s">
        <v>51</v>
      </c>
      <c r="AY217" s="10" t="s">
        <v>51</v>
      </c>
      <c r="BK217" s="10" t="s">
        <v>51</v>
      </c>
      <c r="BW217" s="10" t="s">
        <v>51</v>
      </c>
    </row>
    <row r="218" spans="3:75" x14ac:dyDescent="0.25">
      <c r="C218" s="10" t="s">
        <v>52</v>
      </c>
      <c r="D218">
        <v>2614</v>
      </c>
      <c r="E218">
        <v>3.7100000000000001E-2</v>
      </c>
      <c r="F218" s="1">
        <v>85.518000000000001</v>
      </c>
      <c r="G218">
        <v>1341.047</v>
      </c>
      <c r="H218">
        <v>3.0200000000000001E-2</v>
      </c>
      <c r="I218" s="1">
        <v>98.423000000000002</v>
      </c>
      <c r="J218">
        <v>2102.1489999999999</v>
      </c>
      <c r="O218" s="10" t="s">
        <v>52</v>
      </c>
      <c r="AA218" s="10" t="s">
        <v>52</v>
      </c>
      <c r="AM218" s="10" t="s">
        <v>52</v>
      </c>
      <c r="AY218" s="10" t="s">
        <v>52</v>
      </c>
      <c r="BK218" s="10" t="s">
        <v>52</v>
      </c>
      <c r="BW218" s="10" t="s">
        <v>52</v>
      </c>
    </row>
    <row r="219" spans="3:75" x14ac:dyDescent="0.25">
      <c r="C219" s="10" t="s">
        <v>53</v>
      </c>
      <c r="D219">
        <v>2609</v>
      </c>
      <c r="E219">
        <v>5.0700000000000002E-2</v>
      </c>
      <c r="F219" s="1">
        <v>85.043999999999997</v>
      </c>
      <c r="G219">
        <v>3441.6089999999999</v>
      </c>
      <c r="H219">
        <v>3.1199999999999999E-2</v>
      </c>
      <c r="I219" s="1">
        <v>80.91</v>
      </c>
      <c r="J219">
        <v>3659.82</v>
      </c>
      <c r="O219" s="10" t="s">
        <v>53</v>
      </c>
      <c r="AA219" s="10" t="s">
        <v>53</v>
      </c>
      <c r="AM219" s="10" t="s">
        <v>53</v>
      </c>
      <c r="AY219" s="10" t="s">
        <v>53</v>
      </c>
      <c r="BK219" s="10" t="s">
        <v>53</v>
      </c>
      <c r="BW219" s="10" t="s">
        <v>53</v>
      </c>
    </row>
    <row r="220" spans="3:75" x14ac:dyDescent="0.25">
      <c r="C220" s="10" t="s">
        <v>54</v>
      </c>
      <c r="D220">
        <v>2635</v>
      </c>
      <c r="E220">
        <v>3.95E-2</v>
      </c>
      <c r="F220" s="1">
        <v>81.349999999999994</v>
      </c>
      <c r="G220">
        <v>1270.8420000000001</v>
      </c>
      <c r="H220">
        <v>2.93E-2</v>
      </c>
      <c r="I220" s="1">
        <v>98.116</v>
      </c>
      <c r="J220">
        <v>2100.4229999999998</v>
      </c>
      <c r="O220" s="10" t="s">
        <v>54</v>
      </c>
      <c r="AA220" s="10" t="s">
        <v>54</v>
      </c>
      <c r="AM220" s="10" t="s">
        <v>54</v>
      </c>
      <c r="AY220" s="10" t="s">
        <v>54</v>
      </c>
      <c r="BK220" s="10" t="s">
        <v>54</v>
      </c>
      <c r="BW220" s="10" t="s">
        <v>54</v>
      </c>
    </row>
    <row r="221" spans="3:75" x14ac:dyDescent="0.25">
      <c r="C221" s="10" t="s">
        <v>55</v>
      </c>
      <c r="D221">
        <v>2615</v>
      </c>
      <c r="E221">
        <v>5.1400000000000001E-2</v>
      </c>
      <c r="F221" s="1">
        <v>86.215000000000003</v>
      </c>
      <c r="G221">
        <v>3475.7510000000002</v>
      </c>
      <c r="H221">
        <v>2.92E-2</v>
      </c>
      <c r="I221" s="1">
        <v>98.210999999999999</v>
      </c>
      <c r="J221">
        <v>4128.1279999999997</v>
      </c>
      <c r="O221" s="10" t="s">
        <v>55</v>
      </c>
      <c r="AA221" s="10" t="s">
        <v>55</v>
      </c>
      <c r="AM221" s="10" t="s">
        <v>55</v>
      </c>
      <c r="AY221" s="10" t="s">
        <v>55</v>
      </c>
      <c r="BK221" s="10" t="s">
        <v>55</v>
      </c>
      <c r="BW221" s="10" t="s">
        <v>55</v>
      </c>
    </row>
    <row r="222" spans="3:75" x14ac:dyDescent="0.25">
      <c r="C222" s="10" t="s">
        <v>56</v>
      </c>
      <c r="D222">
        <v>2595</v>
      </c>
      <c r="E222">
        <v>5.0900000000000001E-2</v>
      </c>
      <c r="F222" s="1">
        <v>83.448999999999998</v>
      </c>
      <c r="G222">
        <v>3314.4830000000002</v>
      </c>
      <c r="H222">
        <v>2.7799999999999998E-2</v>
      </c>
      <c r="I222" s="1">
        <v>98.372</v>
      </c>
      <c r="J222">
        <v>4189.4859999999999</v>
      </c>
      <c r="O222" s="10" t="s">
        <v>56</v>
      </c>
      <c r="AA222" s="10" t="s">
        <v>56</v>
      </c>
      <c r="AM222" s="10" t="s">
        <v>56</v>
      </c>
      <c r="AY222" s="10" t="s">
        <v>56</v>
      </c>
      <c r="BK222" s="10" t="s">
        <v>56</v>
      </c>
      <c r="BW222" s="10" t="s">
        <v>56</v>
      </c>
    </row>
    <row r="223" spans="3:75" x14ac:dyDescent="0.25">
      <c r="C223" s="10" t="s">
        <v>57</v>
      </c>
      <c r="D223">
        <v>2600</v>
      </c>
      <c r="E223">
        <v>5.2299999999999999E-2</v>
      </c>
      <c r="F223" s="1">
        <v>82.905000000000001</v>
      </c>
      <c r="G223">
        <v>1469.7550000000001</v>
      </c>
      <c r="H223">
        <v>2.7900000000000001E-2</v>
      </c>
      <c r="I223" s="1">
        <v>98.887</v>
      </c>
      <c r="J223" t="s">
        <v>78</v>
      </c>
      <c r="O223" s="10" t="s">
        <v>57</v>
      </c>
      <c r="AA223" s="10" t="s">
        <v>57</v>
      </c>
      <c r="AM223" s="10" t="s">
        <v>57</v>
      </c>
      <c r="AY223" s="10" t="s">
        <v>57</v>
      </c>
      <c r="BK223" s="10" t="s">
        <v>57</v>
      </c>
      <c r="BW223" s="10" t="s">
        <v>57</v>
      </c>
    </row>
    <row r="224" spans="3:75" x14ac:dyDescent="0.25">
      <c r="C224" s="10" t="s">
        <v>58</v>
      </c>
      <c r="D224">
        <v>2608</v>
      </c>
      <c r="E224">
        <v>4.0899999999999999E-2</v>
      </c>
      <c r="F224" s="1">
        <v>82.989000000000004</v>
      </c>
      <c r="G224">
        <v>1845.664</v>
      </c>
      <c r="H224">
        <v>2.6100000000000002E-2</v>
      </c>
      <c r="I224" s="1">
        <v>98.046999999999997</v>
      </c>
      <c r="J224">
        <v>2248.9920000000002</v>
      </c>
      <c r="O224" s="10" t="s">
        <v>58</v>
      </c>
      <c r="AA224" s="10" t="s">
        <v>58</v>
      </c>
      <c r="AM224" s="10" t="s">
        <v>58</v>
      </c>
      <c r="AY224" s="10" t="s">
        <v>58</v>
      </c>
      <c r="BK224" s="10" t="s">
        <v>58</v>
      </c>
      <c r="BW224" s="10" t="s">
        <v>58</v>
      </c>
    </row>
    <row r="225" spans="3:75" x14ac:dyDescent="0.25">
      <c r="C225" s="10" t="s">
        <v>59</v>
      </c>
      <c r="D225">
        <v>2618</v>
      </c>
      <c r="E225">
        <v>4.5600000000000002E-2</v>
      </c>
      <c r="F225" s="1">
        <v>88.058999999999997</v>
      </c>
      <c r="G225">
        <v>1719.086</v>
      </c>
      <c r="H225">
        <v>2.75E-2</v>
      </c>
      <c r="I225" s="1">
        <v>98.453000000000003</v>
      </c>
      <c r="J225">
        <v>2192.3829999999998</v>
      </c>
      <c r="O225" s="10" t="s">
        <v>59</v>
      </c>
      <c r="AA225" s="10" t="s">
        <v>59</v>
      </c>
      <c r="AM225" s="10" t="s">
        <v>59</v>
      </c>
      <c r="AY225" s="10" t="s">
        <v>59</v>
      </c>
      <c r="BK225" s="10" t="s">
        <v>59</v>
      </c>
      <c r="BW225" s="10" t="s">
        <v>59</v>
      </c>
    </row>
    <row r="226" spans="3:75" x14ac:dyDescent="0.25">
      <c r="C226" s="10" t="s">
        <v>60</v>
      </c>
      <c r="D226">
        <v>2591</v>
      </c>
      <c r="E226">
        <v>4.9399999999999999E-2</v>
      </c>
      <c r="F226" s="1">
        <v>90.912000000000006</v>
      </c>
      <c r="G226">
        <v>2086.558</v>
      </c>
      <c r="H226">
        <v>2.7900000000000001E-2</v>
      </c>
      <c r="I226" s="1">
        <v>98.408000000000001</v>
      </c>
      <c r="J226">
        <v>2353.1750000000002</v>
      </c>
      <c r="O226" s="10" t="s">
        <v>60</v>
      </c>
      <c r="AA226" s="10" t="s">
        <v>60</v>
      </c>
      <c r="AM226" s="10" t="s">
        <v>60</v>
      </c>
      <c r="AY226" s="10" t="s">
        <v>60</v>
      </c>
      <c r="BK226" s="10" t="s">
        <v>60</v>
      </c>
      <c r="BW226" s="10" t="s">
        <v>60</v>
      </c>
    </row>
    <row r="228" spans="3:75" x14ac:dyDescent="0.25">
      <c r="C228" s="10" t="s">
        <v>1</v>
      </c>
      <c r="E228">
        <v>3.8899999999999997E-2</v>
      </c>
      <c r="F228" s="1">
        <v>91.323999999999998</v>
      </c>
      <c r="G228">
        <v>1506.819</v>
      </c>
      <c r="H228">
        <v>1.41E-2</v>
      </c>
      <c r="I228" s="1">
        <v>87.167000000000002</v>
      </c>
      <c r="J228">
        <v>1032.991</v>
      </c>
      <c r="O228" s="10" t="s">
        <v>1</v>
      </c>
      <c r="Q228">
        <v>6.6799999999999998E-2</v>
      </c>
      <c r="R228" s="1">
        <v>0.95</v>
      </c>
      <c r="S228">
        <v>3789</v>
      </c>
      <c r="T228">
        <v>1.9400000000000001E-2</v>
      </c>
      <c r="U228" s="1">
        <v>0.8</v>
      </c>
      <c r="V228">
        <v>1925</v>
      </c>
      <c r="AA228" s="10" t="s">
        <v>1</v>
      </c>
      <c r="AC228">
        <v>4.4400000000000002E-2</v>
      </c>
      <c r="AD228" s="1">
        <v>0.91</v>
      </c>
      <c r="AE228">
        <v>2336</v>
      </c>
      <c r="AF228">
        <v>4.2799999999999998E-2</v>
      </c>
      <c r="AG228">
        <v>88</v>
      </c>
      <c r="AH228">
        <v>1404</v>
      </c>
      <c r="AM228" s="10" t="s">
        <v>1</v>
      </c>
      <c r="AO228">
        <v>7.3099999999999998E-2</v>
      </c>
      <c r="AP228">
        <v>90</v>
      </c>
      <c r="AQ228">
        <v>2231</v>
      </c>
      <c r="AR228">
        <v>0.10349999999999999</v>
      </c>
      <c r="AS228">
        <v>91</v>
      </c>
      <c r="AT228">
        <v>1666</v>
      </c>
      <c r="AY228" s="10" t="s">
        <v>1</v>
      </c>
      <c r="BA228">
        <v>0.1133</v>
      </c>
      <c r="BB228">
        <v>90</v>
      </c>
      <c r="BC228">
        <v>2035</v>
      </c>
      <c r="BD228">
        <v>0.1618</v>
      </c>
      <c r="BE228">
        <v>90</v>
      </c>
      <c r="BF228">
        <v>1529</v>
      </c>
      <c r="BK228" s="10" t="s">
        <v>1</v>
      </c>
      <c r="BM228">
        <v>0.25769999999999998</v>
      </c>
      <c r="BN228">
        <v>93</v>
      </c>
      <c r="BO228">
        <v>3767</v>
      </c>
      <c r="BP228">
        <v>0.84670000000000001</v>
      </c>
      <c r="BQ228">
        <v>96</v>
      </c>
      <c r="BR228">
        <v>3678</v>
      </c>
      <c r="BW228" s="10" t="s">
        <v>1</v>
      </c>
    </row>
    <row r="229" spans="3:75" x14ac:dyDescent="0.25">
      <c r="C229" s="10" t="s">
        <v>2</v>
      </c>
      <c r="E229">
        <v>3.56E-2</v>
      </c>
      <c r="F229" s="1">
        <v>75.64</v>
      </c>
      <c r="G229">
        <v>2671.732</v>
      </c>
      <c r="H229">
        <v>1.4E-2</v>
      </c>
      <c r="I229" s="1">
        <v>98</v>
      </c>
      <c r="J229">
        <v>3607</v>
      </c>
      <c r="O229" s="10" t="s">
        <v>2</v>
      </c>
      <c r="AA229" s="10" t="s">
        <v>2</v>
      </c>
      <c r="AM229" s="10" t="s">
        <v>2</v>
      </c>
      <c r="AY229" s="10" t="s">
        <v>2</v>
      </c>
      <c r="BK229" s="10" t="s">
        <v>2</v>
      </c>
      <c r="BW229" s="10" t="s">
        <v>2</v>
      </c>
    </row>
    <row r="230" spans="3:75" x14ac:dyDescent="0.25">
      <c r="C230" s="10" t="s">
        <v>5</v>
      </c>
      <c r="E230">
        <v>1.3100000000000001E-2</v>
      </c>
      <c r="F230" s="1">
        <v>96</v>
      </c>
      <c r="G230">
        <v>1579</v>
      </c>
      <c r="H230">
        <v>1.6E-2</v>
      </c>
      <c r="I230" s="1">
        <v>97</v>
      </c>
      <c r="J230">
        <v>2054</v>
      </c>
      <c r="O230" s="10" t="s">
        <v>5</v>
      </c>
      <c r="AA230" s="10" t="s">
        <v>5</v>
      </c>
      <c r="AM230" s="10" t="s">
        <v>5</v>
      </c>
      <c r="AY230" s="10" t="s">
        <v>5</v>
      </c>
      <c r="BK230" s="10" t="s">
        <v>5</v>
      </c>
      <c r="BW230" s="10" t="s">
        <v>5</v>
      </c>
    </row>
    <row r="231" spans="3:75" x14ac:dyDescent="0.25">
      <c r="C231" s="10" t="s">
        <v>6</v>
      </c>
      <c r="E231">
        <v>3.6799999999999999E-2</v>
      </c>
      <c r="F231" s="1">
        <v>89</v>
      </c>
      <c r="G231">
        <v>4803</v>
      </c>
      <c r="H231">
        <v>1.6E-2</v>
      </c>
      <c r="I231" s="1">
        <v>98</v>
      </c>
      <c r="J231">
        <v>5379</v>
      </c>
      <c r="O231" s="10" t="s">
        <v>6</v>
      </c>
      <c r="AA231" s="10" t="s">
        <v>6</v>
      </c>
      <c r="AM231" s="10" t="s">
        <v>6</v>
      </c>
      <c r="AY231" s="10" t="s">
        <v>6</v>
      </c>
      <c r="BK231" s="10" t="s">
        <v>6</v>
      </c>
      <c r="BW231" s="10" t="s">
        <v>6</v>
      </c>
    </row>
    <row r="232" spans="3:75" x14ac:dyDescent="0.25">
      <c r="C232" s="10" t="s">
        <v>21</v>
      </c>
      <c r="E232">
        <v>3.8899999999999997E-2</v>
      </c>
      <c r="F232" s="1">
        <v>76</v>
      </c>
      <c r="G232">
        <v>1336</v>
      </c>
      <c r="H232">
        <v>1.47E-2</v>
      </c>
      <c r="I232" s="1">
        <v>97</v>
      </c>
      <c r="J232">
        <v>1933</v>
      </c>
      <c r="O232" s="10" t="s">
        <v>21</v>
      </c>
      <c r="AA232" s="10" t="s">
        <v>21</v>
      </c>
      <c r="AM232" s="10" t="s">
        <v>21</v>
      </c>
      <c r="AY232" s="10" t="s">
        <v>21</v>
      </c>
      <c r="BK232" s="10" t="s">
        <v>21</v>
      </c>
      <c r="BW232" s="10" t="s">
        <v>21</v>
      </c>
    </row>
    <row r="233" spans="3:75" x14ac:dyDescent="0.25">
      <c r="C233" s="10" t="s">
        <v>22</v>
      </c>
      <c r="E233">
        <v>2.8199999999999999E-2</v>
      </c>
      <c r="F233" s="1">
        <v>97</v>
      </c>
      <c r="G233">
        <v>2536</v>
      </c>
      <c r="H233">
        <v>1.5299999999999999E-2</v>
      </c>
      <c r="I233" s="1">
        <v>86</v>
      </c>
      <c r="J233">
        <v>2200</v>
      </c>
      <c r="O233" s="10" t="s">
        <v>22</v>
      </c>
      <c r="AA233" s="10" t="s">
        <v>22</v>
      </c>
      <c r="AM233" s="10" t="s">
        <v>22</v>
      </c>
      <c r="AY233" s="10" t="s">
        <v>22</v>
      </c>
      <c r="BK233" s="10" t="s">
        <v>22</v>
      </c>
      <c r="BW233" s="10" t="s">
        <v>22</v>
      </c>
    </row>
    <row r="234" spans="3:75" x14ac:dyDescent="0.25">
      <c r="C234" s="10" t="s">
        <v>23</v>
      </c>
      <c r="E234">
        <v>3.5900000000000001E-2</v>
      </c>
      <c r="F234" s="1">
        <v>76</v>
      </c>
      <c r="G234">
        <v>2118</v>
      </c>
      <c r="H234">
        <v>1.54E-2</v>
      </c>
      <c r="I234" s="1">
        <v>97</v>
      </c>
      <c r="J234">
        <v>3696</v>
      </c>
      <c r="O234" s="10" t="s">
        <v>23</v>
      </c>
      <c r="AA234" s="10" t="s">
        <v>23</v>
      </c>
      <c r="AM234" s="10" t="s">
        <v>23</v>
      </c>
      <c r="AY234" s="10" t="s">
        <v>23</v>
      </c>
      <c r="BK234" s="10" t="s">
        <v>23</v>
      </c>
      <c r="BW234" s="10" t="s">
        <v>23</v>
      </c>
    </row>
    <row r="235" spans="3:75" x14ac:dyDescent="0.25">
      <c r="C235" s="10" t="s">
        <v>24</v>
      </c>
      <c r="E235">
        <v>1.1599999999999999E-2</v>
      </c>
      <c r="F235" s="1">
        <v>69</v>
      </c>
      <c r="G235">
        <v>791</v>
      </c>
      <c r="H235">
        <v>1.46E-2</v>
      </c>
      <c r="I235" s="1">
        <v>97</v>
      </c>
      <c r="J235">
        <v>1661</v>
      </c>
      <c r="O235" s="10" t="s">
        <v>24</v>
      </c>
      <c r="AA235" s="10" t="s">
        <v>24</v>
      </c>
      <c r="AM235" s="10" t="s">
        <v>24</v>
      </c>
      <c r="AY235" s="10" t="s">
        <v>24</v>
      </c>
      <c r="BK235" s="10" t="s">
        <v>24</v>
      </c>
      <c r="BW235" s="10" t="s">
        <v>24</v>
      </c>
    </row>
    <row r="236" spans="3:75" x14ac:dyDescent="0.25">
      <c r="C236" s="10" t="s">
        <v>29</v>
      </c>
      <c r="E236">
        <v>2.4400000000000002E-2</v>
      </c>
      <c r="F236" s="1">
        <v>58</v>
      </c>
      <c r="G236">
        <v>2109</v>
      </c>
      <c r="H236">
        <v>1.6199999999999999E-2</v>
      </c>
      <c r="I236" s="1">
        <v>97</v>
      </c>
      <c r="J236">
        <v>4050</v>
      </c>
      <c r="O236" s="10" t="s">
        <v>29</v>
      </c>
      <c r="AA236" s="10" t="s">
        <v>29</v>
      </c>
      <c r="AM236" s="10" t="s">
        <v>29</v>
      </c>
      <c r="AY236" s="10" t="s">
        <v>29</v>
      </c>
      <c r="BK236" s="10" t="s">
        <v>29</v>
      </c>
      <c r="BW236" s="10" t="s">
        <v>29</v>
      </c>
    </row>
    <row r="237" spans="3:75" x14ac:dyDescent="0.25">
      <c r="C237" s="10" t="s">
        <v>30</v>
      </c>
      <c r="E237">
        <v>4.4600000000000001E-2</v>
      </c>
      <c r="F237" s="1">
        <v>67</v>
      </c>
      <c r="G237">
        <v>2535</v>
      </c>
      <c r="H237">
        <v>1.2699999999999999E-2</v>
      </c>
      <c r="I237" s="1">
        <v>97</v>
      </c>
      <c r="J237">
        <v>2158</v>
      </c>
      <c r="O237" s="10" t="s">
        <v>30</v>
      </c>
      <c r="AA237" s="10" t="s">
        <v>30</v>
      </c>
      <c r="AM237" s="10" t="s">
        <v>30</v>
      </c>
      <c r="AY237" s="10" t="s">
        <v>30</v>
      </c>
      <c r="BK237" s="10" t="s">
        <v>30</v>
      </c>
      <c r="BW237" s="10" t="s">
        <v>30</v>
      </c>
    </row>
    <row r="238" spans="3:75" x14ac:dyDescent="0.25">
      <c r="C238" s="10" t="s">
        <v>31</v>
      </c>
      <c r="E238">
        <v>2.1499999999999998E-2</v>
      </c>
      <c r="F238" s="1">
        <v>71</v>
      </c>
      <c r="G238">
        <v>2264</v>
      </c>
      <c r="H238">
        <v>1.3899999999999999E-2</v>
      </c>
      <c r="I238" s="1">
        <v>94</v>
      </c>
      <c r="J238">
        <v>2047</v>
      </c>
      <c r="O238" s="10" t="s">
        <v>31</v>
      </c>
      <c r="AA238" s="10" t="s">
        <v>31</v>
      </c>
      <c r="AM238" s="10" t="s">
        <v>31</v>
      </c>
      <c r="AY238" s="10" t="s">
        <v>31</v>
      </c>
      <c r="BK238" s="10" t="s">
        <v>31</v>
      </c>
      <c r="BW238" s="10" t="s">
        <v>31</v>
      </c>
    </row>
    <row r="239" spans="3:75" x14ac:dyDescent="0.25">
      <c r="C239" s="10" t="s">
        <v>32</v>
      </c>
      <c r="E239">
        <v>3.78E-2</v>
      </c>
      <c r="F239" s="1">
        <v>97</v>
      </c>
      <c r="G239">
        <v>1672</v>
      </c>
      <c r="H239">
        <v>1.4200000000000001E-2</v>
      </c>
      <c r="I239" s="1">
        <v>97</v>
      </c>
      <c r="J239">
        <v>1792</v>
      </c>
      <c r="O239" s="10" t="s">
        <v>32</v>
      </c>
      <c r="AA239" s="10" t="s">
        <v>32</v>
      </c>
      <c r="AM239" s="10" t="s">
        <v>32</v>
      </c>
      <c r="AY239" s="10" t="s">
        <v>32</v>
      </c>
      <c r="BK239" s="10" t="s">
        <v>32</v>
      </c>
      <c r="BW239" s="10" t="s">
        <v>32</v>
      </c>
    </row>
    <row r="240" spans="3:75" x14ac:dyDescent="0.25">
      <c r="C240" s="10" t="s">
        <v>33</v>
      </c>
      <c r="E240">
        <v>3.2800000000000003E-2</v>
      </c>
      <c r="F240" s="1">
        <v>98</v>
      </c>
      <c r="G240">
        <v>2308</v>
      </c>
      <c r="H240">
        <v>1.3100000000000001E-2</v>
      </c>
      <c r="I240" s="1">
        <v>97</v>
      </c>
      <c r="J240">
        <v>2235.4079999999999</v>
      </c>
      <c r="O240" s="10" t="s">
        <v>33</v>
      </c>
      <c r="AA240" s="10" t="s">
        <v>33</v>
      </c>
      <c r="AM240" s="10" t="s">
        <v>33</v>
      </c>
      <c r="AY240" s="10" t="s">
        <v>33</v>
      </c>
      <c r="BK240" s="10" t="s">
        <v>33</v>
      </c>
      <c r="BW240" s="10" t="s">
        <v>33</v>
      </c>
    </row>
    <row r="241" spans="3:75" x14ac:dyDescent="0.25">
      <c r="C241" s="10" t="s">
        <v>34</v>
      </c>
      <c r="E241">
        <v>1.6500000000000001E-2</v>
      </c>
      <c r="F241" s="1">
        <v>51</v>
      </c>
      <c r="G241">
        <v>1589</v>
      </c>
      <c r="H241">
        <v>1.5299999999999999E-2</v>
      </c>
      <c r="I241" s="1">
        <v>94</v>
      </c>
      <c r="J241">
        <v>2549</v>
      </c>
      <c r="O241" s="10" t="s">
        <v>34</v>
      </c>
      <c r="AA241" s="10" t="s">
        <v>34</v>
      </c>
      <c r="AM241" s="10" t="s">
        <v>34</v>
      </c>
      <c r="AY241" s="10" t="s">
        <v>34</v>
      </c>
      <c r="BK241" s="10" t="s">
        <v>34</v>
      </c>
      <c r="BW241" s="10" t="s">
        <v>34</v>
      </c>
    </row>
    <row r="242" spans="3:75" x14ac:dyDescent="0.25">
      <c r="C242" s="10" t="s">
        <v>35</v>
      </c>
      <c r="E242">
        <v>3.6700000000000003E-2</v>
      </c>
      <c r="F242" s="1">
        <v>88</v>
      </c>
      <c r="G242">
        <v>3408</v>
      </c>
      <c r="H242">
        <v>1.55E-2</v>
      </c>
      <c r="I242" s="1">
        <v>98</v>
      </c>
      <c r="J242">
        <v>4007</v>
      </c>
      <c r="O242" s="10" t="s">
        <v>35</v>
      </c>
      <c r="AA242" s="10" t="s">
        <v>35</v>
      </c>
      <c r="AM242" s="10" t="s">
        <v>35</v>
      </c>
      <c r="AY242" s="10" t="s">
        <v>35</v>
      </c>
      <c r="BK242" s="10" t="s">
        <v>35</v>
      </c>
      <c r="BW242" s="10" t="s">
        <v>35</v>
      </c>
    </row>
    <row r="243" spans="3:75" x14ac:dyDescent="0.25">
      <c r="C243" s="10" t="s">
        <v>36</v>
      </c>
      <c r="E243">
        <v>2.7300000000000001E-2</v>
      </c>
      <c r="F243" s="1">
        <v>74</v>
      </c>
      <c r="G243">
        <v>1459</v>
      </c>
      <c r="H243">
        <v>1.4500000000000001E-2</v>
      </c>
      <c r="I243" s="1">
        <v>97</v>
      </c>
      <c r="J243">
        <v>3442</v>
      </c>
      <c r="O243" s="10" t="s">
        <v>36</v>
      </c>
      <c r="AA243" s="10" t="s">
        <v>36</v>
      </c>
      <c r="AM243" s="10" t="s">
        <v>36</v>
      </c>
      <c r="AY243" s="10" t="s">
        <v>36</v>
      </c>
      <c r="BK243" s="10" t="s">
        <v>36</v>
      </c>
      <c r="BW243" s="10" t="s">
        <v>36</v>
      </c>
    </row>
    <row r="244" spans="3:75" x14ac:dyDescent="0.25">
      <c r="C244" s="10" t="s">
        <v>45</v>
      </c>
      <c r="E244">
        <v>4.1500000000000002E-2</v>
      </c>
      <c r="F244" s="1">
        <v>85</v>
      </c>
      <c r="G244">
        <v>3138</v>
      </c>
      <c r="H244">
        <v>1.5299999999999999E-2</v>
      </c>
      <c r="I244" s="1">
        <v>96</v>
      </c>
      <c r="J244">
        <v>2777</v>
      </c>
      <c r="O244" s="10" t="s">
        <v>45</v>
      </c>
      <c r="AA244" s="10" t="s">
        <v>45</v>
      </c>
      <c r="AM244" s="10" t="s">
        <v>45</v>
      </c>
      <c r="AY244" s="10" t="s">
        <v>45</v>
      </c>
      <c r="BK244" s="10" t="s">
        <v>45</v>
      </c>
      <c r="BW244" s="10" t="s">
        <v>45</v>
      </c>
    </row>
    <row r="245" spans="3:75" x14ac:dyDescent="0.25">
      <c r="C245" s="10" t="s">
        <v>46</v>
      </c>
      <c r="E245">
        <v>2.7400000000000001E-2</v>
      </c>
      <c r="F245" s="1">
        <v>92</v>
      </c>
      <c r="G245">
        <v>5313</v>
      </c>
      <c r="H245">
        <v>1.5900000000000001E-2</v>
      </c>
      <c r="I245" s="1">
        <v>98</v>
      </c>
      <c r="J245">
        <v>5864</v>
      </c>
      <c r="O245" s="10" t="s">
        <v>46</v>
      </c>
      <c r="AA245" s="10" t="s">
        <v>46</v>
      </c>
      <c r="AM245" s="10" t="s">
        <v>46</v>
      </c>
      <c r="AY245" s="10" t="s">
        <v>46</v>
      </c>
      <c r="BK245" s="10" t="s">
        <v>46</v>
      </c>
      <c r="BW245" s="10" t="s">
        <v>46</v>
      </c>
    </row>
    <row r="246" spans="3:75" x14ac:dyDescent="0.25">
      <c r="C246" s="10" t="s">
        <v>47</v>
      </c>
      <c r="E246">
        <v>1.52E-2</v>
      </c>
      <c r="F246" s="1">
        <v>43</v>
      </c>
      <c r="G246">
        <v>1596</v>
      </c>
      <c r="H246">
        <v>1.5699999999999999E-2</v>
      </c>
      <c r="I246" s="1">
        <v>98</v>
      </c>
      <c r="J246">
        <v>4062</v>
      </c>
      <c r="O246" s="10" t="s">
        <v>47</v>
      </c>
      <c r="AA246" s="10" t="s">
        <v>47</v>
      </c>
      <c r="AM246" s="10" t="s">
        <v>47</v>
      </c>
      <c r="AY246" s="10" t="s">
        <v>47</v>
      </c>
      <c r="BK246" s="10" t="s">
        <v>47</v>
      </c>
      <c r="BW246" s="10" t="s">
        <v>47</v>
      </c>
    </row>
    <row r="247" spans="3:75" x14ac:dyDescent="0.25">
      <c r="C247" s="10" t="s">
        <v>48</v>
      </c>
      <c r="E247">
        <v>3.78E-2</v>
      </c>
      <c r="F247" s="1">
        <v>74</v>
      </c>
      <c r="G247">
        <v>1432</v>
      </c>
      <c r="H247">
        <v>1.47E-2</v>
      </c>
      <c r="I247" s="1">
        <v>97</v>
      </c>
      <c r="J247">
        <v>1640</v>
      </c>
      <c r="O247" s="10" t="s">
        <v>48</v>
      </c>
      <c r="AA247" s="10" t="s">
        <v>48</v>
      </c>
      <c r="AM247" s="10" t="s">
        <v>48</v>
      </c>
      <c r="AY247" s="10" t="s">
        <v>48</v>
      </c>
      <c r="BK247" s="10" t="s">
        <v>48</v>
      </c>
      <c r="BW247" s="10" t="s">
        <v>48</v>
      </c>
    </row>
    <row r="248" spans="3:75" x14ac:dyDescent="0.25">
      <c r="C248" s="10" t="s">
        <v>49</v>
      </c>
      <c r="E248">
        <v>2.3E-2</v>
      </c>
      <c r="F248" s="1">
        <v>71</v>
      </c>
      <c r="G248">
        <v>969</v>
      </c>
      <c r="H248">
        <v>1.4500000000000001E-2</v>
      </c>
      <c r="I248" s="1">
        <v>88</v>
      </c>
      <c r="J248">
        <v>1628</v>
      </c>
      <c r="O248" s="10" t="s">
        <v>49</v>
      </c>
      <c r="AA248" s="10" t="s">
        <v>49</v>
      </c>
      <c r="AM248" s="10" t="s">
        <v>49</v>
      </c>
      <c r="AY248" s="10" t="s">
        <v>49</v>
      </c>
      <c r="BK248" s="10" t="s">
        <v>49</v>
      </c>
      <c r="BW248" s="10" t="s">
        <v>49</v>
      </c>
    </row>
    <row r="249" spans="3:75" x14ac:dyDescent="0.25">
      <c r="C249" s="10" t="s">
        <v>50</v>
      </c>
      <c r="E249">
        <v>2.8400000000000002E-2</v>
      </c>
      <c r="F249" s="1">
        <v>97</v>
      </c>
      <c r="G249">
        <v>4682</v>
      </c>
      <c r="H249">
        <v>1.49E-2</v>
      </c>
      <c r="I249" s="1">
        <v>97</v>
      </c>
      <c r="J249">
        <v>4575</v>
      </c>
      <c r="O249" s="10" t="s">
        <v>50</v>
      </c>
      <c r="AA249" s="10" t="s">
        <v>50</v>
      </c>
      <c r="AM249" s="10" t="s">
        <v>50</v>
      </c>
      <c r="AY249" s="10" t="s">
        <v>50</v>
      </c>
      <c r="BK249" s="10" t="s">
        <v>50</v>
      </c>
      <c r="BW249" s="10" t="s">
        <v>50</v>
      </c>
    </row>
    <row r="250" spans="3:75" x14ac:dyDescent="0.25">
      <c r="C250" s="10" t="s">
        <v>51</v>
      </c>
      <c r="E250">
        <v>2.8000000000000001E-2</v>
      </c>
      <c r="F250" s="1">
        <v>97</v>
      </c>
      <c r="G250">
        <v>1592</v>
      </c>
      <c r="H250">
        <v>1.44E-2</v>
      </c>
      <c r="I250" s="1">
        <v>97</v>
      </c>
      <c r="J250">
        <v>1912</v>
      </c>
      <c r="O250" s="10" t="s">
        <v>51</v>
      </c>
      <c r="AA250" s="10" t="s">
        <v>51</v>
      </c>
      <c r="AM250" s="10" t="s">
        <v>51</v>
      </c>
      <c r="AY250" s="10" t="s">
        <v>51</v>
      </c>
      <c r="BK250" s="10" t="s">
        <v>51</v>
      </c>
      <c r="BW250" s="10" t="s">
        <v>51</v>
      </c>
    </row>
    <row r="251" spans="3:75" x14ac:dyDescent="0.25">
      <c r="C251" s="10" t="s">
        <v>52</v>
      </c>
      <c r="E251">
        <v>2.06E-2</v>
      </c>
      <c r="F251" s="1">
        <v>80</v>
      </c>
      <c r="G251">
        <v>1103</v>
      </c>
      <c r="H251">
        <v>1.43E-2</v>
      </c>
      <c r="I251" s="1">
        <v>96</v>
      </c>
      <c r="J251">
        <v>1898</v>
      </c>
      <c r="O251" s="10" t="s">
        <v>52</v>
      </c>
      <c r="AA251" s="10" t="s">
        <v>52</v>
      </c>
      <c r="AM251" s="10" t="s">
        <v>52</v>
      </c>
      <c r="AY251" s="10" t="s">
        <v>52</v>
      </c>
      <c r="BK251" s="10" t="s">
        <v>52</v>
      </c>
      <c r="BW251" s="10" t="s">
        <v>52</v>
      </c>
    </row>
    <row r="252" spans="3:75" x14ac:dyDescent="0.25">
      <c r="C252" s="10" t="s">
        <v>53</v>
      </c>
      <c r="E252">
        <v>1.77E-2</v>
      </c>
      <c r="F252" s="1">
        <v>96</v>
      </c>
      <c r="G252">
        <v>3151</v>
      </c>
      <c r="H252">
        <v>1.4800000000000001E-2</v>
      </c>
      <c r="I252" s="1">
        <v>97</v>
      </c>
      <c r="J252">
        <v>2806</v>
      </c>
      <c r="O252" s="10" t="s">
        <v>53</v>
      </c>
      <c r="AA252" s="10" t="s">
        <v>53</v>
      </c>
      <c r="AM252" s="10" t="s">
        <v>53</v>
      </c>
      <c r="AY252" s="10" t="s">
        <v>53</v>
      </c>
      <c r="BK252" s="10" t="s">
        <v>53</v>
      </c>
      <c r="BW252" s="10" t="s">
        <v>53</v>
      </c>
    </row>
    <row r="253" spans="3:75" x14ac:dyDescent="0.25">
      <c r="C253" s="10" t="s">
        <v>54</v>
      </c>
      <c r="E253">
        <v>2.0500000000000001E-2</v>
      </c>
      <c r="F253" s="1">
        <v>92</v>
      </c>
      <c r="G253">
        <v>5166</v>
      </c>
      <c r="H253">
        <v>1.5699999999999999E-2</v>
      </c>
      <c r="I253" s="1">
        <v>97</v>
      </c>
      <c r="J253">
        <v>5876</v>
      </c>
      <c r="O253" s="10" t="s">
        <v>54</v>
      </c>
      <c r="AA253" s="10" t="s">
        <v>54</v>
      </c>
      <c r="AM253" s="10" t="s">
        <v>54</v>
      </c>
      <c r="AY253" s="10" t="s">
        <v>54</v>
      </c>
      <c r="BK253" s="10" t="s">
        <v>54</v>
      </c>
      <c r="BW253" s="10" t="s">
        <v>54</v>
      </c>
    </row>
    <row r="254" spans="3:75" x14ac:dyDescent="0.25">
      <c r="C254" s="10" t="s">
        <v>55</v>
      </c>
      <c r="E254">
        <v>3.6700000000000003E-2</v>
      </c>
      <c r="F254" s="1">
        <v>75</v>
      </c>
      <c r="G254">
        <v>1549</v>
      </c>
      <c r="H254">
        <v>1.5900000000000001E-2</v>
      </c>
      <c r="I254" s="1">
        <v>97</v>
      </c>
      <c r="J254">
        <v>2049</v>
      </c>
      <c r="O254" s="10" t="s">
        <v>55</v>
      </c>
      <c r="AA254" s="10" t="s">
        <v>55</v>
      </c>
      <c r="AM254" s="10" t="s">
        <v>55</v>
      </c>
      <c r="AY254" s="10" t="s">
        <v>55</v>
      </c>
      <c r="BK254" s="10" t="s">
        <v>55</v>
      </c>
      <c r="BW254" s="10" t="s">
        <v>55</v>
      </c>
    </row>
    <row r="255" spans="3:75" x14ac:dyDescent="0.25">
      <c r="C255" s="10" t="s">
        <v>56</v>
      </c>
      <c r="E255">
        <v>3.0599999999999999E-2</v>
      </c>
      <c r="F255" s="1">
        <v>47</v>
      </c>
      <c r="G255">
        <v>1659</v>
      </c>
      <c r="H255">
        <v>1.44E-2</v>
      </c>
      <c r="I255" s="1">
        <v>98</v>
      </c>
      <c r="J255">
        <v>4028</v>
      </c>
      <c r="O255" s="10" t="s">
        <v>56</v>
      </c>
      <c r="AA255" s="10" t="s">
        <v>56</v>
      </c>
      <c r="AM255" s="10" t="s">
        <v>56</v>
      </c>
      <c r="AY255" s="10" t="s">
        <v>56</v>
      </c>
      <c r="BK255" s="10" t="s">
        <v>56</v>
      </c>
      <c r="BW255" s="10" t="s">
        <v>56</v>
      </c>
    </row>
    <row r="256" spans="3:75" x14ac:dyDescent="0.25">
      <c r="C256" s="10" t="s">
        <v>57</v>
      </c>
      <c r="E256">
        <v>2.7699999999999999E-2</v>
      </c>
      <c r="F256" s="1">
        <v>94</v>
      </c>
      <c r="G256">
        <v>1510</v>
      </c>
      <c r="H256">
        <v>1.3100000000000001E-2</v>
      </c>
      <c r="I256" s="1">
        <v>96</v>
      </c>
      <c r="J256">
        <v>2366</v>
      </c>
      <c r="O256" s="10" t="s">
        <v>57</v>
      </c>
      <c r="AA256" s="10" t="s">
        <v>57</v>
      </c>
      <c r="AM256" s="10" t="s">
        <v>57</v>
      </c>
      <c r="AY256" s="10" t="s">
        <v>57</v>
      </c>
      <c r="BK256" s="10" t="s">
        <v>57</v>
      </c>
      <c r="BW256" s="10" t="s">
        <v>57</v>
      </c>
    </row>
    <row r="257" spans="3:75" x14ac:dyDescent="0.25">
      <c r="C257" s="10" t="s">
        <v>58</v>
      </c>
      <c r="E257">
        <v>1.9099999999999999E-2</v>
      </c>
      <c r="F257" s="1">
        <v>16</v>
      </c>
      <c r="G257">
        <v>304</v>
      </c>
      <c r="H257">
        <v>1.2800000000000001E-2</v>
      </c>
      <c r="I257" s="1">
        <v>96</v>
      </c>
      <c r="J257">
        <v>2650</v>
      </c>
      <c r="O257" s="10" t="s">
        <v>58</v>
      </c>
      <c r="AA257" s="10" t="s">
        <v>58</v>
      </c>
      <c r="AM257" s="10" t="s">
        <v>58</v>
      </c>
      <c r="AY257" s="10" t="s">
        <v>58</v>
      </c>
      <c r="BK257" s="10" t="s">
        <v>58</v>
      </c>
      <c r="BW257" s="10" t="s">
        <v>58</v>
      </c>
    </row>
    <row r="258" spans="3:75" x14ac:dyDescent="0.25">
      <c r="C258" s="10" t="s">
        <v>59</v>
      </c>
      <c r="E258">
        <v>4.5199999999999997E-2</v>
      </c>
      <c r="F258" s="1">
        <v>97</v>
      </c>
      <c r="G258">
        <v>3895</v>
      </c>
      <c r="H258">
        <v>1.2800000000000001E-2</v>
      </c>
      <c r="I258" s="1">
        <v>97</v>
      </c>
      <c r="J258">
        <v>3999</v>
      </c>
      <c r="O258" s="10" t="s">
        <v>59</v>
      </c>
      <c r="AA258" s="10" t="s">
        <v>59</v>
      </c>
      <c r="AM258" s="10" t="s">
        <v>59</v>
      </c>
      <c r="AY258" s="10" t="s">
        <v>59</v>
      </c>
      <c r="BK258" s="10" t="s">
        <v>59</v>
      </c>
      <c r="BW258" s="10" t="s">
        <v>59</v>
      </c>
    </row>
    <row r="259" spans="3:75" x14ac:dyDescent="0.25">
      <c r="C259" s="10" t="s">
        <v>60</v>
      </c>
      <c r="E259">
        <v>0.04</v>
      </c>
      <c r="F259" s="1">
        <v>87</v>
      </c>
      <c r="G259">
        <v>3129</v>
      </c>
      <c r="H259">
        <v>1.15E-2</v>
      </c>
      <c r="I259" s="1">
        <v>97</v>
      </c>
      <c r="J259">
        <v>3542</v>
      </c>
      <c r="O259" s="10" t="s">
        <v>60</v>
      </c>
      <c r="AA259" s="10" t="s">
        <v>60</v>
      </c>
      <c r="AM259" s="10" t="s">
        <v>60</v>
      </c>
      <c r="AY259" s="10" t="s">
        <v>60</v>
      </c>
      <c r="BK259" s="10" t="s">
        <v>60</v>
      </c>
      <c r="BW259" s="10" t="s">
        <v>60</v>
      </c>
    </row>
    <row r="261" spans="3:75" x14ac:dyDescent="0.25">
      <c r="C261" s="10" t="s">
        <v>1</v>
      </c>
      <c r="O261" s="10" t="s">
        <v>1</v>
      </c>
      <c r="AA261" s="10" t="s">
        <v>1</v>
      </c>
      <c r="AM261" s="10" t="s">
        <v>1</v>
      </c>
      <c r="AY261" s="10" t="s">
        <v>1</v>
      </c>
      <c r="BK261" s="10" t="s">
        <v>1</v>
      </c>
      <c r="BW261" s="10" t="s">
        <v>1</v>
      </c>
    </row>
    <row r="262" spans="3:75" x14ac:dyDescent="0.25">
      <c r="C262" s="10" t="s">
        <v>2</v>
      </c>
      <c r="O262" s="10" t="s">
        <v>2</v>
      </c>
      <c r="AA262" s="10" t="s">
        <v>2</v>
      </c>
      <c r="AM262" s="10" t="s">
        <v>2</v>
      </c>
      <c r="AY262" s="10" t="s">
        <v>2</v>
      </c>
      <c r="BK262" s="10" t="s">
        <v>2</v>
      </c>
      <c r="BW262" s="10" t="s">
        <v>2</v>
      </c>
    </row>
    <row r="263" spans="3:75" x14ac:dyDescent="0.25">
      <c r="C263" s="10" t="s">
        <v>5</v>
      </c>
      <c r="O263" s="10" t="s">
        <v>5</v>
      </c>
      <c r="AA263" s="10" t="s">
        <v>5</v>
      </c>
      <c r="AM263" s="10" t="s">
        <v>5</v>
      </c>
      <c r="AY263" s="10" t="s">
        <v>5</v>
      </c>
      <c r="BK263" s="10" t="s">
        <v>5</v>
      </c>
      <c r="BW263" s="10" t="s">
        <v>5</v>
      </c>
    </row>
    <row r="264" spans="3:75" x14ac:dyDescent="0.25">
      <c r="C264" s="10" t="s">
        <v>6</v>
      </c>
      <c r="O264" s="10" t="s">
        <v>6</v>
      </c>
      <c r="AA264" s="10" t="s">
        <v>6</v>
      </c>
      <c r="AM264" s="10" t="s">
        <v>6</v>
      </c>
      <c r="AY264" s="10" t="s">
        <v>6</v>
      </c>
      <c r="BK264" s="10" t="s">
        <v>6</v>
      </c>
      <c r="BW264" s="10" t="s">
        <v>6</v>
      </c>
    </row>
    <row r="265" spans="3:75" x14ac:dyDescent="0.25">
      <c r="C265" s="10" t="s">
        <v>21</v>
      </c>
      <c r="O265" s="10" t="s">
        <v>21</v>
      </c>
      <c r="AA265" s="10" t="s">
        <v>21</v>
      </c>
      <c r="AM265" s="10" t="s">
        <v>21</v>
      </c>
      <c r="AY265" s="10" t="s">
        <v>21</v>
      </c>
      <c r="BK265" s="10" t="s">
        <v>21</v>
      </c>
      <c r="BW265" s="10" t="s">
        <v>21</v>
      </c>
    </row>
    <row r="266" spans="3:75" x14ac:dyDescent="0.25">
      <c r="C266" s="10" t="s">
        <v>22</v>
      </c>
      <c r="O266" s="10" t="s">
        <v>22</v>
      </c>
      <c r="AA266" s="10" t="s">
        <v>22</v>
      </c>
      <c r="AM266" s="10" t="s">
        <v>22</v>
      </c>
      <c r="AY266" s="10" t="s">
        <v>22</v>
      </c>
      <c r="BK266" s="10" t="s">
        <v>22</v>
      </c>
      <c r="BW266" s="10" t="s">
        <v>22</v>
      </c>
    </row>
    <row r="267" spans="3:75" x14ac:dyDescent="0.25">
      <c r="C267" s="10" t="s">
        <v>23</v>
      </c>
      <c r="O267" s="10" t="s">
        <v>23</v>
      </c>
      <c r="AA267" s="10" t="s">
        <v>23</v>
      </c>
      <c r="AM267" s="10" t="s">
        <v>23</v>
      </c>
      <c r="AY267" s="10" t="s">
        <v>23</v>
      </c>
      <c r="BK267" s="10" t="s">
        <v>23</v>
      </c>
      <c r="BW267" s="10" t="s">
        <v>23</v>
      </c>
    </row>
    <row r="268" spans="3:75" x14ac:dyDescent="0.25">
      <c r="C268" s="10" t="s">
        <v>24</v>
      </c>
      <c r="O268" s="10" t="s">
        <v>24</v>
      </c>
      <c r="AA268" s="10" t="s">
        <v>24</v>
      </c>
      <c r="AM268" s="10" t="s">
        <v>24</v>
      </c>
      <c r="AY268" s="10" t="s">
        <v>24</v>
      </c>
      <c r="BK268" s="10" t="s">
        <v>24</v>
      </c>
      <c r="BW268" s="10" t="s">
        <v>24</v>
      </c>
    </row>
    <row r="269" spans="3:75" x14ac:dyDescent="0.25">
      <c r="C269" s="10" t="s">
        <v>29</v>
      </c>
      <c r="O269" s="10" t="s">
        <v>29</v>
      </c>
      <c r="AA269" s="10" t="s">
        <v>29</v>
      </c>
      <c r="AM269" s="10" t="s">
        <v>29</v>
      </c>
      <c r="AY269" s="10" t="s">
        <v>29</v>
      </c>
      <c r="BK269" s="10" t="s">
        <v>29</v>
      </c>
      <c r="BW269" s="10" t="s">
        <v>29</v>
      </c>
    </row>
    <row r="270" spans="3:75" x14ac:dyDescent="0.25">
      <c r="C270" s="10" t="s">
        <v>30</v>
      </c>
      <c r="O270" s="10" t="s">
        <v>30</v>
      </c>
      <c r="AA270" s="10" t="s">
        <v>30</v>
      </c>
      <c r="AM270" s="10" t="s">
        <v>30</v>
      </c>
      <c r="AY270" s="10" t="s">
        <v>30</v>
      </c>
      <c r="BK270" s="10" t="s">
        <v>30</v>
      </c>
      <c r="BW270" s="10" t="s">
        <v>30</v>
      </c>
    </row>
    <row r="271" spans="3:75" x14ac:dyDescent="0.25">
      <c r="C271" s="10" t="s">
        <v>31</v>
      </c>
      <c r="O271" s="10" t="s">
        <v>31</v>
      </c>
      <c r="AA271" s="10" t="s">
        <v>31</v>
      </c>
      <c r="AM271" s="10" t="s">
        <v>31</v>
      </c>
      <c r="AY271" s="10" t="s">
        <v>31</v>
      </c>
      <c r="BK271" s="10" t="s">
        <v>31</v>
      </c>
      <c r="BW271" s="10" t="s">
        <v>31</v>
      </c>
    </row>
    <row r="272" spans="3:75" x14ac:dyDescent="0.25">
      <c r="C272" s="10" t="s">
        <v>32</v>
      </c>
      <c r="O272" s="10" t="s">
        <v>32</v>
      </c>
      <c r="AA272" s="10" t="s">
        <v>32</v>
      </c>
      <c r="AM272" s="10" t="s">
        <v>32</v>
      </c>
      <c r="AY272" s="10" t="s">
        <v>32</v>
      </c>
      <c r="BK272" s="10" t="s">
        <v>32</v>
      </c>
      <c r="BW272" s="10" t="s">
        <v>32</v>
      </c>
    </row>
    <row r="273" spans="3:75" x14ac:dyDescent="0.25">
      <c r="C273" s="10" t="s">
        <v>33</v>
      </c>
      <c r="O273" s="10" t="s">
        <v>33</v>
      </c>
      <c r="AA273" s="10" t="s">
        <v>33</v>
      </c>
      <c r="AM273" s="10" t="s">
        <v>33</v>
      </c>
      <c r="AY273" s="10" t="s">
        <v>33</v>
      </c>
      <c r="BK273" s="10" t="s">
        <v>33</v>
      </c>
      <c r="BW273" s="10" t="s">
        <v>33</v>
      </c>
    </row>
    <row r="274" spans="3:75" x14ac:dyDescent="0.25">
      <c r="C274" s="10" t="s">
        <v>34</v>
      </c>
      <c r="O274" s="10" t="s">
        <v>34</v>
      </c>
      <c r="AA274" s="10" t="s">
        <v>34</v>
      </c>
      <c r="AM274" s="10" t="s">
        <v>34</v>
      </c>
      <c r="AY274" s="10" t="s">
        <v>34</v>
      </c>
      <c r="BK274" s="10" t="s">
        <v>34</v>
      </c>
      <c r="BW274" s="10" t="s">
        <v>34</v>
      </c>
    </row>
    <row r="275" spans="3:75" x14ac:dyDescent="0.25">
      <c r="C275" s="10" t="s">
        <v>35</v>
      </c>
      <c r="O275" s="10" t="s">
        <v>35</v>
      </c>
      <c r="AA275" s="10" t="s">
        <v>35</v>
      </c>
      <c r="AM275" s="10" t="s">
        <v>35</v>
      </c>
      <c r="AY275" s="10" t="s">
        <v>35</v>
      </c>
      <c r="BK275" s="10" t="s">
        <v>35</v>
      </c>
      <c r="BW275" s="10" t="s">
        <v>35</v>
      </c>
    </row>
    <row r="276" spans="3:75" x14ac:dyDescent="0.25">
      <c r="C276" s="10" t="s">
        <v>36</v>
      </c>
      <c r="O276" s="10" t="s">
        <v>36</v>
      </c>
      <c r="AA276" s="10" t="s">
        <v>36</v>
      </c>
      <c r="AM276" s="10" t="s">
        <v>36</v>
      </c>
      <c r="AY276" s="10" t="s">
        <v>36</v>
      </c>
      <c r="BK276" s="10" t="s">
        <v>36</v>
      </c>
      <c r="BW276" s="10" t="s">
        <v>36</v>
      </c>
    </row>
    <row r="277" spans="3:75" x14ac:dyDescent="0.25">
      <c r="C277" s="10" t="s">
        <v>45</v>
      </c>
      <c r="O277" s="10" t="s">
        <v>45</v>
      </c>
      <c r="AA277" s="10" t="s">
        <v>45</v>
      </c>
      <c r="AM277" s="10" t="s">
        <v>45</v>
      </c>
      <c r="AY277" s="10" t="s">
        <v>45</v>
      </c>
      <c r="BK277" s="10" t="s">
        <v>45</v>
      </c>
      <c r="BW277" s="10" t="s">
        <v>45</v>
      </c>
    </row>
    <row r="278" spans="3:75" x14ac:dyDescent="0.25">
      <c r="C278" s="10" t="s">
        <v>46</v>
      </c>
      <c r="O278" s="10" t="s">
        <v>46</v>
      </c>
      <c r="AA278" s="10" t="s">
        <v>46</v>
      </c>
      <c r="AM278" s="10" t="s">
        <v>46</v>
      </c>
      <c r="AY278" s="10" t="s">
        <v>46</v>
      </c>
      <c r="BK278" s="10" t="s">
        <v>46</v>
      </c>
      <c r="BW278" s="10" t="s">
        <v>46</v>
      </c>
    </row>
    <row r="279" spans="3:75" x14ac:dyDescent="0.25">
      <c r="C279" s="10" t="s">
        <v>47</v>
      </c>
      <c r="O279" s="10" t="s">
        <v>47</v>
      </c>
      <c r="AA279" s="10" t="s">
        <v>47</v>
      </c>
      <c r="AM279" s="10" t="s">
        <v>47</v>
      </c>
      <c r="AY279" s="10" t="s">
        <v>47</v>
      </c>
      <c r="BK279" s="10" t="s">
        <v>47</v>
      </c>
      <c r="BW279" s="10" t="s">
        <v>47</v>
      </c>
    </row>
    <row r="280" spans="3:75" x14ac:dyDescent="0.25">
      <c r="C280" s="10" t="s">
        <v>48</v>
      </c>
      <c r="O280" s="10" t="s">
        <v>48</v>
      </c>
      <c r="AA280" s="10" t="s">
        <v>48</v>
      </c>
      <c r="AM280" s="10" t="s">
        <v>48</v>
      </c>
      <c r="AY280" s="10" t="s">
        <v>48</v>
      </c>
      <c r="BK280" s="10" t="s">
        <v>48</v>
      </c>
      <c r="BW280" s="10" t="s">
        <v>48</v>
      </c>
    </row>
    <row r="281" spans="3:75" x14ac:dyDescent="0.25">
      <c r="C281" s="10" t="s">
        <v>49</v>
      </c>
      <c r="O281" s="10" t="s">
        <v>49</v>
      </c>
      <c r="AA281" s="10" t="s">
        <v>49</v>
      </c>
      <c r="AM281" s="10" t="s">
        <v>49</v>
      </c>
      <c r="AY281" s="10" t="s">
        <v>49</v>
      </c>
      <c r="BK281" s="10" t="s">
        <v>49</v>
      </c>
      <c r="BW281" s="10" t="s">
        <v>49</v>
      </c>
    </row>
    <row r="282" spans="3:75" x14ac:dyDescent="0.25">
      <c r="C282" s="10" t="s">
        <v>50</v>
      </c>
      <c r="O282" s="10" t="s">
        <v>50</v>
      </c>
      <c r="AA282" s="10" t="s">
        <v>50</v>
      </c>
      <c r="AM282" s="10" t="s">
        <v>50</v>
      </c>
      <c r="AY282" s="10" t="s">
        <v>50</v>
      </c>
      <c r="BK282" s="10" t="s">
        <v>50</v>
      </c>
      <c r="BW282" s="10" t="s">
        <v>50</v>
      </c>
    </row>
    <row r="283" spans="3:75" x14ac:dyDescent="0.25">
      <c r="C283" s="10" t="s">
        <v>51</v>
      </c>
      <c r="O283" s="10" t="s">
        <v>51</v>
      </c>
      <c r="AA283" s="10" t="s">
        <v>51</v>
      </c>
      <c r="AM283" s="10" t="s">
        <v>51</v>
      </c>
      <c r="AY283" s="10" t="s">
        <v>51</v>
      </c>
      <c r="BK283" s="10" t="s">
        <v>51</v>
      </c>
      <c r="BW283" s="10" t="s">
        <v>51</v>
      </c>
    </row>
    <row r="284" spans="3:75" x14ac:dyDescent="0.25">
      <c r="C284" s="10" t="s">
        <v>52</v>
      </c>
      <c r="O284" s="10" t="s">
        <v>52</v>
      </c>
      <c r="AA284" s="10" t="s">
        <v>52</v>
      </c>
      <c r="AM284" s="10" t="s">
        <v>52</v>
      </c>
      <c r="AY284" s="10" t="s">
        <v>52</v>
      </c>
      <c r="BK284" s="10" t="s">
        <v>52</v>
      </c>
      <c r="BW284" s="10" t="s">
        <v>52</v>
      </c>
    </row>
    <row r="285" spans="3:75" x14ac:dyDescent="0.25">
      <c r="C285" s="10" t="s">
        <v>53</v>
      </c>
      <c r="O285" s="10" t="s">
        <v>53</v>
      </c>
      <c r="AA285" s="10" t="s">
        <v>53</v>
      </c>
      <c r="AM285" s="10" t="s">
        <v>53</v>
      </c>
      <c r="AY285" s="10" t="s">
        <v>53</v>
      </c>
      <c r="BK285" s="10" t="s">
        <v>53</v>
      </c>
      <c r="BW285" s="10" t="s">
        <v>53</v>
      </c>
    </row>
    <row r="286" spans="3:75" x14ac:dyDescent="0.25">
      <c r="C286" s="10" t="s">
        <v>54</v>
      </c>
      <c r="O286" s="10" t="s">
        <v>54</v>
      </c>
      <c r="AA286" s="10" t="s">
        <v>54</v>
      </c>
      <c r="AM286" s="10" t="s">
        <v>54</v>
      </c>
      <c r="AY286" s="10" t="s">
        <v>54</v>
      </c>
      <c r="BK286" s="10" t="s">
        <v>54</v>
      </c>
      <c r="BW286" s="10" t="s">
        <v>54</v>
      </c>
    </row>
    <row r="287" spans="3:75" x14ac:dyDescent="0.25">
      <c r="C287" s="10" t="s">
        <v>55</v>
      </c>
      <c r="O287" s="10" t="s">
        <v>55</v>
      </c>
      <c r="AA287" s="10" t="s">
        <v>55</v>
      </c>
      <c r="AM287" s="10" t="s">
        <v>55</v>
      </c>
      <c r="AY287" s="10" t="s">
        <v>55</v>
      </c>
      <c r="BK287" s="10" t="s">
        <v>55</v>
      </c>
      <c r="BW287" s="10" t="s">
        <v>55</v>
      </c>
    </row>
    <row r="288" spans="3:75" x14ac:dyDescent="0.25">
      <c r="C288" s="10" t="s">
        <v>56</v>
      </c>
      <c r="O288" s="10" t="s">
        <v>56</v>
      </c>
      <c r="AA288" s="10" t="s">
        <v>56</v>
      </c>
      <c r="AM288" s="10" t="s">
        <v>56</v>
      </c>
      <c r="AY288" s="10" t="s">
        <v>56</v>
      </c>
      <c r="BK288" s="10" t="s">
        <v>56</v>
      </c>
      <c r="BW288" s="10" t="s">
        <v>56</v>
      </c>
    </row>
    <row r="289" spans="3:75" x14ac:dyDescent="0.25">
      <c r="C289" s="10" t="s">
        <v>57</v>
      </c>
      <c r="O289" s="10" t="s">
        <v>57</v>
      </c>
      <c r="AA289" s="10" t="s">
        <v>57</v>
      </c>
      <c r="AM289" s="10" t="s">
        <v>57</v>
      </c>
      <c r="AY289" s="10" t="s">
        <v>57</v>
      </c>
      <c r="BK289" s="10" t="s">
        <v>57</v>
      </c>
      <c r="BW289" s="10" t="s">
        <v>57</v>
      </c>
    </row>
    <row r="290" spans="3:75" x14ac:dyDescent="0.25">
      <c r="C290" s="10" t="s">
        <v>58</v>
      </c>
      <c r="O290" s="10" t="s">
        <v>58</v>
      </c>
      <c r="AA290" s="10" t="s">
        <v>58</v>
      </c>
      <c r="AM290" s="10" t="s">
        <v>58</v>
      </c>
      <c r="AY290" s="10" t="s">
        <v>58</v>
      </c>
      <c r="BK290" s="10" t="s">
        <v>58</v>
      </c>
      <c r="BW290" s="10" t="s">
        <v>58</v>
      </c>
    </row>
    <row r="291" spans="3:75" x14ac:dyDescent="0.25">
      <c r="C291" s="10" t="s">
        <v>59</v>
      </c>
      <c r="O291" s="10" t="s">
        <v>59</v>
      </c>
      <c r="AA291" s="10" t="s">
        <v>59</v>
      </c>
      <c r="AM291" s="10" t="s">
        <v>59</v>
      </c>
      <c r="AY291" s="10" t="s">
        <v>59</v>
      </c>
      <c r="BK291" s="10" t="s">
        <v>59</v>
      </c>
      <c r="BW291" s="10" t="s">
        <v>59</v>
      </c>
    </row>
    <row r="292" spans="3:75" x14ac:dyDescent="0.25">
      <c r="C292" s="10" t="s">
        <v>60</v>
      </c>
      <c r="O292" s="10" t="s">
        <v>60</v>
      </c>
      <c r="AA292" s="10" t="s">
        <v>60</v>
      </c>
      <c r="AM292" s="10" t="s">
        <v>60</v>
      </c>
      <c r="AY292" s="10" t="s">
        <v>60</v>
      </c>
      <c r="BK292" s="10" t="s">
        <v>60</v>
      </c>
      <c r="BW292" s="10" t="s">
        <v>60</v>
      </c>
    </row>
    <row r="294" spans="3:75" x14ac:dyDescent="0.25">
      <c r="C294" s="10" t="s">
        <v>1</v>
      </c>
      <c r="O294" s="10" t="s">
        <v>1</v>
      </c>
      <c r="AA294" s="10" t="s">
        <v>1</v>
      </c>
      <c r="AM294" s="10" t="s">
        <v>1</v>
      </c>
      <c r="AY294" s="10" t="s">
        <v>1</v>
      </c>
      <c r="BK294" s="10" t="s">
        <v>1</v>
      </c>
      <c r="BW294" s="10" t="s">
        <v>1</v>
      </c>
    </row>
    <row r="295" spans="3:75" x14ac:dyDescent="0.25">
      <c r="C295" s="10" t="s">
        <v>2</v>
      </c>
      <c r="O295" s="10" t="s">
        <v>2</v>
      </c>
      <c r="AA295" s="10" t="s">
        <v>2</v>
      </c>
      <c r="AM295" s="10" t="s">
        <v>2</v>
      </c>
      <c r="AY295" s="10" t="s">
        <v>2</v>
      </c>
      <c r="BK295" s="10" t="s">
        <v>2</v>
      </c>
      <c r="BW295" s="10" t="s">
        <v>2</v>
      </c>
    </row>
    <row r="296" spans="3:75" x14ac:dyDescent="0.25">
      <c r="C296" s="10" t="s">
        <v>5</v>
      </c>
      <c r="O296" s="10" t="s">
        <v>5</v>
      </c>
      <c r="AA296" s="10" t="s">
        <v>5</v>
      </c>
      <c r="AM296" s="10" t="s">
        <v>5</v>
      </c>
      <c r="AY296" s="10" t="s">
        <v>5</v>
      </c>
      <c r="BK296" s="10" t="s">
        <v>5</v>
      </c>
      <c r="BW296" s="10" t="s">
        <v>5</v>
      </c>
    </row>
    <row r="297" spans="3:75" x14ac:dyDescent="0.25">
      <c r="C297" s="10" t="s">
        <v>6</v>
      </c>
      <c r="O297" s="10" t="s">
        <v>6</v>
      </c>
      <c r="AA297" s="10" t="s">
        <v>6</v>
      </c>
      <c r="AM297" s="10" t="s">
        <v>6</v>
      </c>
      <c r="AY297" s="10" t="s">
        <v>6</v>
      </c>
      <c r="BK297" s="10" t="s">
        <v>6</v>
      </c>
      <c r="BW297" s="10" t="s">
        <v>6</v>
      </c>
    </row>
    <row r="298" spans="3:75" x14ac:dyDescent="0.25">
      <c r="C298" s="10" t="s">
        <v>21</v>
      </c>
      <c r="O298" s="10" t="s">
        <v>21</v>
      </c>
      <c r="AA298" s="10" t="s">
        <v>21</v>
      </c>
      <c r="AM298" s="10" t="s">
        <v>21</v>
      </c>
      <c r="AY298" s="10" t="s">
        <v>21</v>
      </c>
      <c r="BK298" s="10" t="s">
        <v>21</v>
      </c>
      <c r="BW298" s="10" t="s">
        <v>21</v>
      </c>
    </row>
    <row r="299" spans="3:75" x14ac:dyDescent="0.25">
      <c r="C299" s="10" t="s">
        <v>22</v>
      </c>
      <c r="O299" s="10" t="s">
        <v>22</v>
      </c>
      <c r="AA299" s="10" t="s">
        <v>22</v>
      </c>
      <c r="AM299" s="10" t="s">
        <v>22</v>
      </c>
      <c r="AY299" s="10" t="s">
        <v>22</v>
      </c>
      <c r="BK299" s="10" t="s">
        <v>22</v>
      </c>
      <c r="BW299" s="10" t="s">
        <v>22</v>
      </c>
    </row>
    <row r="300" spans="3:75" x14ac:dyDescent="0.25">
      <c r="C300" s="10" t="s">
        <v>23</v>
      </c>
      <c r="O300" s="10" t="s">
        <v>23</v>
      </c>
      <c r="AA300" s="10" t="s">
        <v>23</v>
      </c>
      <c r="AM300" s="10" t="s">
        <v>23</v>
      </c>
      <c r="AY300" s="10" t="s">
        <v>23</v>
      </c>
      <c r="BK300" s="10" t="s">
        <v>23</v>
      </c>
      <c r="BW300" s="10" t="s">
        <v>23</v>
      </c>
    </row>
    <row r="301" spans="3:75" x14ac:dyDescent="0.25">
      <c r="C301" s="10" t="s">
        <v>24</v>
      </c>
      <c r="O301" s="10" t="s">
        <v>24</v>
      </c>
      <c r="AA301" s="10" t="s">
        <v>24</v>
      </c>
      <c r="AM301" s="10" t="s">
        <v>24</v>
      </c>
      <c r="AY301" s="10" t="s">
        <v>24</v>
      </c>
      <c r="BK301" s="10" t="s">
        <v>24</v>
      </c>
      <c r="BW301" s="10" t="s">
        <v>24</v>
      </c>
    </row>
    <row r="302" spans="3:75" x14ac:dyDescent="0.25">
      <c r="C302" s="10" t="s">
        <v>29</v>
      </c>
      <c r="O302" s="10" t="s">
        <v>29</v>
      </c>
      <c r="AA302" s="10" t="s">
        <v>29</v>
      </c>
      <c r="AM302" s="10" t="s">
        <v>29</v>
      </c>
      <c r="AY302" s="10" t="s">
        <v>29</v>
      </c>
      <c r="BK302" s="10" t="s">
        <v>29</v>
      </c>
      <c r="BW302" s="10" t="s">
        <v>29</v>
      </c>
    </row>
    <row r="303" spans="3:75" x14ac:dyDescent="0.25">
      <c r="C303" s="10" t="s">
        <v>30</v>
      </c>
      <c r="O303" s="10" t="s">
        <v>30</v>
      </c>
      <c r="AA303" s="10" t="s">
        <v>30</v>
      </c>
      <c r="AM303" s="10" t="s">
        <v>30</v>
      </c>
      <c r="AY303" s="10" t="s">
        <v>30</v>
      </c>
      <c r="BK303" s="10" t="s">
        <v>30</v>
      </c>
      <c r="BW303" s="10" t="s">
        <v>30</v>
      </c>
    </row>
    <row r="304" spans="3:75" x14ac:dyDescent="0.25">
      <c r="C304" s="10" t="s">
        <v>31</v>
      </c>
      <c r="O304" s="10" t="s">
        <v>31</v>
      </c>
      <c r="AA304" s="10" t="s">
        <v>31</v>
      </c>
      <c r="AM304" s="10" t="s">
        <v>31</v>
      </c>
      <c r="AY304" s="10" t="s">
        <v>31</v>
      </c>
      <c r="BK304" s="10" t="s">
        <v>31</v>
      </c>
      <c r="BW304" s="10" t="s">
        <v>31</v>
      </c>
    </row>
    <row r="305" spans="3:75" x14ac:dyDescent="0.25">
      <c r="C305" s="10" t="s">
        <v>32</v>
      </c>
      <c r="O305" s="10" t="s">
        <v>32</v>
      </c>
      <c r="AA305" s="10" t="s">
        <v>32</v>
      </c>
      <c r="AM305" s="10" t="s">
        <v>32</v>
      </c>
      <c r="AY305" s="10" t="s">
        <v>32</v>
      </c>
      <c r="BK305" s="10" t="s">
        <v>32</v>
      </c>
      <c r="BW305" s="10" t="s">
        <v>32</v>
      </c>
    </row>
    <row r="306" spans="3:75" x14ac:dyDescent="0.25">
      <c r="C306" s="10" t="s">
        <v>33</v>
      </c>
      <c r="O306" s="10" t="s">
        <v>33</v>
      </c>
      <c r="AA306" s="10" t="s">
        <v>33</v>
      </c>
      <c r="AM306" s="10" t="s">
        <v>33</v>
      </c>
      <c r="AY306" s="10" t="s">
        <v>33</v>
      </c>
      <c r="BK306" s="10" t="s">
        <v>33</v>
      </c>
      <c r="BW306" s="10" t="s">
        <v>33</v>
      </c>
    </row>
    <row r="307" spans="3:75" x14ac:dyDescent="0.25">
      <c r="C307" s="10" t="s">
        <v>34</v>
      </c>
      <c r="O307" s="10" t="s">
        <v>34</v>
      </c>
      <c r="AA307" s="10" t="s">
        <v>34</v>
      </c>
      <c r="AM307" s="10" t="s">
        <v>34</v>
      </c>
      <c r="AY307" s="10" t="s">
        <v>34</v>
      </c>
      <c r="BK307" s="10" t="s">
        <v>34</v>
      </c>
      <c r="BW307" s="10" t="s">
        <v>34</v>
      </c>
    </row>
    <row r="308" spans="3:75" x14ac:dyDescent="0.25">
      <c r="C308" s="10" t="s">
        <v>35</v>
      </c>
      <c r="O308" s="10" t="s">
        <v>35</v>
      </c>
      <c r="AA308" s="10" t="s">
        <v>35</v>
      </c>
      <c r="AM308" s="10" t="s">
        <v>35</v>
      </c>
      <c r="AY308" s="10" t="s">
        <v>35</v>
      </c>
      <c r="BK308" s="10" t="s">
        <v>35</v>
      </c>
      <c r="BW308" s="10" t="s">
        <v>35</v>
      </c>
    </row>
    <row r="309" spans="3:75" x14ac:dyDescent="0.25">
      <c r="C309" s="10" t="s">
        <v>36</v>
      </c>
      <c r="O309" s="10" t="s">
        <v>36</v>
      </c>
      <c r="AA309" s="10" t="s">
        <v>36</v>
      </c>
      <c r="AM309" s="10" t="s">
        <v>36</v>
      </c>
      <c r="AY309" s="10" t="s">
        <v>36</v>
      </c>
      <c r="BK309" s="10" t="s">
        <v>36</v>
      </c>
      <c r="BW309" s="10" t="s">
        <v>36</v>
      </c>
    </row>
    <row r="310" spans="3:75" x14ac:dyDescent="0.25">
      <c r="C310" s="10" t="s">
        <v>45</v>
      </c>
      <c r="O310" s="10" t="s">
        <v>45</v>
      </c>
      <c r="AA310" s="10" t="s">
        <v>45</v>
      </c>
      <c r="AM310" s="10" t="s">
        <v>45</v>
      </c>
      <c r="AY310" s="10" t="s">
        <v>45</v>
      </c>
      <c r="BK310" s="10" t="s">
        <v>45</v>
      </c>
      <c r="BW310" s="10" t="s">
        <v>45</v>
      </c>
    </row>
    <row r="311" spans="3:75" x14ac:dyDescent="0.25">
      <c r="C311" s="10" t="s">
        <v>46</v>
      </c>
      <c r="O311" s="10" t="s">
        <v>46</v>
      </c>
      <c r="AA311" s="10" t="s">
        <v>46</v>
      </c>
      <c r="AM311" s="10" t="s">
        <v>46</v>
      </c>
      <c r="AY311" s="10" t="s">
        <v>46</v>
      </c>
      <c r="BK311" s="10" t="s">
        <v>46</v>
      </c>
      <c r="BW311" s="10" t="s">
        <v>46</v>
      </c>
    </row>
    <row r="312" spans="3:75" x14ac:dyDescent="0.25">
      <c r="C312" s="10" t="s">
        <v>47</v>
      </c>
      <c r="O312" s="10" t="s">
        <v>47</v>
      </c>
      <c r="AA312" s="10" t="s">
        <v>47</v>
      </c>
      <c r="AM312" s="10" t="s">
        <v>47</v>
      </c>
      <c r="AY312" s="10" t="s">
        <v>47</v>
      </c>
      <c r="BK312" s="10" t="s">
        <v>47</v>
      </c>
      <c r="BW312" s="10" t="s">
        <v>47</v>
      </c>
    </row>
    <row r="313" spans="3:75" x14ac:dyDescent="0.25">
      <c r="C313" s="10" t="s">
        <v>48</v>
      </c>
      <c r="O313" s="10" t="s">
        <v>48</v>
      </c>
      <c r="AA313" s="10" t="s">
        <v>48</v>
      </c>
      <c r="AM313" s="10" t="s">
        <v>48</v>
      </c>
      <c r="AY313" s="10" t="s">
        <v>48</v>
      </c>
      <c r="BK313" s="10" t="s">
        <v>48</v>
      </c>
      <c r="BW313" s="10" t="s">
        <v>48</v>
      </c>
    </row>
    <row r="314" spans="3:75" x14ac:dyDescent="0.25">
      <c r="C314" s="10" t="s">
        <v>49</v>
      </c>
      <c r="O314" s="10" t="s">
        <v>49</v>
      </c>
      <c r="AA314" s="10" t="s">
        <v>49</v>
      </c>
      <c r="AM314" s="10" t="s">
        <v>49</v>
      </c>
      <c r="AY314" s="10" t="s">
        <v>49</v>
      </c>
      <c r="BK314" s="10" t="s">
        <v>49</v>
      </c>
      <c r="BW314" s="10" t="s">
        <v>49</v>
      </c>
    </row>
    <row r="315" spans="3:75" x14ac:dyDescent="0.25">
      <c r="C315" s="10" t="s">
        <v>50</v>
      </c>
      <c r="O315" s="10" t="s">
        <v>50</v>
      </c>
      <c r="AA315" s="10" t="s">
        <v>50</v>
      </c>
      <c r="AM315" s="10" t="s">
        <v>50</v>
      </c>
      <c r="AY315" s="10" t="s">
        <v>50</v>
      </c>
      <c r="BK315" s="10" t="s">
        <v>50</v>
      </c>
      <c r="BW315" s="10" t="s">
        <v>50</v>
      </c>
    </row>
    <row r="316" spans="3:75" x14ac:dyDescent="0.25">
      <c r="C316" s="10" t="s">
        <v>51</v>
      </c>
      <c r="O316" s="10" t="s">
        <v>51</v>
      </c>
      <c r="AA316" s="10" t="s">
        <v>51</v>
      </c>
      <c r="AM316" s="10" t="s">
        <v>51</v>
      </c>
      <c r="AY316" s="10" t="s">
        <v>51</v>
      </c>
      <c r="BK316" s="10" t="s">
        <v>51</v>
      </c>
      <c r="BW316" s="10" t="s">
        <v>51</v>
      </c>
    </row>
    <row r="317" spans="3:75" x14ac:dyDescent="0.25">
      <c r="C317" s="10" t="s">
        <v>52</v>
      </c>
      <c r="O317" s="10" t="s">
        <v>52</v>
      </c>
      <c r="AA317" s="10" t="s">
        <v>52</v>
      </c>
      <c r="AM317" s="10" t="s">
        <v>52</v>
      </c>
      <c r="AY317" s="10" t="s">
        <v>52</v>
      </c>
      <c r="BK317" s="10" t="s">
        <v>52</v>
      </c>
      <c r="BW317" s="10" t="s">
        <v>52</v>
      </c>
    </row>
    <row r="318" spans="3:75" x14ac:dyDescent="0.25">
      <c r="C318" s="10" t="s">
        <v>53</v>
      </c>
      <c r="O318" s="10" t="s">
        <v>53</v>
      </c>
      <c r="AA318" s="10" t="s">
        <v>53</v>
      </c>
      <c r="AM318" s="10" t="s">
        <v>53</v>
      </c>
      <c r="AY318" s="10" t="s">
        <v>53</v>
      </c>
      <c r="BK318" s="10" t="s">
        <v>53</v>
      </c>
      <c r="BW318" s="10" t="s">
        <v>53</v>
      </c>
    </row>
    <row r="319" spans="3:75" x14ac:dyDescent="0.25">
      <c r="C319" s="10" t="s">
        <v>54</v>
      </c>
      <c r="O319" s="10" t="s">
        <v>54</v>
      </c>
      <c r="AA319" s="10" t="s">
        <v>54</v>
      </c>
      <c r="AM319" s="10" t="s">
        <v>54</v>
      </c>
      <c r="AY319" s="10" t="s">
        <v>54</v>
      </c>
      <c r="BK319" s="10" t="s">
        <v>54</v>
      </c>
      <c r="BW319" s="10" t="s">
        <v>54</v>
      </c>
    </row>
    <row r="320" spans="3:75" x14ac:dyDescent="0.25">
      <c r="C320" s="10" t="s">
        <v>55</v>
      </c>
      <c r="O320" s="10" t="s">
        <v>55</v>
      </c>
      <c r="AA320" s="10" t="s">
        <v>55</v>
      </c>
      <c r="AM320" s="10" t="s">
        <v>55</v>
      </c>
      <c r="AY320" s="10" t="s">
        <v>55</v>
      </c>
      <c r="BK320" s="10" t="s">
        <v>55</v>
      </c>
      <c r="BW320" s="10" t="s">
        <v>55</v>
      </c>
    </row>
    <row r="321" spans="3:82" x14ac:dyDescent="0.25">
      <c r="C321" s="10" t="s">
        <v>56</v>
      </c>
      <c r="O321" s="10" t="s">
        <v>56</v>
      </c>
      <c r="AA321" s="10" t="s">
        <v>56</v>
      </c>
      <c r="AM321" s="10" t="s">
        <v>56</v>
      </c>
      <c r="AY321" s="10" t="s">
        <v>56</v>
      </c>
      <c r="BK321" s="10" t="s">
        <v>56</v>
      </c>
      <c r="BW321" s="10" t="s">
        <v>56</v>
      </c>
    </row>
    <row r="322" spans="3:82" x14ac:dyDescent="0.25">
      <c r="C322" s="10" t="s">
        <v>57</v>
      </c>
      <c r="O322" s="10" t="s">
        <v>57</v>
      </c>
      <c r="AA322" s="10" t="s">
        <v>57</v>
      </c>
      <c r="AM322" s="10" t="s">
        <v>57</v>
      </c>
      <c r="AY322" s="10" t="s">
        <v>57</v>
      </c>
      <c r="BK322" s="10" t="s">
        <v>57</v>
      </c>
      <c r="BW322" s="10" t="s">
        <v>57</v>
      </c>
    </row>
    <row r="323" spans="3:82" x14ac:dyDescent="0.25">
      <c r="C323" s="10" t="s">
        <v>58</v>
      </c>
      <c r="O323" s="10" t="s">
        <v>58</v>
      </c>
      <c r="AA323" s="10" t="s">
        <v>58</v>
      </c>
      <c r="AM323" s="10" t="s">
        <v>58</v>
      </c>
      <c r="AY323" s="10" t="s">
        <v>58</v>
      </c>
      <c r="BK323" s="10" t="s">
        <v>58</v>
      </c>
      <c r="BW323" s="10" t="s">
        <v>58</v>
      </c>
    </row>
    <row r="324" spans="3:82" x14ac:dyDescent="0.25">
      <c r="C324" s="10" t="s">
        <v>59</v>
      </c>
      <c r="O324" s="10" t="s">
        <v>59</v>
      </c>
      <c r="AA324" s="10" t="s">
        <v>59</v>
      </c>
      <c r="AM324" s="10" t="s">
        <v>59</v>
      </c>
      <c r="AY324" s="10" t="s">
        <v>59</v>
      </c>
      <c r="BK324" s="10" t="s">
        <v>59</v>
      </c>
      <c r="BW324" s="10" t="s">
        <v>59</v>
      </c>
    </row>
    <row r="325" spans="3:82" x14ac:dyDescent="0.25">
      <c r="C325" s="10" t="s">
        <v>60</v>
      </c>
      <c r="O325" s="10" t="s">
        <v>60</v>
      </c>
      <c r="AA325" s="10" t="s">
        <v>60</v>
      </c>
      <c r="AM325" s="10" t="s">
        <v>60</v>
      </c>
      <c r="AY325" s="10" t="s">
        <v>60</v>
      </c>
      <c r="BK325" s="10" t="s">
        <v>60</v>
      </c>
      <c r="BW325" s="10" t="s">
        <v>60</v>
      </c>
    </row>
    <row r="327" spans="3:82" x14ac:dyDescent="0.25">
      <c r="C327" s="14" t="s">
        <v>14</v>
      </c>
      <c r="D327">
        <f>AVERAGE(D294,D261,D228,D195)</f>
        <v>3358</v>
      </c>
      <c r="E327">
        <f t="shared" ref="E327:J327" si="172">AVERAGE(E294,E261,E228,E195)</f>
        <v>5.91E-2</v>
      </c>
      <c r="F327" s="1">
        <f t="shared" si="172"/>
        <v>46.101680000000002</v>
      </c>
      <c r="G327">
        <f t="shared" si="172"/>
        <v>2305.424</v>
      </c>
      <c r="H327">
        <f t="shared" si="172"/>
        <v>1.9449999999999999E-2</v>
      </c>
      <c r="I327" s="1">
        <f t="shared" si="172"/>
        <v>44.045935</v>
      </c>
      <c r="J327">
        <f t="shared" si="172"/>
        <v>1942.3685</v>
      </c>
      <c r="O327" s="14" t="s">
        <v>14</v>
      </c>
      <c r="P327" t="e">
        <f>AVERAGE(P294,P261,P228,P195)</f>
        <v>#DIV/0!</v>
      </c>
      <c r="Q327">
        <f t="shared" ref="Q327:V327" si="173">AVERAGE(Q294,Q261,Q228,Q195)</f>
        <v>4.2499999999999996E-2</v>
      </c>
      <c r="R327" s="1">
        <f t="shared" si="173"/>
        <v>0.86499999999999999</v>
      </c>
      <c r="S327">
        <f t="shared" si="173"/>
        <v>2996</v>
      </c>
      <c r="T327">
        <f t="shared" si="173"/>
        <v>2.35E-2</v>
      </c>
      <c r="U327" s="1">
        <f t="shared" si="173"/>
        <v>0.86499999999999999</v>
      </c>
      <c r="V327">
        <f t="shared" si="173"/>
        <v>2307.5</v>
      </c>
      <c r="AA327" s="14" t="s">
        <v>14</v>
      </c>
      <c r="AB327" t="e">
        <f>AVERAGE(AB294,AB261,AB228,AB195)</f>
        <v>#DIV/0!</v>
      </c>
      <c r="AC327" t="e">
        <f>AVERAGE(AC294,AC261,AC228,#REF!)</f>
        <v>#REF!</v>
      </c>
      <c r="AD327" s="1" t="e">
        <f>AVERAGE(AD294,AD261,AD228,#REF!)</f>
        <v>#REF!</v>
      </c>
      <c r="AE327" t="e">
        <f>AVERAGE(AE294,AE261,AE228,#REF!)</f>
        <v>#REF!</v>
      </c>
      <c r="AF327" t="e">
        <f>AVERAGE(AF294,AF261,AF228,#REF!)</f>
        <v>#REF!</v>
      </c>
      <c r="AG327" t="e">
        <f>AVERAGE(AG294,AG261,AG228,#REF!)</f>
        <v>#REF!</v>
      </c>
      <c r="AH327" t="e">
        <f>AVERAGE(AH294,AH261,AH228,#REF!)</f>
        <v>#REF!</v>
      </c>
      <c r="AM327" s="14" t="s">
        <v>14</v>
      </c>
      <c r="AN327">
        <f>AVERAGE(AN294,AN261,AN228,AO195)</f>
        <v>6.1699999999999998E-2</v>
      </c>
      <c r="AO327">
        <f>AVERAGE(AO294,AO261,AO228,AP195)</f>
        <v>46.036549999999998</v>
      </c>
      <c r="AP327">
        <f>AVERAGE(AP294,AP261,AP228,AQ195)</f>
        <v>1620.5</v>
      </c>
      <c r="AQ327">
        <f>AVERAGE(AQ294,AQ261,AQ228,AR195)</f>
        <v>1115.5377000000001</v>
      </c>
      <c r="AR327">
        <f>AVERAGE(AR294,AR261,AR228,AS195)</f>
        <v>45.051749999999998</v>
      </c>
      <c r="AS327">
        <f>AVERAGE(AS294,AS261,AS228,AT195)</f>
        <v>1070</v>
      </c>
      <c r="AT327">
        <f>AVERAGE(AT294,AT261,AT228,AU195)</f>
        <v>1666</v>
      </c>
      <c r="AY327" s="14" t="s">
        <v>14</v>
      </c>
      <c r="AZ327" t="e">
        <f>AVERAGE(AZ294,AZ261,AZ228,AZ195)</f>
        <v>#DIV/0!</v>
      </c>
      <c r="BA327">
        <f t="shared" ref="BA327:BF327" si="174">AVERAGE(BA294,BA261,BA228,BA195)</f>
        <v>0.12095</v>
      </c>
      <c r="BB327">
        <f t="shared" si="174"/>
        <v>45.475000000000001</v>
      </c>
      <c r="BC327">
        <f t="shared" si="174"/>
        <v>2003.5</v>
      </c>
      <c r="BD327">
        <f t="shared" si="174"/>
        <v>0.17125000000000001</v>
      </c>
      <c r="BE327">
        <f t="shared" si="174"/>
        <v>45.445</v>
      </c>
      <c r="BF327">
        <f t="shared" si="174"/>
        <v>1284.5</v>
      </c>
      <c r="BK327" s="14" t="s">
        <v>14</v>
      </c>
      <c r="BL327" t="e">
        <f>AVERAGE(BL294,BL261,BL228,BL195)</f>
        <v>#DIV/0!</v>
      </c>
      <c r="BM327">
        <f t="shared" ref="BM327:BR327" si="175">AVERAGE(BM294,BM261,BM228,BM195)</f>
        <v>0.24179999999999999</v>
      </c>
      <c r="BN327">
        <f t="shared" si="175"/>
        <v>46.975000000000001</v>
      </c>
      <c r="BO327">
        <f t="shared" si="175"/>
        <v>3642.5</v>
      </c>
      <c r="BP327">
        <f t="shared" si="175"/>
        <v>0.56625000000000003</v>
      </c>
      <c r="BQ327">
        <f t="shared" si="175"/>
        <v>48.445</v>
      </c>
      <c r="BR327">
        <f t="shared" si="175"/>
        <v>2922</v>
      </c>
      <c r="BW327" s="14" t="s">
        <v>14</v>
      </c>
      <c r="BX327" t="e">
        <f>AVERAGE(BX294,BX261,BX228,BX195)</f>
        <v>#DIV/0!</v>
      </c>
      <c r="BY327">
        <f t="shared" ref="BY327:CD327" si="176">AVERAGE(BY294,BY261,BY228,BY195)</f>
        <v>0.5151</v>
      </c>
      <c r="BZ327">
        <f t="shared" si="176"/>
        <v>0.97</v>
      </c>
      <c r="CA327">
        <f t="shared" si="176"/>
        <v>2489</v>
      </c>
      <c r="CB327">
        <f t="shared" si="176"/>
        <v>0.55430000000000001</v>
      </c>
      <c r="CC327">
        <f t="shared" si="176"/>
        <v>0.9</v>
      </c>
      <c r="CD327">
        <f t="shared" si="176"/>
        <v>1876</v>
      </c>
    </row>
    <row r="328" spans="3:82" x14ac:dyDescent="0.25">
      <c r="C328" s="14" t="s">
        <v>17</v>
      </c>
      <c r="D328">
        <f t="shared" ref="D328:J358" si="177">AVERAGE(D295,D262,D229,D196)</f>
        <v>2613</v>
      </c>
      <c r="E328">
        <f t="shared" si="177"/>
        <v>4.2099999999999999E-2</v>
      </c>
      <c r="F328" s="1">
        <f t="shared" si="177"/>
        <v>77.317999999999998</v>
      </c>
      <c r="G328">
        <f t="shared" si="177"/>
        <v>2974.3914999999997</v>
      </c>
      <c r="H328">
        <f t="shared" si="177"/>
        <v>2.1850000000000001E-2</v>
      </c>
      <c r="I328" s="1">
        <f t="shared" si="177"/>
        <v>94.248999999999995</v>
      </c>
      <c r="J328">
        <f t="shared" si="177"/>
        <v>3770.7529999999997</v>
      </c>
      <c r="O328" s="14" t="s">
        <v>17</v>
      </c>
      <c r="P328" t="e">
        <f t="shared" ref="P328:V328" si="178">AVERAGE(P295,P262,P229,P196)</f>
        <v>#DIV/0!</v>
      </c>
      <c r="Q328" t="e">
        <f t="shared" si="178"/>
        <v>#DIV/0!</v>
      </c>
      <c r="R328" s="1" t="e">
        <f t="shared" si="178"/>
        <v>#DIV/0!</v>
      </c>
      <c r="S328" t="e">
        <f t="shared" si="178"/>
        <v>#DIV/0!</v>
      </c>
      <c r="T328" t="e">
        <f t="shared" si="178"/>
        <v>#DIV/0!</v>
      </c>
      <c r="U328" s="1" t="e">
        <f t="shared" si="178"/>
        <v>#DIV/0!</v>
      </c>
      <c r="V328" t="e">
        <f t="shared" si="178"/>
        <v>#DIV/0!</v>
      </c>
      <c r="AA328" s="14" t="s">
        <v>17</v>
      </c>
      <c r="AB328" t="e">
        <f t="shared" ref="AB328:AH328" si="179">AVERAGE(AB295,AB262,AB229,AB196)</f>
        <v>#DIV/0!</v>
      </c>
      <c r="AC328" t="e">
        <f t="shared" si="179"/>
        <v>#DIV/0!</v>
      </c>
      <c r="AD328" s="1" t="e">
        <f t="shared" si="179"/>
        <v>#DIV/0!</v>
      </c>
      <c r="AE328" t="e">
        <f t="shared" si="179"/>
        <v>#DIV/0!</v>
      </c>
      <c r="AF328" t="e">
        <f t="shared" si="179"/>
        <v>#DIV/0!</v>
      </c>
      <c r="AG328" t="e">
        <f t="shared" si="179"/>
        <v>#DIV/0!</v>
      </c>
      <c r="AH328" t="e">
        <f t="shared" si="179"/>
        <v>#DIV/0!</v>
      </c>
      <c r="AM328" s="14" t="s">
        <v>17</v>
      </c>
      <c r="AN328" t="e">
        <f t="shared" ref="AN328:AT328" si="180">AVERAGE(AN295,AN262,AN229,AN196)</f>
        <v>#DIV/0!</v>
      </c>
      <c r="AO328" t="e">
        <f t="shared" si="180"/>
        <v>#DIV/0!</v>
      </c>
      <c r="AP328" t="e">
        <f t="shared" si="180"/>
        <v>#DIV/0!</v>
      </c>
      <c r="AQ328" t="e">
        <f t="shared" si="180"/>
        <v>#DIV/0!</v>
      </c>
      <c r="AR328" t="e">
        <f t="shared" si="180"/>
        <v>#DIV/0!</v>
      </c>
      <c r="AS328" t="e">
        <f t="shared" si="180"/>
        <v>#DIV/0!</v>
      </c>
      <c r="AT328" t="e">
        <f t="shared" si="180"/>
        <v>#DIV/0!</v>
      </c>
      <c r="AY328" s="14" t="s">
        <v>17</v>
      </c>
      <c r="AZ328" t="e">
        <f t="shared" ref="AZ328:BF328" si="181">AVERAGE(AZ295,AZ262,AZ229,AZ196)</f>
        <v>#DIV/0!</v>
      </c>
      <c r="BA328" t="e">
        <f t="shared" si="181"/>
        <v>#DIV/0!</v>
      </c>
      <c r="BB328" t="e">
        <f t="shared" si="181"/>
        <v>#DIV/0!</v>
      </c>
      <c r="BC328" t="e">
        <f t="shared" si="181"/>
        <v>#DIV/0!</v>
      </c>
      <c r="BD328" t="e">
        <f t="shared" si="181"/>
        <v>#DIV/0!</v>
      </c>
      <c r="BE328" t="e">
        <f t="shared" si="181"/>
        <v>#DIV/0!</v>
      </c>
      <c r="BF328" t="e">
        <f t="shared" si="181"/>
        <v>#DIV/0!</v>
      </c>
      <c r="BK328" s="14" t="s">
        <v>17</v>
      </c>
      <c r="BL328" t="e">
        <f t="shared" ref="BL328:BR328" si="182">AVERAGE(BL295,BL262,BL229,BL196)</f>
        <v>#DIV/0!</v>
      </c>
      <c r="BM328" t="e">
        <f t="shared" si="182"/>
        <v>#DIV/0!</v>
      </c>
      <c r="BN328" t="e">
        <f t="shared" si="182"/>
        <v>#DIV/0!</v>
      </c>
      <c r="BO328" t="e">
        <f t="shared" si="182"/>
        <v>#DIV/0!</v>
      </c>
      <c r="BP328" t="e">
        <f t="shared" si="182"/>
        <v>#DIV/0!</v>
      </c>
      <c r="BQ328" t="e">
        <f t="shared" si="182"/>
        <v>#DIV/0!</v>
      </c>
      <c r="BR328" t="e">
        <f t="shared" si="182"/>
        <v>#DIV/0!</v>
      </c>
      <c r="BW328" s="14" t="s">
        <v>17</v>
      </c>
      <c r="BX328" t="e">
        <f t="shared" ref="BX328:CD328" si="183">AVERAGE(BX295,BX262,BX229,BX196)</f>
        <v>#DIV/0!</v>
      </c>
      <c r="BY328" t="e">
        <f t="shared" si="183"/>
        <v>#DIV/0!</v>
      </c>
      <c r="BZ328" t="e">
        <f t="shared" si="183"/>
        <v>#DIV/0!</v>
      </c>
      <c r="CA328" t="e">
        <f t="shared" si="183"/>
        <v>#DIV/0!</v>
      </c>
      <c r="CB328" t="e">
        <f t="shared" si="183"/>
        <v>#DIV/0!</v>
      </c>
      <c r="CC328" t="e">
        <f t="shared" si="183"/>
        <v>#DIV/0!</v>
      </c>
      <c r="CD328" t="e">
        <f t="shared" si="183"/>
        <v>#DIV/0!</v>
      </c>
    </row>
    <row r="329" spans="3:82" x14ac:dyDescent="0.25">
      <c r="C329" s="14" t="s">
        <v>16</v>
      </c>
      <c r="D329">
        <f t="shared" si="177"/>
        <v>2604</v>
      </c>
      <c r="E329">
        <f t="shared" si="177"/>
        <v>2.2450000000000001E-2</v>
      </c>
      <c r="F329" s="1">
        <f t="shared" si="177"/>
        <v>87.915999999999997</v>
      </c>
      <c r="G329">
        <f t="shared" si="177"/>
        <v>2315.239</v>
      </c>
      <c r="H329">
        <f t="shared" si="177"/>
        <v>2.315E-2</v>
      </c>
      <c r="I329" s="1">
        <f t="shared" si="177"/>
        <v>97.692999999999998</v>
      </c>
      <c r="J329">
        <f t="shared" si="177"/>
        <v>3090.1875</v>
      </c>
      <c r="O329" s="14" t="s">
        <v>16</v>
      </c>
      <c r="P329" t="e">
        <f t="shared" ref="P329:V329" si="184">AVERAGE(P296,P263,P230,P197)</f>
        <v>#DIV/0!</v>
      </c>
      <c r="Q329" t="e">
        <f t="shared" si="184"/>
        <v>#DIV/0!</v>
      </c>
      <c r="R329" s="1" t="e">
        <f t="shared" si="184"/>
        <v>#DIV/0!</v>
      </c>
      <c r="S329" t="e">
        <f t="shared" si="184"/>
        <v>#DIV/0!</v>
      </c>
      <c r="T329" t="e">
        <f t="shared" si="184"/>
        <v>#DIV/0!</v>
      </c>
      <c r="U329" s="1" t="e">
        <f t="shared" si="184"/>
        <v>#DIV/0!</v>
      </c>
      <c r="V329" t="e">
        <f t="shared" si="184"/>
        <v>#DIV/0!</v>
      </c>
      <c r="AA329" s="14" t="s">
        <v>16</v>
      </c>
      <c r="AB329" t="e">
        <f t="shared" ref="AB329:AH329" si="185">AVERAGE(AB296,AB263,AB230,AB197)</f>
        <v>#DIV/0!</v>
      </c>
      <c r="AC329" t="e">
        <f t="shared" si="185"/>
        <v>#DIV/0!</v>
      </c>
      <c r="AD329" s="1" t="e">
        <f t="shared" si="185"/>
        <v>#DIV/0!</v>
      </c>
      <c r="AE329" t="e">
        <f t="shared" si="185"/>
        <v>#DIV/0!</v>
      </c>
      <c r="AF329" t="e">
        <f t="shared" si="185"/>
        <v>#DIV/0!</v>
      </c>
      <c r="AG329" t="e">
        <f t="shared" si="185"/>
        <v>#DIV/0!</v>
      </c>
      <c r="AH329" t="e">
        <f t="shared" si="185"/>
        <v>#DIV/0!</v>
      </c>
      <c r="AM329" s="14" t="s">
        <v>16</v>
      </c>
      <c r="AN329" t="e">
        <f t="shared" ref="AN329:AT329" si="186">AVERAGE(AN296,AN263,AN230,AN197)</f>
        <v>#DIV/0!</v>
      </c>
      <c r="AO329" t="e">
        <f t="shared" si="186"/>
        <v>#DIV/0!</v>
      </c>
      <c r="AP329" t="e">
        <f t="shared" si="186"/>
        <v>#DIV/0!</v>
      </c>
      <c r="AQ329" t="e">
        <f t="shared" si="186"/>
        <v>#DIV/0!</v>
      </c>
      <c r="AR329" t="e">
        <f t="shared" si="186"/>
        <v>#DIV/0!</v>
      </c>
      <c r="AS329" t="e">
        <f t="shared" si="186"/>
        <v>#DIV/0!</v>
      </c>
      <c r="AT329" t="e">
        <f t="shared" si="186"/>
        <v>#DIV/0!</v>
      </c>
      <c r="AY329" s="14" t="s">
        <v>16</v>
      </c>
      <c r="AZ329" t="e">
        <f t="shared" ref="AZ329:BF329" si="187">AVERAGE(AZ296,AZ263,AZ230,AZ197)</f>
        <v>#DIV/0!</v>
      </c>
      <c r="BA329" t="e">
        <f t="shared" si="187"/>
        <v>#DIV/0!</v>
      </c>
      <c r="BB329" t="e">
        <f t="shared" si="187"/>
        <v>#DIV/0!</v>
      </c>
      <c r="BC329" t="e">
        <f t="shared" si="187"/>
        <v>#DIV/0!</v>
      </c>
      <c r="BD329" t="e">
        <f t="shared" si="187"/>
        <v>#DIV/0!</v>
      </c>
      <c r="BE329" t="e">
        <f t="shared" si="187"/>
        <v>#DIV/0!</v>
      </c>
      <c r="BF329" t="e">
        <f t="shared" si="187"/>
        <v>#DIV/0!</v>
      </c>
      <c r="BK329" s="14" t="s">
        <v>16</v>
      </c>
      <c r="BL329" t="e">
        <f t="shared" ref="BL329:BR329" si="188">AVERAGE(BL296,BL263,BL230,BL197)</f>
        <v>#DIV/0!</v>
      </c>
      <c r="BM329" t="e">
        <f t="shared" si="188"/>
        <v>#DIV/0!</v>
      </c>
      <c r="BN329" t="e">
        <f t="shared" si="188"/>
        <v>#DIV/0!</v>
      </c>
      <c r="BO329" t="e">
        <f t="shared" si="188"/>
        <v>#DIV/0!</v>
      </c>
      <c r="BP329" t="e">
        <f t="shared" si="188"/>
        <v>#DIV/0!</v>
      </c>
      <c r="BQ329" t="e">
        <f t="shared" si="188"/>
        <v>#DIV/0!</v>
      </c>
      <c r="BR329" t="e">
        <f t="shared" si="188"/>
        <v>#DIV/0!</v>
      </c>
      <c r="BW329" s="14" t="s">
        <v>16</v>
      </c>
      <c r="BX329" t="e">
        <f t="shared" ref="BX329:CD329" si="189">AVERAGE(BX296,BX263,BX230,BX197)</f>
        <v>#DIV/0!</v>
      </c>
      <c r="BY329" t="e">
        <f t="shared" si="189"/>
        <v>#DIV/0!</v>
      </c>
      <c r="BZ329" t="e">
        <f t="shared" si="189"/>
        <v>#DIV/0!</v>
      </c>
      <c r="CA329" t="e">
        <f t="shared" si="189"/>
        <v>#DIV/0!</v>
      </c>
      <c r="CB329" t="e">
        <f t="shared" si="189"/>
        <v>#DIV/0!</v>
      </c>
      <c r="CC329" t="e">
        <f t="shared" si="189"/>
        <v>#DIV/0!</v>
      </c>
      <c r="CD329" t="e">
        <f t="shared" si="189"/>
        <v>#DIV/0!</v>
      </c>
    </row>
    <row r="330" spans="3:82" x14ac:dyDescent="0.25">
      <c r="C330" s="14" t="s">
        <v>15</v>
      </c>
      <c r="D330">
        <f t="shared" si="177"/>
        <v>2636</v>
      </c>
      <c r="E330">
        <f t="shared" si="177"/>
        <v>2.6349999999999998E-2</v>
      </c>
      <c r="F330" s="1">
        <f t="shared" si="177"/>
        <v>64.3155</v>
      </c>
      <c r="G330">
        <f t="shared" si="177"/>
        <v>3110.63</v>
      </c>
      <c r="H330">
        <f t="shared" si="177"/>
        <v>2.3E-2</v>
      </c>
      <c r="I330" s="1">
        <f t="shared" si="177"/>
        <v>93.628500000000003</v>
      </c>
      <c r="J330">
        <f t="shared" si="177"/>
        <v>5098.7620000000006</v>
      </c>
      <c r="O330" s="14" t="s">
        <v>15</v>
      </c>
      <c r="P330" t="e">
        <f t="shared" ref="P330:V330" si="190">AVERAGE(P297,P264,P231,P198)</f>
        <v>#DIV/0!</v>
      </c>
      <c r="Q330" t="e">
        <f t="shared" si="190"/>
        <v>#DIV/0!</v>
      </c>
      <c r="R330" s="1" t="e">
        <f t="shared" si="190"/>
        <v>#DIV/0!</v>
      </c>
      <c r="S330" t="e">
        <f t="shared" si="190"/>
        <v>#DIV/0!</v>
      </c>
      <c r="T330" t="e">
        <f t="shared" si="190"/>
        <v>#DIV/0!</v>
      </c>
      <c r="U330" s="1" t="e">
        <f t="shared" si="190"/>
        <v>#DIV/0!</v>
      </c>
      <c r="V330" t="e">
        <f t="shared" si="190"/>
        <v>#DIV/0!</v>
      </c>
      <c r="AA330" s="14" t="s">
        <v>15</v>
      </c>
      <c r="AB330" t="e">
        <f t="shared" ref="AB330:AH330" si="191">AVERAGE(AB297,AB264,AB231,AB198)</f>
        <v>#DIV/0!</v>
      </c>
      <c r="AC330" t="e">
        <f t="shared" si="191"/>
        <v>#DIV/0!</v>
      </c>
      <c r="AD330" s="1" t="e">
        <f t="shared" si="191"/>
        <v>#DIV/0!</v>
      </c>
      <c r="AE330" t="e">
        <f t="shared" si="191"/>
        <v>#DIV/0!</v>
      </c>
      <c r="AF330" t="e">
        <f t="shared" si="191"/>
        <v>#DIV/0!</v>
      </c>
      <c r="AG330" t="e">
        <f t="shared" si="191"/>
        <v>#DIV/0!</v>
      </c>
      <c r="AH330" t="e">
        <f t="shared" si="191"/>
        <v>#DIV/0!</v>
      </c>
      <c r="AM330" s="14" t="s">
        <v>15</v>
      </c>
      <c r="AN330" t="e">
        <f t="shared" ref="AN330:AT330" si="192">AVERAGE(AN297,AN264,AN231,AN198)</f>
        <v>#DIV/0!</v>
      </c>
      <c r="AO330" t="e">
        <f t="shared" si="192"/>
        <v>#DIV/0!</v>
      </c>
      <c r="AP330" t="e">
        <f t="shared" si="192"/>
        <v>#DIV/0!</v>
      </c>
      <c r="AQ330" t="e">
        <f t="shared" si="192"/>
        <v>#DIV/0!</v>
      </c>
      <c r="AR330" t="e">
        <f t="shared" si="192"/>
        <v>#DIV/0!</v>
      </c>
      <c r="AS330" t="e">
        <f t="shared" si="192"/>
        <v>#DIV/0!</v>
      </c>
      <c r="AT330" t="e">
        <f t="shared" si="192"/>
        <v>#DIV/0!</v>
      </c>
      <c r="AY330" s="14" t="s">
        <v>15</v>
      </c>
      <c r="AZ330" t="e">
        <f t="shared" ref="AZ330:BF330" si="193">AVERAGE(AZ297,AZ264,AZ231,AZ198)</f>
        <v>#DIV/0!</v>
      </c>
      <c r="BA330" t="e">
        <f t="shared" si="193"/>
        <v>#DIV/0!</v>
      </c>
      <c r="BB330" t="e">
        <f t="shared" si="193"/>
        <v>#DIV/0!</v>
      </c>
      <c r="BC330" t="e">
        <f t="shared" si="193"/>
        <v>#DIV/0!</v>
      </c>
      <c r="BD330" t="e">
        <f t="shared" si="193"/>
        <v>#DIV/0!</v>
      </c>
      <c r="BE330" t="e">
        <f t="shared" si="193"/>
        <v>#DIV/0!</v>
      </c>
      <c r="BF330" t="e">
        <f t="shared" si="193"/>
        <v>#DIV/0!</v>
      </c>
      <c r="BK330" s="14" t="s">
        <v>15</v>
      </c>
      <c r="BL330" t="e">
        <f t="shared" ref="BL330:BR330" si="194">AVERAGE(BL297,BL264,BL231,BL198)</f>
        <v>#DIV/0!</v>
      </c>
      <c r="BM330" t="e">
        <f t="shared" si="194"/>
        <v>#DIV/0!</v>
      </c>
      <c r="BN330" t="e">
        <f t="shared" si="194"/>
        <v>#DIV/0!</v>
      </c>
      <c r="BO330" t="e">
        <f t="shared" si="194"/>
        <v>#DIV/0!</v>
      </c>
      <c r="BP330" t="e">
        <f t="shared" si="194"/>
        <v>#DIV/0!</v>
      </c>
      <c r="BQ330" t="e">
        <f t="shared" si="194"/>
        <v>#DIV/0!</v>
      </c>
      <c r="BR330" t="e">
        <f t="shared" si="194"/>
        <v>#DIV/0!</v>
      </c>
      <c r="BW330" s="14" t="s">
        <v>15</v>
      </c>
      <c r="BX330" t="e">
        <f t="shared" ref="BX330:CD330" si="195">AVERAGE(BX297,BX264,BX231,BX198)</f>
        <v>#DIV/0!</v>
      </c>
      <c r="BY330" t="e">
        <f t="shared" si="195"/>
        <v>#DIV/0!</v>
      </c>
      <c r="BZ330" t="e">
        <f t="shared" si="195"/>
        <v>#DIV/0!</v>
      </c>
      <c r="CA330" t="e">
        <f t="shared" si="195"/>
        <v>#DIV/0!</v>
      </c>
      <c r="CB330" t="e">
        <f t="shared" si="195"/>
        <v>#DIV/0!</v>
      </c>
      <c r="CC330" t="e">
        <f t="shared" si="195"/>
        <v>#DIV/0!</v>
      </c>
      <c r="CD330" t="e">
        <f t="shared" si="195"/>
        <v>#DIV/0!</v>
      </c>
    </row>
    <row r="331" spans="3:82" x14ac:dyDescent="0.25">
      <c r="C331" s="14" t="s">
        <v>25</v>
      </c>
      <c r="D331">
        <f t="shared" si="177"/>
        <v>2643</v>
      </c>
      <c r="E331">
        <f t="shared" si="177"/>
        <v>4.5249999999999999E-2</v>
      </c>
      <c r="F331" s="1">
        <f t="shared" si="177"/>
        <v>85.192499999999995</v>
      </c>
      <c r="G331">
        <f t="shared" si="177"/>
        <v>1528.3119999999999</v>
      </c>
      <c r="H331">
        <f t="shared" si="177"/>
        <v>1.9099999999999999E-2</v>
      </c>
      <c r="I331" s="1">
        <f t="shared" si="177"/>
        <v>97.805499999999995</v>
      </c>
      <c r="J331">
        <f t="shared" si="177"/>
        <v>2072.6095</v>
      </c>
      <c r="O331" s="14" t="s">
        <v>25</v>
      </c>
      <c r="P331" t="e">
        <f t="shared" ref="P331:V331" si="196">AVERAGE(P298,P265,P232,P199)</f>
        <v>#DIV/0!</v>
      </c>
      <c r="Q331" t="e">
        <f t="shared" si="196"/>
        <v>#DIV/0!</v>
      </c>
      <c r="R331" s="1" t="e">
        <f t="shared" si="196"/>
        <v>#DIV/0!</v>
      </c>
      <c r="S331" t="e">
        <f t="shared" si="196"/>
        <v>#DIV/0!</v>
      </c>
      <c r="T331" t="e">
        <f t="shared" si="196"/>
        <v>#DIV/0!</v>
      </c>
      <c r="U331" s="1" t="e">
        <f t="shared" si="196"/>
        <v>#DIV/0!</v>
      </c>
      <c r="V331" t="e">
        <f t="shared" si="196"/>
        <v>#DIV/0!</v>
      </c>
      <c r="AA331" s="14" t="s">
        <v>25</v>
      </c>
      <c r="AB331" t="e">
        <f t="shared" ref="AB331:AH331" si="197">AVERAGE(AB298,AB265,AB232,AB199)</f>
        <v>#DIV/0!</v>
      </c>
      <c r="AC331" t="e">
        <f t="shared" si="197"/>
        <v>#DIV/0!</v>
      </c>
      <c r="AD331" s="1" t="e">
        <f t="shared" si="197"/>
        <v>#DIV/0!</v>
      </c>
      <c r="AE331" t="e">
        <f t="shared" si="197"/>
        <v>#DIV/0!</v>
      </c>
      <c r="AF331" t="e">
        <f t="shared" si="197"/>
        <v>#DIV/0!</v>
      </c>
      <c r="AG331" t="e">
        <f t="shared" si="197"/>
        <v>#DIV/0!</v>
      </c>
      <c r="AH331" t="e">
        <f t="shared" si="197"/>
        <v>#DIV/0!</v>
      </c>
      <c r="AM331" s="14" t="s">
        <v>25</v>
      </c>
      <c r="AN331" t="e">
        <f t="shared" ref="AN331:AT331" si="198">AVERAGE(AN298,AN265,AN232,AN199)</f>
        <v>#DIV/0!</v>
      </c>
      <c r="AO331" t="e">
        <f t="shared" si="198"/>
        <v>#DIV/0!</v>
      </c>
      <c r="AP331" t="e">
        <f t="shared" si="198"/>
        <v>#DIV/0!</v>
      </c>
      <c r="AQ331" t="e">
        <f t="shared" si="198"/>
        <v>#DIV/0!</v>
      </c>
      <c r="AR331" t="e">
        <f t="shared" si="198"/>
        <v>#DIV/0!</v>
      </c>
      <c r="AS331" t="e">
        <f t="shared" si="198"/>
        <v>#DIV/0!</v>
      </c>
      <c r="AT331" t="e">
        <f t="shared" si="198"/>
        <v>#DIV/0!</v>
      </c>
      <c r="AY331" s="14" t="s">
        <v>25</v>
      </c>
      <c r="AZ331" t="e">
        <f t="shared" ref="AZ331:BF331" si="199">AVERAGE(AZ298,AZ265,AZ232,AZ199)</f>
        <v>#DIV/0!</v>
      </c>
      <c r="BA331" t="e">
        <f t="shared" si="199"/>
        <v>#DIV/0!</v>
      </c>
      <c r="BB331" t="e">
        <f t="shared" si="199"/>
        <v>#DIV/0!</v>
      </c>
      <c r="BC331" t="e">
        <f t="shared" si="199"/>
        <v>#DIV/0!</v>
      </c>
      <c r="BD331" t="e">
        <f t="shared" si="199"/>
        <v>#DIV/0!</v>
      </c>
      <c r="BE331" t="e">
        <f t="shared" si="199"/>
        <v>#DIV/0!</v>
      </c>
      <c r="BF331" t="e">
        <f t="shared" si="199"/>
        <v>#DIV/0!</v>
      </c>
      <c r="BK331" s="14" t="s">
        <v>25</v>
      </c>
      <c r="BL331" t="e">
        <f t="shared" ref="BL331:BR331" si="200">AVERAGE(BL298,BL265,BL232,BL199)</f>
        <v>#DIV/0!</v>
      </c>
      <c r="BM331" t="e">
        <f t="shared" si="200"/>
        <v>#DIV/0!</v>
      </c>
      <c r="BN331" t="e">
        <f t="shared" si="200"/>
        <v>#DIV/0!</v>
      </c>
      <c r="BO331" t="e">
        <f t="shared" si="200"/>
        <v>#DIV/0!</v>
      </c>
      <c r="BP331" t="e">
        <f t="shared" si="200"/>
        <v>#DIV/0!</v>
      </c>
      <c r="BQ331" t="e">
        <f t="shared" si="200"/>
        <v>#DIV/0!</v>
      </c>
      <c r="BR331" t="e">
        <f t="shared" si="200"/>
        <v>#DIV/0!</v>
      </c>
      <c r="BW331" s="14" t="s">
        <v>25</v>
      </c>
      <c r="BX331" t="e">
        <f t="shared" ref="BX331:CD331" si="201">AVERAGE(BX298,BX265,BX232,BX199)</f>
        <v>#DIV/0!</v>
      </c>
      <c r="BY331" t="e">
        <f t="shared" si="201"/>
        <v>#DIV/0!</v>
      </c>
      <c r="BZ331" t="e">
        <f t="shared" si="201"/>
        <v>#DIV/0!</v>
      </c>
      <c r="CA331" t="e">
        <f t="shared" si="201"/>
        <v>#DIV/0!</v>
      </c>
      <c r="CB331" t="e">
        <f t="shared" si="201"/>
        <v>#DIV/0!</v>
      </c>
      <c r="CC331" t="e">
        <f t="shared" si="201"/>
        <v>#DIV/0!</v>
      </c>
      <c r="CD331" t="e">
        <f t="shared" si="201"/>
        <v>#DIV/0!</v>
      </c>
    </row>
    <row r="332" spans="3:82" x14ac:dyDescent="0.25">
      <c r="C332" s="14" t="s">
        <v>26</v>
      </c>
      <c r="D332">
        <f t="shared" si="177"/>
        <v>2598</v>
      </c>
      <c r="E332">
        <f t="shared" si="177"/>
        <v>3.7650000000000003E-2</v>
      </c>
      <c r="F332" s="1">
        <f t="shared" si="177"/>
        <v>74.3185</v>
      </c>
      <c r="G332">
        <f t="shared" si="177"/>
        <v>2269.7444999999998</v>
      </c>
      <c r="H332">
        <f t="shared" si="177"/>
        <v>1.84E-2</v>
      </c>
      <c r="I332" s="1">
        <f t="shared" si="177"/>
        <v>88.216999999999999</v>
      </c>
      <c r="J332">
        <f t="shared" si="177"/>
        <v>3336.9589999999998</v>
      </c>
      <c r="O332" s="14" t="s">
        <v>26</v>
      </c>
      <c r="P332" t="e">
        <f t="shared" ref="P332:V332" si="202">AVERAGE(P299,P266,P233,P200)</f>
        <v>#DIV/0!</v>
      </c>
      <c r="Q332" t="e">
        <f t="shared" si="202"/>
        <v>#DIV/0!</v>
      </c>
      <c r="R332" s="1" t="e">
        <f t="shared" si="202"/>
        <v>#DIV/0!</v>
      </c>
      <c r="S332" t="e">
        <f t="shared" si="202"/>
        <v>#DIV/0!</v>
      </c>
      <c r="T332" t="e">
        <f t="shared" si="202"/>
        <v>#DIV/0!</v>
      </c>
      <c r="U332" s="1" t="e">
        <f t="shared" si="202"/>
        <v>#DIV/0!</v>
      </c>
      <c r="V332" t="e">
        <f t="shared" si="202"/>
        <v>#DIV/0!</v>
      </c>
      <c r="AA332" s="14" t="s">
        <v>26</v>
      </c>
      <c r="AB332" t="e">
        <f t="shared" ref="AB332:AH332" si="203">AVERAGE(AB299,AB266,AB233,AB200)</f>
        <v>#DIV/0!</v>
      </c>
      <c r="AC332" t="e">
        <f t="shared" si="203"/>
        <v>#DIV/0!</v>
      </c>
      <c r="AD332" s="1" t="e">
        <f t="shared" si="203"/>
        <v>#DIV/0!</v>
      </c>
      <c r="AE332" t="e">
        <f t="shared" si="203"/>
        <v>#DIV/0!</v>
      </c>
      <c r="AF332" t="e">
        <f t="shared" si="203"/>
        <v>#DIV/0!</v>
      </c>
      <c r="AG332" t="e">
        <f t="shared" si="203"/>
        <v>#DIV/0!</v>
      </c>
      <c r="AH332" t="e">
        <f t="shared" si="203"/>
        <v>#DIV/0!</v>
      </c>
      <c r="AM332" s="14" t="s">
        <v>26</v>
      </c>
      <c r="AN332" t="e">
        <f t="shared" ref="AN332:AT332" si="204">AVERAGE(AN299,AN266,AN233,AN200)</f>
        <v>#DIV/0!</v>
      </c>
      <c r="AO332" t="e">
        <f t="shared" si="204"/>
        <v>#DIV/0!</v>
      </c>
      <c r="AP332" t="e">
        <f t="shared" si="204"/>
        <v>#DIV/0!</v>
      </c>
      <c r="AQ332" t="e">
        <f t="shared" si="204"/>
        <v>#DIV/0!</v>
      </c>
      <c r="AR332" t="e">
        <f t="shared" si="204"/>
        <v>#DIV/0!</v>
      </c>
      <c r="AS332" t="e">
        <f t="shared" si="204"/>
        <v>#DIV/0!</v>
      </c>
      <c r="AT332" t="e">
        <f t="shared" si="204"/>
        <v>#DIV/0!</v>
      </c>
      <c r="AY332" s="14" t="s">
        <v>26</v>
      </c>
      <c r="AZ332" t="e">
        <f t="shared" ref="AZ332:BF332" si="205">AVERAGE(AZ299,AZ266,AZ233,AZ200)</f>
        <v>#DIV/0!</v>
      </c>
      <c r="BA332" t="e">
        <f t="shared" si="205"/>
        <v>#DIV/0!</v>
      </c>
      <c r="BB332" t="e">
        <f t="shared" si="205"/>
        <v>#DIV/0!</v>
      </c>
      <c r="BC332" t="e">
        <f t="shared" si="205"/>
        <v>#DIV/0!</v>
      </c>
      <c r="BD332" t="e">
        <f t="shared" si="205"/>
        <v>#DIV/0!</v>
      </c>
      <c r="BE332" t="e">
        <f t="shared" si="205"/>
        <v>#DIV/0!</v>
      </c>
      <c r="BF332" t="e">
        <f t="shared" si="205"/>
        <v>#DIV/0!</v>
      </c>
      <c r="BK332" s="14" t="s">
        <v>26</v>
      </c>
      <c r="BL332" t="e">
        <f t="shared" ref="BL332:BR332" si="206">AVERAGE(BL299,BL266,BL233,BL200)</f>
        <v>#DIV/0!</v>
      </c>
      <c r="BM332" t="e">
        <f t="shared" si="206"/>
        <v>#DIV/0!</v>
      </c>
      <c r="BN332" t="e">
        <f t="shared" si="206"/>
        <v>#DIV/0!</v>
      </c>
      <c r="BO332" t="e">
        <f t="shared" si="206"/>
        <v>#DIV/0!</v>
      </c>
      <c r="BP332" t="e">
        <f t="shared" si="206"/>
        <v>#DIV/0!</v>
      </c>
      <c r="BQ332" t="e">
        <f t="shared" si="206"/>
        <v>#DIV/0!</v>
      </c>
      <c r="BR332" t="e">
        <f t="shared" si="206"/>
        <v>#DIV/0!</v>
      </c>
      <c r="BW332" s="14" t="s">
        <v>26</v>
      </c>
      <c r="BX332" t="e">
        <f t="shared" ref="BX332:CD332" si="207">AVERAGE(BX299,BX266,BX233,BX200)</f>
        <v>#DIV/0!</v>
      </c>
      <c r="BY332" t="e">
        <f t="shared" si="207"/>
        <v>#DIV/0!</v>
      </c>
      <c r="BZ332" t="e">
        <f t="shared" si="207"/>
        <v>#DIV/0!</v>
      </c>
      <c r="CA332" t="e">
        <f t="shared" si="207"/>
        <v>#DIV/0!</v>
      </c>
      <c r="CB332" t="e">
        <f t="shared" si="207"/>
        <v>#DIV/0!</v>
      </c>
      <c r="CC332" t="e">
        <f t="shared" si="207"/>
        <v>#DIV/0!</v>
      </c>
      <c r="CD332" t="e">
        <f t="shared" si="207"/>
        <v>#DIV/0!</v>
      </c>
    </row>
    <row r="333" spans="3:82" x14ac:dyDescent="0.25">
      <c r="C333" s="14" t="s">
        <v>27</v>
      </c>
      <c r="D333">
        <f t="shared" si="177"/>
        <v>2626</v>
      </c>
      <c r="E333">
        <f t="shared" si="177"/>
        <v>4.6850000000000003E-2</v>
      </c>
      <c r="F333" s="1">
        <f t="shared" si="177"/>
        <v>81.996499999999997</v>
      </c>
      <c r="G333">
        <f t="shared" si="177"/>
        <v>2887.4004999999997</v>
      </c>
      <c r="H333">
        <f t="shared" si="177"/>
        <v>1.8450000000000001E-2</v>
      </c>
      <c r="I333" s="1">
        <f t="shared" si="177"/>
        <v>97.513499999999993</v>
      </c>
      <c r="J333">
        <f t="shared" si="177"/>
        <v>3888.4755</v>
      </c>
      <c r="O333" s="14" t="s">
        <v>27</v>
      </c>
      <c r="P333" t="e">
        <f t="shared" ref="P333:V333" si="208">AVERAGE(P300,P267,P234,P201)</f>
        <v>#DIV/0!</v>
      </c>
      <c r="Q333" t="e">
        <f t="shared" si="208"/>
        <v>#DIV/0!</v>
      </c>
      <c r="R333" s="1" t="e">
        <f t="shared" si="208"/>
        <v>#DIV/0!</v>
      </c>
      <c r="S333" t="e">
        <f t="shared" si="208"/>
        <v>#DIV/0!</v>
      </c>
      <c r="T333" t="e">
        <f t="shared" si="208"/>
        <v>#DIV/0!</v>
      </c>
      <c r="U333" s="1" t="e">
        <f t="shared" si="208"/>
        <v>#DIV/0!</v>
      </c>
      <c r="V333" t="e">
        <f t="shared" si="208"/>
        <v>#DIV/0!</v>
      </c>
      <c r="AA333" s="14" t="s">
        <v>27</v>
      </c>
      <c r="AB333" t="e">
        <f t="shared" ref="AB333:AH333" si="209">AVERAGE(AB300,AB267,AB234,AB201)</f>
        <v>#DIV/0!</v>
      </c>
      <c r="AC333" t="e">
        <f t="shared" si="209"/>
        <v>#DIV/0!</v>
      </c>
      <c r="AD333" s="1" t="e">
        <f t="shared" si="209"/>
        <v>#DIV/0!</v>
      </c>
      <c r="AE333" t="e">
        <f t="shared" si="209"/>
        <v>#DIV/0!</v>
      </c>
      <c r="AF333" t="e">
        <f t="shared" si="209"/>
        <v>#DIV/0!</v>
      </c>
      <c r="AG333" t="e">
        <f t="shared" si="209"/>
        <v>#DIV/0!</v>
      </c>
      <c r="AH333" t="e">
        <f t="shared" si="209"/>
        <v>#DIV/0!</v>
      </c>
      <c r="AM333" s="14" t="s">
        <v>27</v>
      </c>
      <c r="AN333" t="e">
        <f t="shared" ref="AN333:AT333" si="210">AVERAGE(AN300,AN267,AN234,AN201)</f>
        <v>#DIV/0!</v>
      </c>
      <c r="AO333" t="e">
        <f t="shared" si="210"/>
        <v>#DIV/0!</v>
      </c>
      <c r="AP333" t="e">
        <f t="shared" si="210"/>
        <v>#DIV/0!</v>
      </c>
      <c r="AQ333" t="e">
        <f t="shared" si="210"/>
        <v>#DIV/0!</v>
      </c>
      <c r="AR333" t="e">
        <f t="shared" si="210"/>
        <v>#DIV/0!</v>
      </c>
      <c r="AS333" t="e">
        <f t="shared" si="210"/>
        <v>#DIV/0!</v>
      </c>
      <c r="AT333" t="e">
        <f t="shared" si="210"/>
        <v>#DIV/0!</v>
      </c>
      <c r="AY333" s="14" t="s">
        <v>27</v>
      </c>
      <c r="AZ333" t="e">
        <f t="shared" ref="AZ333:BF333" si="211">AVERAGE(AZ300,AZ267,AZ234,AZ201)</f>
        <v>#DIV/0!</v>
      </c>
      <c r="BA333" t="e">
        <f t="shared" si="211"/>
        <v>#DIV/0!</v>
      </c>
      <c r="BB333" t="e">
        <f t="shared" si="211"/>
        <v>#DIV/0!</v>
      </c>
      <c r="BC333" t="e">
        <f t="shared" si="211"/>
        <v>#DIV/0!</v>
      </c>
      <c r="BD333" t="e">
        <f t="shared" si="211"/>
        <v>#DIV/0!</v>
      </c>
      <c r="BE333" t="e">
        <f t="shared" si="211"/>
        <v>#DIV/0!</v>
      </c>
      <c r="BF333" t="e">
        <f t="shared" si="211"/>
        <v>#DIV/0!</v>
      </c>
      <c r="BK333" s="14" t="s">
        <v>27</v>
      </c>
      <c r="BL333" t="e">
        <f t="shared" ref="BL333:BR333" si="212">AVERAGE(BL300,BL267,BL234,BL201)</f>
        <v>#DIV/0!</v>
      </c>
      <c r="BM333" t="e">
        <f t="shared" si="212"/>
        <v>#DIV/0!</v>
      </c>
      <c r="BN333" t="e">
        <f t="shared" si="212"/>
        <v>#DIV/0!</v>
      </c>
      <c r="BO333" t="e">
        <f t="shared" si="212"/>
        <v>#DIV/0!</v>
      </c>
      <c r="BP333" t="e">
        <f t="shared" si="212"/>
        <v>#DIV/0!</v>
      </c>
      <c r="BQ333" t="e">
        <f t="shared" si="212"/>
        <v>#DIV/0!</v>
      </c>
      <c r="BR333" t="e">
        <f t="shared" si="212"/>
        <v>#DIV/0!</v>
      </c>
      <c r="BW333" s="14" t="s">
        <v>27</v>
      </c>
      <c r="BX333" t="e">
        <f t="shared" ref="BX333:CD333" si="213">AVERAGE(BX300,BX267,BX234,BX201)</f>
        <v>#DIV/0!</v>
      </c>
      <c r="BY333" t="e">
        <f t="shared" si="213"/>
        <v>#DIV/0!</v>
      </c>
      <c r="BZ333" t="e">
        <f t="shared" si="213"/>
        <v>#DIV/0!</v>
      </c>
      <c r="CA333" t="e">
        <f t="shared" si="213"/>
        <v>#DIV/0!</v>
      </c>
      <c r="CB333" t="e">
        <f t="shared" si="213"/>
        <v>#DIV/0!</v>
      </c>
      <c r="CC333" t="e">
        <f t="shared" si="213"/>
        <v>#DIV/0!</v>
      </c>
      <c r="CD333" t="e">
        <f t="shared" si="213"/>
        <v>#DIV/0!</v>
      </c>
    </row>
    <row r="334" spans="3:82" x14ac:dyDescent="0.25">
      <c r="C334" s="14" t="s">
        <v>28</v>
      </c>
      <c r="D334">
        <f t="shared" si="177"/>
        <v>2589</v>
      </c>
      <c r="E334">
        <f t="shared" si="177"/>
        <v>4.2999999999999997E-2</v>
      </c>
      <c r="F334" s="1">
        <f t="shared" si="177"/>
        <v>81.606499999999997</v>
      </c>
      <c r="G334">
        <f t="shared" si="177"/>
        <v>3288.3024999999998</v>
      </c>
      <c r="H334">
        <f t="shared" si="177"/>
        <v>1.805E-2</v>
      </c>
      <c r="I334" s="1">
        <f t="shared" si="177"/>
        <v>94.564999999999998</v>
      </c>
      <c r="J334">
        <f t="shared" si="177"/>
        <v>2919.7645000000002</v>
      </c>
      <c r="O334" s="14" t="s">
        <v>28</v>
      </c>
      <c r="P334" t="e">
        <f t="shared" ref="P334:V334" si="214">AVERAGE(P301,P268,P235,P202)</f>
        <v>#DIV/0!</v>
      </c>
      <c r="Q334" t="e">
        <f t="shared" si="214"/>
        <v>#DIV/0!</v>
      </c>
      <c r="R334" s="1" t="e">
        <f t="shared" si="214"/>
        <v>#DIV/0!</v>
      </c>
      <c r="S334" t="e">
        <f t="shared" si="214"/>
        <v>#DIV/0!</v>
      </c>
      <c r="T334" t="e">
        <f t="shared" si="214"/>
        <v>#DIV/0!</v>
      </c>
      <c r="U334" s="1" t="e">
        <f t="shared" si="214"/>
        <v>#DIV/0!</v>
      </c>
      <c r="V334" t="e">
        <f t="shared" si="214"/>
        <v>#DIV/0!</v>
      </c>
      <c r="AA334" s="14" t="s">
        <v>28</v>
      </c>
      <c r="AB334" t="e">
        <f t="shared" ref="AB334:AH334" si="215">AVERAGE(AB301,AB268,AB235,AB202)</f>
        <v>#DIV/0!</v>
      </c>
      <c r="AC334" t="e">
        <f t="shared" si="215"/>
        <v>#DIV/0!</v>
      </c>
      <c r="AD334" s="1" t="e">
        <f t="shared" si="215"/>
        <v>#DIV/0!</v>
      </c>
      <c r="AE334" t="e">
        <f t="shared" si="215"/>
        <v>#DIV/0!</v>
      </c>
      <c r="AF334" t="e">
        <f t="shared" si="215"/>
        <v>#DIV/0!</v>
      </c>
      <c r="AG334" t="e">
        <f t="shared" si="215"/>
        <v>#DIV/0!</v>
      </c>
      <c r="AH334" t="e">
        <f t="shared" si="215"/>
        <v>#DIV/0!</v>
      </c>
      <c r="AM334" s="14" t="s">
        <v>28</v>
      </c>
      <c r="AN334" t="e">
        <f t="shared" ref="AN334:AT334" si="216">AVERAGE(AN301,AN268,AN235,AN202)</f>
        <v>#DIV/0!</v>
      </c>
      <c r="AO334" t="e">
        <f t="shared" si="216"/>
        <v>#DIV/0!</v>
      </c>
      <c r="AP334" t="e">
        <f t="shared" si="216"/>
        <v>#DIV/0!</v>
      </c>
      <c r="AQ334" t="e">
        <f t="shared" si="216"/>
        <v>#DIV/0!</v>
      </c>
      <c r="AR334" t="e">
        <f t="shared" si="216"/>
        <v>#DIV/0!</v>
      </c>
      <c r="AS334" t="e">
        <f t="shared" si="216"/>
        <v>#DIV/0!</v>
      </c>
      <c r="AT334" t="e">
        <f t="shared" si="216"/>
        <v>#DIV/0!</v>
      </c>
      <c r="AY334" s="14" t="s">
        <v>28</v>
      </c>
      <c r="AZ334" t="e">
        <f t="shared" ref="AZ334:BF334" si="217">AVERAGE(AZ301,AZ268,AZ235,AZ202)</f>
        <v>#DIV/0!</v>
      </c>
      <c r="BA334" t="e">
        <f t="shared" si="217"/>
        <v>#DIV/0!</v>
      </c>
      <c r="BB334" t="e">
        <f t="shared" si="217"/>
        <v>#DIV/0!</v>
      </c>
      <c r="BC334" t="e">
        <f t="shared" si="217"/>
        <v>#DIV/0!</v>
      </c>
      <c r="BD334" t="e">
        <f t="shared" si="217"/>
        <v>#DIV/0!</v>
      </c>
      <c r="BE334" t="e">
        <f t="shared" si="217"/>
        <v>#DIV/0!</v>
      </c>
      <c r="BF334" t="e">
        <f t="shared" si="217"/>
        <v>#DIV/0!</v>
      </c>
      <c r="BK334" s="14" t="s">
        <v>28</v>
      </c>
      <c r="BL334" t="e">
        <f t="shared" ref="BL334:BR334" si="218">AVERAGE(BL301,BL268,BL235,BL202)</f>
        <v>#DIV/0!</v>
      </c>
      <c r="BM334" t="e">
        <f t="shared" si="218"/>
        <v>#DIV/0!</v>
      </c>
      <c r="BN334" t="e">
        <f t="shared" si="218"/>
        <v>#DIV/0!</v>
      </c>
      <c r="BO334" t="e">
        <f t="shared" si="218"/>
        <v>#DIV/0!</v>
      </c>
      <c r="BP334" t="e">
        <f t="shared" si="218"/>
        <v>#DIV/0!</v>
      </c>
      <c r="BQ334" t="e">
        <f t="shared" si="218"/>
        <v>#DIV/0!</v>
      </c>
      <c r="BR334" t="e">
        <f t="shared" si="218"/>
        <v>#DIV/0!</v>
      </c>
      <c r="BW334" s="14" t="s">
        <v>28</v>
      </c>
      <c r="BX334" t="e">
        <f t="shared" ref="BX334:CD334" si="219">AVERAGE(BX301,BX268,BX235,BX202)</f>
        <v>#DIV/0!</v>
      </c>
      <c r="BY334" t="e">
        <f t="shared" si="219"/>
        <v>#DIV/0!</v>
      </c>
      <c r="BZ334" t="e">
        <f t="shared" si="219"/>
        <v>#DIV/0!</v>
      </c>
      <c r="CA334" t="e">
        <f t="shared" si="219"/>
        <v>#DIV/0!</v>
      </c>
      <c r="CB334" t="e">
        <f t="shared" si="219"/>
        <v>#DIV/0!</v>
      </c>
      <c r="CC334" t="e">
        <f t="shared" si="219"/>
        <v>#DIV/0!</v>
      </c>
      <c r="CD334" t="e">
        <f t="shared" si="219"/>
        <v>#DIV/0!</v>
      </c>
    </row>
    <row r="335" spans="3:82" x14ac:dyDescent="0.25">
      <c r="C335" s="14" t="s">
        <v>37</v>
      </c>
      <c r="D335">
        <f t="shared" si="177"/>
        <v>4750</v>
      </c>
      <c r="E335">
        <f t="shared" si="177"/>
        <v>3.4750000000000003E-2</v>
      </c>
      <c r="F335" s="1">
        <f t="shared" si="177"/>
        <v>78.238</v>
      </c>
      <c r="G335">
        <f t="shared" si="177"/>
        <v>2995.7184999999999</v>
      </c>
      <c r="H335">
        <f t="shared" si="177"/>
        <v>2.2600000000000002E-2</v>
      </c>
      <c r="I335" s="1">
        <f t="shared" si="177"/>
        <v>96.991</v>
      </c>
      <c r="J335">
        <f t="shared" si="177"/>
        <v>4015.7855</v>
      </c>
      <c r="O335" s="14" t="s">
        <v>37</v>
      </c>
      <c r="P335" t="e">
        <f t="shared" ref="P335:V335" si="220">AVERAGE(P302,P269,P236,P203)</f>
        <v>#DIV/0!</v>
      </c>
      <c r="Q335" t="e">
        <f t="shared" si="220"/>
        <v>#DIV/0!</v>
      </c>
      <c r="R335" s="1" t="e">
        <f t="shared" si="220"/>
        <v>#DIV/0!</v>
      </c>
      <c r="S335" t="e">
        <f t="shared" si="220"/>
        <v>#DIV/0!</v>
      </c>
      <c r="T335" t="e">
        <f t="shared" si="220"/>
        <v>#DIV/0!</v>
      </c>
      <c r="U335" s="1" t="e">
        <f t="shared" si="220"/>
        <v>#DIV/0!</v>
      </c>
      <c r="V335" t="e">
        <f t="shared" si="220"/>
        <v>#DIV/0!</v>
      </c>
      <c r="AA335" s="14" t="s">
        <v>37</v>
      </c>
      <c r="AB335" t="e">
        <f t="shared" ref="AB335:AH335" si="221">AVERAGE(AB302,AB269,AB236,AB203)</f>
        <v>#DIV/0!</v>
      </c>
      <c r="AC335" t="e">
        <f t="shared" si="221"/>
        <v>#DIV/0!</v>
      </c>
      <c r="AD335" s="1" t="e">
        <f t="shared" si="221"/>
        <v>#DIV/0!</v>
      </c>
      <c r="AE335" t="e">
        <f t="shared" si="221"/>
        <v>#DIV/0!</v>
      </c>
      <c r="AF335" t="e">
        <f t="shared" si="221"/>
        <v>#DIV/0!</v>
      </c>
      <c r="AG335" t="e">
        <f t="shared" si="221"/>
        <v>#DIV/0!</v>
      </c>
      <c r="AH335" t="e">
        <f t="shared" si="221"/>
        <v>#DIV/0!</v>
      </c>
      <c r="AM335" s="14" t="s">
        <v>37</v>
      </c>
      <c r="AN335" t="e">
        <f t="shared" ref="AN335:AT335" si="222">AVERAGE(AN302,AN269,AN236,AN203)</f>
        <v>#DIV/0!</v>
      </c>
      <c r="AO335" t="e">
        <f t="shared" si="222"/>
        <v>#DIV/0!</v>
      </c>
      <c r="AP335" t="e">
        <f t="shared" si="222"/>
        <v>#DIV/0!</v>
      </c>
      <c r="AQ335" t="e">
        <f t="shared" si="222"/>
        <v>#DIV/0!</v>
      </c>
      <c r="AR335" t="e">
        <f t="shared" si="222"/>
        <v>#DIV/0!</v>
      </c>
      <c r="AS335" t="e">
        <f t="shared" si="222"/>
        <v>#DIV/0!</v>
      </c>
      <c r="AT335" t="e">
        <f t="shared" si="222"/>
        <v>#DIV/0!</v>
      </c>
      <c r="AY335" s="14" t="s">
        <v>37</v>
      </c>
      <c r="AZ335" t="e">
        <f t="shared" ref="AZ335:BF335" si="223">AVERAGE(AZ302,AZ269,AZ236,AZ203)</f>
        <v>#DIV/0!</v>
      </c>
      <c r="BA335" t="e">
        <f t="shared" si="223"/>
        <v>#DIV/0!</v>
      </c>
      <c r="BB335" t="e">
        <f t="shared" si="223"/>
        <v>#DIV/0!</v>
      </c>
      <c r="BC335" t="e">
        <f t="shared" si="223"/>
        <v>#DIV/0!</v>
      </c>
      <c r="BD335" t="e">
        <f t="shared" si="223"/>
        <v>#DIV/0!</v>
      </c>
      <c r="BE335" t="e">
        <f t="shared" si="223"/>
        <v>#DIV/0!</v>
      </c>
      <c r="BF335" t="e">
        <f t="shared" si="223"/>
        <v>#DIV/0!</v>
      </c>
      <c r="BK335" s="14" t="s">
        <v>37</v>
      </c>
      <c r="BL335" t="e">
        <f t="shared" ref="BL335:BR335" si="224">AVERAGE(BL302,BL269,BL236,BL203)</f>
        <v>#DIV/0!</v>
      </c>
      <c r="BM335" t="e">
        <f t="shared" si="224"/>
        <v>#DIV/0!</v>
      </c>
      <c r="BN335" t="e">
        <f t="shared" si="224"/>
        <v>#DIV/0!</v>
      </c>
      <c r="BO335" t="e">
        <f t="shared" si="224"/>
        <v>#DIV/0!</v>
      </c>
      <c r="BP335" t="e">
        <f t="shared" si="224"/>
        <v>#DIV/0!</v>
      </c>
      <c r="BQ335" t="e">
        <f t="shared" si="224"/>
        <v>#DIV/0!</v>
      </c>
      <c r="BR335" t="e">
        <f t="shared" si="224"/>
        <v>#DIV/0!</v>
      </c>
      <c r="BW335" s="14" t="s">
        <v>37</v>
      </c>
      <c r="BX335" t="e">
        <f t="shared" ref="BX335:CD335" si="225">AVERAGE(BX302,BX269,BX236,BX203)</f>
        <v>#DIV/0!</v>
      </c>
      <c r="BY335" t="e">
        <f t="shared" si="225"/>
        <v>#DIV/0!</v>
      </c>
      <c r="BZ335" t="e">
        <f t="shared" si="225"/>
        <v>#DIV/0!</v>
      </c>
      <c r="CA335" t="e">
        <f t="shared" si="225"/>
        <v>#DIV/0!</v>
      </c>
      <c r="CB335" t="e">
        <f t="shared" si="225"/>
        <v>#DIV/0!</v>
      </c>
      <c r="CC335" t="e">
        <f t="shared" si="225"/>
        <v>#DIV/0!</v>
      </c>
      <c r="CD335" t="e">
        <f t="shared" si="225"/>
        <v>#DIV/0!</v>
      </c>
    </row>
    <row r="336" spans="3:82" x14ac:dyDescent="0.25">
      <c r="C336" s="14" t="s">
        <v>38</v>
      </c>
      <c r="D336">
        <f t="shared" si="177"/>
        <v>2642</v>
      </c>
      <c r="E336">
        <f t="shared" si="177"/>
        <v>4.095E-2</v>
      </c>
      <c r="F336" s="1">
        <f t="shared" si="177"/>
        <v>70.075999999999993</v>
      </c>
      <c r="G336">
        <f t="shared" si="177"/>
        <v>3512.8114999999998</v>
      </c>
      <c r="H336">
        <f t="shared" si="177"/>
        <v>2.0799999999999999E-2</v>
      </c>
      <c r="I336" s="1">
        <f t="shared" si="177"/>
        <v>97.620499999999993</v>
      </c>
      <c r="J336">
        <f t="shared" si="177"/>
        <v>3123.4539999999997</v>
      </c>
      <c r="O336" s="14" t="s">
        <v>38</v>
      </c>
      <c r="P336" t="e">
        <f t="shared" ref="P336:V336" si="226">AVERAGE(P303,P270,P237,P204)</f>
        <v>#DIV/0!</v>
      </c>
      <c r="Q336" t="e">
        <f t="shared" si="226"/>
        <v>#DIV/0!</v>
      </c>
      <c r="R336" s="1" t="e">
        <f t="shared" si="226"/>
        <v>#DIV/0!</v>
      </c>
      <c r="S336" t="e">
        <f t="shared" si="226"/>
        <v>#DIV/0!</v>
      </c>
      <c r="T336" t="e">
        <f t="shared" si="226"/>
        <v>#DIV/0!</v>
      </c>
      <c r="U336" s="1" t="e">
        <f t="shared" si="226"/>
        <v>#DIV/0!</v>
      </c>
      <c r="V336" t="e">
        <f t="shared" si="226"/>
        <v>#DIV/0!</v>
      </c>
      <c r="AA336" s="14" t="s">
        <v>38</v>
      </c>
      <c r="AB336" t="e">
        <f t="shared" ref="AB336:AH336" si="227">AVERAGE(AB303,AB270,AB237,AB204)</f>
        <v>#DIV/0!</v>
      </c>
      <c r="AC336" t="e">
        <f t="shared" si="227"/>
        <v>#DIV/0!</v>
      </c>
      <c r="AD336" s="1" t="e">
        <f t="shared" si="227"/>
        <v>#DIV/0!</v>
      </c>
      <c r="AE336" t="e">
        <f t="shared" si="227"/>
        <v>#DIV/0!</v>
      </c>
      <c r="AF336" t="e">
        <f t="shared" si="227"/>
        <v>#DIV/0!</v>
      </c>
      <c r="AG336" t="e">
        <f t="shared" si="227"/>
        <v>#DIV/0!</v>
      </c>
      <c r="AH336" t="e">
        <f t="shared" si="227"/>
        <v>#DIV/0!</v>
      </c>
      <c r="AM336" s="14" t="s">
        <v>38</v>
      </c>
      <c r="AN336" t="e">
        <f t="shared" ref="AN336:AT336" si="228">AVERAGE(AN303,AN270,AN237,AN204)</f>
        <v>#DIV/0!</v>
      </c>
      <c r="AO336" t="e">
        <f t="shared" si="228"/>
        <v>#DIV/0!</v>
      </c>
      <c r="AP336" t="e">
        <f t="shared" si="228"/>
        <v>#DIV/0!</v>
      </c>
      <c r="AQ336" t="e">
        <f t="shared" si="228"/>
        <v>#DIV/0!</v>
      </c>
      <c r="AR336" t="e">
        <f t="shared" si="228"/>
        <v>#DIV/0!</v>
      </c>
      <c r="AS336" t="e">
        <f t="shared" si="228"/>
        <v>#DIV/0!</v>
      </c>
      <c r="AT336" t="e">
        <f t="shared" si="228"/>
        <v>#DIV/0!</v>
      </c>
      <c r="AY336" s="14" t="s">
        <v>38</v>
      </c>
      <c r="AZ336" t="e">
        <f t="shared" ref="AZ336:BF336" si="229">AVERAGE(AZ303,AZ270,AZ237,AZ204)</f>
        <v>#DIV/0!</v>
      </c>
      <c r="BA336" t="e">
        <f t="shared" si="229"/>
        <v>#DIV/0!</v>
      </c>
      <c r="BB336" t="e">
        <f t="shared" si="229"/>
        <v>#DIV/0!</v>
      </c>
      <c r="BC336" t="e">
        <f t="shared" si="229"/>
        <v>#DIV/0!</v>
      </c>
      <c r="BD336" t="e">
        <f t="shared" si="229"/>
        <v>#DIV/0!</v>
      </c>
      <c r="BE336" t="e">
        <f t="shared" si="229"/>
        <v>#DIV/0!</v>
      </c>
      <c r="BF336" t="e">
        <f t="shared" si="229"/>
        <v>#DIV/0!</v>
      </c>
      <c r="BK336" s="14" t="s">
        <v>38</v>
      </c>
      <c r="BL336" t="e">
        <f t="shared" ref="BL336:BR336" si="230">AVERAGE(BL303,BL270,BL237,BL204)</f>
        <v>#DIV/0!</v>
      </c>
      <c r="BM336" t="e">
        <f t="shared" si="230"/>
        <v>#DIV/0!</v>
      </c>
      <c r="BN336" t="e">
        <f t="shared" si="230"/>
        <v>#DIV/0!</v>
      </c>
      <c r="BO336" t="e">
        <f t="shared" si="230"/>
        <v>#DIV/0!</v>
      </c>
      <c r="BP336" t="e">
        <f t="shared" si="230"/>
        <v>#DIV/0!</v>
      </c>
      <c r="BQ336" t="e">
        <f t="shared" si="230"/>
        <v>#DIV/0!</v>
      </c>
      <c r="BR336" t="e">
        <f t="shared" si="230"/>
        <v>#DIV/0!</v>
      </c>
      <c r="BW336" s="14" t="s">
        <v>38</v>
      </c>
      <c r="BX336" t="e">
        <f t="shared" ref="BX336:CD336" si="231">AVERAGE(BX303,BX270,BX237,BX204)</f>
        <v>#DIV/0!</v>
      </c>
      <c r="BY336" t="e">
        <f t="shared" si="231"/>
        <v>#DIV/0!</v>
      </c>
      <c r="BZ336" t="e">
        <f t="shared" si="231"/>
        <v>#DIV/0!</v>
      </c>
      <c r="CA336" t="e">
        <f t="shared" si="231"/>
        <v>#DIV/0!</v>
      </c>
      <c r="CB336" t="e">
        <f t="shared" si="231"/>
        <v>#DIV/0!</v>
      </c>
      <c r="CC336" t="e">
        <f t="shared" si="231"/>
        <v>#DIV/0!</v>
      </c>
      <c r="CD336" t="e">
        <f t="shared" si="231"/>
        <v>#DIV/0!</v>
      </c>
    </row>
    <row r="337" spans="3:82" x14ac:dyDescent="0.25">
      <c r="C337" s="14" t="s">
        <v>39</v>
      </c>
      <c r="D337">
        <f t="shared" si="177"/>
        <v>2579</v>
      </c>
      <c r="E337">
        <f t="shared" si="177"/>
        <v>2.375E-2</v>
      </c>
      <c r="F337" s="1">
        <f t="shared" si="177"/>
        <v>69.698499999999996</v>
      </c>
      <c r="G337">
        <f t="shared" si="177"/>
        <v>2560.9845</v>
      </c>
      <c r="H337">
        <f t="shared" si="177"/>
        <v>2.1949999999999997E-2</v>
      </c>
      <c r="I337" s="1">
        <f t="shared" si="177"/>
        <v>96.259999999999991</v>
      </c>
      <c r="J337">
        <f t="shared" si="177"/>
        <v>3014.9345000000003</v>
      </c>
      <c r="O337" s="14" t="s">
        <v>39</v>
      </c>
      <c r="P337" t="e">
        <f t="shared" ref="P337:V337" si="232">AVERAGE(P304,P271,P238,P205)</f>
        <v>#DIV/0!</v>
      </c>
      <c r="Q337" t="e">
        <f t="shared" si="232"/>
        <v>#DIV/0!</v>
      </c>
      <c r="R337" s="1" t="e">
        <f t="shared" si="232"/>
        <v>#DIV/0!</v>
      </c>
      <c r="S337" t="e">
        <f t="shared" si="232"/>
        <v>#DIV/0!</v>
      </c>
      <c r="T337" t="e">
        <f t="shared" si="232"/>
        <v>#DIV/0!</v>
      </c>
      <c r="U337" s="1" t="e">
        <f t="shared" si="232"/>
        <v>#DIV/0!</v>
      </c>
      <c r="V337" t="e">
        <f t="shared" si="232"/>
        <v>#DIV/0!</v>
      </c>
      <c r="AA337" s="14" t="s">
        <v>39</v>
      </c>
      <c r="AB337" t="e">
        <f t="shared" ref="AB337:AH337" si="233">AVERAGE(AB304,AB271,AB238,AB205)</f>
        <v>#DIV/0!</v>
      </c>
      <c r="AC337" t="e">
        <f t="shared" si="233"/>
        <v>#DIV/0!</v>
      </c>
      <c r="AD337" s="1" t="e">
        <f t="shared" si="233"/>
        <v>#DIV/0!</v>
      </c>
      <c r="AE337" t="e">
        <f t="shared" si="233"/>
        <v>#DIV/0!</v>
      </c>
      <c r="AF337" t="e">
        <f t="shared" si="233"/>
        <v>#DIV/0!</v>
      </c>
      <c r="AG337" t="e">
        <f t="shared" si="233"/>
        <v>#DIV/0!</v>
      </c>
      <c r="AH337" t="e">
        <f t="shared" si="233"/>
        <v>#DIV/0!</v>
      </c>
      <c r="AM337" s="14" t="s">
        <v>39</v>
      </c>
      <c r="AN337" t="e">
        <f t="shared" ref="AN337:AT337" si="234">AVERAGE(AN304,AN271,AN238,AN205)</f>
        <v>#DIV/0!</v>
      </c>
      <c r="AO337" t="e">
        <f t="shared" si="234"/>
        <v>#DIV/0!</v>
      </c>
      <c r="AP337" t="e">
        <f t="shared" si="234"/>
        <v>#DIV/0!</v>
      </c>
      <c r="AQ337" t="e">
        <f t="shared" si="234"/>
        <v>#DIV/0!</v>
      </c>
      <c r="AR337" t="e">
        <f t="shared" si="234"/>
        <v>#DIV/0!</v>
      </c>
      <c r="AS337" t="e">
        <f t="shared" si="234"/>
        <v>#DIV/0!</v>
      </c>
      <c r="AT337" t="e">
        <f t="shared" si="234"/>
        <v>#DIV/0!</v>
      </c>
      <c r="AY337" s="14" t="s">
        <v>39</v>
      </c>
      <c r="AZ337" t="e">
        <f t="shared" ref="AZ337:BF337" si="235">AVERAGE(AZ304,AZ271,AZ238,AZ205)</f>
        <v>#DIV/0!</v>
      </c>
      <c r="BA337" t="e">
        <f t="shared" si="235"/>
        <v>#DIV/0!</v>
      </c>
      <c r="BB337" t="e">
        <f t="shared" si="235"/>
        <v>#DIV/0!</v>
      </c>
      <c r="BC337" t="e">
        <f t="shared" si="235"/>
        <v>#DIV/0!</v>
      </c>
      <c r="BD337" t="e">
        <f t="shared" si="235"/>
        <v>#DIV/0!</v>
      </c>
      <c r="BE337" t="e">
        <f t="shared" si="235"/>
        <v>#DIV/0!</v>
      </c>
      <c r="BF337" t="e">
        <f t="shared" si="235"/>
        <v>#DIV/0!</v>
      </c>
      <c r="BK337" s="14" t="s">
        <v>39</v>
      </c>
      <c r="BL337" t="e">
        <f t="shared" ref="BL337:BR337" si="236">AVERAGE(BL304,BL271,BL238,BL205)</f>
        <v>#DIV/0!</v>
      </c>
      <c r="BM337" t="e">
        <f t="shared" si="236"/>
        <v>#DIV/0!</v>
      </c>
      <c r="BN337" t="e">
        <f t="shared" si="236"/>
        <v>#DIV/0!</v>
      </c>
      <c r="BO337" t="e">
        <f t="shared" si="236"/>
        <v>#DIV/0!</v>
      </c>
      <c r="BP337" t="e">
        <f t="shared" si="236"/>
        <v>#DIV/0!</v>
      </c>
      <c r="BQ337" t="e">
        <f t="shared" si="236"/>
        <v>#DIV/0!</v>
      </c>
      <c r="BR337" t="e">
        <f t="shared" si="236"/>
        <v>#DIV/0!</v>
      </c>
      <c r="BW337" s="14" t="s">
        <v>39</v>
      </c>
      <c r="BX337" t="e">
        <f t="shared" ref="BX337:CD337" si="237">AVERAGE(BX304,BX271,BX238,BX205)</f>
        <v>#DIV/0!</v>
      </c>
      <c r="BY337" t="e">
        <f t="shared" si="237"/>
        <v>#DIV/0!</v>
      </c>
      <c r="BZ337" t="e">
        <f t="shared" si="237"/>
        <v>#DIV/0!</v>
      </c>
      <c r="CA337" t="e">
        <f t="shared" si="237"/>
        <v>#DIV/0!</v>
      </c>
      <c r="CB337" t="e">
        <f t="shared" si="237"/>
        <v>#DIV/0!</v>
      </c>
      <c r="CC337" t="e">
        <f t="shared" si="237"/>
        <v>#DIV/0!</v>
      </c>
      <c r="CD337" t="e">
        <f t="shared" si="237"/>
        <v>#DIV/0!</v>
      </c>
    </row>
    <row r="338" spans="3:82" x14ac:dyDescent="0.25">
      <c r="C338" s="14" t="s">
        <v>40</v>
      </c>
      <c r="D338">
        <f t="shared" si="177"/>
        <v>2597</v>
      </c>
      <c r="E338">
        <f t="shared" si="177"/>
        <v>4.41E-2</v>
      </c>
      <c r="F338" s="1">
        <f t="shared" si="177"/>
        <v>97.902999999999992</v>
      </c>
      <c r="G338">
        <f t="shared" si="177"/>
        <v>2040.806</v>
      </c>
      <c r="H338">
        <f t="shared" si="177"/>
        <v>2.1650000000000003E-2</v>
      </c>
      <c r="I338" s="1">
        <f t="shared" si="177"/>
        <v>97.942499999999995</v>
      </c>
      <c r="J338">
        <f t="shared" si="177"/>
        <v>2271.4695000000002</v>
      </c>
      <c r="O338" s="14" t="s">
        <v>40</v>
      </c>
      <c r="P338" t="e">
        <f t="shared" ref="P338:V338" si="238">AVERAGE(P305,P272,P239,P206)</f>
        <v>#DIV/0!</v>
      </c>
      <c r="Q338" t="e">
        <f t="shared" si="238"/>
        <v>#DIV/0!</v>
      </c>
      <c r="R338" s="1" t="e">
        <f t="shared" si="238"/>
        <v>#DIV/0!</v>
      </c>
      <c r="S338" t="e">
        <f t="shared" si="238"/>
        <v>#DIV/0!</v>
      </c>
      <c r="T338" t="e">
        <f t="shared" si="238"/>
        <v>#DIV/0!</v>
      </c>
      <c r="U338" s="1" t="e">
        <f t="shared" si="238"/>
        <v>#DIV/0!</v>
      </c>
      <c r="V338" t="e">
        <f t="shared" si="238"/>
        <v>#DIV/0!</v>
      </c>
      <c r="AA338" s="14" t="s">
        <v>40</v>
      </c>
      <c r="AB338" t="e">
        <f t="shared" ref="AB338:AH338" si="239">AVERAGE(AB305,AB272,AB239,AB206)</f>
        <v>#DIV/0!</v>
      </c>
      <c r="AC338" t="e">
        <f t="shared" si="239"/>
        <v>#DIV/0!</v>
      </c>
      <c r="AD338" s="1" t="e">
        <f t="shared" si="239"/>
        <v>#DIV/0!</v>
      </c>
      <c r="AE338" t="e">
        <f t="shared" si="239"/>
        <v>#DIV/0!</v>
      </c>
      <c r="AF338" t="e">
        <f t="shared" si="239"/>
        <v>#DIV/0!</v>
      </c>
      <c r="AG338" t="e">
        <f t="shared" si="239"/>
        <v>#DIV/0!</v>
      </c>
      <c r="AH338" t="e">
        <f t="shared" si="239"/>
        <v>#DIV/0!</v>
      </c>
      <c r="AM338" s="14" t="s">
        <v>40</v>
      </c>
      <c r="AN338" t="e">
        <f t="shared" ref="AN338:AT338" si="240">AVERAGE(AN305,AN272,AN239,AN206)</f>
        <v>#DIV/0!</v>
      </c>
      <c r="AO338" t="e">
        <f t="shared" si="240"/>
        <v>#DIV/0!</v>
      </c>
      <c r="AP338" t="e">
        <f t="shared" si="240"/>
        <v>#DIV/0!</v>
      </c>
      <c r="AQ338" t="e">
        <f t="shared" si="240"/>
        <v>#DIV/0!</v>
      </c>
      <c r="AR338" t="e">
        <f t="shared" si="240"/>
        <v>#DIV/0!</v>
      </c>
      <c r="AS338" t="e">
        <f t="shared" si="240"/>
        <v>#DIV/0!</v>
      </c>
      <c r="AT338" t="e">
        <f t="shared" si="240"/>
        <v>#DIV/0!</v>
      </c>
      <c r="AY338" s="14" t="s">
        <v>40</v>
      </c>
      <c r="AZ338" t="e">
        <f t="shared" ref="AZ338:BF338" si="241">AVERAGE(AZ305,AZ272,AZ239,AZ206)</f>
        <v>#DIV/0!</v>
      </c>
      <c r="BA338" t="e">
        <f t="shared" si="241"/>
        <v>#DIV/0!</v>
      </c>
      <c r="BB338" t="e">
        <f t="shared" si="241"/>
        <v>#DIV/0!</v>
      </c>
      <c r="BC338" t="e">
        <f t="shared" si="241"/>
        <v>#DIV/0!</v>
      </c>
      <c r="BD338" t="e">
        <f t="shared" si="241"/>
        <v>#DIV/0!</v>
      </c>
      <c r="BE338" t="e">
        <f t="shared" si="241"/>
        <v>#DIV/0!</v>
      </c>
      <c r="BF338" t="e">
        <f t="shared" si="241"/>
        <v>#DIV/0!</v>
      </c>
      <c r="BK338" s="14" t="s">
        <v>40</v>
      </c>
      <c r="BL338" t="e">
        <f t="shared" ref="BL338:BR338" si="242">AVERAGE(BL305,BL272,BL239,BL206)</f>
        <v>#DIV/0!</v>
      </c>
      <c r="BM338" t="e">
        <f t="shared" si="242"/>
        <v>#DIV/0!</v>
      </c>
      <c r="BN338" t="e">
        <f t="shared" si="242"/>
        <v>#DIV/0!</v>
      </c>
      <c r="BO338" t="e">
        <f t="shared" si="242"/>
        <v>#DIV/0!</v>
      </c>
      <c r="BP338" t="e">
        <f t="shared" si="242"/>
        <v>#DIV/0!</v>
      </c>
      <c r="BQ338" t="e">
        <f t="shared" si="242"/>
        <v>#DIV/0!</v>
      </c>
      <c r="BR338" t="e">
        <f t="shared" si="242"/>
        <v>#DIV/0!</v>
      </c>
      <c r="BW338" s="14" t="s">
        <v>40</v>
      </c>
      <c r="BX338" t="e">
        <f t="shared" ref="BX338:CD338" si="243">AVERAGE(BX305,BX272,BX239,BX206)</f>
        <v>#DIV/0!</v>
      </c>
      <c r="BY338" t="e">
        <f t="shared" si="243"/>
        <v>#DIV/0!</v>
      </c>
      <c r="BZ338" t="e">
        <f t="shared" si="243"/>
        <v>#DIV/0!</v>
      </c>
      <c r="CA338" t="e">
        <f t="shared" si="243"/>
        <v>#DIV/0!</v>
      </c>
      <c r="CB338" t="e">
        <f t="shared" si="243"/>
        <v>#DIV/0!</v>
      </c>
      <c r="CC338" t="e">
        <f t="shared" si="243"/>
        <v>#DIV/0!</v>
      </c>
      <c r="CD338" t="e">
        <f t="shared" si="243"/>
        <v>#DIV/0!</v>
      </c>
    </row>
    <row r="339" spans="3:82" x14ac:dyDescent="0.25">
      <c r="C339" s="14" t="s">
        <v>41</v>
      </c>
      <c r="D339">
        <f t="shared" si="177"/>
        <v>2609</v>
      </c>
      <c r="E339">
        <f t="shared" si="177"/>
        <v>3.8550000000000001E-2</v>
      </c>
      <c r="F339" s="1">
        <f t="shared" si="177"/>
        <v>97.57650000000001</v>
      </c>
      <c r="G339">
        <f t="shared" si="177"/>
        <v>2473.0385000000001</v>
      </c>
      <c r="H339">
        <f t="shared" si="177"/>
        <v>2.0500000000000001E-2</v>
      </c>
      <c r="I339" s="1">
        <f t="shared" si="177"/>
        <v>97.884500000000003</v>
      </c>
      <c r="J339">
        <f t="shared" si="177"/>
        <v>2539.9229999999998</v>
      </c>
      <c r="O339" s="14" t="s">
        <v>41</v>
      </c>
      <c r="P339" t="e">
        <f t="shared" ref="P339:V339" si="244">AVERAGE(P306,P273,P240,P207)</f>
        <v>#DIV/0!</v>
      </c>
      <c r="Q339" t="e">
        <f t="shared" si="244"/>
        <v>#DIV/0!</v>
      </c>
      <c r="R339" s="1" t="e">
        <f t="shared" si="244"/>
        <v>#DIV/0!</v>
      </c>
      <c r="S339" t="e">
        <f t="shared" si="244"/>
        <v>#DIV/0!</v>
      </c>
      <c r="T339" t="e">
        <f t="shared" si="244"/>
        <v>#DIV/0!</v>
      </c>
      <c r="U339" s="1" t="e">
        <f t="shared" si="244"/>
        <v>#DIV/0!</v>
      </c>
      <c r="V339" t="e">
        <f t="shared" si="244"/>
        <v>#DIV/0!</v>
      </c>
      <c r="AA339" s="14" t="s">
        <v>41</v>
      </c>
      <c r="AB339" t="e">
        <f t="shared" ref="AB339:AH339" si="245">AVERAGE(AB306,AB273,AB240,AB207)</f>
        <v>#DIV/0!</v>
      </c>
      <c r="AC339" t="e">
        <f t="shared" si="245"/>
        <v>#DIV/0!</v>
      </c>
      <c r="AD339" s="1" t="e">
        <f t="shared" si="245"/>
        <v>#DIV/0!</v>
      </c>
      <c r="AE339" t="e">
        <f t="shared" si="245"/>
        <v>#DIV/0!</v>
      </c>
      <c r="AF339" t="e">
        <f t="shared" si="245"/>
        <v>#DIV/0!</v>
      </c>
      <c r="AG339" t="e">
        <f t="shared" si="245"/>
        <v>#DIV/0!</v>
      </c>
      <c r="AH339" t="e">
        <f t="shared" si="245"/>
        <v>#DIV/0!</v>
      </c>
      <c r="AM339" s="14" t="s">
        <v>41</v>
      </c>
      <c r="AN339" t="e">
        <f t="shared" ref="AN339:AT339" si="246">AVERAGE(AN306,AN273,AN240,AN207)</f>
        <v>#DIV/0!</v>
      </c>
      <c r="AO339" t="e">
        <f t="shared" si="246"/>
        <v>#DIV/0!</v>
      </c>
      <c r="AP339" t="e">
        <f t="shared" si="246"/>
        <v>#DIV/0!</v>
      </c>
      <c r="AQ339" t="e">
        <f t="shared" si="246"/>
        <v>#DIV/0!</v>
      </c>
      <c r="AR339" t="e">
        <f t="shared" si="246"/>
        <v>#DIV/0!</v>
      </c>
      <c r="AS339" t="e">
        <f t="shared" si="246"/>
        <v>#DIV/0!</v>
      </c>
      <c r="AT339" t="e">
        <f t="shared" si="246"/>
        <v>#DIV/0!</v>
      </c>
      <c r="AY339" s="14" t="s">
        <v>41</v>
      </c>
      <c r="AZ339" t="e">
        <f t="shared" ref="AZ339:BF339" si="247">AVERAGE(AZ306,AZ273,AZ240,AZ207)</f>
        <v>#DIV/0!</v>
      </c>
      <c r="BA339" t="e">
        <f t="shared" si="247"/>
        <v>#DIV/0!</v>
      </c>
      <c r="BB339" t="e">
        <f t="shared" si="247"/>
        <v>#DIV/0!</v>
      </c>
      <c r="BC339" t="e">
        <f t="shared" si="247"/>
        <v>#DIV/0!</v>
      </c>
      <c r="BD339" t="e">
        <f t="shared" si="247"/>
        <v>#DIV/0!</v>
      </c>
      <c r="BE339" t="e">
        <f t="shared" si="247"/>
        <v>#DIV/0!</v>
      </c>
      <c r="BF339" t="e">
        <f t="shared" si="247"/>
        <v>#DIV/0!</v>
      </c>
      <c r="BK339" s="14" t="s">
        <v>41</v>
      </c>
      <c r="BL339" t="e">
        <f t="shared" ref="BL339:BR339" si="248">AVERAGE(BL306,BL273,BL240,BL207)</f>
        <v>#DIV/0!</v>
      </c>
      <c r="BM339" t="e">
        <f t="shared" si="248"/>
        <v>#DIV/0!</v>
      </c>
      <c r="BN339" t="e">
        <f t="shared" si="248"/>
        <v>#DIV/0!</v>
      </c>
      <c r="BO339" t="e">
        <f t="shared" si="248"/>
        <v>#DIV/0!</v>
      </c>
      <c r="BP339" t="e">
        <f t="shared" si="248"/>
        <v>#DIV/0!</v>
      </c>
      <c r="BQ339" t="e">
        <f t="shared" si="248"/>
        <v>#DIV/0!</v>
      </c>
      <c r="BR339" t="e">
        <f t="shared" si="248"/>
        <v>#DIV/0!</v>
      </c>
      <c r="BW339" s="14" t="s">
        <v>41</v>
      </c>
      <c r="BX339" t="e">
        <f t="shared" ref="BX339:CD339" si="249">AVERAGE(BX306,BX273,BX240,BX207)</f>
        <v>#DIV/0!</v>
      </c>
      <c r="BY339" t="e">
        <f t="shared" si="249"/>
        <v>#DIV/0!</v>
      </c>
      <c r="BZ339" t="e">
        <f t="shared" si="249"/>
        <v>#DIV/0!</v>
      </c>
      <c r="CA339" t="e">
        <f t="shared" si="249"/>
        <v>#DIV/0!</v>
      </c>
      <c r="CB339" t="e">
        <f t="shared" si="249"/>
        <v>#DIV/0!</v>
      </c>
      <c r="CC339" t="e">
        <f t="shared" si="249"/>
        <v>#DIV/0!</v>
      </c>
      <c r="CD339" t="e">
        <f t="shared" si="249"/>
        <v>#DIV/0!</v>
      </c>
    </row>
    <row r="340" spans="3:82" x14ac:dyDescent="0.25">
      <c r="C340" s="14" t="s">
        <v>42</v>
      </c>
      <c r="D340">
        <f t="shared" si="177"/>
        <v>2644</v>
      </c>
      <c r="E340">
        <f t="shared" si="177"/>
        <v>3.3450000000000001E-2</v>
      </c>
      <c r="F340" s="1">
        <f t="shared" si="177"/>
        <v>71.146000000000001</v>
      </c>
      <c r="G340">
        <f t="shared" si="177"/>
        <v>2705.0355</v>
      </c>
      <c r="H340">
        <f t="shared" si="177"/>
        <v>2.2249999999999999E-2</v>
      </c>
      <c r="I340" s="1">
        <f t="shared" si="177"/>
        <v>95.775000000000006</v>
      </c>
      <c r="J340">
        <f t="shared" si="177"/>
        <v>3264.3789999999999</v>
      </c>
      <c r="O340" s="14" t="s">
        <v>42</v>
      </c>
      <c r="P340" t="e">
        <f t="shared" ref="P340:V340" si="250">AVERAGE(P307,P274,P241,P208)</f>
        <v>#DIV/0!</v>
      </c>
      <c r="Q340" t="e">
        <f t="shared" si="250"/>
        <v>#DIV/0!</v>
      </c>
      <c r="R340" s="1" t="e">
        <f t="shared" si="250"/>
        <v>#DIV/0!</v>
      </c>
      <c r="S340" t="e">
        <f t="shared" si="250"/>
        <v>#DIV/0!</v>
      </c>
      <c r="T340" t="e">
        <f t="shared" si="250"/>
        <v>#DIV/0!</v>
      </c>
      <c r="U340" s="1" t="e">
        <f t="shared" si="250"/>
        <v>#DIV/0!</v>
      </c>
      <c r="V340" t="e">
        <f t="shared" si="250"/>
        <v>#DIV/0!</v>
      </c>
      <c r="AA340" s="14" t="s">
        <v>42</v>
      </c>
      <c r="AB340" t="e">
        <f t="shared" ref="AB340:AH340" si="251">AVERAGE(AB307,AB274,AB241,AB208)</f>
        <v>#DIV/0!</v>
      </c>
      <c r="AC340" t="e">
        <f t="shared" si="251"/>
        <v>#DIV/0!</v>
      </c>
      <c r="AD340" s="1" t="e">
        <f t="shared" si="251"/>
        <v>#DIV/0!</v>
      </c>
      <c r="AE340" t="e">
        <f t="shared" si="251"/>
        <v>#DIV/0!</v>
      </c>
      <c r="AF340" t="e">
        <f t="shared" si="251"/>
        <v>#DIV/0!</v>
      </c>
      <c r="AG340" t="e">
        <f t="shared" si="251"/>
        <v>#DIV/0!</v>
      </c>
      <c r="AH340" t="e">
        <f t="shared" si="251"/>
        <v>#DIV/0!</v>
      </c>
      <c r="AM340" s="14" t="s">
        <v>42</v>
      </c>
      <c r="AN340" t="e">
        <f t="shared" ref="AN340:AT340" si="252">AVERAGE(AN307,AN274,AN241,AN208)</f>
        <v>#DIV/0!</v>
      </c>
      <c r="AO340" t="e">
        <f t="shared" si="252"/>
        <v>#DIV/0!</v>
      </c>
      <c r="AP340" t="e">
        <f t="shared" si="252"/>
        <v>#DIV/0!</v>
      </c>
      <c r="AQ340" t="e">
        <f t="shared" si="252"/>
        <v>#DIV/0!</v>
      </c>
      <c r="AR340" t="e">
        <f t="shared" si="252"/>
        <v>#DIV/0!</v>
      </c>
      <c r="AS340" t="e">
        <f t="shared" si="252"/>
        <v>#DIV/0!</v>
      </c>
      <c r="AT340" t="e">
        <f t="shared" si="252"/>
        <v>#DIV/0!</v>
      </c>
      <c r="AY340" s="14" t="s">
        <v>42</v>
      </c>
      <c r="AZ340" t="e">
        <f t="shared" ref="AZ340:BF340" si="253">AVERAGE(AZ307,AZ274,AZ241,AZ208)</f>
        <v>#DIV/0!</v>
      </c>
      <c r="BA340" t="e">
        <f t="shared" si="253"/>
        <v>#DIV/0!</v>
      </c>
      <c r="BB340" t="e">
        <f t="shared" si="253"/>
        <v>#DIV/0!</v>
      </c>
      <c r="BC340" t="e">
        <f t="shared" si="253"/>
        <v>#DIV/0!</v>
      </c>
      <c r="BD340" t="e">
        <f t="shared" si="253"/>
        <v>#DIV/0!</v>
      </c>
      <c r="BE340" t="e">
        <f t="shared" si="253"/>
        <v>#DIV/0!</v>
      </c>
      <c r="BF340" t="e">
        <f t="shared" si="253"/>
        <v>#DIV/0!</v>
      </c>
      <c r="BK340" s="14" t="s">
        <v>42</v>
      </c>
      <c r="BL340" t="e">
        <f t="shared" ref="BL340:BR340" si="254">AVERAGE(BL307,BL274,BL241,BL208)</f>
        <v>#DIV/0!</v>
      </c>
      <c r="BM340" t="e">
        <f t="shared" si="254"/>
        <v>#DIV/0!</v>
      </c>
      <c r="BN340" t="e">
        <f t="shared" si="254"/>
        <v>#DIV/0!</v>
      </c>
      <c r="BO340" t="e">
        <f t="shared" si="254"/>
        <v>#DIV/0!</v>
      </c>
      <c r="BP340" t="e">
        <f t="shared" si="254"/>
        <v>#DIV/0!</v>
      </c>
      <c r="BQ340" t="e">
        <f t="shared" si="254"/>
        <v>#DIV/0!</v>
      </c>
      <c r="BR340" t="e">
        <f t="shared" si="254"/>
        <v>#DIV/0!</v>
      </c>
      <c r="BW340" s="14" t="s">
        <v>42</v>
      </c>
      <c r="BX340" t="e">
        <f t="shared" ref="BX340:CD340" si="255">AVERAGE(BX307,BX274,BX241,BX208)</f>
        <v>#DIV/0!</v>
      </c>
      <c r="BY340" t="e">
        <f t="shared" si="255"/>
        <v>#DIV/0!</v>
      </c>
      <c r="BZ340" t="e">
        <f t="shared" si="255"/>
        <v>#DIV/0!</v>
      </c>
      <c r="CA340" t="e">
        <f t="shared" si="255"/>
        <v>#DIV/0!</v>
      </c>
      <c r="CB340" t="e">
        <f t="shared" si="255"/>
        <v>#DIV/0!</v>
      </c>
      <c r="CC340" t="e">
        <f t="shared" si="255"/>
        <v>#DIV/0!</v>
      </c>
      <c r="CD340" t="e">
        <f t="shared" si="255"/>
        <v>#DIV/0!</v>
      </c>
    </row>
    <row r="341" spans="3:82" x14ac:dyDescent="0.25">
      <c r="C341" s="14" t="s">
        <v>43</v>
      </c>
      <c r="D341">
        <f t="shared" si="177"/>
        <v>2614</v>
      </c>
      <c r="E341">
        <f t="shared" si="177"/>
        <v>3.78E-2</v>
      </c>
      <c r="F341" s="1">
        <f t="shared" si="177"/>
        <v>93.134500000000003</v>
      </c>
      <c r="G341">
        <f t="shared" si="177"/>
        <v>2693.2565</v>
      </c>
      <c r="H341">
        <f t="shared" si="177"/>
        <v>2.2449999999999998E-2</v>
      </c>
      <c r="I341" s="1">
        <f t="shared" si="177"/>
        <v>98.26400000000001</v>
      </c>
      <c r="J341">
        <f t="shared" si="177"/>
        <v>4077.7750000000001</v>
      </c>
      <c r="O341" s="14" t="s">
        <v>43</v>
      </c>
      <c r="P341" t="e">
        <f t="shared" ref="P341:V341" si="256">AVERAGE(P308,P275,P242,P209)</f>
        <v>#DIV/0!</v>
      </c>
      <c r="Q341" t="e">
        <f t="shared" si="256"/>
        <v>#DIV/0!</v>
      </c>
      <c r="R341" s="1" t="e">
        <f t="shared" si="256"/>
        <v>#DIV/0!</v>
      </c>
      <c r="S341" t="e">
        <f t="shared" si="256"/>
        <v>#DIV/0!</v>
      </c>
      <c r="T341" t="e">
        <f t="shared" si="256"/>
        <v>#DIV/0!</v>
      </c>
      <c r="U341" s="1" t="e">
        <f t="shared" si="256"/>
        <v>#DIV/0!</v>
      </c>
      <c r="V341" t="e">
        <f t="shared" si="256"/>
        <v>#DIV/0!</v>
      </c>
      <c r="AA341" s="14" t="s">
        <v>43</v>
      </c>
      <c r="AB341" t="e">
        <f t="shared" ref="AB341:AH341" si="257">AVERAGE(AB308,AB275,AB242,AB209)</f>
        <v>#DIV/0!</v>
      </c>
      <c r="AC341" t="e">
        <f t="shared" si="257"/>
        <v>#DIV/0!</v>
      </c>
      <c r="AD341" s="1" t="e">
        <f t="shared" si="257"/>
        <v>#DIV/0!</v>
      </c>
      <c r="AE341" t="e">
        <f t="shared" si="257"/>
        <v>#DIV/0!</v>
      </c>
      <c r="AF341" t="e">
        <f t="shared" si="257"/>
        <v>#DIV/0!</v>
      </c>
      <c r="AG341" t="e">
        <f t="shared" si="257"/>
        <v>#DIV/0!</v>
      </c>
      <c r="AH341" t="e">
        <f t="shared" si="257"/>
        <v>#DIV/0!</v>
      </c>
      <c r="AM341" s="14" t="s">
        <v>43</v>
      </c>
      <c r="AN341" t="e">
        <f t="shared" ref="AN341:AT341" si="258">AVERAGE(AN308,AN275,AN242,AN209)</f>
        <v>#DIV/0!</v>
      </c>
      <c r="AO341" t="e">
        <f t="shared" si="258"/>
        <v>#DIV/0!</v>
      </c>
      <c r="AP341" t="e">
        <f t="shared" si="258"/>
        <v>#DIV/0!</v>
      </c>
      <c r="AQ341" t="e">
        <f t="shared" si="258"/>
        <v>#DIV/0!</v>
      </c>
      <c r="AR341" t="e">
        <f t="shared" si="258"/>
        <v>#DIV/0!</v>
      </c>
      <c r="AS341" t="e">
        <f t="shared" si="258"/>
        <v>#DIV/0!</v>
      </c>
      <c r="AT341" t="e">
        <f t="shared" si="258"/>
        <v>#DIV/0!</v>
      </c>
      <c r="AY341" s="14" t="s">
        <v>43</v>
      </c>
      <c r="AZ341" t="e">
        <f t="shared" ref="AZ341:BF341" si="259">AVERAGE(AZ308,AZ275,AZ242,AZ209)</f>
        <v>#DIV/0!</v>
      </c>
      <c r="BA341" t="e">
        <f t="shared" si="259"/>
        <v>#DIV/0!</v>
      </c>
      <c r="BB341" t="e">
        <f t="shared" si="259"/>
        <v>#DIV/0!</v>
      </c>
      <c r="BC341" t="e">
        <f t="shared" si="259"/>
        <v>#DIV/0!</v>
      </c>
      <c r="BD341" t="e">
        <f t="shared" si="259"/>
        <v>#DIV/0!</v>
      </c>
      <c r="BE341" t="e">
        <f t="shared" si="259"/>
        <v>#DIV/0!</v>
      </c>
      <c r="BF341" t="e">
        <f t="shared" si="259"/>
        <v>#DIV/0!</v>
      </c>
      <c r="BK341" s="14" t="s">
        <v>43</v>
      </c>
      <c r="BL341" t="e">
        <f t="shared" ref="BL341:BR341" si="260">AVERAGE(BL308,BL275,BL242,BL209)</f>
        <v>#DIV/0!</v>
      </c>
      <c r="BM341" t="e">
        <f t="shared" si="260"/>
        <v>#DIV/0!</v>
      </c>
      <c r="BN341" t="e">
        <f t="shared" si="260"/>
        <v>#DIV/0!</v>
      </c>
      <c r="BO341" t="e">
        <f t="shared" si="260"/>
        <v>#DIV/0!</v>
      </c>
      <c r="BP341" t="e">
        <f t="shared" si="260"/>
        <v>#DIV/0!</v>
      </c>
      <c r="BQ341" t="e">
        <f t="shared" si="260"/>
        <v>#DIV/0!</v>
      </c>
      <c r="BR341" t="e">
        <f t="shared" si="260"/>
        <v>#DIV/0!</v>
      </c>
      <c r="BW341" s="14" t="s">
        <v>43</v>
      </c>
      <c r="BX341" t="e">
        <f t="shared" ref="BX341:CD341" si="261">AVERAGE(BX308,BX275,BX242,BX209)</f>
        <v>#DIV/0!</v>
      </c>
      <c r="BY341" t="e">
        <f t="shared" si="261"/>
        <v>#DIV/0!</v>
      </c>
      <c r="BZ341" t="e">
        <f t="shared" si="261"/>
        <v>#DIV/0!</v>
      </c>
      <c r="CA341" t="e">
        <f t="shared" si="261"/>
        <v>#DIV/0!</v>
      </c>
      <c r="CB341" t="e">
        <f t="shared" si="261"/>
        <v>#DIV/0!</v>
      </c>
      <c r="CC341" t="e">
        <f t="shared" si="261"/>
        <v>#DIV/0!</v>
      </c>
      <c r="CD341" t="e">
        <f t="shared" si="261"/>
        <v>#DIV/0!</v>
      </c>
    </row>
    <row r="342" spans="3:82" x14ac:dyDescent="0.25">
      <c r="C342" s="14" t="s">
        <v>44</v>
      </c>
      <c r="D342">
        <f t="shared" si="177"/>
        <v>2656</v>
      </c>
      <c r="E342">
        <f t="shared" si="177"/>
        <v>3.5349999999999999E-2</v>
      </c>
      <c r="F342" s="1">
        <f t="shared" si="177"/>
        <v>86.11</v>
      </c>
      <c r="G342">
        <f t="shared" si="177"/>
        <v>2680.8095000000003</v>
      </c>
      <c r="H342">
        <f t="shared" si="177"/>
        <v>2.2350000000000002E-2</v>
      </c>
      <c r="I342" s="1">
        <f t="shared" si="177"/>
        <v>95.823499999999996</v>
      </c>
      <c r="J342">
        <f t="shared" si="177"/>
        <v>3700.4144999999999</v>
      </c>
      <c r="O342" s="14" t="s">
        <v>44</v>
      </c>
      <c r="P342" t="e">
        <f t="shared" ref="P342:V342" si="262">AVERAGE(P309,P276,P243,P210)</f>
        <v>#DIV/0!</v>
      </c>
      <c r="Q342" t="e">
        <f t="shared" si="262"/>
        <v>#DIV/0!</v>
      </c>
      <c r="R342" s="1" t="e">
        <f t="shared" si="262"/>
        <v>#DIV/0!</v>
      </c>
      <c r="S342" t="e">
        <f t="shared" si="262"/>
        <v>#DIV/0!</v>
      </c>
      <c r="T342" t="e">
        <f t="shared" si="262"/>
        <v>#DIV/0!</v>
      </c>
      <c r="U342" s="1" t="e">
        <f t="shared" si="262"/>
        <v>#DIV/0!</v>
      </c>
      <c r="V342" t="e">
        <f t="shared" si="262"/>
        <v>#DIV/0!</v>
      </c>
      <c r="AA342" s="14" t="s">
        <v>44</v>
      </c>
      <c r="AB342" t="e">
        <f t="shared" ref="AB342:AH342" si="263">AVERAGE(AB309,AB276,AB243,AB210)</f>
        <v>#DIV/0!</v>
      </c>
      <c r="AC342" t="e">
        <f t="shared" si="263"/>
        <v>#DIV/0!</v>
      </c>
      <c r="AD342" s="1" t="e">
        <f t="shared" si="263"/>
        <v>#DIV/0!</v>
      </c>
      <c r="AE342" t="e">
        <f t="shared" si="263"/>
        <v>#DIV/0!</v>
      </c>
      <c r="AF342" t="e">
        <f t="shared" si="263"/>
        <v>#DIV/0!</v>
      </c>
      <c r="AG342" t="e">
        <f t="shared" si="263"/>
        <v>#DIV/0!</v>
      </c>
      <c r="AH342" t="e">
        <f t="shared" si="263"/>
        <v>#DIV/0!</v>
      </c>
      <c r="AM342" s="14" t="s">
        <v>44</v>
      </c>
      <c r="AN342" t="e">
        <f t="shared" ref="AN342:AT342" si="264">AVERAGE(AN309,AN276,AN243,AN210)</f>
        <v>#DIV/0!</v>
      </c>
      <c r="AO342" t="e">
        <f t="shared" si="264"/>
        <v>#DIV/0!</v>
      </c>
      <c r="AP342" t="e">
        <f t="shared" si="264"/>
        <v>#DIV/0!</v>
      </c>
      <c r="AQ342" t="e">
        <f t="shared" si="264"/>
        <v>#DIV/0!</v>
      </c>
      <c r="AR342" t="e">
        <f t="shared" si="264"/>
        <v>#DIV/0!</v>
      </c>
      <c r="AS342" t="e">
        <f t="shared" si="264"/>
        <v>#DIV/0!</v>
      </c>
      <c r="AT342" t="e">
        <f t="shared" si="264"/>
        <v>#DIV/0!</v>
      </c>
      <c r="AY342" s="14" t="s">
        <v>44</v>
      </c>
      <c r="AZ342" t="e">
        <f t="shared" ref="AZ342:BF342" si="265">AVERAGE(AZ309,AZ276,AZ243,AZ210)</f>
        <v>#DIV/0!</v>
      </c>
      <c r="BA342" t="e">
        <f t="shared" si="265"/>
        <v>#DIV/0!</v>
      </c>
      <c r="BB342" t="e">
        <f t="shared" si="265"/>
        <v>#DIV/0!</v>
      </c>
      <c r="BC342" t="e">
        <f t="shared" si="265"/>
        <v>#DIV/0!</v>
      </c>
      <c r="BD342" t="e">
        <f t="shared" si="265"/>
        <v>#DIV/0!</v>
      </c>
      <c r="BE342" t="e">
        <f t="shared" si="265"/>
        <v>#DIV/0!</v>
      </c>
      <c r="BF342" t="e">
        <f t="shared" si="265"/>
        <v>#DIV/0!</v>
      </c>
      <c r="BK342" s="14" t="s">
        <v>44</v>
      </c>
      <c r="BL342" t="e">
        <f t="shared" ref="BL342:BR342" si="266">AVERAGE(BL309,BL276,BL243,BL210)</f>
        <v>#DIV/0!</v>
      </c>
      <c r="BM342" t="e">
        <f t="shared" si="266"/>
        <v>#DIV/0!</v>
      </c>
      <c r="BN342" t="e">
        <f t="shared" si="266"/>
        <v>#DIV/0!</v>
      </c>
      <c r="BO342" t="e">
        <f t="shared" si="266"/>
        <v>#DIV/0!</v>
      </c>
      <c r="BP342" t="e">
        <f t="shared" si="266"/>
        <v>#DIV/0!</v>
      </c>
      <c r="BQ342" t="e">
        <f t="shared" si="266"/>
        <v>#DIV/0!</v>
      </c>
      <c r="BR342" t="e">
        <f t="shared" si="266"/>
        <v>#DIV/0!</v>
      </c>
      <c r="BW342" s="14" t="s">
        <v>44</v>
      </c>
      <c r="BX342" t="e">
        <f t="shared" ref="BX342:CD342" si="267">AVERAGE(BX309,BX276,BX243,BX210)</f>
        <v>#DIV/0!</v>
      </c>
      <c r="BY342" t="e">
        <f t="shared" si="267"/>
        <v>#DIV/0!</v>
      </c>
      <c r="BZ342" t="e">
        <f t="shared" si="267"/>
        <v>#DIV/0!</v>
      </c>
      <c r="CA342" t="e">
        <f t="shared" si="267"/>
        <v>#DIV/0!</v>
      </c>
      <c r="CB342" t="e">
        <f t="shared" si="267"/>
        <v>#DIV/0!</v>
      </c>
      <c r="CC342" t="e">
        <f t="shared" si="267"/>
        <v>#DIV/0!</v>
      </c>
      <c r="CD342" t="e">
        <f t="shared" si="267"/>
        <v>#DIV/0!</v>
      </c>
    </row>
    <row r="343" spans="3:82" x14ac:dyDescent="0.25">
      <c r="C343" s="14" t="s">
        <v>61</v>
      </c>
      <c r="D343">
        <f t="shared" si="177"/>
        <v>2643</v>
      </c>
      <c r="E343">
        <f t="shared" si="177"/>
        <v>4.1950000000000001E-2</v>
      </c>
      <c r="F343" s="1">
        <f t="shared" si="177"/>
        <v>88.194000000000003</v>
      </c>
      <c r="G343">
        <f t="shared" si="177"/>
        <v>3365.1684999999998</v>
      </c>
      <c r="H343">
        <f t="shared" si="177"/>
        <v>2.29E-2</v>
      </c>
      <c r="I343" s="1">
        <f t="shared" si="177"/>
        <v>97.342500000000001</v>
      </c>
      <c r="J343">
        <f t="shared" si="177"/>
        <v>3465.6374999999998</v>
      </c>
      <c r="O343" s="14" t="s">
        <v>61</v>
      </c>
      <c r="P343" t="e">
        <f t="shared" ref="P343:V343" si="268">AVERAGE(P310,P277,P244,P211)</f>
        <v>#DIV/0!</v>
      </c>
      <c r="Q343" t="e">
        <f t="shared" si="268"/>
        <v>#DIV/0!</v>
      </c>
      <c r="R343" s="1" t="e">
        <f t="shared" si="268"/>
        <v>#DIV/0!</v>
      </c>
      <c r="S343" t="e">
        <f t="shared" si="268"/>
        <v>#DIV/0!</v>
      </c>
      <c r="T343" t="e">
        <f t="shared" si="268"/>
        <v>#DIV/0!</v>
      </c>
      <c r="U343" s="1" t="e">
        <f t="shared" si="268"/>
        <v>#DIV/0!</v>
      </c>
      <c r="V343" t="e">
        <f t="shared" si="268"/>
        <v>#DIV/0!</v>
      </c>
      <c r="AA343" s="14" t="s">
        <v>61</v>
      </c>
      <c r="AB343" t="e">
        <f t="shared" ref="AB343:AH343" si="269">AVERAGE(AB310,AB277,AB244,AB211)</f>
        <v>#DIV/0!</v>
      </c>
      <c r="AC343" t="e">
        <f t="shared" si="269"/>
        <v>#DIV/0!</v>
      </c>
      <c r="AD343" s="1" t="e">
        <f t="shared" si="269"/>
        <v>#DIV/0!</v>
      </c>
      <c r="AE343" t="e">
        <f t="shared" si="269"/>
        <v>#DIV/0!</v>
      </c>
      <c r="AF343" t="e">
        <f t="shared" si="269"/>
        <v>#DIV/0!</v>
      </c>
      <c r="AG343" t="e">
        <f t="shared" si="269"/>
        <v>#DIV/0!</v>
      </c>
      <c r="AH343" t="e">
        <f t="shared" si="269"/>
        <v>#DIV/0!</v>
      </c>
      <c r="AM343" s="14" t="s">
        <v>61</v>
      </c>
      <c r="AN343" t="e">
        <f t="shared" ref="AN343:AT343" si="270">AVERAGE(AN310,AN277,AN244,AN211)</f>
        <v>#DIV/0!</v>
      </c>
      <c r="AO343" t="e">
        <f t="shared" si="270"/>
        <v>#DIV/0!</v>
      </c>
      <c r="AP343" t="e">
        <f t="shared" si="270"/>
        <v>#DIV/0!</v>
      </c>
      <c r="AQ343" t="e">
        <f t="shared" si="270"/>
        <v>#DIV/0!</v>
      </c>
      <c r="AR343" t="e">
        <f t="shared" si="270"/>
        <v>#DIV/0!</v>
      </c>
      <c r="AS343" t="e">
        <f t="shared" si="270"/>
        <v>#DIV/0!</v>
      </c>
      <c r="AT343" t="e">
        <f t="shared" si="270"/>
        <v>#DIV/0!</v>
      </c>
      <c r="AY343" s="14" t="s">
        <v>61</v>
      </c>
      <c r="AZ343" t="e">
        <f t="shared" ref="AZ343:BF343" si="271">AVERAGE(AZ310,AZ277,AZ244,AZ211)</f>
        <v>#DIV/0!</v>
      </c>
      <c r="BA343" t="e">
        <f t="shared" si="271"/>
        <v>#DIV/0!</v>
      </c>
      <c r="BB343" t="e">
        <f t="shared" si="271"/>
        <v>#DIV/0!</v>
      </c>
      <c r="BC343" t="e">
        <f t="shared" si="271"/>
        <v>#DIV/0!</v>
      </c>
      <c r="BD343" t="e">
        <f t="shared" si="271"/>
        <v>#DIV/0!</v>
      </c>
      <c r="BE343" t="e">
        <f t="shared" si="271"/>
        <v>#DIV/0!</v>
      </c>
      <c r="BF343" t="e">
        <f t="shared" si="271"/>
        <v>#DIV/0!</v>
      </c>
      <c r="BK343" s="14" t="s">
        <v>61</v>
      </c>
      <c r="BL343" t="e">
        <f t="shared" ref="BL343:BR343" si="272">AVERAGE(BL310,BL277,BL244,BL211)</f>
        <v>#DIV/0!</v>
      </c>
      <c r="BM343" t="e">
        <f t="shared" si="272"/>
        <v>#DIV/0!</v>
      </c>
      <c r="BN343" t="e">
        <f t="shared" si="272"/>
        <v>#DIV/0!</v>
      </c>
      <c r="BO343" t="e">
        <f t="shared" si="272"/>
        <v>#DIV/0!</v>
      </c>
      <c r="BP343" t="e">
        <f t="shared" si="272"/>
        <v>#DIV/0!</v>
      </c>
      <c r="BQ343" t="e">
        <f t="shared" si="272"/>
        <v>#DIV/0!</v>
      </c>
      <c r="BR343" t="e">
        <f t="shared" si="272"/>
        <v>#DIV/0!</v>
      </c>
      <c r="BW343" s="14" t="s">
        <v>61</v>
      </c>
      <c r="BX343" t="e">
        <f t="shared" ref="BX343:CD343" si="273">AVERAGE(BX310,BX277,BX244,BX211)</f>
        <v>#DIV/0!</v>
      </c>
      <c r="BY343" t="e">
        <f t="shared" si="273"/>
        <v>#DIV/0!</v>
      </c>
      <c r="BZ343" t="e">
        <f t="shared" si="273"/>
        <v>#DIV/0!</v>
      </c>
      <c r="CA343" t="e">
        <f t="shared" si="273"/>
        <v>#DIV/0!</v>
      </c>
      <c r="CB343" t="e">
        <f t="shared" si="273"/>
        <v>#DIV/0!</v>
      </c>
      <c r="CC343" t="e">
        <f t="shared" si="273"/>
        <v>#DIV/0!</v>
      </c>
      <c r="CD343" t="e">
        <f t="shared" si="273"/>
        <v>#DIV/0!</v>
      </c>
    </row>
    <row r="344" spans="3:82" x14ac:dyDescent="0.25">
      <c r="C344" s="14" t="s">
        <v>62</v>
      </c>
      <c r="D344">
        <f t="shared" si="177"/>
        <v>2608</v>
      </c>
      <c r="E344">
        <f t="shared" si="177"/>
        <v>3.39E-2</v>
      </c>
      <c r="F344" s="1">
        <f t="shared" si="177"/>
        <v>89.02600000000001</v>
      </c>
      <c r="G344">
        <f t="shared" si="177"/>
        <v>4383.6835000000001</v>
      </c>
      <c r="H344">
        <f t="shared" si="177"/>
        <v>2.2699999999999998E-2</v>
      </c>
      <c r="I344" s="1">
        <f t="shared" si="177"/>
        <v>97.912999999999997</v>
      </c>
      <c r="J344">
        <f t="shared" si="177"/>
        <v>4999.2829999999994</v>
      </c>
      <c r="O344" s="14" t="s">
        <v>62</v>
      </c>
      <c r="P344" t="e">
        <f t="shared" ref="P344:V344" si="274">AVERAGE(P311,P278,P245,P212)</f>
        <v>#DIV/0!</v>
      </c>
      <c r="Q344" t="e">
        <f t="shared" si="274"/>
        <v>#DIV/0!</v>
      </c>
      <c r="R344" s="1" t="e">
        <f t="shared" si="274"/>
        <v>#DIV/0!</v>
      </c>
      <c r="S344" t="e">
        <f t="shared" si="274"/>
        <v>#DIV/0!</v>
      </c>
      <c r="T344" t="e">
        <f t="shared" si="274"/>
        <v>#DIV/0!</v>
      </c>
      <c r="U344" s="1" t="e">
        <f t="shared" si="274"/>
        <v>#DIV/0!</v>
      </c>
      <c r="V344" t="e">
        <f t="shared" si="274"/>
        <v>#DIV/0!</v>
      </c>
      <c r="AA344" s="14" t="s">
        <v>62</v>
      </c>
      <c r="AB344" t="e">
        <f t="shared" ref="AB344:AH344" si="275">AVERAGE(AB311,AB278,AB245,AB212)</f>
        <v>#DIV/0!</v>
      </c>
      <c r="AC344" t="e">
        <f t="shared" si="275"/>
        <v>#DIV/0!</v>
      </c>
      <c r="AD344" s="1" t="e">
        <f t="shared" si="275"/>
        <v>#DIV/0!</v>
      </c>
      <c r="AE344" t="e">
        <f t="shared" si="275"/>
        <v>#DIV/0!</v>
      </c>
      <c r="AF344" t="e">
        <f t="shared" si="275"/>
        <v>#DIV/0!</v>
      </c>
      <c r="AG344" t="e">
        <f t="shared" si="275"/>
        <v>#DIV/0!</v>
      </c>
      <c r="AH344" t="e">
        <f t="shared" si="275"/>
        <v>#DIV/0!</v>
      </c>
      <c r="AM344" s="14" t="s">
        <v>62</v>
      </c>
      <c r="AN344" t="e">
        <f t="shared" ref="AN344:AT344" si="276">AVERAGE(AN311,AN278,AN245,AN212)</f>
        <v>#DIV/0!</v>
      </c>
      <c r="AO344" t="e">
        <f t="shared" si="276"/>
        <v>#DIV/0!</v>
      </c>
      <c r="AP344" t="e">
        <f t="shared" si="276"/>
        <v>#DIV/0!</v>
      </c>
      <c r="AQ344" t="e">
        <f t="shared" si="276"/>
        <v>#DIV/0!</v>
      </c>
      <c r="AR344" t="e">
        <f t="shared" si="276"/>
        <v>#DIV/0!</v>
      </c>
      <c r="AS344" t="e">
        <f t="shared" si="276"/>
        <v>#DIV/0!</v>
      </c>
      <c r="AT344" t="e">
        <f t="shared" si="276"/>
        <v>#DIV/0!</v>
      </c>
      <c r="AY344" s="14" t="s">
        <v>62</v>
      </c>
      <c r="AZ344" t="e">
        <f t="shared" ref="AZ344:BF344" si="277">AVERAGE(AZ311,AZ278,AZ245,AZ212)</f>
        <v>#DIV/0!</v>
      </c>
      <c r="BA344" t="e">
        <f t="shared" si="277"/>
        <v>#DIV/0!</v>
      </c>
      <c r="BB344" t="e">
        <f t="shared" si="277"/>
        <v>#DIV/0!</v>
      </c>
      <c r="BC344" t="e">
        <f t="shared" si="277"/>
        <v>#DIV/0!</v>
      </c>
      <c r="BD344" t="e">
        <f t="shared" si="277"/>
        <v>#DIV/0!</v>
      </c>
      <c r="BE344" t="e">
        <f t="shared" si="277"/>
        <v>#DIV/0!</v>
      </c>
      <c r="BF344" t="e">
        <f t="shared" si="277"/>
        <v>#DIV/0!</v>
      </c>
      <c r="BK344" s="14" t="s">
        <v>62</v>
      </c>
      <c r="BL344" t="e">
        <f t="shared" ref="BL344:BR344" si="278">AVERAGE(BL311,BL278,BL245,BL212)</f>
        <v>#DIV/0!</v>
      </c>
      <c r="BM344" t="e">
        <f t="shared" si="278"/>
        <v>#DIV/0!</v>
      </c>
      <c r="BN344" t="e">
        <f t="shared" si="278"/>
        <v>#DIV/0!</v>
      </c>
      <c r="BO344" t="e">
        <f t="shared" si="278"/>
        <v>#DIV/0!</v>
      </c>
      <c r="BP344" t="e">
        <f t="shared" si="278"/>
        <v>#DIV/0!</v>
      </c>
      <c r="BQ344" t="e">
        <f t="shared" si="278"/>
        <v>#DIV/0!</v>
      </c>
      <c r="BR344" t="e">
        <f t="shared" si="278"/>
        <v>#DIV/0!</v>
      </c>
      <c r="BW344" s="14" t="s">
        <v>62</v>
      </c>
      <c r="BX344" t="e">
        <f t="shared" ref="BX344:CD344" si="279">AVERAGE(BX311,BX278,BX245,BX212)</f>
        <v>#DIV/0!</v>
      </c>
      <c r="BY344" t="e">
        <f t="shared" si="279"/>
        <v>#DIV/0!</v>
      </c>
      <c r="BZ344" t="e">
        <f t="shared" si="279"/>
        <v>#DIV/0!</v>
      </c>
      <c r="CA344" t="e">
        <f t="shared" si="279"/>
        <v>#DIV/0!</v>
      </c>
      <c r="CB344" t="e">
        <f t="shared" si="279"/>
        <v>#DIV/0!</v>
      </c>
      <c r="CC344" t="e">
        <f t="shared" si="279"/>
        <v>#DIV/0!</v>
      </c>
      <c r="CD344" t="e">
        <f t="shared" si="279"/>
        <v>#DIV/0!</v>
      </c>
    </row>
    <row r="345" spans="3:82" x14ac:dyDescent="0.25">
      <c r="C345" s="14" t="s">
        <v>63</v>
      </c>
      <c r="D345">
        <f t="shared" si="177"/>
        <v>2678</v>
      </c>
      <c r="E345">
        <f t="shared" si="177"/>
        <v>2.8850000000000001E-2</v>
      </c>
      <c r="F345" s="1">
        <f t="shared" si="177"/>
        <v>59.319499999999998</v>
      </c>
      <c r="G345" t="e">
        <f>AVERAGE(G312,G279,G246,#REF!)</f>
        <v>#REF!</v>
      </c>
      <c r="H345">
        <f>AVERAGE(H312,H279,H246,G213)</f>
        <v>1495.4318499999999</v>
      </c>
      <c r="I345" s="1">
        <f>AVERAGE(I312,I279,I246,H213)</f>
        <v>49.015599999999999</v>
      </c>
      <c r="J345">
        <f t="shared" si="177"/>
        <v>3922.076</v>
      </c>
      <c r="O345" s="14" t="s">
        <v>63</v>
      </c>
      <c r="P345" t="e">
        <f t="shared" ref="P345:V345" si="280">AVERAGE(P312,P279,P246,P213)</f>
        <v>#DIV/0!</v>
      </c>
      <c r="Q345" t="e">
        <f t="shared" si="280"/>
        <v>#DIV/0!</v>
      </c>
      <c r="R345" s="1" t="e">
        <f t="shared" si="280"/>
        <v>#DIV/0!</v>
      </c>
      <c r="S345" t="e">
        <f t="shared" si="280"/>
        <v>#DIV/0!</v>
      </c>
      <c r="T345" t="e">
        <f t="shared" si="280"/>
        <v>#DIV/0!</v>
      </c>
      <c r="U345" s="1" t="e">
        <f t="shared" si="280"/>
        <v>#DIV/0!</v>
      </c>
      <c r="V345" t="e">
        <f t="shared" si="280"/>
        <v>#DIV/0!</v>
      </c>
      <c r="AA345" s="14" t="s">
        <v>63</v>
      </c>
      <c r="AB345" t="e">
        <f t="shared" ref="AB345:AH345" si="281">AVERAGE(AB312,AB279,AB246,AB213)</f>
        <v>#DIV/0!</v>
      </c>
      <c r="AC345" t="e">
        <f t="shared" si="281"/>
        <v>#DIV/0!</v>
      </c>
      <c r="AD345" s="1" t="e">
        <f t="shared" si="281"/>
        <v>#DIV/0!</v>
      </c>
      <c r="AE345" t="e">
        <f t="shared" si="281"/>
        <v>#DIV/0!</v>
      </c>
      <c r="AF345" t="e">
        <f t="shared" si="281"/>
        <v>#DIV/0!</v>
      </c>
      <c r="AG345" t="e">
        <f t="shared" si="281"/>
        <v>#DIV/0!</v>
      </c>
      <c r="AH345" t="e">
        <f t="shared" si="281"/>
        <v>#DIV/0!</v>
      </c>
      <c r="AM345" s="14" t="s">
        <v>63</v>
      </c>
      <c r="AN345" t="e">
        <f t="shared" ref="AN345:AT345" si="282">AVERAGE(AN312,AN279,AN246,AN213)</f>
        <v>#DIV/0!</v>
      </c>
      <c r="AO345" t="e">
        <f t="shared" si="282"/>
        <v>#DIV/0!</v>
      </c>
      <c r="AP345" t="e">
        <f t="shared" si="282"/>
        <v>#DIV/0!</v>
      </c>
      <c r="AQ345" t="e">
        <f t="shared" si="282"/>
        <v>#DIV/0!</v>
      </c>
      <c r="AR345" t="e">
        <f t="shared" si="282"/>
        <v>#DIV/0!</v>
      </c>
      <c r="AS345" t="e">
        <f t="shared" si="282"/>
        <v>#DIV/0!</v>
      </c>
      <c r="AT345" t="e">
        <f t="shared" si="282"/>
        <v>#DIV/0!</v>
      </c>
      <c r="AY345" s="14" t="s">
        <v>63</v>
      </c>
      <c r="AZ345" t="e">
        <f t="shared" ref="AZ345:BF345" si="283">AVERAGE(AZ312,AZ279,AZ246,AZ213)</f>
        <v>#DIV/0!</v>
      </c>
      <c r="BA345" t="e">
        <f t="shared" si="283"/>
        <v>#DIV/0!</v>
      </c>
      <c r="BB345" t="e">
        <f t="shared" si="283"/>
        <v>#DIV/0!</v>
      </c>
      <c r="BC345" t="e">
        <f t="shared" si="283"/>
        <v>#DIV/0!</v>
      </c>
      <c r="BD345" t="e">
        <f t="shared" si="283"/>
        <v>#DIV/0!</v>
      </c>
      <c r="BE345" t="e">
        <f t="shared" si="283"/>
        <v>#DIV/0!</v>
      </c>
      <c r="BF345" t="e">
        <f t="shared" si="283"/>
        <v>#DIV/0!</v>
      </c>
      <c r="BK345" s="14" t="s">
        <v>63</v>
      </c>
      <c r="BL345" t="e">
        <f t="shared" ref="BL345:BR345" si="284">AVERAGE(BL312,BL279,BL246,BL213)</f>
        <v>#DIV/0!</v>
      </c>
      <c r="BM345" t="e">
        <f t="shared" si="284"/>
        <v>#DIV/0!</v>
      </c>
      <c r="BN345" t="e">
        <f t="shared" si="284"/>
        <v>#DIV/0!</v>
      </c>
      <c r="BO345" t="e">
        <f t="shared" si="284"/>
        <v>#DIV/0!</v>
      </c>
      <c r="BP345" t="e">
        <f t="shared" si="284"/>
        <v>#DIV/0!</v>
      </c>
      <c r="BQ345" t="e">
        <f t="shared" si="284"/>
        <v>#DIV/0!</v>
      </c>
      <c r="BR345" t="e">
        <f t="shared" si="284"/>
        <v>#DIV/0!</v>
      </c>
      <c r="BW345" s="14" t="s">
        <v>63</v>
      </c>
      <c r="BX345" t="e">
        <f t="shared" ref="BX345:CD345" si="285">AVERAGE(BX312,BX279,BX246,BX213)</f>
        <v>#DIV/0!</v>
      </c>
      <c r="BY345" t="e">
        <f t="shared" si="285"/>
        <v>#DIV/0!</v>
      </c>
      <c r="BZ345" t="e">
        <f t="shared" si="285"/>
        <v>#DIV/0!</v>
      </c>
      <c r="CA345" t="e">
        <f t="shared" si="285"/>
        <v>#DIV/0!</v>
      </c>
      <c r="CB345" t="e">
        <f t="shared" si="285"/>
        <v>#DIV/0!</v>
      </c>
      <c r="CC345" t="e">
        <f t="shared" si="285"/>
        <v>#DIV/0!</v>
      </c>
      <c r="CD345" t="e">
        <f t="shared" si="285"/>
        <v>#DIV/0!</v>
      </c>
    </row>
    <row r="346" spans="3:82" x14ac:dyDescent="0.25">
      <c r="C346" s="14" t="s">
        <v>64</v>
      </c>
      <c r="D346">
        <f t="shared" si="177"/>
        <v>2588</v>
      </c>
      <c r="E346">
        <f>AVERAGE(E313,E280,E247,F214)</f>
        <v>40.2789</v>
      </c>
      <c r="F346" s="1">
        <f>AVERAGE(F313,F280,F247,G214)</f>
        <v>1744.4195</v>
      </c>
      <c r="G346" t="e">
        <f>AVERAGE(G313,G280,G247,#REF!)</f>
        <v>#REF!</v>
      </c>
      <c r="H346">
        <f t="shared" si="177"/>
        <v>2.2949999999999998E-2</v>
      </c>
      <c r="I346" s="1">
        <f t="shared" si="177"/>
        <v>93.8</v>
      </c>
      <c r="J346">
        <f t="shared" si="177"/>
        <v>2318.7695000000003</v>
      </c>
      <c r="O346" s="14" t="s">
        <v>64</v>
      </c>
      <c r="P346" t="e">
        <f t="shared" ref="P346:V346" si="286">AVERAGE(P313,P280,P247,P214)</f>
        <v>#DIV/0!</v>
      </c>
      <c r="Q346" t="e">
        <f t="shared" si="286"/>
        <v>#DIV/0!</v>
      </c>
      <c r="R346" s="1" t="e">
        <f t="shared" si="286"/>
        <v>#DIV/0!</v>
      </c>
      <c r="S346" t="e">
        <f t="shared" si="286"/>
        <v>#DIV/0!</v>
      </c>
      <c r="T346" t="e">
        <f t="shared" si="286"/>
        <v>#DIV/0!</v>
      </c>
      <c r="U346" s="1" t="e">
        <f t="shared" si="286"/>
        <v>#DIV/0!</v>
      </c>
      <c r="V346" t="e">
        <f t="shared" si="286"/>
        <v>#DIV/0!</v>
      </c>
      <c r="AA346" s="14" t="s">
        <v>64</v>
      </c>
      <c r="AB346" t="e">
        <f t="shared" ref="AB346:AH346" si="287">AVERAGE(AB313,AB280,AB247,AB214)</f>
        <v>#DIV/0!</v>
      </c>
      <c r="AC346" t="e">
        <f t="shared" si="287"/>
        <v>#DIV/0!</v>
      </c>
      <c r="AD346" s="1" t="e">
        <f t="shared" si="287"/>
        <v>#DIV/0!</v>
      </c>
      <c r="AE346" t="e">
        <f t="shared" si="287"/>
        <v>#DIV/0!</v>
      </c>
      <c r="AF346" t="e">
        <f t="shared" si="287"/>
        <v>#DIV/0!</v>
      </c>
      <c r="AG346" t="e">
        <f t="shared" si="287"/>
        <v>#DIV/0!</v>
      </c>
      <c r="AH346" t="e">
        <f t="shared" si="287"/>
        <v>#DIV/0!</v>
      </c>
      <c r="AM346" s="14" t="s">
        <v>64</v>
      </c>
      <c r="AN346" t="e">
        <f t="shared" ref="AN346:AT346" si="288">AVERAGE(AN313,AN280,AN247,AN214)</f>
        <v>#DIV/0!</v>
      </c>
      <c r="AO346" t="e">
        <f t="shared" si="288"/>
        <v>#DIV/0!</v>
      </c>
      <c r="AP346" t="e">
        <f t="shared" si="288"/>
        <v>#DIV/0!</v>
      </c>
      <c r="AQ346" t="e">
        <f t="shared" si="288"/>
        <v>#DIV/0!</v>
      </c>
      <c r="AR346" t="e">
        <f t="shared" si="288"/>
        <v>#DIV/0!</v>
      </c>
      <c r="AS346" t="e">
        <f t="shared" si="288"/>
        <v>#DIV/0!</v>
      </c>
      <c r="AT346" t="e">
        <f t="shared" si="288"/>
        <v>#DIV/0!</v>
      </c>
      <c r="AY346" s="14" t="s">
        <v>64</v>
      </c>
      <c r="AZ346" t="e">
        <f t="shared" ref="AZ346:BF346" si="289">AVERAGE(AZ313,AZ280,AZ247,AZ214)</f>
        <v>#DIV/0!</v>
      </c>
      <c r="BA346" t="e">
        <f t="shared" si="289"/>
        <v>#DIV/0!</v>
      </c>
      <c r="BB346" t="e">
        <f t="shared" si="289"/>
        <v>#DIV/0!</v>
      </c>
      <c r="BC346" t="e">
        <f t="shared" si="289"/>
        <v>#DIV/0!</v>
      </c>
      <c r="BD346" t="e">
        <f t="shared" si="289"/>
        <v>#DIV/0!</v>
      </c>
      <c r="BE346" t="e">
        <f t="shared" si="289"/>
        <v>#DIV/0!</v>
      </c>
      <c r="BF346" t="e">
        <f t="shared" si="289"/>
        <v>#DIV/0!</v>
      </c>
      <c r="BK346" s="14" t="s">
        <v>64</v>
      </c>
      <c r="BL346" t="e">
        <f t="shared" ref="BL346:BR346" si="290">AVERAGE(BL313,BL280,BL247,BL214)</f>
        <v>#DIV/0!</v>
      </c>
      <c r="BM346" t="e">
        <f t="shared" si="290"/>
        <v>#DIV/0!</v>
      </c>
      <c r="BN346" t="e">
        <f t="shared" si="290"/>
        <v>#DIV/0!</v>
      </c>
      <c r="BO346" t="e">
        <f t="shared" si="290"/>
        <v>#DIV/0!</v>
      </c>
      <c r="BP346" t="e">
        <f t="shared" si="290"/>
        <v>#DIV/0!</v>
      </c>
      <c r="BQ346" t="e">
        <f t="shared" si="290"/>
        <v>#DIV/0!</v>
      </c>
      <c r="BR346" t="e">
        <f t="shared" si="290"/>
        <v>#DIV/0!</v>
      </c>
      <c r="BW346" s="14" t="s">
        <v>64</v>
      </c>
      <c r="BX346" t="e">
        <f t="shared" ref="BX346:CD346" si="291">AVERAGE(BX313,BX280,BX247,BX214)</f>
        <v>#DIV/0!</v>
      </c>
      <c r="BY346" t="e">
        <f t="shared" si="291"/>
        <v>#DIV/0!</v>
      </c>
      <c r="BZ346" t="e">
        <f t="shared" si="291"/>
        <v>#DIV/0!</v>
      </c>
      <c r="CA346" t="e">
        <f t="shared" si="291"/>
        <v>#DIV/0!</v>
      </c>
      <c r="CB346" t="e">
        <f t="shared" si="291"/>
        <v>#DIV/0!</v>
      </c>
      <c r="CC346" t="e">
        <f t="shared" si="291"/>
        <v>#DIV/0!</v>
      </c>
      <c r="CD346" t="e">
        <f t="shared" si="291"/>
        <v>#DIV/0!</v>
      </c>
    </row>
    <row r="347" spans="3:82" x14ac:dyDescent="0.25">
      <c r="C347" s="14" t="s">
        <v>65</v>
      </c>
      <c r="D347">
        <f t="shared" si="177"/>
        <v>2607</v>
      </c>
      <c r="E347">
        <f t="shared" si="177"/>
        <v>4.2700000000000002E-2</v>
      </c>
      <c r="F347" s="1">
        <f t="shared" si="177"/>
        <v>66.521999999999991</v>
      </c>
      <c r="G347">
        <f t="shared" si="177"/>
        <v>1736.7355</v>
      </c>
      <c r="H347">
        <f t="shared" si="177"/>
        <v>2.06E-2</v>
      </c>
      <c r="I347" s="1">
        <f t="shared" si="177"/>
        <v>93.348500000000001</v>
      </c>
      <c r="J347">
        <f t="shared" si="177"/>
        <v>2873.55</v>
      </c>
      <c r="O347" s="14" t="s">
        <v>65</v>
      </c>
      <c r="P347" t="e">
        <f t="shared" ref="P347:V347" si="292">AVERAGE(P314,P281,P248,P215)</f>
        <v>#DIV/0!</v>
      </c>
      <c r="Q347" t="e">
        <f t="shared" si="292"/>
        <v>#DIV/0!</v>
      </c>
      <c r="R347" s="1" t="e">
        <f t="shared" si="292"/>
        <v>#DIV/0!</v>
      </c>
      <c r="S347" t="e">
        <f t="shared" si="292"/>
        <v>#DIV/0!</v>
      </c>
      <c r="T347" t="e">
        <f t="shared" si="292"/>
        <v>#DIV/0!</v>
      </c>
      <c r="U347" s="1" t="e">
        <f t="shared" si="292"/>
        <v>#DIV/0!</v>
      </c>
      <c r="V347" t="e">
        <f t="shared" si="292"/>
        <v>#DIV/0!</v>
      </c>
      <c r="AA347" s="14" t="s">
        <v>65</v>
      </c>
      <c r="AB347" t="e">
        <f t="shared" ref="AB347:AH347" si="293">AVERAGE(AB314,AB281,AB248,AB215)</f>
        <v>#DIV/0!</v>
      </c>
      <c r="AC347" t="e">
        <f t="shared" si="293"/>
        <v>#DIV/0!</v>
      </c>
      <c r="AD347" s="1" t="e">
        <f t="shared" si="293"/>
        <v>#DIV/0!</v>
      </c>
      <c r="AE347" t="e">
        <f t="shared" si="293"/>
        <v>#DIV/0!</v>
      </c>
      <c r="AF347" t="e">
        <f t="shared" si="293"/>
        <v>#DIV/0!</v>
      </c>
      <c r="AG347" t="e">
        <f t="shared" si="293"/>
        <v>#DIV/0!</v>
      </c>
      <c r="AH347" t="e">
        <f t="shared" si="293"/>
        <v>#DIV/0!</v>
      </c>
      <c r="AM347" s="14" t="s">
        <v>65</v>
      </c>
      <c r="AN347" t="e">
        <f t="shared" ref="AN347:AT347" si="294">AVERAGE(AN314,AN281,AN248,AN215)</f>
        <v>#DIV/0!</v>
      </c>
      <c r="AO347" t="e">
        <f t="shared" si="294"/>
        <v>#DIV/0!</v>
      </c>
      <c r="AP347" t="e">
        <f t="shared" si="294"/>
        <v>#DIV/0!</v>
      </c>
      <c r="AQ347" t="e">
        <f t="shared" si="294"/>
        <v>#DIV/0!</v>
      </c>
      <c r="AR347" t="e">
        <f t="shared" si="294"/>
        <v>#DIV/0!</v>
      </c>
      <c r="AS347" t="e">
        <f t="shared" si="294"/>
        <v>#DIV/0!</v>
      </c>
      <c r="AT347" t="e">
        <f t="shared" si="294"/>
        <v>#DIV/0!</v>
      </c>
      <c r="AY347" s="14" t="s">
        <v>65</v>
      </c>
      <c r="AZ347" t="e">
        <f t="shared" ref="AZ347:BF347" si="295">AVERAGE(AZ314,AZ281,AZ248,AZ215)</f>
        <v>#DIV/0!</v>
      </c>
      <c r="BA347" t="e">
        <f t="shared" si="295"/>
        <v>#DIV/0!</v>
      </c>
      <c r="BB347" t="e">
        <f t="shared" si="295"/>
        <v>#DIV/0!</v>
      </c>
      <c r="BC347" t="e">
        <f t="shared" si="295"/>
        <v>#DIV/0!</v>
      </c>
      <c r="BD347" t="e">
        <f t="shared" si="295"/>
        <v>#DIV/0!</v>
      </c>
      <c r="BE347" t="e">
        <f t="shared" si="295"/>
        <v>#DIV/0!</v>
      </c>
      <c r="BF347" t="e">
        <f t="shared" si="295"/>
        <v>#DIV/0!</v>
      </c>
      <c r="BK347" s="14" t="s">
        <v>65</v>
      </c>
      <c r="BL347" t="e">
        <f t="shared" ref="BL347:BR347" si="296">AVERAGE(BL314,BL281,BL248,BL215)</f>
        <v>#DIV/0!</v>
      </c>
      <c r="BM347" t="e">
        <f t="shared" si="296"/>
        <v>#DIV/0!</v>
      </c>
      <c r="BN347" t="e">
        <f t="shared" si="296"/>
        <v>#DIV/0!</v>
      </c>
      <c r="BO347" t="e">
        <f t="shared" si="296"/>
        <v>#DIV/0!</v>
      </c>
      <c r="BP347" t="e">
        <f t="shared" si="296"/>
        <v>#DIV/0!</v>
      </c>
      <c r="BQ347" t="e">
        <f t="shared" si="296"/>
        <v>#DIV/0!</v>
      </c>
      <c r="BR347" t="e">
        <f t="shared" si="296"/>
        <v>#DIV/0!</v>
      </c>
      <c r="BW347" s="14" t="s">
        <v>65</v>
      </c>
      <c r="BX347" t="e">
        <f t="shared" ref="BX347:CD347" si="297">AVERAGE(BX314,BX281,BX248,BX215)</f>
        <v>#DIV/0!</v>
      </c>
      <c r="BY347" t="e">
        <f t="shared" si="297"/>
        <v>#DIV/0!</v>
      </c>
      <c r="BZ347" t="e">
        <f t="shared" si="297"/>
        <v>#DIV/0!</v>
      </c>
      <c r="CA347" t="e">
        <f t="shared" si="297"/>
        <v>#DIV/0!</v>
      </c>
      <c r="CB347" t="e">
        <f t="shared" si="297"/>
        <v>#DIV/0!</v>
      </c>
      <c r="CC347" t="e">
        <f t="shared" si="297"/>
        <v>#DIV/0!</v>
      </c>
      <c r="CD347" t="e">
        <f t="shared" si="297"/>
        <v>#DIV/0!</v>
      </c>
    </row>
    <row r="348" spans="3:82" x14ac:dyDescent="0.25">
      <c r="C348" s="14" t="s">
        <v>66</v>
      </c>
      <c r="D348">
        <f t="shared" si="177"/>
        <v>2619</v>
      </c>
      <c r="E348">
        <f t="shared" si="177"/>
        <v>3.7100000000000001E-2</v>
      </c>
      <c r="F348" s="1">
        <f t="shared" si="177"/>
        <v>94.8095</v>
      </c>
      <c r="G348">
        <f t="shared" si="177"/>
        <v>3326.6379999999999</v>
      </c>
      <c r="H348">
        <f t="shared" si="177"/>
        <v>2.3E-2</v>
      </c>
      <c r="I348" s="1">
        <f t="shared" si="177"/>
        <v>97.789000000000001</v>
      </c>
      <c r="J348">
        <f t="shared" si="177"/>
        <v>3769.0680000000002</v>
      </c>
      <c r="O348" s="14" t="s">
        <v>66</v>
      </c>
      <c r="P348" t="e">
        <f t="shared" ref="P348:V348" si="298">AVERAGE(P315,P282,P249,P216)</f>
        <v>#DIV/0!</v>
      </c>
      <c r="Q348" t="e">
        <f t="shared" si="298"/>
        <v>#DIV/0!</v>
      </c>
      <c r="R348" s="1" t="e">
        <f t="shared" si="298"/>
        <v>#DIV/0!</v>
      </c>
      <c r="S348" t="e">
        <f t="shared" si="298"/>
        <v>#DIV/0!</v>
      </c>
      <c r="T348" t="e">
        <f t="shared" si="298"/>
        <v>#DIV/0!</v>
      </c>
      <c r="U348" s="1" t="e">
        <f t="shared" si="298"/>
        <v>#DIV/0!</v>
      </c>
      <c r="V348" t="e">
        <f t="shared" si="298"/>
        <v>#DIV/0!</v>
      </c>
      <c r="AA348" s="14" t="s">
        <v>66</v>
      </c>
      <c r="AB348" t="e">
        <f t="shared" ref="AB348:AH348" si="299">AVERAGE(AB315,AB282,AB249,AB216)</f>
        <v>#DIV/0!</v>
      </c>
      <c r="AC348" t="e">
        <f t="shared" si="299"/>
        <v>#DIV/0!</v>
      </c>
      <c r="AD348" s="1" t="e">
        <f t="shared" si="299"/>
        <v>#DIV/0!</v>
      </c>
      <c r="AE348" t="e">
        <f t="shared" si="299"/>
        <v>#DIV/0!</v>
      </c>
      <c r="AF348" t="e">
        <f t="shared" si="299"/>
        <v>#DIV/0!</v>
      </c>
      <c r="AG348" t="e">
        <f t="shared" si="299"/>
        <v>#DIV/0!</v>
      </c>
      <c r="AH348" t="e">
        <f t="shared" si="299"/>
        <v>#DIV/0!</v>
      </c>
      <c r="AM348" s="14" t="s">
        <v>66</v>
      </c>
      <c r="AN348" t="e">
        <f t="shared" ref="AN348:AT348" si="300">AVERAGE(AN315,AN282,AN249,AN216)</f>
        <v>#DIV/0!</v>
      </c>
      <c r="AO348" t="e">
        <f t="shared" si="300"/>
        <v>#DIV/0!</v>
      </c>
      <c r="AP348" t="e">
        <f t="shared" si="300"/>
        <v>#DIV/0!</v>
      </c>
      <c r="AQ348" t="e">
        <f t="shared" si="300"/>
        <v>#DIV/0!</v>
      </c>
      <c r="AR348" t="e">
        <f t="shared" si="300"/>
        <v>#DIV/0!</v>
      </c>
      <c r="AS348" t="e">
        <f t="shared" si="300"/>
        <v>#DIV/0!</v>
      </c>
      <c r="AT348" t="e">
        <f t="shared" si="300"/>
        <v>#DIV/0!</v>
      </c>
      <c r="AY348" s="14" t="s">
        <v>66</v>
      </c>
      <c r="AZ348" t="e">
        <f t="shared" ref="AZ348:BF348" si="301">AVERAGE(AZ315,AZ282,AZ249,AZ216)</f>
        <v>#DIV/0!</v>
      </c>
      <c r="BA348" t="e">
        <f t="shared" si="301"/>
        <v>#DIV/0!</v>
      </c>
      <c r="BB348" t="e">
        <f t="shared" si="301"/>
        <v>#DIV/0!</v>
      </c>
      <c r="BC348" t="e">
        <f t="shared" si="301"/>
        <v>#DIV/0!</v>
      </c>
      <c r="BD348" t="e">
        <f t="shared" si="301"/>
        <v>#DIV/0!</v>
      </c>
      <c r="BE348" t="e">
        <f t="shared" si="301"/>
        <v>#DIV/0!</v>
      </c>
      <c r="BF348" t="e">
        <f t="shared" si="301"/>
        <v>#DIV/0!</v>
      </c>
      <c r="BK348" s="14" t="s">
        <v>66</v>
      </c>
      <c r="BL348" t="e">
        <f t="shared" ref="BL348:BR348" si="302">AVERAGE(BL315,BL282,BL249,BL216)</f>
        <v>#DIV/0!</v>
      </c>
      <c r="BM348" t="e">
        <f t="shared" si="302"/>
        <v>#DIV/0!</v>
      </c>
      <c r="BN348" t="e">
        <f t="shared" si="302"/>
        <v>#DIV/0!</v>
      </c>
      <c r="BO348" t="e">
        <f t="shared" si="302"/>
        <v>#DIV/0!</v>
      </c>
      <c r="BP348" t="e">
        <f t="shared" si="302"/>
        <v>#DIV/0!</v>
      </c>
      <c r="BQ348" t="e">
        <f t="shared" si="302"/>
        <v>#DIV/0!</v>
      </c>
      <c r="BR348" t="e">
        <f t="shared" si="302"/>
        <v>#DIV/0!</v>
      </c>
      <c r="BW348" s="14" t="s">
        <v>66</v>
      </c>
      <c r="BX348" t="e">
        <f t="shared" ref="BX348:CD348" si="303">AVERAGE(BX315,BX282,BX249,BX216)</f>
        <v>#DIV/0!</v>
      </c>
      <c r="BY348" t="e">
        <f t="shared" si="303"/>
        <v>#DIV/0!</v>
      </c>
      <c r="BZ348" t="e">
        <f t="shared" si="303"/>
        <v>#DIV/0!</v>
      </c>
      <c r="CA348" t="e">
        <f t="shared" si="303"/>
        <v>#DIV/0!</v>
      </c>
      <c r="CB348" t="e">
        <f t="shared" si="303"/>
        <v>#DIV/0!</v>
      </c>
      <c r="CC348" t="e">
        <f t="shared" si="303"/>
        <v>#DIV/0!</v>
      </c>
      <c r="CD348" t="e">
        <f t="shared" si="303"/>
        <v>#DIV/0!</v>
      </c>
    </row>
    <row r="349" spans="3:82" x14ac:dyDescent="0.25">
      <c r="C349" s="14" t="s">
        <v>67</v>
      </c>
      <c r="D349">
        <f t="shared" si="177"/>
        <v>2616</v>
      </c>
      <c r="E349">
        <f t="shared" si="177"/>
        <v>3.8699999999999998E-2</v>
      </c>
      <c r="F349" s="1">
        <f t="shared" si="177"/>
        <v>88.722999999999999</v>
      </c>
      <c r="G349">
        <f t="shared" si="177"/>
        <v>1576.2215000000001</v>
      </c>
      <c r="H349">
        <f t="shared" si="177"/>
        <v>2.265E-2</v>
      </c>
      <c r="I349" s="1">
        <f t="shared" si="177"/>
        <v>97.980999999999995</v>
      </c>
      <c r="J349">
        <f t="shared" si="177"/>
        <v>2083.105</v>
      </c>
      <c r="O349" s="14" t="s">
        <v>67</v>
      </c>
      <c r="P349" t="e">
        <f t="shared" ref="P349:V349" si="304">AVERAGE(P316,P283,P250,P217)</f>
        <v>#DIV/0!</v>
      </c>
      <c r="Q349" t="e">
        <f t="shared" si="304"/>
        <v>#DIV/0!</v>
      </c>
      <c r="R349" s="1" t="e">
        <f t="shared" si="304"/>
        <v>#DIV/0!</v>
      </c>
      <c r="S349" t="e">
        <f t="shared" si="304"/>
        <v>#DIV/0!</v>
      </c>
      <c r="T349" t="e">
        <f t="shared" si="304"/>
        <v>#DIV/0!</v>
      </c>
      <c r="U349" s="1" t="e">
        <f t="shared" si="304"/>
        <v>#DIV/0!</v>
      </c>
      <c r="V349" t="e">
        <f t="shared" si="304"/>
        <v>#DIV/0!</v>
      </c>
      <c r="AA349" s="14" t="s">
        <v>67</v>
      </c>
      <c r="AB349" t="e">
        <f t="shared" ref="AB349:AH349" si="305">AVERAGE(AB316,AB283,AB250,AB217)</f>
        <v>#DIV/0!</v>
      </c>
      <c r="AC349" t="e">
        <f t="shared" si="305"/>
        <v>#DIV/0!</v>
      </c>
      <c r="AD349" s="1" t="e">
        <f t="shared" si="305"/>
        <v>#DIV/0!</v>
      </c>
      <c r="AE349" t="e">
        <f t="shared" si="305"/>
        <v>#DIV/0!</v>
      </c>
      <c r="AF349" t="e">
        <f t="shared" si="305"/>
        <v>#DIV/0!</v>
      </c>
      <c r="AG349" t="e">
        <f t="shared" si="305"/>
        <v>#DIV/0!</v>
      </c>
      <c r="AH349" t="e">
        <f t="shared" si="305"/>
        <v>#DIV/0!</v>
      </c>
      <c r="AM349" s="14" t="s">
        <v>67</v>
      </c>
      <c r="AN349" t="e">
        <f t="shared" ref="AN349:AT349" si="306">AVERAGE(AN316,AN283,AN250,AN217)</f>
        <v>#DIV/0!</v>
      </c>
      <c r="AO349" t="e">
        <f t="shared" si="306"/>
        <v>#DIV/0!</v>
      </c>
      <c r="AP349" t="e">
        <f t="shared" si="306"/>
        <v>#DIV/0!</v>
      </c>
      <c r="AQ349" t="e">
        <f t="shared" si="306"/>
        <v>#DIV/0!</v>
      </c>
      <c r="AR349" t="e">
        <f t="shared" si="306"/>
        <v>#DIV/0!</v>
      </c>
      <c r="AS349" t="e">
        <f t="shared" si="306"/>
        <v>#DIV/0!</v>
      </c>
      <c r="AT349" t="e">
        <f t="shared" si="306"/>
        <v>#DIV/0!</v>
      </c>
      <c r="AY349" s="14" t="s">
        <v>67</v>
      </c>
      <c r="AZ349" t="e">
        <f t="shared" ref="AZ349:BF349" si="307">AVERAGE(AZ316,AZ283,AZ250,AZ217)</f>
        <v>#DIV/0!</v>
      </c>
      <c r="BA349" t="e">
        <f t="shared" si="307"/>
        <v>#DIV/0!</v>
      </c>
      <c r="BB349" t="e">
        <f t="shared" si="307"/>
        <v>#DIV/0!</v>
      </c>
      <c r="BC349" t="e">
        <f t="shared" si="307"/>
        <v>#DIV/0!</v>
      </c>
      <c r="BD349" t="e">
        <f t="shared" si="307"/>
        <v>#DIV/0!</v>
      </c>
      <c r="BE349" t="e">
        <f t="shared" si="307"/>
        <v>#DIV/0!</v>
      </c>
      <c r="BF349" t="e">
        <f t="shared" si="307"/>
        <v>#DIV/0!</v>
      </c>
      <c r="BK349" s="14" t="s">
        <v>67</v>
      </c>
      <c r="BL349" t="e">
        <f t="shared" ref="BL349:BR349" si="308">AVERAGE(BL316,BL283,BL250,BL217)</f>
        <v>#DIV/0!</v>
      </c>
      <c r="BM349" t="e">
        <f t="shared" si="308"/>
        <v>#DIV/0!</v>
      </c>
      <c r="BN349" t="e">
        <f t="shared" si="308"/>
        <v>#DIV/0!</v>
      </c>
      <c r="BO349" t="e">
        <f t="shared" si="308"/>
        <v>#DIV/0!</v>
      </c>
      <c r="BP349" t="e">
        <f t="shared" si="308"/>
        <v>#DIV/0!</v>
      </c>
      <c r="BQ349" t="e">
        <f t="shared" si="308"/>
        <v>#DIV/0!</v>
      </c>
      <c r="BR349" t="e">
        <f t="shared" si="308"/>
        <v>#DIV/0!</v>
      </c>
      <c r="BW349" s="14" t="s">
        <v>67</v>
      </c>
      <c r="BX349" t="e">
        <f t="shared" ref="BX349:CD349" si="309">AVERAGE(BX316,BX283,BX250,BX217)</f>
        <v>#DIV/0!</v>
      </c>
      <c r="BY349" t="e">
        <f t="shared" si="309"/>
        <v>#DIV/0!</v>
      </c>
      <c r="BZ349" t="e">
        <f t="shared" si="309"/>
        <v>#DIV/0!</v>
      </c>
      <c r="CA349" t="e">
        <f t="shared" si="309"/>
        <v>#DIV/0!</v>
      </c>
      <c r="CB349" t="e">
        <f t="shared" si="309"/>
        <v>#DIV/0!</v>
      </c>
      <c r="CC349" t="e">
        <f t="shared" si="309"/>
        <v>#DIV/0!</v>
      </c>
      <c r="CD349" t="e">
        <f t="shared" si="309"/>
        <v>#DIV/0!</v>
      </c>
    </row>
    <row r="350" spans="3:82" x14ac:dyDescent="0.25">
      <c r="C350" s="14" t="s">
        <v>68</v>
      </c>
      <c r="D350">
        <f t="shared" si="177"/>
        <v>2614</v>
      </c>
      <c r="E350">
        <f t="shared" si="177"/>
        <v>2.8850000000000001E-2</v>
      </c>
      <c r="F350" s="1">
        <f t="shared" si="177"/>
        <v>82.759</v>
      </c>
      <c r="G350">
        <f t="shared" si="177"/>
        <v>1222.0235</v>
      </c>
      <c r="H350">
        <f t="shared" si="177"/>
        <v>2.2249999999999999E-2</v>
      </c>
      <c r="I350" s="1">
        <f t="shared" si="177"/>
        <v>97.211500000000001</v>
      </c>
      <c r="J350">
        <f t="shared" si="177"/>
        <v>2000.0744999999999</v>
      </c>
      <c r="O350" s="14" t="s">
        <v>68</v>
      </c>
      <c r="P350" t="e">
        <f t="shared" ref="P350:V350" si="310">AVERAGE(P317,P284,P251,P218)</f>
        <v>#DIV/0!</v>
      </c>
      <c r="Q350" t="e">
        <f t="shared" si="310"/>
        <v>#DIV/0!</v>
      </c>
      <c r="R350" s="1" t="e">
        <f t="shared" si="310"/>
        <v>#DIV/0!</v>
      </c>
      <c r="S350" t="e">
        <f t="shared" si="310"/>
        <v>#DIV/0!</v>
      </c>
      <c r="T350" t="e">
        <f t="shared" si="310"/>
        <v>#DIV/0!</v>
      </c>
      <c r="U350" s="1" t="e">
        <f t="shared" si="310"/>
        <v>#DIV/0!</v>
      </c>
      <c r="V350" t="e">
        <f t="shared" si="310"/>
        <v>#DIV/0!</v>
      </c>
      <c r="AA350" s="14" t="s">
        <v>68</v>
      </c>
      <c r="AB350" t="e">
        <f t="shared" ref="AB350:AH350" si="311">AVERAGE(AB317,AB284,AB251,AB218)</f>
        <v>#DIV/0!</v>
      </c>
      <c r="AC350" t="e">
        <f t="shared" si="311"/>
        <v>#DIV/0!</v>
      </c>
      <c r="AD350" s="1" t="e">
        <f t="shared" si="311"/>
        <v>#DIV/0!</v>
      </c>
      <c r="AE350" t="e">
        <f t="shared" si="311"/>
        <v>#DIV/0!</v>
      </c>
      <c r="AF350" t="e">
        <f t="shared" si="311"/>
        <v>#DIV/0!</v>
      </c>
      <c r="AG350" t="e">
        <f t="shared" si="311"/>
        <v>#DIV/0!</v>
      </c>
      <c r="AH350" t="e">
        <f t="shared" si="311"/>
        <v>#DIV/0!</v>
      </c>
      <c r="AM350" s="14" t="s">
        <v>68</v>
      </c>
      <c r="AN350" t="e">
        <f t="shared" ref="AN350:AT350" si="312">AVERAGE(AN317,AN284,AN251,AN218)</f>
        <v>#DIV/0!</v>
      </c>
      <c r="AO350" t="e">
        <f t="shared" si="312"/>
        <v>#DIV/0!</v>
      </c>
      <c r="AP350" t="e">
        <f t="shared" si="312"/>
        <v>#DIV/0!</v>
      </c>
      <c r="AQ350" t="e">
        <f t="shared" si="312"/>
        <v>#DIV/0!</v>
      </c>
      <c r="AR350" t="e">
        <f t="shared" si="312"/>
        <v>#DIV/0!</v>
      </c>
      <c r="AS350" t="e">
        <f t="shared" si="312"/>
        <v>#DIV/0!</v>
      </c>
      <c r="AT350" t="e">
        <f t="shared" si="312"/>
        <v>#DIV/0!</v>
      </c>
      <c r="AY350" s="14" t="s">
        <v>68</v>
      </c>
      <c r="AZ350" t="e">
        <f t="shared" ref="AZ350:BF350" si="313">AVERAGE(AZ317,AZ284,AZ251,AZ218)</f>
        <v>#DIV/0!</v>
      </c>
      <c r="BA350" t="e">
        <f t="shared" si="313"/>
        <v>#DIV/0!</v>
      </c>
      <c r="BB350" t="e">
        <f t="shared" si="313"/>
        <v>#DIV/0!</v>
      </c>
      <c r="BC350" t="e">
        <f t="shared" si="313"/>
        <v>#DIV/0!</v>
      </c>
      <c r="BD350" t="e">
        <f t="shared" si="313"/>
        <v>#DIV/0!</v>
      </c>
      <c r="BE350" t="e">
        <f t="shared" si="313"/>
        <v>#DIV/0!</v>
      </c>
      <c r="BF350" t="e">
        <f t="shared" si="313"/>
        <v>#DIV/0!</v>
      </c>
      <c r="BK350" s="14" t="s">
        <v>68</v>
      </c>
      <c r="BL350" t="e">
        <f t="shared" ref="BL350:BR350" si="314">AVERAGE(BL317,BL284,BL251,BL218)</f>
        <v>#DIV/0!</v>
      </c>
      <c r="BM350" t="e">
        <f t="shared" si="314"/>
        <v>#DIV/0!</v>
      </c>
      <c r="BN350" t="e">
        <f t="shared" si="314"/>
        <v>#DIV/0!</v>
      </c>
      <c r="BO350" t="e">
        <f t="shared" si="314"/>
        <v>#DIV/0!</v>
      </c>
      <c r="BP350" t="e">
        <f t="shared" si="314"/>
        <v>#DIV/0!</v>
      </c>
      <c r="BQ350" t="e">
        <f t="shared" si="314"/>
        <v>#DIV/0!</v>
      </c>
      <c r="BR350" t="e">
        <f t="shared" si="314"/>
        <v>#DIV/0!</v>
      </c>
      <c r="BW350" s="14" t="s">
        <v>68</v>
      </c>
      <c r="BX350" t="e">
        <f t="shared" ref="BX350:CD350" si="315">AVERAGE(BX317,BX284,BX251,BX218)</f>
        <v>#DIV/0!</v>
      </c>
      <c r="BY350" t="e">
        <f t="shared" si="315"/>
        <v>#DIV/0!</v>
      </c>
      <c r="BZ350" t="e">
        <f t="shared" si="315"/>
        <v>#DIV/0!</v>
      </c>
      <c r="CA350" t="e">
        <f t="shared" si="315"/>
        <v>#DIV/0!</v>
      </c>
      <c r="CB350" t="e">
        <f t="shared" si="315"/>
        <v>#DIV/0!</v>
      </c>
      <c r="CC350" t="e">
        <f t="shared" si="315"/>
        <v>#DIV/0!</v>
      </c>
      <c r="CD350" t="e">
        <f t="shared" si="315"/>
        <v>#DIV/0!</v>
      </c>
    </row>
    <row r="351" spans="3:82" x14ac:dyDescent="0.25">
      <c r="C351" s="14" t="s">
        <v>69</v>
      </c>
      <c r="D351">
        <f t="shared" si="177"/>
        <v>2609</v>
      </c>
      <c r="E351">
        <f t="shared" si="177"/>
        <v>3.4200000000000001E-2</v>
      </c>
      <c r="F351" s="1">
        <f t="shared" si="177"/>
        <v>90.521999999999991</v>
      </c>
      <c r="G351">
        <f t="shared" si="177"/>
        <v>3296.3045000000002</v>
      </c>
      <c r="H351">
        <f t="shared" si="177"/>
        <v>2.3E-2</v>
      </c>
      <c r="I351" s="1">
        <f t="shared" si="177"/>
        <v>88.954999999999998</v>
      </c>
      <c r="J351">
        <f t="shared" si="177"/>
        <v>3232.91</v>
      </c>
      <c r="O351" s="14" t="s">
        <v>69</v>
      </c>
      <c r="P351" t="e">
        <f t="shared" ref="P351:V351" si="316">AVERAGE(P318,P285,P252,P219)</f>
        <v>#DIV/0!</v>
      </c>
      <c r="Q351" t="e">
        <f t="shared" si="316"/>
        <v>#DIV/0!</v>
      </c>
      <c r="R351" s="1" t="e">
        <f t="shared" si="316"/>
        <v>#DIV/0!</v>
      </c>
      <c r="S351" t="e">
        <f t="shared" si="316"/>
        <v>#DIV/0!</v>
      </c>
      <c r="T351" t="e">
        <f t="shared" si="316"/>
        <v>#DIV/0!</v>
      </c>
      <c r="U351" s="1" t="e">
        <f t="shared" si="316"/>
        <v>#DIV/0!</v>
      </c>
      <c r="V351" t="e">
        <f t="shared" si="316"/>
        <v>#DIV/0!</v>
      </c>
      <c r="AA351" s="14" t="s">
        <v>69</v>
      </c>
      <c r="AB351" t="e">
        <f t="shared" ref="AB351:AH351" si="317">AVERAGE(AB318,AB285,AB252,AB219)</f>
        <v>#DIV/0!</v>
      </c>
      <c r="AC351" t="e">
        <f t="shared" si="317"/>
        <v>#DIV/0!</v>
      </c>
      <c r="AD351" s="1" t="e">
        <f t="shared" si="317"/>
        <v>#DIV/0!</v>
      </c>
      <c r="AE351" t="e">
        <f t="shared" si="317"/>
        <v>#DIV/0!</v>
      </c>
      <c r="AF351" t="e">
        <f t="shared" si="317"/>
        <v>#DIV/0!</v>
      </c>
      <c r="AG351" t="e">
        <f t="shared" si="317"/>
        <v>#DIV/0!</v>
      </c>
      <c r="AH351" t="e">
        <f t="shared" si="317"/>
        <v>#DIV/0!</v>
      </c>
      <c r="AM351" s="14" t="s">
        <v>69</v>
      </c>
      <c r="AN351" t="e">
        <f t="shared" ref="AN351:AT351" si="318">AVERAGE(AN318,AN285,AN252,AN219)</f>
        <v>#DIV/0!</v>
      </c>
      <c r="AO351" t="e">
        <f t="shared" si="318"/>
        <v>#DIV/0!</v>
      </c>
      <c r="AP351" t="e">
        <f t="shared" si="318"/>
        <v>#DIV/0!</v>
      </c>
      <c r="AQ351" t="e">
        <f t="shared" si="318"/>
        <v>#DIV/0!</v>
      </c>
      <c r="AR351" t="e">
        <f t="shared" si="318"/>
        <v>#DIV/0!</v>
      </c>
      <c r="AS351" t="e">
        <f t="shared" si="318"/>
        <v>#DIV/0!</v>
      </c>
      <c r="AT351" t="e">
        <f t="shared" si="318"/>
        <v>#DIV/0!</v>
      </c>
      <c r="AY351" s="14" t="s">
        <v>69</v>
      </c>
      <c r="AZ351" t="e">
        <f t="shared" ref="AZ351:BF351" si="319">AVERAGE(AZ318,AZ285,AZ252,AZ219)</f>
        <v>#DIV/0!</v>
      </c>
      <c r="BA351" t="e">
        <f t="shared" si="319"/>
        <v>#DIV/0!</v>
      </c>
      <c r="BB351" t="e">
        <f t="shared" si="319"/>
        <v>#DIV/0!</v>
      </c>
      <c r="BC351" t="e">
        <f t="shared" si="319"/>
        <v>#DIV/0!</v>
      </c>
      <c r="BD351" t="e">
        <f t="shared" si="319"/>
        <v>#DIV/0!</v>
      </c>
      <c r="BE351" t="e">
        <f t="shared" si="319"/>
        <v>#DIV/0!</v>
      </c>
      <c r="BF351" t="e">
        <f t="shared" si="319"/>
        <v>#DIV/0!</v>
      </c>
      <c r="BK351" s="14" t="s">
        <v>69</v>
      </c>
      <c r="BL351" t="e">
        <f t="shared" ref="BL351:BR351" si="320">AVERAGE(BL318,BL285,BL252,BL219)</f>
        <v>#DIV/0!</v>
      </c>
      <c r="BM351" t="e">
        <f t="shared" si="320"/>
        <v>#DIV/0!</v>
      </c>
      <c r="BN351" t="e">
        <f t="shared" si="320"/>
        <v>#DIV/0!</v>
      </c>
      <c r="BO351" t="e">
        <f t="shared" si="320"/>
        <v>#DIV/0!</v>
      </c>
      <c r="BP351" t="e">
        <f t="shared" si="320"/>
        <v>#DIV/0!</v>
      </c>
      <c r="BQ351" t="e">
        <f t="shared" si="320"/>
        <v>#DIV/0!</v>
      </c>
      <c r="BR351" t="e">
        <f t="shared" si="320"/>
        <v>#DIV/0!</v>
      </c>
      <c r="BW351" s="14" t="s">
        <v>69</v>
      </c>
      <c r="BX351" t="e">
        <f t="shared" ref="BX351:CD351" si="321">AVERAGE(BX318,BX285,BX252,BX219)</f>
        <v>#DIV/0!</v>
      </c>
      <c r="BY351" t="e">
        <f t="shared" si="321"/>
        <v>#DIV/0!</v>
      </c>
      <c r="BZ351" t="e">
        <f t="shared" si="321"/>
        <v>#DIV/0!</v>
      </c>
      <c r="CA351" t="e">
        <f t="shared" si="321"/>
        <v>#DIV/0!</v>
      </c>
      <c r="CB351" t="e">
        <f t="shared" si="321"/>
        <v>#DIV/0!</v>
      </c>
      <c r="CC351" t="e">
        <f t="shared" si="321"/>
        <v>#DIV/0!</v>
      </c>
      <c r="CD351" t="e">
        <f t="shared" si="321"/>
        <v>#DIV/0!</v>
      </c>
    </row>
    <row r="352" spans="3:82" x14ac:dyDescent="0.25">
      <c r="C352" s="14" t="s">
        <v>70</v>
      </c>
      <c r="D352">
        <f t="shared" si="177"/>
        <v>2635</v>
      </c>
      <c r="E352">
        <f t="shared" si="177"/>
        <v>0.03</v>
      </c>
      <c r="F352" s="1">
        <f t="shared" si="177"/>
        <v>86.674999999999997</v>
      </c>
      <c r="G352">
        <f t="shared" si="177"/>
        <v>3218.4210000000003</v>
      </c>
      <c r="H352">
        <f t="shared" si="177"/>
        <v>2.2499999999999999E-2</v>
      </c>
      <c r="I352" s="1">
        <f t="shared" si="177"/>
        <v>97.557999999999993</v>
      </c>
      <c r="J352">
        <f t="shared" si="177"/>
        <v>3988.2114999999999</v>
      </c>
      <c r="O352" s="14" t="s">
        <v>70</v>
      </c>
      <c r="P352" t="e">
        <f t="shared" ref="P352:V352" si="322">AVERAGE(P319,P286,P253,P220)</f>
        <v>#DIV/0!</v>
      </c>
      <c r="Q352" t="e">
        <f t="shared" si="322"/>
        <v>#DIV/0!</v>
      </c>
      <c r="R352" s="1" t="e">
        <f t="shared" si="322"/>
        <v>#DIV/0!</v>
      </c>
      <c r="S352" t="e">
        <f t="shared" si="322"/>
        <v>#DIV/0!</v>
      </c>
      <c r="T352" t="e">
        <f t="shared" si="322"/>
        <v>#DIV/0!</v>
      </c>
      <c r="U352" s="1" t="e">
        <f t="shared" si="322"/>
        <v>#DIV/0!</v>
      </c>
      <c r="V352" t="e">
        <f t="shared" si="322"/>
        <v>#DIV/0!</v>
      </c>
      <c r="AA352" s="14" t="s">
        <v>70</v>
      </c>
      <c r="AB352" t="e">
        <f t="shared" ref="AB352:AH352" si="323">AVERAGE(AB319,AB286,AB253,AB220)</f>
        <v>#DIV/0!</v>
      </c>
      <c r="AC352" t="e">
        <f t="shared" si="323"/>
        <v>#DIV/0!</v>
      </c>
      <c r="AD352" s="1" t="e">
        <f t="shared" si="323"/>
        <v>#DIV/0!</v>
      </c>
      <c r="AE352" t="e">
        <f t="shared" si="323"/>
        <v>#DIV/0!</v>
      </c>
      <c r="AF352" t="e">
        <f t="shared" si="323"/>
        <v>#DIV/0!</v>
      </c>
      <c r="AG352" t="e">
        <f t="shared" si="323"/>
        <v>#DIV/0!</v>
      </c>
      <c r="AH352" t="e">
        <f t="shared" si="323"/>
        <v>#DIV/0!</v>
      </c>
      <c r="AM352" s="14" t="s">
        <v>70</v>
      </c>
      <c r="AN352" t="e">
        <f t="shared" ref="AN352:AT352" si="324">AVERAGE(AN319,AN286,AN253,AN220)</f>
        <v>#DIV/0!</v>
      </c>
      <c r="AO352" t="e">
        <f t="shared" si="324"/>
        <v>#DIV/0!</v>
      </c>
      <c r="AP352" t="e">
        <f t="shared" si="324"/>
        <v>#DIV/0!</v>
      </c>
      <c r="AQ352" t="e">
        <f t="shared" si="324"/>
        <v>#DIV/0!</v>
      </c>
      <c r="AR352" t="e">
        <f t="shared" si="324"/>
        <v>#DIV/0!</v>
      </c>
      <c r="AS352" t="e">
        <f t="shared" si="324"/>
        <v>#DIV/0!</v>
      </c>
      <c r="AT352" t="e">
        <f t="shared" si="324"/>
        <v>#DIV/0!</v>
      </c>
      <c r="AY352" s="14" t="s">
        <v>70</v>
      </c>
      <c r="AZ352" t="e">
        <f t="shared" ref="AZ352:BF352" si="325">AVERAGE(AZ319,AZ286,AZ253,AZ220)</f>
        <v>#DIV/0!</v>
      </c>
      <c r="BA352" t="e">
        <f t="shared" si="325"/>
        <v>#DIV/0!</v>
      </c>
      <c r="BB352" t="e">
        <f t="shared" si="325"/>
        <v>#DIV/0!</v>
      </c>
      <c r="BC352" t="e">
        <f t="shared" si="325"/>
        <v>#DIV/0!</v>
      </c>
      <c r="BD352" t="e">
        <f t="shared" si="325"/>
        <v>#DIV/0!</v>
      </c>
      <c r="BE352" t="e">
        <f t="shared" si="325"/>
        <v>#DIV/0!</v>
      </c>
      <c r="BF352" t="e">
        <f t="shared" si="325"/>
        <v>#DIV/0!</v>
      </c>
      <c r="BK352" s="14" t="s">
        <v>70</v>
      </c>
      <c r="BL352" t="e">
        <f t="shared" ref="BL352:BR352" si="326">AVERAGE(BL319,BL286,BL253,BL220)</f>
        <v>#DIV/0!</v>
      </c>
      <c r="BM352" t="e">
        <f t="shared" si="326"/>
        <v>#DIV/0!</v>
      </c>
      <c r="BN352" t="e">
        <f t="shared" si="326"/>
        <v>#DIV/0!</v>
      </c>
      <c r="BO352" t="e">
        <f t="shared" si="326"/>
        <v>#DIV/0!</v>
      </c>
      <c r="BP352" t="e">
        <f t="shared" si="326"/>
        <v>#DIV/0!</v>
      </c>
      <c r="BQ352" t="e">
        <f t="shared" si="326"/>
        <v>#DIV/0!</v>
      </c>
      <c r="BR352" t="e">
        <f t="shared" si="326"/>
        <v>#DIV/0!</v>
      </c>
      <c r="BW352" s="14" t="s">
        <v>70</v>
      </c>
      <c r="BX352" t="e">
        <f t="shared" ref="BX352:CD352" si="327">AVERAGE(BX319,BX286,BX253,BX220)</f>
        <v>#DIV/0!</v>
      </c>
      <c r="BY352" t="e">
        <f t="shared" si="327"/>
        <v>#DIV/0!</v>
      </c>
      <c r="BZ352" t="e">
        <f t="shared" si="327"/>
        <v>#DIV/0!</v>
      </c>
      <c r="CA352" t="e">
        <f t="shared" si="327"/>
        <v>#DIV/0!</v>
      </c>
      <c r="CB352" t="e">
        <f t="shared" si="327"/>
        <v>#DIV/0!</v>
      </c>
      <c r="CC352" t="e">
        <f t="shared" si="327"/>
        <v>#DIV/0!</v>
      </c>
      <c r="CD352" t="e">
        <f t="shared" si="327"/>
        <v>#DIV/0!</v>
      </c>
    </row>
    <row r="353" spans="3:82" x14ac:dyDescent="0.25">
      <c r="C353" s="14" t="s">
        <v>71</v>
      </c>
      <c r="D353">
        <f t="shared" si="177"/>
        <v>2615</v>
      </c>
      <c r="E353">
        <f t="shared" si="177"/>
        <v>4.4050000000000006E-2</v>
      </c>
      <c r="F353" s="1">
        <f t="shared" si="177"/>
        <v>80.607500000000002</v>
      </c>
      <c r="G353">
        <f t="shared" si="177"/>
        <v>2512.3755000000001</v>
      </c>
      <c r="H353">
        <f t="shared" si="177"/>
        <v>2.2550000000000001E-2</v>
      </c>
      <c r="I353" s="1">
        <f t="shared" si="177"/>
        <v>97.605500000000006</v>
      </c>
      <c r="J353">
        <f t="shared" si="177"/>
        <v>3088.5639999999999</v>
      </c>
      <c r="O353" s="14" t="s">
        <v>71</v>
      </c>
      <c r="P353" t="e">
        <f t="shared" ref="P353:V353" si="328">AVERAGE(P320,P287,P254,P221)</f>
        <v>#DIV/0!</v>
      </c>
      <c r="Q353" t="e">
        <f t="shared" si="328"/>
        <v>#DIV/0!</v>
      </c>
      <c r="R353" s="1" t="e">
        <f t="shared" si="328"/>
        <v>#DIV/0!</v>
      </c>
      <c r="S353" t="e">
        <f t="shared" si="328"/>
        <v>#DIV/0!</v>
      </c>
      <c r="T353" t="e">
        <f t="shared" si="328"/>
        <v>#DIV/0!</v>
      </c>
      <c r="U353" s="1" t="e">
        <f t="shared" si="328"/>
        <v>#DIV/0!</v>
      </c>
      <c r="V353" t="e">
        <f t="shared" si="328"/>
        <v>#DIV/0!</v>
      </c>
      <c r="AA353" s="14" t="s">
        <v>71</v>
      </c>
      <c r="AB353" t="e">
        <f t="shared" ref="AB353:AH353" si="329">AVERAGE(AB320,AB287,AB254,AB221)</f>
        <v>#DIV/0!</v>
      </c>
      <c r="AC353" t="e">
        <f t="shared" si="329"/>
        <v>#DIV/0!</v>
      </c>
      <c r="AD353" s="1" t="e">
        <f t="shared" si="329"/>
        <v>#DIV/0!</v>
      </c>
      <c r="AE353" t="e">
        <f t="shared" si="329"/>
        <v>#DIV/0!</v>
      </c>
      <c r="AF353" t="e">
        <f t="shared" si="329"/>
        <v>#DIV/0!</v>
      </c>
      <c r="AG353" t="e">
        <f t="shared" si="329"/>
        <v>#DIV/0!</v>
      </c>
      <c r="AH353" t="e">
        <f t="shared" si="329"/>
        <v>#DIV/0!</v>
      </c>
      <c r="AM353" s="14" t="s">
        <v>71</v>
      </c>
      <c r="AN353" t="e">
        <f t="shared" ref="AN353:AT353" si="330">AVERAGE(AN320,AN287,AN254,AN221)</f>
        <v>#DIV/0!</v>
      </c>
      <c r="AO353" t="e">
        <f t="shared" si="330"/>
        <v>#DIV/0!</v>
      </c>
      <c r="AP353" t="e">
        <f t="shared" si="330"/>
        <v>#DIV/0!</v>
      </c>
      <c r="AQ353" t="e">
        <f t="shared" si="330"/>
        <v>#DIV/0!</v>
      </c>
      <c r="AR353" t="e">
        <f t="shared" si="330"/>
        <v>#DIV/0!</v>
      </c>
      <c r="AS353" t="e">
        <f t="shared" si="330"/>
        <v>#DIV/0!</v>
      </c>
      <c r="AT353" t="e">
        <f t="shared" si="330"/>
        <v>#DIV/0!</v>
      </c>
      <c r="AY353" s="14" t="s">
        <v>71</v>
      </c>
      <c r="AZ353" t="e">
        <f t="shared" ref="AZ353:BF353" si="331">AVERAGE(AZ320,AZ287,AZ254,AZ221)</f>
        <v>#DIV/0!</v>
      </c>
      <c r="BA353" t="e">
        <f t="shared" si="331"/>
        <v>#DIV/0!</v>
      </c>
      <c r="BB353" t="e">
        <f t="shared" si="331"/>
        <v>#DIV/0!</v>
      </c>
      <c r="BC353" t="e">
        <f t="shared" si="331"/>
        <v>#DIV/0!</v>
      </c>
      <c r="BD353" t="e">
        <f t="shared" si="331"/>
        <v>#DIV/0!</v>
      </c>
      <c r="BE353" t="e">
        <f t="shared" si="331"/>
        <v>#DIV/0!</v>
      </c>
      <c r="BF353" t="e">
        <f t="shared" si="331"/>
        <v>#DIV/0!</v>
      </c>
      <c r="BK353" s="14" t="s">
        <v>71</v>
      </c>
      <c r="BL353" t="e">
        <f t="shared" ref="BL353:BR353" si="332">AVERAGE(BL320,BL287,BL254,BL221)</f>
        <v>#DIV/0!</v>
      </c>
      <c r="BM353" t="e">
        <f t="shared" si="332"/>
        <v>#DIV/0!</v>
      </c>
      <c r="BN353" t="e">
        <f t="shared" si="332"/>
        <v>#DIV/0!</v>
      </c>
      <c r="BO353" t="e">
        <f t="shared" si="332"/>
        <v>#DIV/0!</v>
      </c>
      <c r="BP353" t="e">
        <f t="shared" si="332"/>
        <v>#DIV/0!</v>
      </c>
      <c r="BQ353" t="e">
        <f t="shared" si="332"/>
        <v>#DIV/0!</v>
      </c>
      <c r="BR353" t="e">
        <f t="shared" si="332"/>
        <v>#DIV/0!</v>
      </c>
      <c r="BW353" s="14" t="s">
        <v>71</v>
      </c>
      <c r="BX353" t="e">
        <f t="shared" ref="BX353:CD353" si="333">AVERAGE(BX320,BX287,BX254,BX221)</f>
        <v>#DIV/0!</v>
      </c>
      <c r="BY353" t="e">
        <f t="shared" si="333"/>
        <v>#DIV/0!</v>
      </c>
      <c r="BZ353" t="e">
        <f t="shared" si="333"/>
        <v>#DIV/0!</v>
      </c>
      <c r="CA353" t="e">
        <f t="shared" si="333"/>
        <v>#DIV/0!</v>
      </c>
      <c r="CB353" t="e">
        <f t="shared" si="333"/>
        <v>#DIV/0!</v>
      </c>
      <c r="CC353" t="e">
        <f t="shared" si="333"/>
        <v>#DIV/0!</v>
      </c>
      <c r="CD353" t="e">
        <f t="shared" si="333"/>
        <v>#DIV/0!</v>
      </c>
    </row>
    <row r="354" spans="3:82" x14ac:dyDescent="0.25">
      <c r="C354" s="14" t="s">
        <v>72</v>
      </c>
      <c r="D354">
        <f t="shared" si="177"/>
        <v>2595</v>
      </c>
      <c r="E354">
        <f t="shared" si="177"/>
        <v>4.0750000000000001E-2</v>
      </c>
      <c r="F354" s="1">
        <f t="shared" si="177"/>
        <v>65.224500000000006</v>
      </c>
      <c r="G354">
        <f t="shared" si="177"/>
        <v>2486.7415000000001</v>
      </c>
      <c r="H354">
        <f t="shared" si="177"/>
        <v>2.1100000000000001E-2</v>
      </c>
      <c r="I354" s="1">
        <f t="shared" si="177"/>
        <v>98.186000000000007</v>
      </c>
      <c r="J354">
        <f t="shared" si="177"/>
        <v>4108.7430000000004</v>
      </c>
      <c r="O354" s="14" t="s">
        <v>72</v>
      </c>
      <c r="P354" t="e">
        <f t="shared" ref="P354:V354" si="334">AVERAGE(P321,P288,P255,P222)</f>
        <v>#DIV/0!</v>
      </c>
      <c r="Q354" t="e">
        <f t="shared" si="334"/>
        <v>#DIV/0!</v>
      </c>
      <c r="R354" s="1" t="e">
        <f t="shared" si="334"/>
        <v>#DIV/0!</v>
      </c>
      <c r="S354" t="e">
        <f t="shared" si="334"/>
        <v>#DIV/0!</v>
      </c>
      <c r="T354" t="e">
        <f t="shared" si="334"/>
        <v>#DIV/0!</v>
      </c>
      <c r="U354" s="1" t="e">
        <f t="shared" si="334"/>
        <v>#DIV/0!</v>
      </c>
      <c r="V354" t="e">
        <f t="shared" si="334"/>
        <v>#DIV/0!</v>
      </c>
      <c r="AA354" s="14" t="s">
        <v>72</v>
      </c>
      <c r="AB354" t="e">
        <f t="shared" ref="AB354:AH354" si="335">AVERAGE(AB321,AB288,AB255,AB222)</f>
        <v>#DIV/0!</v>
      </c>
      <c r="AC354" t="e">
        <f t="shared" si="335"/>
        <v>#DIV/0!</v>
      </c>
      <c r="AD354" s="1" t="e">
        <f t="shared" si="335"/>
        <v>#DIV/0!</v>
      </c>
      <c r="AE354" t="e">
        <f t="shared" si="335"/>
        <v>#DIV/0!</v>
      </c>
      <c r="AF354" t="e">
        <f t="shared" si="335"/>
        <v>#DIV/0!</v>
      </c>
      <c r="AG354" t="e">
        <f t="shared" si="335"/>
        <v>#DIV/0!</v>
      </c>
      <c r="AH354" t="e">
        <f t="shared" si="335"/>
        <v>#DIV/0!</v>
      </c>
      <c r="AM354" s="14" t="s">
        <v>72</v>
      </c>
      <c r="AN354" t="e">
        <f t="shared" ref="AN354:AT354" si="336">AVERAGE(AN321,AN288,AN255,AN222)</f>
        <v>#DIV/0!</v>
      </c>
      <c r="AO354" t="e">
        <f t="shared" si="336"/>
        <v>#DIV/0!</v>
      </c>
      <c r="AP354" t="e">
        <f t="shared" si="336"/>
        <v>#DIV/0!</v>
      </c>
      <c r="AQ354" t="e">
        <f t="shared" si="336"/>
        <v>#DIV/0!</v>
      </c>
      <c r="AR354" t="e">
        <f t="shared" si="336"/>
        <v>#DIV/0!</v>
      </c>
      <c r="AS354" t="e">
        <f t="shared" si="336"/>
        <v>#DIV/0!</v>
      </c>
      <c r="AT354" t="e">
        <f t="shared" si="336"/>
        <v>#DIV/0!</v>
      </c>
      <c r="AY354" s="14" t="s">
        <v>72</v>
      </c>
      <c r="AZ354" t="e">
        <f t="shared" ref="AZ354:BF354" si="337">AVERAGE(AZ321,AZ288,AZ255,AZ222)</f>
        <v>#DIV/0!</v>
      </c>
      <c r="BA354" t="e">
        <f t="shared" si="337"/>
        <v>#DIV/0!</v>
      </c>
      <c r="BB354" t="e">
        <f t="shared" si="337"/>
        <v>#DIV/0!</v>
      </c>
      <c r="BC354" t="e">
        <f t="shared" si="337"/>
        <v>#DIV/0!</v>
      </c>
      <c r="BD354" t="e">
        <f t="shared" si="337"/>
        <v>#DIV/0!</v>
      </c>
      <c r="BE354" t="e">
        <f t="shared" si="337"/>
        <v>#DIV/0!</v>
      </c>
      <c r="BF354" t="e">
        <f t="shared" si="337"/>
        <v>#DIV/0!</v>
      </c>
      <c r="BK354" s="14" t="s">
        <v>72</v>
      </c>
      <c r="BL354" t="e">
        <f t="shared" ref="BL354:BR354" si="338">AVERAGE(BL321,BL288,BL255,BL222)</f>
        <v>#DIV/0!</v>
      </c>
      <c r="BM354" t="e">
        <f t="shared" si="338"/>
        <v>#DIV/0!</v>
      </c>
      <c r="BN354" t="e">
        <f t="shared" si="338"/>
        <v>#DIV/0!</v>
      </c>
      <c r="BO354" t="e">
        <f t="shared" si="338"/>
        <v>#DIV/0!</v>
      </c>
      <c r="BP354" t="e">
        <f t="shared" si="338"/>
        <v>#DIV/0!</v>
      </c>
      <c r="BQ354" t="e">
        <f t="shared" si="338"/>
        <v>#DIV/0!</v>
      </c>
      <c r="BR354" t="e">
        <f t="shared" si="338"/>
        <v>#DIV/0!</v>
      </c>
      <c r="BW354" s="14" t="s">
        <v>72</v>
      </c>
      <c r="BX354" t="e">
        <f t="shared" ref="BX354:CD354" si="339">AVERAGE(BX321,BX288,BX255,BX222)</f>
        <v>#DIV/0!</v>
      </c>
      <c r="BY354" t="e">
        <f t="shared" si="339"/>
        <v>#DIV/0!</v>
      </c>
      <c r="BZ354" t="e">
        <f t="shared" si="339"/>
        <v>#DIV/0!</v>
      </c>
      <c r="CA354" t="e">
        <f t="shared" si="339"/>
        <v>#DIV/0!</v>
      </c>
      <c r="CB354" t="e">
        <f t="shared" si="339"/>
        <v>#DIV/0!</v>
      </c>
      <c r="CC354" t="e">
        <f t="shared" si="339"/>
        <v>#DIV/0!</v>
      </c>
      <c r="CD354" t="e">
        <f t="shared" si="339"/>
        <v>#DIV/0!</v>
      </c>
    </row>
    <row r="355" spans="3:82" x14ac:dyDescent="0.25">
      <c r="C355" s="14" t="s">
        <v>73</v>
      </c>
      <c r="D355">
        <f t="shared" si="177"/>
        <v>2600</v>
      </c>
      <c r="E355">
        <f t="shared" si="177"/>
        <v>0.04</v>
      </c>
      <c r="F355" s="1">
        <f t="shared" si="177"/>
        <v>88.452500000000001</v>
      </c>
      <c r="G355">
        <f t="shared" si="177"/>
        <v>1489.8775000000001</v>
      </c>
      <c r="H355">
        <f t="shared" si="177"/>
        <v>2.0500000000000001E-2</v>
      </c>
      <c r="I355" s="1">
        <f t="shared" si="177"/>
        <v>97.4435</v>
      </c>
      <c r="J355">
        <f t="shared" si="177"/>
        <v>2366</v>
      </c>
      <c r="O355" s="14" t="s">
        <v>73</v>
      </c>
      <c r="P355" t="e">
        <f t="shared" ref="P355:V355" si="340">AVERAGE(P322,P289,P256,P223)</f>
        <v>#DIV/0!</v>
      </c>
      <c r="Q355" t="e">
        <f t="shared" si="340"/>
        <v>#DIV/0!</v>
      </c>
      <c r="R355" s="1" t="e">
        <f t="shared" si="340"/>
        <v>#DIV/0!</v>
      </c>
      <c r="S355" t="e">
        <f t="shared" si="340"/>
        <v>#DIV/0!</v>
      </c>
      <c r="T355" t="e">
        <f t="shared" si="340"/>
        <v>#DIV/0!</v>
      </c>
      <c r="U355" s="1" t="e">
        <f t="shared" si="340"/>
        <v>#DIV/0!</v>
      </c>
      <c r="V355" t="e">
        <f t="shared" si="340"/>
        <v>#DIV/0!</v>
      </c>
      <c r="AA355" s="14" t="s">
        <v>73</v>
      </c>
      <c r="AB355" t="e">
        <f t="shared" ref="AB355:AH355" si="341">AVERAGE(AB322,AB289,AB256,AB223)</f>
        <v>#DIV/0!</v>
      </c>
      <c r="AC355" t="e">
        <f t="shared" si="341"/>
        <v>#DIV/0!</v>
      </c>
      <c r="AD355" s="1" t="e">
        <f t="shared" si="341"/>
        <v>#DIV/0!</v>
      </c>
      <c r="AE355" t="e">
        <f t="shared" si="341"/>
        <v>#DIV/0!</v>
      </c>
      <c r="AF355" t="e">
        <f t="shared" si="341"/>
        <v>#DIV/0!</v>
      </c>
      <c r="AG355" t="e">
        <f t="shared" si="341"/>
        <v>#DIV/0!</v>
      </c>
      <c r="AH355" t="e">
        <f t="shared" si="341"/>
        <v>#DIV/0!</v>
      </c>
      <c r="AM355" s="14" t="s">
        <v>73</v>
      </c>
      <c r="AN355" t="e">
        <f t="shared" ref="AN355:AT355" si="342">AVERAGE(AN322,AN289,AN256,AN223)</f>
        <v>#DIV/0!</v>
      </c>
      <c r="AO355" t="e">
        <f t="shared" si="342"/>
        <v>#DIV/0!</v>
      </c>
      <c r="AP355" t="e">
        <f t="shared" si="342"/>
        <v>#DIV/0!</v>
      </c>
      <c r="AQ355" t="e">
        <f t="shared" si="342"/>
        <v>#DIV/0!</v>
      </c>
      <c r="AR355" t="e">
        <f t="shared" si="342"/>
        <v>#DIV/0!</v>
      </c>
      <c r="AS355" t="e">
        <f t="shared" si="342"/>
        <v>#DIV/0!</v>
      </c>
      <c r="AT355" t="e">
        <f t="shared" si="342"/>
        <v>#DIV/0!</v>
      </c>
      <c r="AY355" s="14" t="s">
        <v>73</v>
      </c>
      <c r="AZ355" t="e">
        <f t="shared" ref="AZ355:BF355" si="343">AVERAGE(AZ322,AZ289,AZ256,AZ223)</f>
        <v>#DIV/0!</v>
      </c>
      <c r="BA355" t="e">
        <f t="shared" si="343"/>
        <v>#DIV/0!</v>
      </c>
      <c r="BB355" t="e">
        <f t="shared" si="343"/>
        <v>#DIV/0!</v>
      </c>
      <c r="BC355" t="e">
        <f t="shared" si="343"/>
        <v>#DIV/0!</v>
      </c>
      <c r="BD355" t="e">
        <f t="shared" si="343"/>
        <v>#DIV/0!</v>
      </c>
      <c r="BE355" t="e">
        <f t="shared" si="343"/>
        <v>#DIV/0!</v>
      </c>
      <c r="BF355" t="e">
        <f t="shared" si="343"/>
        <v>#DIV/0!</v>
      </c>
      <c r="BK355" s="14" t="s">
        <v>73</v>
      </c>
      <c r="BL355" t="e">
        <f t="shared" ref="BL355:BR355" si="344">AVERAGE(BL322,BL289,BL256,BL223)</f>
        <v>#DIV/0!</v>
      </c>
      <c r="BM355" t="e">
        <f t="shared" si="344"/>
        <v>#DIV/0!</v>
      </c>
      <c r="BN355" t="e">
        <f t="shared" si="344"/>
        <v>#DIV/0!</v>
      </c>
      <c r="BO355" t="e">
        <f t="shared" si="344"/>
        <v>#DIV/0!</v>
      </c>
      <c r="BP355" t="e">
        <f t="shared" si="344"/>
        <v>#DIV/0!</v>
      </c>
      <c r="BQ355" t="e">
        <f t="shared" si="344"/>
        <v>#DIV/0!</v>
      </c>
      <c r="BR355" t="e">
        <f t="shared" si="344"/>
        <v>#DIV/0!</v>
      </c>
      <c r="BW355" s="14" t="s">
        <v>73</v>
      </c>
      <c r="BX355" t="e">
        <f t="shared" ref="BX355:CD355" si="345">AVERAGE(BX322,BX289,BX256,BX223)</f>
        <v>#DIV/0!</v>
      </c>
      <c r="BY355" t="e">
        <f t="shared" si="345"/>
        <v>#DIV/0!</v>
      </c>
      <c r="BZ355" t="e">
        <f t="shared" si="345"/>
        <v>#DIV/0!</v>
      </c>
      <c r="CA355" t="e">
        <f t="shared" si="345"/>
        <v>#DIV/0!</v>
      </c>
      <c r="CB355" t="e">
        <f t="shared" si="345"/>
        <v>#DIV/0!</v>
      </c>
      <c r="CC355" t="e">
        <f t="shared" si="345"/>
        <v>#DIV/0!</v>
      </c>
      <c r="CD355" t="e">
        <f t="shared" si="345"/>
        <v>#DIV/0!</v>
      </c>
    </row>
    <row r="356" spans="3:82" x14ac:dyDescent="0.25">
      <c r="C356" s="14" t="s">
        <v>74</v>
      </c>
      <c r="D356">
        <f t="shared" si="177"/>
        <v>2608</v>
      </c>
      <c r="E356">
        <f t="shared" si="177"/>
        <v>0.03</v>
      </c>
      <c r="F356" s="1">
        <f t="shared" si="177"/>
        <v>49.494500000000002</v>
      </c>
      <c r="G356">
        <f t="shared" si="177"/>
        <v>1074.8319999999999</v>
      </c>
      <c r="H356">
        <f t="shared" si="177"/>
        <v>1.9450000000000002E-2</v>
      </c>
      <c r="I356" s="1">
        <f t="shared" si="177"/>
        <v>97.023499999999999</v>
      </c>
      <c r="J356">
        <f t="shared" si="177"/>
        <v>2449.4960000000001</v>
      </c>
      <c r="O356" s="14" t="s">
        <v>74</v>
      </c>
      <c r="P356" t="e">
        <f t="shared" ref="P356:V356" si="346">AVERAGE(P323,P290,P257,P224)</f>
        <v>#DIV/0!</v>
      </c>
      <c r="Q356" t="e">
        <f t="shared" si="346"/>
        <v>#DIV/0!</v>
      </c>
      <c r="R356" s="1" t="e">
        <f t="shared" si="346"/>
        <v>#DIV/0!</v>
      </c>
      <c r="S356" t="e">
        <f t="shared" si="346"/>
        <v>#DIV/0!</v>
      </c>
      <c r="T356" t="e">
        <f t="shared" si="346"/>
        <v>#DIV/0!</v>
      </c>
      <c r="U356" s="1" t="e">
        <f t="shared" si="346"/>
        <v>#DIV/0!</v>
      </c>
      <c r="V356" t="e">
        <f t="shared" si="346"/>
        <v>#DIV/0!</v>
      </c>
      <c r="AA356" s="14" t="s">
        <v>74</v>
      </c>
      <c r="AB356" t="e">
        <f t="shared" ref="AB356:AH356" si="347">AVERAGE(AB323,AB290,AB257,AB224)</f>
        <v>#DIV/0!</v>
      </c>
      <c r="AC356" t="e">
        <f t="shared" si="347"/>
        <v>#DIV/0!</v>
      </c>
      <c r="AD356" s="1" t="e">
        <f t="shared" si="347"/>
        <v>#DIV/0!</v>
      </c>
      <c r="AE356" t="e">
        <f t="shared" si="347"/>
        <v>#DIV/0!</v>
      </c>
      <c r="AF356" t="e">
        <f t="shared" si="347"/>
        <v>#DIV/0!</v>
      </c>
      <c r="AG356" t="e">
        <f t="shared" si="347"/>
        <v>#DIV/0!</v>
      </c>
      <c r="AH356" t="e">
        <f t="shared" si="347"/>
        <v>#DIV/0!</v>
      </c>
      <c r="AM356" s="14" t="s">
        <v>74</v>
      </c>
      <c r="AN356" t="e">
        <f t="shared" ref="AN356:AT356" si="348">AVERAGE(AN323,AN290,AN257,AN224)</f>
        <v>#DIV/0!</v>
      </c>
      <c r="AO356" t="e">
        <f t="shared" si="348"/>
        <v>#DIV/0!</v>
      </c>
      <c r="AP356" t="e">
        <f t="shared" si="348"/>
        <v>#DIV/0!</v>
      </c>
      <c r="AQ356" t="e">
        <f t="shared" si="348"/>
        <v>#DIV/0!</v>
      </c>
      <c r="AR356" t="e">
        <f t="shared" si="348"/>
        <v>#DIV/0!</v>
      </c>
      <c r="AS356" t="e">
        <f t="shared" si="348"/>
        <v>#DIV/0!</v>
      </c>
      <c r="AT356" t="e">
        <f t="shared" si="348"/>
        <v>#DIV/0!</v>
      </c>
      <c r="AY356" s="14" t="s">
        <v>74</v>
      </c>
      <c r="AZ356" t="e">
        <f t="shared" ref="AZ356:BF356" si="349">AVERAGE(AZ323,AZ290,AZ257,AZ224)</f>
        <v>#DIV/0!</v>
      </c>
      <c r="BA356" t="e">
        <f t="shared" si="349"/>
        <v>#DIV/0!</v>
      </c>
      <c r="BB356" t="e">
        <f t="shared" si="349"/>
        <v>#DIV/0!</v>
      </c>
      <c r="BC356" t="e">
        <f t="shared" si="349"/>
        <v>#DIV/0!</v>
      </c>
      <c r="BD356" t="e">
        <f t="shared" si="349"/>
        <v>#DIV/0!</v>
      </c>
      <c r="BE356" t="e">
        <f t="shared" si="349"/>
        <v>#DIV/0!</v>
      </c>
      <c r="BF356" t="e">
        <f t="shared" si="349"/>
        <v>#DIV/0!</v>
      </c>
      <c r="BK356" s="14" t="s">
        <v>74</v>
      </c>
      <c r="BL356" t="e">
        <f t="shared" ref="BL356:BR356" si="350">AVERAGE(BL323,BL290,BL257,BL224)</f>
        <v>#DIV/0!</v>
      </c>
      <c r="BM356" t="e">
        <f t="shared" si="350"/>
        <v>#DIV/0!</v>
      </c>
      <c r="BN356" t="e">
        <f t="shared" si="350"/>
        <v>#DIV/0!</v>
      </c>
      <c r="BO356" t="e">
        <f t="shared" si="350"/>
        <v>#DIV/0!</v>
      </c>
      <c r="BP356" t="e">
        <f t="shared" si="350"/>
        <v>#DIV/0!</v>
      </c>
      <c r="BQ356" t="e">
        <f t="shared" si="350"/>
        <v>#DIV/0!</v>
      </c>
      <c r="BR356" t="e">
        <f t="shared" si="350"/>
        <v>#DIV/0!</v>
      </c>
      <c r="BW356" s="14" t="s">
        <v>74</v>
      </c>
      <c r="BX356" t="e">
        <f t="shared" ref="BX356:CD356" si="351">AVERAGE(BX323,BX290,BX257,BX224)</f>
        <v>#DIV/0!</v>
      </c>
      <c r="BY356" t="e">
        <f t="shared" si="351"/>
        <v>#DIV/0!</v>
      </c>
      <c r="BZ356" t="e">
        <f t="shared" si="351"/>
        <v>#DIV/0!</v>
      </c>
      <c r="CA356" t="e">
        <f t="shared" si="351"/>
        <v>#DIV/0!</v>
      </c>
      <c r="CB356" t="e">
        <f t="shared" si="351"/>
        <v>#DIV/0!</v>
      </c>
      <c r="CC356" t="e">
        <f t="shared" si="351"/>
        <v>#DIV/0!</v>
      </c>
      <c r="CD356" t="e">
        <f t="shared" si="351"/>
        <v>#DIV/0!</v>
      </c>
    </row>
    <row r="357" spans="3:82" x14ac:dyDescent="0.25">
      <c r="C357" s="14" t="s">
        <v>75</v>
      </c>
      <c r="D357">
        <f t="shared" si="177"/>
        <v>2618</v>
      </c>
      <c r="E357">
        <f t="shared" si="177"/>
        <v>4.5399999999999996E-2</v>
      </c>
      <c r="F357" s="1">
        <f t="shared" si="177"/>
        <v>92.529499999999999</v>
      </c>
      <c r="G357">
        <f t="shared" si="177"/>
        <v>2807.0430000000001</v>
      </c>
      <c r="H357">
        <f t="shared" si="177"/>
        <v>2.0150000000000001E-2</v>
      </c>
      <c r="I357" s="1">
        <f t="shared" si="177"/>
        <v>97.726500000000001</v>
      </c>
      <c r="J357">
        <f t="shared" si="177"/>
        <v>3095.6914999999999</v>
      </c>
      <c r="O357" s="14" t="s">
        <v>75</v>
      </c>
      <c r="P357" t="e">
        <f t="shared" ref="P357:V357" si="352">AVERAGE(P324,P291,P258,P225)</f>
        <v>#DIV/0!</v>
      </c>
      <c r="Q357" t="e">
        <f t="shared" si="352"/>
        <v>#DIV/0!</v>
      </c>
      <c r="R357" s="1" t="e">
        <f t="shared" si="352"/>
        <v>#DIV/0!</v>
      </c>
      <c r="S357" t="e">
        <f t="shared" si="352"/>
        <v>#DIV/0!</v>
      </c>
      <c r="T357" t="e">
        <f t="shared" si="352"/>
        <v>#DIV/0!</v>
      </c>
      <c r="U357" s="1" t="e">
        <f t="shared" si="352"/>
        <v>#DIV/0!</v>
      </c>
      <c r="V357" t="e">
        <f t="shared" si="352"/>
        <v>#DIV/0!</v>
      </c>
      <c r="AA357" s="14" t="s">
        <v>75</v>
      </c>
      <c r="AB357" t="e">
        <f t="shared" ref="AB357:AH357" si="353">AVERAGE(AB324,AB291,AB258,AB225)</f>
        <v>#DIV/0!</v>
      </c>
      <c r="AC357" t="e">
        <f t="shared" si="353"/>
        <v>#DIV/0!</v>
      </c>
      <c r="AD357" s="1" t="e">
        <f t="shared" si="353"/>
        <v>#DIV/0!</v>
      </c>
      <c r="AE357" t="e">
        <f t="shared" si="353"/>
        <v>#DIV/0!</v>
      </c>
      <c r="AF357" t="e">
        <f t="shared" si="353"/>
        <v>#DIV/0!</v>
      </c>
      <c r="AG357" t="e">
        <f t="shared" si="353"/>
        <v>#DIV/0!</v>
      </c>
      <c r="AH357" t="e">
        <f t="shared" si="353"/>
        <v>#DIV/0!</v>
      </c>
      <c r="AM357" s="14" t="s">
        <v>75</v>
      </c>
      <c r="AN357" t="e">
        <f t="shared" ref="AN357:AT357" si="354">AVERAGE(AN324,AN291,AN258,AN225)</f>
        <v>#DIV/0!</v>
      </c>
      <c r="AO357" t="e">
        <f t="shared" si="354"/>
        <v>#DIV/0!</v>
      </c>
      <c r="AP357" t="e">
        <f t="shared" si="354"/>
        <v>#DIV/0!</v>
      </c>
      <c r="AQ357" t="e">
        <f t="shared" si="354"/>
        <v>#DIV/0!</v>
      </c>
      <c r="AR357" t="e">
        <f t="shared" si="354"/>
        <v>#DIV/0!</v>
      </c>
      <c r="AS357" t="e">
        <f t="shared" si="354"/>
        <v>#DIV/0!</v>
      </c>
      <c r="AT357" t="e">
        <f t="shared" si="354"/>
        <v>#DIV/0!</v>
      </c>
      <c r="AY357" s="14" t="s">
        <v>75</v>
      </c>
      <c r="AZ357" t="e">
        <f t="shared" ref="AZ357:BF357" si="355">AVERAGE(AZ324,AZ291,AZ258,AZ225)</f>
        <v>#DIV/0!</v>
      </c>
      <c r="BA357" t="e">
        <f t="shared" si="355"/>
        <v>#DIV/0!</v>
      </c>
      <c r="BB357" t="e">
        <f t="shared" si="355"/>
        <v>#DIV/0!</v>
      </c>
      <c r="BC357" t="e">
        <f t="shared" si="355"/>
        <v>#DIV/0!</v>
      </c>
      <c r="BD357" t="e">
        <f t="shared" si="355"/>
        <v>#DIV/0!</v>
      </c>
      <c r="BE357" t="e">
        <f t="shared" si="355"/>
        <v>#DIV/0!</v>
      </c>
      <c r="BF357" t="e">
        <f t="shared" si="355"/>
        <v>#DIV/0!</v>
      </c>
      <c r="BK357" s="14" t="s">
        <v>75</v>
      </c>
      <c r="BL357" t="e">
        <f t="shared" ref="BL357:BR357" si="356">AVERAGE(BL324,BL291,BL258,BL225)</f>
        <v>#DIV/0!</v>
      </c>
      <c r="BM357" t="e">
        <f t="shared" si="356"/>
        <v>#DIV/0!</v>
      </c>
      <c r="BN357" t="e">
        <f t="shared" si="356"/>
        <v>#DIV/0!</v>
      </c>
      <c r="BO357" t="e">
        <f t="shared" si="356"/>
        <v>#DIV/0!</v>
      </c>
      <c r="BP357" t="e">
        <f t="shared" si="356"/>
        <v>#DIV/0!</v>
      </c>
      <c r="BQ357" t="e">
        <f t="shared" si="356"/>
        <v>#DIV/0!</v>
      </c>
      <c r="BR357" t="e">
        <f t="shared" si="356"/>
        <v>#DIV/0!</v>
      </c>
      <c r="BW357" s="14" t="s">
        <v>75</v>
      </c>
      <c r="BX357" t="e">
        <f t="shared" ref="BX357:CD357" si="357">AVERAGE(BX324,BX291,BX258,BX225)</f>
        <v>#DIV/0!</v>
      </c>
      <c r="BY357" t="e">
        <f t="shared" si="357"/>
        <v>#DIV/0!</v>
      </c>
      <c r="BZ357" t="e">
        <f t="shared" si="357"/>
        <v>#DIV/0!</v>
      </c>
      <c r="CA357" t="e">
        <f t="shared" si="357"/>
        <v>#DIV/0!</v>
      </c>
      <c r="CB357" t="e">
        <f t="shared" si="357"/>
        <v>#DIV/0!</v>
      </c>
      <c r="CC357" t="e">
        <f t="shared" si="357"/>
        <v>#DIV/0!</v>
      </c>
      <c r="CD357" t="e">
        <f t="shared" si="357"/>
        <v>#DIV/0!</v>
      </c>
    </row>
    <row r="358" spans="3:82" x14ac:dyDescent="0.25">
      <c r="C358" s="14" t="s">
        <v>76</v>
      </c>
      <c r="D358">
        <f t="shared" si="177"/>
        <v>2591</v>
      </c>
      <c r="E358">
        <f t="shared" si="177"/>
        <v>4.4700000000000004E-2</v>
      </c>
      <c r="F358" s="1">
        <f t="shared" si="177"/>
        <v>88.956000000000003</v>
      </c>
      <c r="G358">
        <f t="shared" si="177"/>
        <v>2607.779</v>
      </c>
      <c r="H358">
        <f t="shared" si="177"/>
        <v>1.9700000000000002E-2</v>
      </c>
      <c r="I358" s="1">
        <f t="shared" si="177"/>
        <v>97.704000000000008</v>
      </c>
      <c r="J358">
        <f t="shared" si="177"/>
        <v>2947.5875000000001</v>
      </c>
      <c r="O358" s="14" t="s">
        <v>76</v>
      </c>
      <c r="P358" t="e">
        <f t="shared" ref="P358:V358" si="358">AVERAGE(P325,P292,P259,P226)</f>
        <v>#DIV/0!</v>
      </c>
      <c r="Q358" t="e">
        <f t="shared" si="358"/>
        <v>#DIV/0!</v>
      </c>
      <c r="R358" s="1" t="e">
        <f t="shared" si="358"/>
        <v>#DIV/0!</v>
      </c>
      <c r="S358" t="e">
        <f t="shared" si="358"/>
        <v>#DIV/0!</v>
      </c>
      <c r="T358" t="e">
        <f t="shared" si="358"/>
        <v>#DIV/0!</v>
      </c>
      <c r="U358" s="1" t="e">
        <f t="shared" si="358"/>
        <v>#DIV/0!</v>
      </c>
      <c r="V358" t="e">
        <f t="shared" si="358"/>
        <v>#DIV/0!</v>
      </c>
      <c r="AA358" s="14" t="s">
        <v>76</v>
      </c>
      <c r="AB358" t="e">
        <f t="shared" ref="AB358:AH358" si="359">AVERAGE(AB325,AB292,AB259,AB226)</f>
        <v>#DIV/0!</v>
      </c>
      <c r="AC358" t="e">
        <f t="shared" si="359"/>
        <v>#DIV/0!</v>
      </c>
      <c r="AD358" s="1" t="e">
        <f t="shared" si="359"/>
        <v>#DIV/0!</v>
      </c>
      <c r="AE358" t="e">
        <f t="shared" si="359"/>
        <v>#DIV/0!</v>
      </c>
      <c r="AF358" t="e">
        <f t="shared" si="359"/>
        <v>#DIV/0!</v>
      </c>
      <c r="AG358" t="e">
        <f t="shared" si="359"/>
        <v>#DIV/0!</v>
      </c>
      <c r="AH358" t="e">
        <f t="shared" si="359"/>
        <v>#DIV/0!</v>
      </c>
      <c r="AM358" s="14" t="s">
        <v>76</v>
      </c>
      <c r="AN358" t="e">
        <f t="shared" ref="AN358:AT358" si="360">AVERAGE(AN325,AN292,AN259,AN226)</f>
        <v>#DIV/0!</v>
      </c>
      <c r="AO358" t="e">
        <f t="shared" si="360"/>
        <v>#DIV/0!</v>
      </c>
      <c r="AP358" t="e">
        <f t="shared" si="360"/>
        <v>#DIV/0!</v>
      </c>
      <c r="AQ358" t="e">
        <f t="shared" si="360"/>
        <v>#DIV/0!</v>
      </c>
      <c r="AR358" t="e">
        <f t="shared" si="360"/>
        <v>#DIV/0!</v>
      </c>
      <c r="AS358" t="e">
        <f t="shared" si="360"/>
        <v>#DIV/0!</v>
      </c>
      <c r="AT358" t="e">
        <f t="shared" si="360"/>
        <v>#DIV/0!</v>
      </c>
      <c r="AY358" s="14" t="s">
        <v>76</v>
      </c>
      <c r="AZ358" t="e">
        <f t="shared" ref="AZ358:BF358" si="361">AVERAGE(AZ325,AZ292,AZ259,AZ226)</f>
        <v>#DIV/0!</v>
      </c>
      <c r="BA358" t="e">
        <f t="shared" si="361"/>
        <v>#DIV/0!</v>
      </c>
      <c r="BB358" t="e">
        <f t="shared" si="361"/>
        <v>#DIV/0!</v>
      </c>
      <c r="BC358" t="e">
        <f t="shared" si="361"/>
        <v>#DIV/0!</v>
      </c>
      <c r="BD358" t="e">
        <f t="shared" si="361"/>
        <v>#DIV/0!</v>
      </c>
      <c r="BE358" t="e">
        <f t="shared" si="361"/>
        <v>#DIV/0!</v>
      </c>
      <c r="BF358" t="e">
        <f t="shared" si="361"/>
        <v>#DIV/0!</v>
      </c>
      <c r="BK358" s="14" t="s">
        <v>76</v>
      </c>
      <c r="BL358" t="e">
        <f t="shared" ref="BL358:BR358" si="362">AVERAGE(BL325,BL292,BL259,BL226)</f>
        <v>#DIV/0!</v>
      </c>
      <c r="BM358" t="e">
        <f t="shared" si="362"/>
        <v>#DIV/0!</v>
      </c>
      <c r="BN358" t="e">
        <f t="shared" si="362"/>
        <v>#DIV/0!</v>
      </c>
      <c r="BO358" t="e">
        <f t="shared" si="362"/>
        <v>#DIV/0!</v>
      </c>
      <c r="BP358" t="e">
        <f t="shared" si="362"/>
        <v>#DIV/0!</v>
      </c>
      <c r="BQ358" t="e">
        <f t="shared" si="362"/>
        <v>#DIV/0!</v>
      </c>
      <c r="BR358" t="e">
        <f t="shared" si="362"/>
        <v>#DIV/0!</v>
      </c>
      <c r="BW358" s="14" t="s">
        <v>76</v>
      </c>
      <c r="BX358" t="e">
        <f t="shared" ref="BX358:CD358" si="363">AVERAGE(BX325,BX292,BX259,BX226)</f>
        <v>#DIV/0!</v>
      </c>
      <c r="BY358" t="e">
        <f t="shared" si="363"/>
        <v>#DIV/0!</v>
      </c>
      <c r="BZ358" t="e">
        <f t="shared" si="363"/>
        <v>#DIV/0!</v>
      </c>
      <c r="CA358" t="e">
        <f t="shared" si="363"/>
        <v>#DIV/0!</v>
      </c>
      <c r="CB358" t="e">
        <f t="shared" si="363"/>
        <v>#DIV/0!</v>
      </c>
      <c r="CC358" t="e">
        <f t="shared" si="363"/>
        <v>#DIV/0!</v>
      </c>
      <c r="CD358" t="e">
        <f t="shared" si="363"/>
        <v>#DIV/0!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Ottimizzazione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Pistilli</dc:creator>
  <cp:lastModifiedBy>Davide Pistilli</cp:lastModifiedBy>
  <dcterms:created xsi:type="dcterms:W3CDTF">2019-07-13T16:58:22Z</dcterms:created>
  <dcterms:modified xsi:type="dcterms:W3CDTF">2019-07-14T21:03:43Z</dcterms:modified>
</cp:coreProperties>
</file>