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C.Michaels\Downloads\turtle nests\"/>
    </mc:Choice>
  </mc:AlternateContent>
  <xr:revisionPtr revIDLastSave="0" documentId="13_ncr:1_{45CE9950-2A18-4B8C-A623-275327AA5804}" xr6:coauthVersionLast="47" xr6:coauthVersionMax="47" xr10:uidLastSave="{00000000-0000-0000-0000-000000000000}"/>
  <bookViews>
    <workbookView xWindow="-110" yWindow="-110" windowWidth="19420" windowHeight="10420" xr2:uid="{00000000-000D-0000-FFFF-FFFF00000000}"/>
  </bookViews>
  <sheets>
    <sheet name="All data required columns" sheetId="2" r:id="rId1"/>
    <sheet name="Pivot" sheetId="3" r:id="rId2"/>
  </sheets>
  <definedNames>
    <definedName name="_xlnm._FilterDatabase" localSheetId="0" hidden="1">'All data required columns'!$A$1:$M$239</definedName>
    <definedName name="Slicer_location">#N/A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9" i="2" l="1"/>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<sst xmlns="http://schemas.openxmlformats.org/spreadsheetml/2006/main" count="503" uniqueCount="34">
  <si>
    <t>Distance (m)</t>
  </si>
  <si>
    <t>Nest no.</t>
  </si>
  <si>
    <t xml:space="preserve">Total nest depth </t>
  </si>
  <si>
    <t xml:space="preserve">Total water depth </t>
  </si>
  <si>
    <t>location</t>
  </si>
  <si>
    <t>Width</t>
  </si>
  <si>
    <t>PH</t>
  </si>
  <si>
    <t>Year</t>
  </si>
  <si>
    <t>Type</t>
  </si>
  <si>
    <t>Mau</t>
  </si>
  <si>
    <t>Preferred</t>
  </si>
  <si>
    <t>Garaita</t>
  </si>
  <si>
    <t>Baswara island</t>
  </si>
  <si>
    <t>Barauli</t>
  </si>
  <si>
    <t>Badpura</t>
  </si>
  <si>
    <t>Baruli</t>
  </si>
  <si>
    <t>Nadgawan</t>
  </si>
  <si>
    <t>Non Preferred</t>
  </si>
  <si>
    <t>Kamoni</t>
  </si>
  <si>
    <t>Udaipura</t>
  </si>
  <si>
    <t>Murong</t>
  </si>
  <si>
    <t>Bhawar</t>
  </si>
  <si>
    <t>Slope</t>
  </si>
  <si>
    <t>Wet</t>
  </si>
  <si>
    <t>Dry</t>
  </si>
  <si>
    <t>Row Labels</t>
  </si>
  <si>
    <t>Grand Total</t>
  </si>
  <si>
    <t>Average of Slope</t>
  </si>
  <si>
    <t>Average of Moisture content (%)            (W-Wd)/W*100</t>
  </si>
  <si>
    <t xml:space="preserve">Average of Total nest depth </t>
  </si>
  <si>
    <t xml:space="preserve">Average of Total water depth </t>
  </si>
  <si>
    <t>Average of Width</t>
  </si>
  <si>
    <t>Average of PH</t>
  </si>
  <si>
    <t>Moisture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</si>
</sst>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Alignment="1">
      <alignment horizontal="center"/>
    </xf>
    <xf numFmtId="0" fontId="0" fillId="0" borderId="0" xfId="0" applyAlignment="1">
      <alignment horizontal="right"/>
    </xf>
    <xf numFmtId="0" fontId="1" fillId="0" borderId="0" xfId="0" applyFont="1"/>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[turtle_data.xlsx]Pivot!PivotTable1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Average of Slope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Pivot!$A$5:$A$14</c:f>
              <c:multiLvlStrCache>
                <c:ptCount val="6"/>
                <c:lvl>
                  <c:pt idx="0">
                    <c:v>Non Preferred</c:v>
                  </c:pt>
                  <c:pt idx="1">
                    <c:v>Preferred</c:v>
                  </c:pt>
                  <c:pt idx="2">
                    <c:v>Non Preferred</c:v>
                  </c:pt>
                  <c:pt idx="3">
                    <c:v>Preferred</c:v>
                  </c:pt>
                  <c:pt idx="4">
                    <c:v>Non Preferred</c:v>
                  </c:pt>
                  <c:pt idx="5">
                    <c:v>Preferred</c:v>
                  </c:pt>
                </c:lvl>
                <c:lvl>
                  <c:pt idx="0">
                    <c:v>2021</c:v>
                  </c:pt>
                  <c:pt idx="2">
                    <c:v>2022</c:v>
                  </c:pt>
                  <c:pt idx="4">
                    <c:v>2023</c:v>
                  </c:pt>
                </c:lvl>
              </c:multiLvlStrCache>
            </c:multiLvlStrRef>
          </c:cat>
          <c:val>
            <c:numRef>
              <c:f>Pivot!$B$5:$B$14</c:f>
              <c:numCache>
                <c:formatCode>0</c:formatCode>
                <c:ptCount val="6"/>
                <c:pt idx="0">
                  <c:v>2.7714285714285714</c:v>
                </c:pt>
                <c:pt idx="1">
                  <c:v>19.828571428571429</c:v>
                </c:pt>
                <c:pt idx="2">
                  <c:v>2.5588235294117645</c:v>
                </c:pt>
                <c:pt idx="3">
                  <c:v>18.941176470588236</c:v>
                </c:pt>
                <c:pt idx="4">
                  <c:v>2.88</c:v>
                </c:pt>
                <c:pt idx="5">
                  <c:v>21.62</c:v>
                </c:pt>
              </c:numCache>
            </c:numRef>
          </c:val>
          <c:extLst>
            <c:ext xmlns:c16="http://schemas.microsoft.com/office/drawing/2014/chart" uri="{C3380CC4-5D6E-409C-BE32-E72D297353CC}">
              <c16:uniqueId val="{00000000-B3F4-4A1F-B970-F7D0532AC7CD}"/>
            </c:ext>
          </c:extLst>
        </c:ser>
        <c:ser>
          <c:idx val="1"/>
          <c:order val="1"/>
          <c:tx>
            <c:strRef>
              <c:f>Pivot!$C$4</c:f>
              <c:strCache>
                <c:ptCount val="1"/>
                <c:pt idx="0">
                  <c:v>Average of Moisture content (%)            (W-Wd)/W*100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Pivot!$A$5:$A$14</c:f>
              <c:multiLvlStrCache>
                <c:ptCount val="6"/>
                <c:lvl>
                  <c:pt idx="0">
                    <c:v>Non Preferred</c:v>
                  </c:pt>
                  <c:pt idx="1">
                    <c:v>Preferred</c:v>
                  </c:pt>
                  <c:pt idx="2">
                    <c:v>Non Preferred</c:v>
                  </c:pt>
                  <c:pt idx="3">
                    <c:v>Preferred</c:v>
                  </c:pt>
                  <c:pt idx="4">
                    <c:v>Non Preferred</c:v>
                  </c:pt>
                  <c:pt idx="5">
                    <c:v>Preferred</c:v>
                  </c:pt>
                </c:lvl>
                <c:lvl>
                  <c:pt idx="0">
                    <c:v>2021</c:v>
                  </c:pt>
                  <c:pt idx="2">
                    <c:v>2022</c:v>
                  </c:pt>
                  <c:pt idx="4">
                    <c:v>2023</c:v>
                  </c:pt>
                </c:lvl>
              </c:multiLvlStrCache>
            </c:multiLvlStrRef>
          </c:cat>
          <c:val>
            <c:numRef>
              <c:f>Pivot!$C$5:$C$14</c:f>
              <c:numCache>
                <c:formatCode>0</c:formatCode>
                <c:ptCount val="6"/>
                <c:pt idx="0">
                  <c:v>14.738285714285713</c:v>
                </c:pt>
                <c:pt idx="1">
                  <c:v>2.9702857142857146</c:v>
                </c:pt>
                <c:pt idx="2">
                  <c:v>12.534117647058823</c:v>
                </c:pt>
                <c:pt idx="3">
                  <c:v>2.9494117647058822</c:v>
                </c:pt>
                <c:pt idx="4">
                  <c:v>12.821599999999998</c:v>
                </c:pt>
                <c:pt idx="5">
                  <c:v>3.6584000000000017</c:v>
                </c:pt>
              </c:numCache>
            </c:numRef>
          </c:val>
          <c:extLst>
            <c:ext xmlns:c16="http://schemas.microsoft.com/office/drawing/2014/chart" uri="{C3380CC4-5D6E-409C-BE32-E72D297353CC}">
              <c16:uniqueId val="{00000001-B3F4-4A1F-B970-F7D0532AC7CD}"/>
            </c:ext>
          </c:extLst>
        </c:ser>
        <c:ser>
          <c:idx val="2"/>
          <c:order val="2"/>
          <c:tx>
            <c:strRef>
              <c:f>Pivot!$D$4</c:f>
              <c:strCache>
                <c:ptCount val="1"/>
                <c:pt idx="0">
                  <c:v>Average of Total nest depth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Pivot!$A$5:$A$14</c:f>
              <c:multiLvlStrCache>
                <c:ptCount val="6"/>
                <c:lvl>
                  <c:pt idx="0">
                    <c:v>Non Preferred</c:v>
                  </c:pt>
                  <c:pt idx="1">
                    <c:v>Preferred</c:v>
                  </c:pt>
                  <c:pt idx="2">
                    <c:v>Non Preferred</c:v>
                  </c:pt>
                  <c:pt idx="3">
                    <c:v>Preferred</c:v>
                  </c:pt>
                  <c:pt idx="4">
                    <c:v>Non Preferred</c:v>
                  </c:pt>
                  <c:pt idx="5">
                    <c:v>Preferred</c:v>
                  </c:pt>
                </c:lvl>
                <c:lvl>
                  <c:pt idx="0">
                    <c:v>2021</c:v>
                  </c:pt>
                  <c:pt idx="2">
                    <c:v>2022</c:v>
                  </c:pt>
                  <c:pt idx="4">
                    <c:v>2023</c:v>
                  </c:pt>
                </c:lvl>
              </c:multiLvlStrCache>
            </c:multiLvlStrRef>
          </c:cat>
          <c:val>
            <c:numRef>
              <c:f>Pivot!$D$5:$D$14</c:f>
              <c:numCache>
                <c:formatCode>0</c:formatCode>
                <c:ptCount val="6"/>
                <c:pt idx="0">
                  <c:v>35.6</c:v>
                </c:pt>
                <c:pt idx="1">
                  <c:v>37.771428571428572</c:v>
                </c:pt>
                <c:pt idx="2">
                  <c:v>36</c:v>
                </c:pt>
                <c:pt idx="3">
                  <c:v>35.264705882352942</c:v>
                </c:pt>
                <c:pt idx="4">
                  <c:v>35.06</c:v>
                </c:pt>
                <c:pt idx="5">
                  <c:v>38.26</c:v>
                </c:pt>
              </c:numCache>
            </c:numRef>
          </c:val>
          <c:extLst>
            <c:ext xmlns:c16="http://schemas.microsoft.com/office/drawing/2014/chart" uri="{C3380CC4-5D6E-409C-BE32-E72D297353CC}">
              <c16:uniqueId val="{00000002-B3F4-4A1F-B970-F7D0532AC7CD}"/>
            </c:ext>
          </c:extLst>
        </c:ser>
        <c:ser>
          <c:idx val="3"/>
          <c:order val="3"/>
          <c:tx>
            <c:strRef>
              <c:f>Pivot!$E$4</c:f>
              <c:strCache>
                <c:ptCount val="1"/>
                <c:pt idx="0">
                  <c:v>Average of Total water depth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Pivot!$A$5:$A$14</c:f>
              <c:multiLvlStrCache>
                <c:ptCount val="6"/>
                <c:lvl>
                  <c:pt idx="0">
                    <c:v>Non Preferred</c:v>
                  </c:pt>
                  <c:pt idx="1">
                    <c:v>Preferred</c:v>
                  </c:pt>
                  <c:pt idx="2">
                    <c:v>Non Preferred</c:v>
                  </c:pt>
                  <c:pt idx="3">
                    <c:v>Preferred</c:v>
                  </c:pt>
                  <c:pt idx="4">
                    <c:v>Non Preferred</c:v>
                  </c:pt>
                  <c:pt idx="5">
                    <c:v>Preferred</c:v>
                  </c:pt>
                </c:lvl>
                <c:lvl>
                  <c:pt idx="0">
                    <c:v>2021</c:v>
                  </c:pt>
                  <c:pt idx="2">
                    <c:v>2022</c:v>
                  </c:pt>
                  <c:pt idx="4">
                    <c:v>2023</c:v>
                  </c:pt>
                </c:lvl>
              </c:multiLvlStrCache>
            </c:multiLvlStrRef>
          </c:cat>
          <c:val>
            <c:numRef>
              <c:f>Pivot!$E$5:$E$14</c:f>
              <c:numCache>
                <c:formatCode>0</c:formatCode>
                <c:ptCount val="6"/>
                <c:pt idx="0">
                  <c:v>1.0857142857142859</c:v>
                </c:pt>
                <c:pt idx="1">
                  <c:v>8.5171428571428578</c:v>
                </c:pt>
                <c:pt idx="2">
                  <c:v>1.3558823529411763</c:v>
                </c:pt>
                <c:pt idx="3">
                  <c:v>7.8882352941176466</c:v>
                </c:pt>
                <c:pt idx="4">
                  <c:v>1.6460000000000001</c:v>
                </c:pt>
                <c:pt idx="5">
                  <c:v>7.7900000000000009</c:v>
                </c:pt>
              </c:numCache>
            </c:numRef>
          </c:val>
          <c:extLst>
            <c:ext xmlns:c16="http://schemas.microsoft.com/office/drawing/2014/chart" uri="{C3380CC4-5D6E-409C-BE32-E72D297353CC}">
              <c16:uniqueId val="{00000003-B3F4-4A1F-B970-F7D0532AC7CD}"/>
            </c:ext>
          </c:extLst>
        </c:ser>
        <c:ser>
          <c:idx val="4"/>
          <c:order val="4"/>
          <c:tx>
            <c:strRef>
              <c:f>Pivot!$F$4</c:f>
              <c:strCache>
                <c:ptCount val="1"/>
                <c:pt idx="0">
                  <c:v>Average of Width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Pivot!$A$5:$A$14</c:f>
              <c:multiLvlStrCache>
                <c:ptCount val="6"/>
                <c:lvl>
                  <c:pt idx="0">
                    <c:v>Non Preferred</c:v>
                  </c:pt>
                  <c:pt idx="1">
                    <c:v>Preferred</c:v>
                  </c:pt>
                  <c:pt idx="2">
                    <c:v>Non Preferred</c:v>
                  </c:pt>
                  <c:pt idx="3">
                    <c:v>Preferred</c:v>
                  </c:pt>
                  <c:pt idx="4">
                    <c:v>Non Preferred</c:v>
                  </c:pt>
                  <c:pt idx="5">
                    <c:v>Preferred</c:v>
                  </c:pt>
                </c:lvl>
                <c:lvl>
                  <c:pt idx="0">
                    <c:v>2021</c:v>
                  </c:pt>
                  <c:pt idx="2">
                    <c:v>2022</c:v>
                  </c:pt>
                  <c:pt idx="4">
                    <c:v>2023</c:v>
                  </c:pt>
                </c:lvl>
              </c:multiLvlStrCache>
            </c:multiLvlStrRef>
          </c:cat>
          <c:val>
            <c:numRef>
              <c:f>Pivot!$F$5:$F$14</c:f>
              <c:numCache>
                <c:formatCode>0</c:formatCode>
                <c:ptCount val="6"/>
                <c:pt idx="0">
                  <c:v>92.914285714285711</c:v>
                </c:pt>
                <c:pt idx="1">
                  <c:v>118.91542857142856</c:v>
                </c:pt>
                <c:pt idx="2">
                  <c:v>79.382352941176464</c:v>
                </c:pt>
                <c:pt idx="3">
                  <c:v>145.57647058823534</c:v>
                </c:pt>
                <c:pt idx="4">
                  <c:v>78.02</c:v>
                </c:pt>
                <c:pt idx="5">
                  <c:v>129.18379999999996</c:v>
                </c:pt>
              </c:numCache>
            </c:numRef>
          </c:val>
          <c:extLst>
            <c:ext xmlns:c16="http://schemas.microsoft.com/office/drawing/2014/chart" uri="{C3380CC4-5D6E-409C-BE32-E72D297353CC}">
              <c16:uniqueId val="{00000004-B3F4-4A1F-B970-F7D0532AC7CD}"/>
            </c:ext>
          </c:extLst>
        </c:ser>
        <c:ser>
          <c:idx val="5"/>
          <c:order val="5"/>
          <c:tx>
            <c:strRef>
              <c:f>Pivot!$G$4</c:f>
              <c:strCache>
                <c:ptCount val="1"/>
                <c:pt idx="0">
                  <c:v>Average of PH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Pivot!$A$5:$A$14</c:f>
              <c:multiLvlStrCache>
                <c:ptCount val="6"/>
                <c:lvl>
                  <c:pt idx="0">
                    <c:v>Non Preferred</c:v>
                  </c:pt>
                  <c:pt idx="1">
                    <c:v>Preferred</c:v>
                  </c:pt>
                  <c:pt idx="2">
                    <c:v>Non Preferred</c:v>
                  </c:pt>
                  <c:pt idx="3">
                    <c:v>Preferred</c:v>
                  </c:pt>
                  <c:pt idx="4">
                    <c:v>Non Preferred</c:v>
                  </c:pt>
                  <c:pt idx="5">
                    <c:v>Preferred</c:v>
                  </c:pt>
                </c:lvl>
                <c:lvl>
                  <c:pt idx="0">
                    <c:v>2021</c:v>
                  </c:pt>
                  <c:pt idx="2">
                    <c:v>2022</c:v>
                  </c:pt>
                  <c:pt idx="4">
                    <c:v>2023</c:v>
                  </c:pt>
                </c:lvl>
              </c:multiLvlStrCache>
            </c:multiLvlStrRef>
          </c:cat>
          <c:val>
            <c:numRef>
              <c:f>Pivot!$G$5:$G$14</c:f>
              <c:numCache>
                <c:formatCode>0</c:formatCode>
                <c:ptCount val="6"/>
                <c:pt idx="0">
                  <c:v>6.74</c:v>
                </c:pt>
                <c:pt idx="1">
                  <c:v>6.7657142857142851</c:v>
                </c:pt>
                <c:pt idx="2">
                  <c:v>6.74411764705882</c:v>
                </c:pt>
                <c:pt idx="3">
                  <c:v>6.7294117647058798</c:v>
                </c:pt>
                <c:pt idx="4">
                  <c:v>6.7379999999999995</c:v>
                </c:pt>
                <c:pt idx="5">
                  <c:v>6.7340000000000044</c:v>
                </c:pt>
              </c:numCache>
            </c:numRef>
          </c:val>
          <c:extLst>
            <c:ext xmlns:c16="http://schemas.microsoft.com/office/drawing/2014/chart" uri="{C3380CC4-5D6E-409C-BE32-E72D297353CC}">
              <c16:uniqueId val="{00000005-B3F4-4A1F-B970-F7D0532AC7CD}"/>
            </c:ext>
          </c:extLst>
        </c:ser>
        <c:dLbls>
          <c:dLblPos val="outEnd"/>
          <c:showLegendKey val="0"/>
          <c:showVal val="1"/>
          <c:showCatName val="0"/>
          <c:showSerName val="0"/>
          <c:showPercent val="0"/>
          <c:showBubbleSize val="0"/>
        </c:dLbls>
        <c:gapWidth val="219"/>
        <c:overlap val="-27"/>
        <c:axId val="1797566384"/>
        <c:axId val="1797559312"/>
      </c:barChart>
      <c:catAx>
        <c:axId val="17975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59312"/>
        <c:crosses val="autoZero"/>
        <c:auto val="1"/>
        <c:lblAlgn val="ctr"/>
        <c:lblOffset val="100"/>
        <c:noMultiLvlLbl val="0"/>
      </c:catAx>
      <c:valAx>
        <c:axId val="1797559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6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830580</xdr:colOff>
      <xdr:row>15</xdr:row>
      <xdr:rowOff>57150</xdr:rowOff>
    </xdr:from>
    <xdr:to>
      <xdr:col>9</xdr:col>
      <xdr:colOff>76200</xdr:colOff>
      <xdr:row>35</xdr:row>
      <xdr:rowOff>106680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45721</xdr:rowOff>
    </xdr:from>
    <xdr:to>
      <xdr:col>1</xdr:col>
      <xdr:colOff>685800</xdr:colOff>
      <xdr:row>21</xdr:row>
      <xdr:rowOff>60961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78892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160020</xdr:rowOff>
    </xdr:from>
    <xdr:to>
      <xdr:col>1</xdr:col>
      <xdr:colOff>685800</xdr:colOff>
      <xdr:row>35</xdr:row>
      <xdr:rowOff>66675</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400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banjan Dutta" refreshedDate="45300.936551157407" createdVersion="5" refreshedVersion="5" minRefreshableVersion="3" recordCount="238" xr:uid="{00000000-000A-0000-FFFF-FFFF00000000}">
  <cacheSource type="worksheet">
    <worksheetSource ref="A1:M239" sheet="All data required columns"/>
  </cacheSource>
  <cacheFields count="13">
    <cacheField name="location" numFmtId="0">
      <sharedItems count="11">
        <s v="Mau"/>
        <s v="Garaita"/>
        <s v="Baswara island"/>
        <s v="Barauli"/>
        <s v="Badpura"/>
        <s v="Baruli"/>
        <s v="Nadgawan"/>
        <s v="Kamoni"/>
        <s v="Udaipura"/>
        <s v="Murong"/>
        <s v="Bhawar"/>
      </sharedItems>
    </cacheField>
    <cacheField name="Nest no." numFmtId="0">
      <sharedItems containsSemiMixedTypes="0" containsString="0" containsNumber="1" containsInteger="1" minValue="1" maxValue="50"/>
    </cacheField>
    <cacheField name="Slope" numFmtId="0">
      <sharedItems containsSemiMixedTypes="0" containsString="0" containsNumber="1" containsInteger="1" minValue="1" maxValue="32" count="26">
        <n v="18"/>
        <n v="17"/>
        <n v="19"/>
        <n v="23"/>
        <n v="21"/>
        <n v="24"/>
        <n v="25"/>
        <n v="22"/>
        <n v="20"/>
        <n v="14"/>
        <n v="13"/>
        <n v="16"/>
        <n v="15"/>
        <n v="28"/>
        <n v="29"/>
        <n v="32"/>
        <n v="27"/>
        <n v="1"/>
        <n v="2"/>
        <n v="5"/>
        <n v="3"/>
        <n v="4"/>
        <n v="7"/>
        <n v="6"/>
        <n v="8"/>
        <n v="9"/>
      </sharedItems>
    </cacheField>
    <cacheField name="Wet" numFmtId="0">
      <sharedItems containsSemiMixedTypes="0" containsString="0" containsNumber="1" containsInteger="1" minValue="25" maxValue="25"/>
    </cacheField>
    <cacheField name="Dry" numFmtId="0">
      <sharedItems containsSemiMixedTypes="0" containsString="0" containsNumber="1" minValue="18.04" maxValue="24.82"/>
    </cacheField>
    <cacheField name="Moisture content (%)            (W-Wd)/W*100" numFmtId="0">
      <sharedItems containsSemiMixedTypes="0" containsString="0" containsNumber="1" minValue="0.71999999999999886" maxValue="27.840000000000003"/>
    </cacheField>
    <cacheField name="Distance (m)" numFmtId="0">
      <sharedItems containsSemiMixedTypes="0" containsString="0" containsNumber="1" minValue="0.3" maxValue="22" count="68">
        <n v="4.2"/>
        <n v="3.8"/>
        <n v="6.4"/>
        <n v="6.6"/>
        <n v="5.6"/>
        <n v="10"/>
        <n v="1.4"/>
        <n v="2.2000000000000002"/>
        <n v="2"/>
        <n v="11"/>
        <n v="17.3"/>
        <n v="15.4"/>
        <n v="2.9"/>
        <n v="3.5"/>
        <n v="14.1"/>
        <n v="3.1"/>
        <n v="0.3"/>
        <n v="0.8"/>
        <n v="1"/>
        <n v="1.8"/>
        <n v="6.7"/>
        <n v="8.3000000000000007"/>
        <n v="9.9"/>
        <n v="2.4"/>
        <n v="12.5"/>
        <n v="11.4"/>
        <n v="13.8"/>
        <n v="15.3"/>
        <n v="5"/>
        <n v="3"/>
        <n v="14.5"/>
        <n v="12"/>
        <n v="22"/>
        <n v="18.5"/>
        <n v="12.4"/>
        <n v="9.5"/>
        <n v="6.5"/>
        <n v="5.5"/>
        <n v="7.5"/>
        <n v="14"/>
        <n v="13"/>
        <n v="8.5"/>
        <n v="2.5"/>
        <n v="6.9"/>
        <n v="6"/>
        <n v="7"/>
        <n v="0.5"/>
        <n v="8.8000000000000007"/>
        <n v="10.3"/>
        <n v="8.9"/>
        <n v="7.4"/>
        <n v="4.5"/>
        <n v="14.2"/>
        <n v="7.6"/>
        <n v="8"/>
        <n v="0.6"/>
        <n v="7.9"/>
        <n v="2.8"/>
        <n v="9.3000000000000007"/>
        <n v="11.7"/>
        <n v="17"/>
        <n v="10.5"/>
        <n v="4.8"/>
        <n v="9.8000000000000007"/>
        <n v="13.5"/>
        <n v="16.399999999999999"/>
        <n v="15"/>
        <n v="16.5"/>
      </sharedItems>
    </cacheField>
    <cacheField name="Total nest depth " numFmtId="0">
      <sharedItems containsSemiMixedTypes="0" containsString="0" containsNumber="1" containsInteger="1" minValue="18" maxValue="50"/>
    </cacheField>
    <cacheField name="Total water depth " numFmtId="0">
      <sharedItems containsSemiMixedTypes="0" containsString="0" containsNumber="1" minValue="0.2" maxValue="18"/>
    </cacheField>
    <cacheField name="Width" numFmtId="0">
      <sharedItems containsSemiMixedTypes="0" containsString="0" containsNumber="1" minValue="18" maxValue="292.39999999999998"/>
    </cacheField>
    <cacheField name="PH" numFmtId="0">
      <sharedItems containsSemiMixedTypes="0" containsString="0" containsNumber="1" minValue="6.5" maxValue="6.9"/>
    </cacheField>
    <cacheField name="Year" numFmtId="0">
      <sharedItems containsSemiMixedTypes="0" containsString="0" containsNumber="1" containsInteger="1" minValue="2021" maxValue="2023" count="3">
        <n v="2021"/>
        <n v="2022"/>
        <n v="2023"/>
      </sharedItems>
    </cacheField>
    <cacheField name="Type" numFmtId="0">
      <sharedItems count="2">
        <s v="Preferred"/>
        <s v="Non Preferr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8">
  <r>
    <x v="0"/>
    <n v="1"/>
    <x v="0"/>
    <n v="25"/>
    <n v="24.7"/>
    <n v="1.2000000000000028"/>
    <x v="0"/>
    <n v="38"/>
    <n v="6.7"/>
    <n v="58.24"/>
    <n v="6.8"/>
    <x v="0"/>
    <x v="0"/>
  </r>
  <r>
    <x v="0"/>
    <n v="2"/>
    <x v="1"/>
    <n v="25"/>
    <n v="24.34"/>
    <n v="2.6400000000000006"/>
    <x v="1"/>
    <n v="41"/>
    <n v="8.5"/>
    <n v="57.1"/>
    <n v="6.8"/>
    <x v="0"/>
    <x v="0"/>
  </r>
  <r>
    <x v="0"/>
    <n v="3"/>
    <x v="0"/>
    <n v="25"/>
    <n v="23.9"/>
    <n v="4.4000000000000057"/>
    <x v="2"/>
    <n v="36"/>
    <n v="11.6"/>
    <n v="58.3"/>
    <n v="6.8"/>
    <x v="0"/>
    <x v="0"/>
  </r>
  <r>
    <x v="0"/>
    <n v="4"/>
    <x v="1"/>
    <n v="25"/>
    <n v="24.42"/>
    <n v="2.3199999999999932"/>
    <x v="3"/>
    <n v="35"/>
    <n v="10.199999999999999"/>
    <n v="35.700000000000003"/>
    <n v="6.8"/>
    <x v="0"/>
    <x v="0"/>
  </r>
  <r>
    <x v="0"/>
    <n v="5"/>
    <x v="2"/>
    <n v="25"/>
    <n v="24.56"/>
    <n v="1.7600000000000049"/>
    <x v="4"/>
    <n v="37"/>
    <n v="7.3"/>
    <n v="56.7"/>
    <n v="6.8"/>
    <x v="0"/>
    <x v="0"/>
  </r>
  <r>
    <x v="1"/>
    <n v="6"/>
    <x v="0"/>
    <n v="25"/>
    <n v="24.19"/>
    <n v="3.2399999999999949"/>
    <x v="5"/>
    <n v="33"/>
    <n v="12.2"/>
    <n v="50.08"/>
    <n v="6.8"/>
    <x v="0"/>
    <x v="0"/>
  </r>
  <r>
    <x v="1"/>
    <n v="7"/>
    <x v="0"/>
    <n v="25"/>
    <n v="24.2"/>
    <n v="3.2000000000000028"/>
    <x v="6"/>
    <n v="37"/>
    <n v="10.7"/>
    <n v="52.5"/>
    <n v="6.8"/>
    <x v="0"/>
    <x v="0"/>
  </r>
  <r>
    <x v="1"/>
    <n v="8"/>
    <x v="0"/>
    <n v="25"/>
    <n v="24.56"/>
    <n v="1.7600000000000049"/>
    <x v="7"/>
    <n v="40"/>
    <n v="9.4"/>
    <n v="54.7"/>
    <n v="6.8"/>
    <x v="0"/>
    <x v="0"/>
  </r>
  <r>
    <x v="1"/>
    <n v="9"/>
    <x v="2"/>
    <n v="25"/>
    <n v="24.22"/>
    <n v="3.1200000000000045"/>
    <x v="8"/>
    <n v="30"/>
    <n v="12.3"/>
    <n v="51.3"/>
    <n v="6.8"/>
    <x v="0"/>
    <x v="0"/>
  </r>
  <r>
    <x v="1"/>
    <n v="10"/>
    <x v="2"/>
    <n v="25"/>
    <n v="24.27"/>
    <n v="2.9200000000000017"/>
    <x v="9"/>
    <n v="31"/>
    <n v="10.6"/>
    <n v="55.9"/>
    <n v="6.7"/>
    <x v="0"/>
    <x v="0"/>
  </r>
  <r>
    <x v="1"/>
    <n v="11"/>
    <x v="2"/>
    <n v="25"/>
    <n v="24.23"/>
    <n v="3.0799999999999983"/>
    <x v="5"/>
    <n v="33"/>
    <n v="8.3000000000000007"/>
    <n v="52.2"/>
    <n v="6.7"/>
    <x v="0"/>
    <x v="0"/>
  </r>
  <r>
    <x v="1"/>
    <n v="12"/>
    <x v="1"/>
    <n v="25"/>
    <n v="24.37"/>
    <n v="2.519999999999996"/>
    <x v="10"/>
    <n v="32"/>
    <n v="9.8000000000000007"/>
    <n v="52.6"/>
    <n v="6.8"/>
    <x v="0"/>
    <x v="0"/>
  </r>
  <r>
    <x v="1"/>
    <n v="13"/>
    <x v="1"/>
    <n v="25"/>
    <n v="24.39"/>
    <n v="2.4399999999999977"/>
    <x v="11"/>
    <n v="35"/>
    <n v="8.6999999999999993"/>
    <n v="52.4"/>
    <n v="6.8"/>
    <x v="0"/>
    <x v="0"/>
  </r>
  <r>
    <x v="1"/>
    <n v="14"/>
    <x v="0"/>
    <n v="25"/>
    <n v="24.4"/>
    <n v="2.4000000000000057"/>
    <x v="12"/>
    <n v="37"/>
    <n v="7.8"/>
    <n v="52.2"/>
    <n v="6.8"/>
    <x v="0"/>
    <x v="0"/>
  </r>
  <r>
    <x v="1"/>
    <n v="15"/>
    <x v="1"/>
    <n v="25"/>
    <n v="24.43"/>
    <n v="2.2800000000000011"/>
    <x v="13"/>
    <n v="32"/>
    <n v="18"/>
    <n v="52.6"/>
    <n v="6.8"/>
    <x v="0"/>
    <x v="0"/>
  </r>
  <r>
    <x v="1"/>
    <n v="16"/>
    <x v="0"/>
    <n v="25"/>
    <n v="23.58"/>
    <n v="5.6800000000000068"/>
    <x v="14"/>
    <n v="35"/>
    <n v="12.3"/>
    <n v="54.3"/>
    <n v="6.8"/>
    <x v="0"/>
    <x v="0"/>
  </r>
  <r>
    <x v="2"/>
    <n v="17"/>
    <x v="3"/>
    <n v="25"/>
    <n v="24.3"/>
    <n v="2.7999999999999972"/>
    <x v="7"/>
    <n v="36"/>
    <n v="6.3"/>
    <n v="145.69999999999999"/>
    <n v="6.8"/>
    <x v="0"/>
    <x v="0"/>
  </r>
  <r>
    <x v="2"/>
    <n v="18"/>
    <x v="3"/>
    <n v="25"/>
    <n v="24.66"/>
    <n v="1.3599999999999994"/>
    <x v="15"/>
    <n v="32"/>
    <n v="6.5"/>
    <n v="144.69999999999999"/>
    <n v="6.8"/>
    <x v="0"/>
    <x v="0"/>
  </r>
  <r>
    <x v="2"/>
    <n v="19"/>
    <x v="4"/>
    <n v="25"/>
    <n v="24.46"/>
    <n v="2.1599999999999966"/>
    <x v="16"/>
    <n v="31"/>
    <n v="6.9"/>
    <n v="144.19999999999999"/>
    <n v="6.7"/>
    <x v="0"/>
    <x v="0"/>
  </r>
  <r>
    <x v="2"/>
    <n v="20"/>
    <x v="5"/>
    <n v="25"/>
    <n v="24.58"/>
    <n v="1.6800000000000068"/>
    <x v="17"/>
    <n v="38"/>
    <n v="5.7"/>
    <n v="145.4"/>
    <n v="6.7"/>
    <x v="0"/>
    <x v="0"/>
  </r>
  <r>
    <x v="2"/>
    <n v="21"/>
    <x v="6"/>
    <n v="25"/>
    <n v="24.82"/>
    <n v="0.71999999999999886"/>
    <x v="18"/>
    <n v="36"/>
    <n v="7.5"/>
    <n v="144.19999999999999"/>
    <n v="6.7"/>
    <x v="0"/>
    <x v="0"/>
  </r>
  <r>
    <x v="2"/>
    <n v="22"/>
    <x v="3"/>
    <n v="25"/>
    <n v="24.15"/>
    <n v="3.4000000000000057"/>
    <x v="19"/>
    <n v="36"/>
    <n v="6.7"/>
    <n v="146.80000000000001"/>
    <n v="6.7"/>
    <x v="0"/>
    <x v="0"/>
  </r>
  <r>
    <x v="2"/>
    <n v="23"/>
    <x v="3"/>
    <n v="25"/>
    <n v="24.19"/>
    <n v="3.2399999999999949"/>
    <x v="20"/>
    <n v="43"/>
    <n v="6.3"/>
    <n v="146.1"/>
    <n v="6.7"/>
    <x v="0"/>
    <x v="0"/>
  </r>
  <r>
    <x v="2"/>
    <n v="24"/>
    <x v="7"/>
    <n v="25"/>
    <n v="24.34"/>
    <n v="2.6400000000000006"/>
    <x v="21"/>
    <n v="37"/>
    <n v="8.1999999999999993"/>
    <n v="144.19999999999999"/>
    <n v="6.7"/>
    <x v="0"/>
    <x v="0"/>
  </r>
  <r>
    <x v="2"/>
    <n v="25"/>
    <x v="8"/>
    <n v="25"/>
    <n v="24.18"/>
    <n v="3.2800000000000011"/>
    <x v="22"/>
    <n v="46"/>
    <n v="4.3"/>
    <n v="144.80000000000001"/>
    <n v="6.8"/>
    <x v="0"/>
    <x v="0"/>
  </r>
  <r>
    <x v="2"/>
    <n v="26"/>
    <x v="0"/>
    <n v="25"/>
    <n v="24.38"/>
    <n v="2.480000000000004"/>
    <x v="23"/>
    <n v="45"/>
    <n v="5.4"/>
    <n v="145.19999999999999"/>
    <n v="6.8"/>
    <x v="0"/>
    <x v="0"/>
  </r>
  <r>
    <x v="3"/>
    <n v="27"/>
    <x v="2"/>
    <n v="25"/>
    <n v="23.87"/>
    <n v="4.519999999999996"/>
    <x v="15"/>
    <n v="36"/>
    <n v="6.4"/>
    <n v="264.05"/>
    <n v="6.8"/>
    <x v="0"/>
    <x v="0"/>
  </r>
  <r>
    <x v="3"/>
    <n v="28"/>
    <x v="8"/>
    <n v="25"/>
    <n v="24.03"/>
    <n v="3.8799999999999955"/>
    <x v="8"/>
    <n v="35"/>
    <n v="6.3"/>
    <n v="265.3"/>
    <n v="6.8"/>
    <x v="0"/>
    <x v="0"/>
  </r>
  <r>
    <x v="3"/>
    <n v="29"/>
    <x v="8"/>
    <n v="25"/>
    <n v="24.12"/>
    <n v="3.519999999999996"/>
    <x v="13"/>
    <n v="46"/>
    <n v="7.2"/>
    <n v="265.7"/>
    <n v="6.6"/>
    <x v="0"/>
    <x v="0"/>
  </r>
  <r>
    <x v="3"/>
    <n v="30"/>
    <x v="0"/>
    <n v="25"/>
    <n v="23.88"/>
    <n v="4.480000000000004"/>
    <x v="24"/>
    <n v="48"/>
    <n v="6.9"/>
    <n v="266.39999999999998"/>
    <n v="6.6"/>
    <x v="0"/>
    <x v="0"/>
  </r>
  <r>
    <x v="3"/>
    <n v="31"/>
    <x v="2"/>
    <n v="25"/>
    <n v="23.89"/>
    <n v="4.4399999999999977"/>
    <x v="25"/>
    <n v="47"/>
    <n v="4.3"/>
    <n v="267.3"/>
    <n v="6.6"/>
    <x v="0"/>
    <x v="0"/>
  </r>
  <r>
    <x v="4"/>
    <n v="32"/>
    <x v="8"/>
    <n v="25"/>
    <n v="23.73"/>
    <n v="5.0799999999999983"/>
    <x v="26"/>
    <n v="48"/>
    <n v="8.1999999999999993"/>
    <n v="134.87"/>
    <n v="6.8"/>
    <x v="0"/>
    <x v="0"/>
  </r>
  <r>
    <x v="4"/>
    <n v="33"/>
    <x v="7"/>
    <n v="25"/>
    <n v="23.77"/>
    <n v="4.9200000000000017"/>
    <x v="27"/>
    <n v="43"/>
    <n v="9.1"/>
    <n v="133.19999999999999"/>
    <n v="6.9"/>
    <x v="0"/>
    <x v="0"/>
  </r>
  <r>
    <x v="4"/>
    <n v="34"/>
    <x v="3"/>
    <n v="25"/>
    <n v="24.46"/>
    <n v="2.1599999999999966"/>
    <x v="28"/>
    <n v="47"/>
    <n v="10.5"/>
    <n v="131.9"/>
    <n v="6.8"/>
    <x v="0"/>
    <x v="0"/>
  </r>
  <r>
    <x v="4"/>
    <n v="35"/>
    <x v="5"/>
    <n v="25"/>
    <n v="24.44"/>
    <n v="2.2399999999999949"/>
    <x v="29"/>
    <n v="30"/>
    <n v="11"/>
    <n v="135.19999999999999"/>
    <n v="6.9"/>
    <x v="0"/>
    <x v="0"/>
  </r>
  <r>
    <x v="0"/>
    <n v="1"/>
    <x v="1"/>
    <n v="25"/>
    <n v="23.58"/>
    <n v="5.6800000000000068"/>
    <x v="30"/>
    <n v="33"/>
    <n v="8.1999999999999993"/>
    <n v="21.61"/>
    <n v="6.7"/>
    <x v="1"/>
    <x v="0"/>
  </r>
  <r>
    <x v="0"/>
    <n v="2"/>
    <x v="1"/>
    <n v="25"/>
    <n v="24.3"/>
    <n v="2.7999999999999972"/>
    <x v="31"/>
    <n v="40"/>
    <n v="7.3"/>
    <n v="58.3"/>
    <n v="6.5"/>
    <x v="1"/>
    <x v="0"/>
  </r>
  <r>
    <x v="0"/>
    <n v="3"/>
    <x v="9"/>
    <n v="25"/>
    <n v="24.66"/>
    <n v="1.3599999999999994"/>
    <x v="32"/>
    <n v="39"/>
    <n v="9.8000000000000007"/>
    <n v="28.5"/>
    <n v="6.5"/>
    <x v="1"/>
    <x v="0"/>
  </r>
  <r>
    <x v="0"/>
    <n v="4"/>
    <x v="10"/>
    <n v="25"/>
    <n v="24.46"/>
    <n v="2.1599999999999966"/>
    <x v="33"/>
    <n v="43"/>
    <n v="6.1"/>
    <n v="55.8"/>
    <n v="6.8"/>
    <x v="1"/>
    <x v="0"/>
  </r>
  <r>
    <x v="1"/>
    <n v="5"/>
    <x v="11"/>
    <n v="25"/>
    <n v="24.58"/>
    <n v="1.6800000000000068"/>
    <x v="34"/>
    <n v="36"/>
    <n v="8.3000000000000007"/>
    <n v="53.4"/>
    <n v="6.8"/>
    <x v="1"/>
    <x v="0"/>
  </r>
  <r>
    <x v="1"/>
    <n v="6"/>
    <x v="11"/>
    <n v="25"/>
    <n v="24.82"/>
    <n v="0.71999999999999886"/>
    <x v="35"/>
    <n v="46"/>
    <n v="10.7"/>
    <n v="55.4"/>
    <n v="6.8"/>
    <x v="1"/>
    <x v="0"/>
  </r>
  <r>
    <x v="1"/>
    <n v="7"/>
    <x v="2"/>
    <n v="25"/>
    <n v="24.15"/>
    <n v="3.4000000000000057"/>
    <x v="5"/>
    <n v="45"/>
    <n v="11.5"/>
    <n v="55.7"/>
    <n v="6.8"/>
    <x v="1"/>
    <x v="0"/>
  </r>
  <r>
    <x v="1"/>
    <n v="8"/>
    <x v="2"/>
    <n v="25"/>
    <n v="24.19"/>
    <n v="3.2399999999999949"/>
    <x v="9"/>
    <n v="48"/>
    <n v="7.1"/>
    <n v="55.2"/>
    <n v="6.8"/>
    <x v="1"/>
    <x v="0"/>
  </r>
  <r>
    <x v="1"/>
    <n v="9"/>
    <x v="2"/>
    <n v="25"/>
    <n v="24.34"/>
    <n v="2.6400000000000006"/>
    <x v="36"/>
    <n v="43"/>
    <n v="10"/>
    <n v="55.2"/>
    <n v="6.8"/>
    <x v="1"/>
    <x v="0"/>
  </r>
  <r>
    <x v="1"/>
    <n v="10"/>
    <x v="2"/>
    <n v="25"/>
    <n v="24.18"/>
    <n v="3.2800000000000011"/>
    <x v="29"/>
    <n v="44"/>
    <n v="8.8000000000000007"/>
    <n v="56.4"/>
    <n v="6.8"/>
    <x v="1"/>
    <x v="0"/>
  </r>
  <r>
    <x v="1"/>
    <n v="11"/>
    <x v="8"/>
    <n v="25"/>
    <n v="24.38"/>
    <n v="2.480000000000004"/>
    <x v="37"/>
    <n v="48"/>
    <n v="9.5"/>
    <n v="56.8"/>
    <n v="6.8"/>
    <x v="1"/>
    <x v="0"/>
  </r>
  <r>
    <x v="1"/>
    <n v="12"/>
    <x v="8"/>
    <n v="25"/>
    <n v="23.87"/>
    <n v="4.519999999999996"/>
    <x v="38"/>
    <n v="39"/>
    <n v="7.3"/>
    <n v="57.3"/>
    <n v="6.8"/>
    <x v="1"/>
    <x v="0"/>
  </r>
  <r>
    <x v="1"/>
    <n v="13"/>
    <x v="0"/>
    <n v="25"/>
    <n v="24.03"/>
    <n v="3.8799999999999955"/>
    <x v="39"/>
    <n v="42"/>
    <n v="5.6"/>
    <n v="58.1"/>
    <n v="6.8"/>
    <x v="1"/>
    <x v="0"/>
  </r>
  <r>
    <x v="1"/>
    <n v="14"/>
    <x v="0"/>
    <n v="25"/>
    <n v="24.12"/>
    <n v="3.519999999999996"/>
    <x v="40"/>
    <n v="33"/>
    <n v="6.8"/>
    <n v="55"/>
    <n v="6.7"/>
    <x v="1"/>
    <x v="0"/>
  </r>
  <r>
    <x v="1"/>
    <n v="15"/>
    <x v="12"/>
    <n v="25"/>
    <n v="24.56"/>
    <n v="1.7600000000000049"/>
    <x v="39"/>
    <n v="30"/>
    <n v="7.9"/>
    <n v="55.4"/>
    <n v="6.7"/>
    <x v="1"/>
    <x v="0"/>
  </r>
  <r>
    <x v="1"/>
    <n v="16"/>
    <x v="11"/>
    <n v="25"/>
    <n v="24.22"/>
    <n v="3.1200000000000045"/>
    <x v="31"/>
    <n v="29"/>
    <n v="6.8"/>
    <n v="55.4"/>
    <n v="6.8"/>
    <x v="1"/>
    <x v="0"/>
  </r>
  <r>
    <x v="1"/>
    <n v="17"/>
    <x v="2"/>
    <n v="25"/>
    <n v="24.27"/>
    <n v="2.9200000000000017"/>
    <x v="5"/>
    <n v="33"/>
    <n v="14.4"/>
    <n v="55.8"/>
    <n v="6.8"/>
    <x v="1"/>
    <x v="0"/>
  </r>
  <r>
    <x v="1"/>
    <n v="18"/>
    <x v="2"/>
    <n v="25"/>
    <n v="24.23"/>
    <n v="3.0799999999999983"/>
    <x v="35"/>
    <n v="45"/>
    <n v="11.5"/>
    <n v="55"/>
    <n v="6.8"/>
    <x v="1"/>
    <x v="0"/>
  </r>
  <r>
    <x v="1"/>
    <n v="19"/>
    <x v="0"/>
    <n v="25"/>
    <n v="24.37"/>
    <n v="2.519999999999996"/>
    <x v="41"/>
    <n v="31"/>
    <n v="14.4"/>
    <n v="57.2"/>
    <n v="6.8"/>
    <x v="1"/>
    <x v="0"/>
  </r>
  <r>
    <x v="2"/>
    <n v="20"/>
    <x v="7"/>
    <n v="25"/>
    <n v="24.39"/>
    <n v="2.4399999999999977"/>
    <x v="13"/>
    <n v="34"/>
    <n v="7.2"/>
    <n v="291.3"/>
    <n v="6.8"/>
    <x v="1"/>
    <x v="0"/>
  </r>
  <r>
    <x v="2"/>
    <n v="21"/>
    <x v="3"/>
    <n v="25"/>
    <n v="24.4"/>
    <n v="2.4000000000000057"/>
    <x v="42"/>
    <n v="30"/>
    <n v="8.6"/>
    <n v="288.39999999999998"/>
    <n v="6.8"/>
    <x v="1"/>
    <x v="0"/>
  </r>
  <r>
    <x v="2"/>
    <n v="22"/>
    <x v="7"/>
    <n v="25"/>
    <n v="24.43"/>
    <n v="2.2800000000000011"/>
    <x v="37"/>
    <n v="32"/>
    <n v="6.5"/>
    <n v="287.39999999999998"/>
    <n v="6.8"/>
    <x v="1"/>
    <x v="0"/>
  </r>
  <r>
    <x v="2"/>
    <n v="23"/>
    <x v="8"/>
    <n v="25"/>
    <n v="23.58"/>
    <n v="5.6800000000000068"/>
    <x v="36"/>
    <n v="30"/>
    <n v="6.3"/>
    <n v="288"/>
    <n v="6.7"/>
    <x v="1"/>
    <x v="0"/>
  </r>
  <r>
    <x v="2"/>
    <n v="24"/>
    <x v="2"/>
    <n v="25"/>
    <n v="24.44"/>
    <n v="2.2399999999999949"/>
    <x v="38"/>
    <n v="34"/>
    <n v="6.5"/>
    <n v="292.39999999999998"/>
    <n v="6.7"/>
    <x v="1"/>
    <x v="0"/>
  </r>
  <r>
    <x v="2"/>
    <n v="25"/>
    <x v="7"/>
    <n v="25"/>
    <n v="24.42"/>
    <n v="2.3199999999999932"/>
    <x v="43"/>
    <n v="29"/>
    <n v="5.8"/>
    <n v="290"/>
    <n v="6.7"/>
    <x v="1"/>
    <x v="0"/>
  </r>
  <r>
    <x v="2"/>
    <n v="26"/>
    <x v="8"/>
    <n v="25"/>
    <n v="24.38"/>
    <n v="2.480000000000004"/>
    <x v="44"/>
    <n v="27"/>
    <n v="5.7"/>
    <n v="290.10000000000002"/>
    <n v="6.5"/>
    <x v="1"/>
    <x v="0"/>
  </r>
  <r>
    <x v="2"/>
    <n v="27"/>
    <x v="3"/>
    <n v="25"/>
    <n v="24.33"/>
    <n v="2.6800000000000068"/>
    <x v="45"/>
    <n v="34"/>
    <n v="6.9"/>
    <n v="290.3"/>
    <n v="6.6"/>
    <x v="1"/>
    <x v="0"/>
  </r>
  <r>
    <x v="2"/>
    <n v="28"/>
    <x v="4"/>
    <n v="25"/>
    <n v="24.3"/>
    <n v="2.7999999999999972"/>
    <x v="38"/>
    <n v="30"/>
    <n v="7.2"/>
    <n v="291.10000000000002"/>
    <n v="6.7"/>
    <x v="1"/>
    <x v="0"/>
  </r>
  <r>
    <x v="2"/>
    <n v="29"/>
    <x v="7"/>
    <n v="25"/>
    <n v="24.44"/>
    <n v="2.2399999999999949"/>
    <x v="46"/>
    <n v="30"/>
    <n v="4.7"/>
    <n v="289.8"/>
    <n v="6.7"/>
    <x v="1"/>
    <x v="0"/>
  </r>
  <r>
    <x v="2"/>
    <n v="30"/>
    <x v="7"/>
    <n v="25"/>
    <n v="24.35"/>
    <n v="2.5999999999999943"/>
    <x v="18"/>
    <n v="29"/>
    <n v="4.4000000000000004"/>
    <n v="290"/>
    <n v="6.7"/>
    <x v="1"/>
    <x v="0"/>
  </r>
  <r>
    <x v="3"/>
    <n v="31"/>
    <x v="1"/>
    <n v="25"/>
    <n v="24.19"/>
    <n v="3.2399999999999949"/>
    <x v="29"/>
    <n v="34"/>
    <n v="5.3"/>
    <n v="206.3"/>
    <n v="6.7"/>
    <x v="1"/>
    <x v="0"/>
  </r>
  <r>
    <x v="3"/>
    <n v="32"/>
    <x v="2"/>
    <n v="25"/>
    <n v="24.2"/>
    <n v="3.2000000000000028"/>
    <x v="44"/>
    <n v="28"/>
    <n v="5.8"/>
    <n v="205.3"/>
    <n v="6.7"/>
    <x v="1"/>
    <x v="0"/>
  </r>
  <r>
    <x v="3"/>
    <n v="33"/>
    <x v="8"/>
    <n v="25"/>
    <n v="23.89"/>
    <n v="4.4399999999999977"/>
    <x v="38"/>
    <n v="33"/>
    <n v="6"/>
    <n v="207.39"/>
    <n v="6.7"/>
    <x v="1"/>
    <x v="0"/>
  </r>
  <r>
    <x v="4"/>
    <n v="34"/>
    <x v="8"/>
    <n v="25"/>
    <n v="23.88"/>
    <n v="4.480000000000004"/>
    <x v="47"/>
    <n v="18"/>
    <n v="9.3000000000000007"/>
    <n v="140.30000000000001"/>
    <n v="6.7"/>
    <x v="1"/>
    <x v="0"/>
  </r>
  <r>
    <x v="0"/>
    <n v="1"/>
    <x v="0"/>
    <n v="25"/>
    <n v="20.34"/>
    <n v="18.64"/>
    <x v="48"/>
    <n v="37"/>
    <n v="10.3"/>
    <n v="57.2"/>
    <n v="6.7"/>
    <x v="2"/>
    <x v="0"/>
  </r>
  <r>
    <x v="0"/>
    <n v="2"/>
    <x v="1"/>
    <n v="25"/>
    <n v="24.33"/>
    <n v="2.6800000000000068"/>
    <x v="30"/>
    <n v="28"/>
    <n v="11.6"/>
    <n v="55.8"/>
    <n v="6.7"/>
    <x v="2"/>
    <x v="0"/>
  </r>
  <r>
    <x v="0"/>
    <n v="3"/>
    <x v="8"/>
    <n v="25"/>
    <n v="23.3"/>
    <n v="6.799999999999998"/>
    <x v="39"/>
    <n v="33"/>
    <n v="14.2"/>
    <n v="56.4"/>
    <n v="6.5"/>
    <x v="2"/>
    <x v="0"/>
  </r>
  <r>
    <x v="0"/>
    <n v="4"/>
    <x v="8"/>
    <n v="25"/>
    <n v="24.36"/>
    <n v="2.5600000000000023"/>
    <x v="49"/>
    <n v="37"/>
    <n v="7.5"/>
    <n v="57.4"/>
    <n v="6.6"/>
    <x v="2"/>
    <x v="0"/>
  </r>
  <r>
    <x v="0"/>
    <n v="5"/>
    <x v="11"/>
    <n v="25"/>
    <n v="24.35"/>
    <n v="2.5999999999999943"/>
    <x v="50"/>
    <n v="39"/>
    <n v="8.3000000000000007"/>
    <n v="57.2"/>
    <n v="6.7"/>
    <x v="2"/>
    <x v="0"/>
  </r>
  <r>
    <x v="0"/>
    <n v="6"/>
    <x v="0"/>
    <n v="25"/>
    <n v="24.25"/>
    <n v="3"/>
    <x v="18"/>
    <n v="36"/>
    <n v="9.1999999999999993"/>
    <n v="58.7"/>
    <n v="6.7"/>
    <x v="2"/>
    <x v="0"/>
  </r>
  <r>
    <x v="1"/>
    <n v="7"/>
    <x v="8"/>
    <n v="25"/>
    <n v="24.04"/>
    <n v="3.840000000000003"/>
    <x v="12"/>
    <n v="41"/>
    <n v="8.8000000000000007"/>
    <n v="50.2"/>
    <n v="6.7"/>
    <x v="2"/>
    <x v="0"/>
  </r>
  <r>
    <x v="1"/>
    <n v="8"/>
    <x v="7"/>
    <n v="25"/>
    <n v="23.92"/>
    <n v="4.3199999999999932"/>
    <x v="51"/>
    <n v="39"/>
    <n v="9.6999999999999993"/>
    <n v="52.3"/>
    <n v="6.7"/>
    <x v="2"/>
    <x v="0"/>
  </r>
  <r>
    <x v="1"/>
    <n v="9"/>
    <x v="2"/>
    <n v="25"/>
    <n v="22.43"/>
    <n v="10.280000000000001"/>
    <x v="9"/>
    <n v="44"/>
    <n v="7.5"/>
    <n v="55.4"/>
    <n v="6.7"/>
    <x v="2"/>
    <x v="0"/>
  </r>
  <r>
    <x v="1"/>
    <n v="10"/>
    <x v="8"/>
    <n v="25"/>
    <n v="24.27"/>
    <n v="2.9200000000000017"/>
    <x v="52"/>
    <n v="39"/>
    <n v="6.4"/>
    <n v="55.8"/>
    <n v="6.7"/>
    <x v="2"/>
    <x v="0"/>
  </r>
  <r>
    <x v="1"/>
    <n v="11"/>
    <x v="8"/>
    <n v="25"/>
    <n v="24.27"/>
    <n v="2.9200000000000017"/>
    <x v="51"/>
    <n v="40"/>
    <n v="6.7"/>
    <n v="55.9"/>
    <n v="6.7"/>
    <x v="2"/>
    <x v="0"/>
  </r>
  <r>
    <x v="1"/>
    <n v="12"/>
    <x v="8"/>
    <n v="25"/>
    <n v="24.44"/>
    <n v="2.2399999999999949"/>
    <x v="53"/>
    <n v="30"/>
    <n v="6.4"/>
    <n v="55.3"/>
    <n v="6.8"/>
    <x v="2"/>
    <x v="0"/>
  </r>
  <r>
    <x v="1"/>
    <n v="13"/>
    <x v="8"/>
    <n v="25"/>
    <n v="23.79"/>
    <n v="4.8400000000000034"/>
    <x v="54"/>
    <n v="30"/>
    <n v="6.9"/>
    <n v="55.6"/>
    <n v="6.7"/>
    <x v="2"/>
    <x v="0"/>
  </r>
  <r>
    <x v="1"/>
    <n v="14"/>
    <x v="4"/>
    <n v="25"/>
    <n v="24.13"/>
    <n v="3.480000000000004"/>
    <x v="5"/>
    <n v="31"/>
    <n v="15.9"/>
    <n v="54.7"/>
    <n v="6.5"/>
    <x v="2"/>
    <x v="0"/>
  </r>
  <r>
    <x v="1"/>
    <n v="15"/>
    <x v="4"/>
    <n v="25"/>
    <n v="24.16"/>
    <n v="3.359999999999999"/>
    <x v="24"/>
    <n v="29"/>
    <n v="12.8"/>
    <n v="54.4"/>
    <n v="6.5"/>
    <x v="2"/>
    <x v="0"/>
  </r>
  <r>
    <x v="1"/>
    <n v="16"/>
    <x v="4"/>
    <n v="25"/>
    <n v="24.18"/>
    <n v="3.2800000000000011"/>
    <x v="29"/>
    <n v="29"/>
    <n v="10.7"/>
    <n v="54.5"/>
    <n v="6.8"/>
    <x v="2"/>
    <x v="0"/>
  </r>
  <r>
    <x v="1"/>
    <n v="17"/>
    <x v="4"/>
    <n v="25"/>
    <n v="24.27"/>
    <n v="2.9200000000000017"/>
    <x v="8"/>
    <n v="30"/>
    <n v="9.3000000000000007"/>
    <n v="55.7"/>
    <n v="6.9"/>
    <x v="2"/>
    <x v="0"/>
  </r>
  <r>
    <x v="1"/>
    <n v="18"/>
    <x v="7"/>
    <n v="25"/>
    <n v="23.94"/>
    <n v="4.2399999999999949"/>
    <x v="55"/>
    <n v="33"/>
    <n v="6.3"/>
    <n v="55.8"/>
    <n v="6.8"/>
    <x v="2"/>
    <x v="0"/>
  </r>
  <r>
    <x v="1"/>
    <n v="19"/>
    <x v="7"/>
    <n v="25"/>
    <n v="24.49"/>
    <n v="2.0400000000000063"/>
    <x v="18"/>
    <n v="30"/>
    <n v="8.1"/>
    <n v="54.2"/>
    <n v="6.8"/>
    <x v="2"/>
    <x v="0"/>
  </r>
  <r>
    <x v="1"/>
    <n v="20"/>
    <x v="7"/>
    <n v="25"/>
    <n v="24.19"/>
    <n v="3.2399999999999949"/>
    <x v="56"/>
    <n v="29"/>
    <n v="5.7"/>
    <n v="54.3"/>
    <n v="6.8"/>
    <x v="2"/>
    <x v="0"/>
  </r>
  <r>
    <x v="1"/>
    <n v="21"/>
    <x v="7"/>
    <n v="25"/>
    <n v="24.34"/>
    <n v="2.6400000000000006"/>
    <x v="8"/>
    <n v="34"/>
    <n v="6.8"/>
    <n v="53.7"/>
    <n v="6.8"/>
    <x v="2"/>
    <x v="0"/>
  </r>
  <r>
    <x v="1"/>
    <n v="22"/>
    <x v="7"/>
    <n v="25"/>
    <n v="24.18"/>
    <n v="3.2800000000000011"/>
    <x v="57"/>
    <n v="41"/>
    <n v="7.9"/>
    <n v="53.8"/>
    <n v="6.8"/>
    <x v="2"/>
    <x v="0"/>
  </r>
  <r>
    <x v="1"/>
    <n v="23"/>
    <x v="7"/>
    <n v="25"/>
    <n v="24.38"/>
    <n v="2.480000000000004"/>
    <x v="43"/>
    <n v="35"/>
    <n v="8.4"/>
    <n v="56.1"/>
    <n v="6.8"/>
    <x v="2"/>
    <x v="0"/>
  </r>
  <r>
    <x v="1"/>
    <n v="24"/>
    <x v="4"/>
    <n v="25"/>
    <n v="24.19"/>
    <n v="3.2399999999999949"/>
    <x v="58"/>
    <n v="38"/>
    <n v="9.8000000000000007"/>
    <n v="55"/>
    <n v="6.8"/>
    <x v="2"/>
    <x v="0"/>
  </r>
  <r>
    <x v="1"/>
    <n v="25"/>
    <x v="8"/>
    <n v="25"/>
    <n v="24.37"/>
    <n v="2.519999999999996"/>
    <x v="35"/>
    <n v="33"/>
    <n v="11.4"/>
    <n v="54.6"/>
    <n v="6.8"/>
    <x v="2"/>
    <x v="0"/>
  </r>
  <r>
    <x v="1"/>
    <n v="26"/>
    <x v="8"/>
    <n v="25"/>
    <n v="24.12"/>
    <n v="3.519999999999996"/>
    <x v="12"/>
    <n v="42"/>
    <n v="10.6"/>
    <n v="54.2"/>
    <n v="6.8"/>
    <x v="2"/>
    <x v="0"/>
  </r>
  <r>
    <x v="1"/>
    <n v="27"/>
    <x v="8"/>
    <n v="25"/>
    <n v="23.98"/>
    <n v="4.0799999999999983"/>
    <x v="18"/>
    <n v="40"/>
    <n v="7.4"/>
    <n v="55.6"/>
    <n v="6.7"/>
    <x v="2"/>
    <x v="0"/>
  </r>
  <r>
    <x v="2"/>
    <n v="28"/>
    <x v="7"/>
    <n v="25"/>
    <n v="23.92"/>
    <n v="4.3199999999999932"/>
    <x v="59"/>
    <n v="38"/>
    <n v="7.7"/>
    <n v="260.68"/>
    <n v="6.7"/>
    <x v="2"/>
    <x v="0"/>
  </r>
  <r>
    <x v="2"/>
    <n v="29"/>
    <x v="3"/>
    <n v="25"/>
    <n v="24.42"/>
    <n v="2.3199999999999932"/>
    <x v="5"/>
    <n v="37"/>
    <n v="8.6"/>
    <n v="261.5"/>
    <n v="6.8"/>
    <x v="2"/>
    <x v="0"/>
  </r>
  <r>
    <x v="2"/>
    <n v="30"/>
    <x v="5"/>
    <n v="25"/>
    <n v="24.47"/>
    <n v="2.1200000000000045"/>
    <x v="24"/>
    <n v="41"/>
    <n v="8.3000000000000007"/>
    <n v="261.3"/>
    <n v="6.8"/>
    <x v="2"/>
    <x v="0"/>
  </r>
  <r>
    <x v="2"/>
    <n v="31"/>
    <x v="7"/>
    <n v="25"/>
    <n v="24.48"/>
    <n v="2.0799999999999983"/>
    <x v="30"/>
    <n v="38"/>
    <n v="6.5"/>
    <n v="261.7"/>
    <n v="6.8"/>
    <x v="2"/>
    <x v="0"/>
  </r>
  <r>
    <x v="2"/>
    <n v="32"/>
    <x v="8"/>
    <n v="25"/>
    <n v="23.65"/>
    <n v="5.4000000000000057"/>
    <x v="60"/>
    <n v="40"/>
    <n v="5.8"/>
    <n v="263.8"/>
    <n v="6.8"/>
    <x v="2"/>
    <x v="0"/>
  </r>
  <r>
    <x v="2"/>
    <n v="33"/>
    <x v="2"/>
    <n v="25"/>
    <n v="23.84"/>
    <n v="4.6400000000000006"/>
    <x v="54"/>
    <n v="41"/>
    <n v="7.5"/>
    <n v="262.10000000000002"/>
    <n v="6.8"/>
    <x v="2"/>
    <x v="0"/>
  </r>
  <r>
    <x v="2"/>
    <n v="34"/>
    <x v="7"/>
    <n v="25"/>
    <n v="24.38"/>
    <n v="2.480000000000004"/>
    <x v="28"/>
    <n v="34"/>
    <n v="5.7"/>
    <n v="261.7"/>
    <n v="6.8"/>
    <x v="2"/>
    <x v="0"/>
  </r>
  <r>
    <x v="2"/>
    <n v="35"/>
    <x v="3"/>
    <n v="25"/>
    <n v="24.33"/>
    <n v="2.6800000000000068"/>
    <x v="5"/>
    <n v="31"/>
    <n v="4.3"/>
    <n v="261.39999999999998"/>
    <n v="6.8"/>
    <x v="2"/>
    <x v="0"/>
  </r>
  <r>
    <x v="2"/>
    <n v="36"/>
    <x v="5"/>
    <n v="25"/>
    <n v="24.41"/>
    <n v="2.3599999999999994"/>
    <x v="40"/>
    <n v="44"/>
    <n v="5.4"/>
    <n v="262.3"/>
    <n v="6.7"/>
    <x v="2"/>
    <x v="0"/>
  </r>
  <r>
    <x v="2"/>
    <n v="37"/>
    <x v="6"/>
    <n v="25"/>
    <n v="24.48"/>
    <n v="2.0799999999999983"/>
    <x v="31"/>
    <n v="39"/>
    <n v="5.6"/>
    <n v="263.2"/>
    <n v="6.7"/>
    <x v="2"/>
    <x v="0"/>
  </r>
  <r>
    <x v="2"/>
    <n v="38"/>
    <x v="13"/>
    <n v="25"/>
    <n v="24.4"/>
    <n v="2.4000000000000057"/>
    <x v="61"/>
    <n v="39"/>
    <n v="4.7"/>
    <n v="263.39999999999998"/>
    <n v="6.7"/>
    <x v="2"/>
    <x v="0"/>
  </r>
  <r>
    <x v="2"/>
    <n v="39"/>
    <x v="14"/>
    <n v="25"/>
    <n v="23.98"/>
    <n v="4.0799999999999983"/>
    <x v="38"/>
    <n v="42"/>
    <n v="7.2"/>
    <n v="263.5"/>
    <n v="6.7"/>
    <x v="2"/>
    <x v="0"/>
  </r>
  <r>
    <x v="2"/>
    <n v="40"/>
    <x v="15"/>
    <n v="25"/>
    <n v="23.79"/>
    <n v="4.8400000000000034"/>
    <x v="62"/>
    <n v="44"/>
    <n v="7.5"/>
    <n v="263.39999999999998"/>
    <n v="6.7"/>
    <x v="2"/>
    <x v="0"/>
  </r>
  <r>
    <x v="2"/>
    <n v="41"/>
    <x v="16"/>
    <n v="25"/>
    <n v="23.95"/>
    <n v="4.2000000000000028"/>
    <x v="63"/>
    <n v="40"/>
    <n v="6.5"/>
    <n v="263.8"/>
    <n v="6.7"/>
    <x v="2"/>
    <x v="0"/>
  </r>
  <r>
    <x v="5"/>
    <n v="42"/>
    <x v="2"/>
    <n v="25"/>
    <n v="24.3"/>
    <n v="2.7999999999999972"/>
    <x v="41"/>
    <n v="49"/>
    <n v="4.5999999999999996"/>
    <n v="143.81"/>
    <n v="6.8"/>
    <x v="2"/>
    <x v="0"/>
  </r>
  <r>
    <x v="5"/>
    <n v="43"/>
    <x v="4"/>
    <n v="25"/>
    <n v="24.18"/>
    <n v="3.2800000000000011"/>
    <x v="28"/>
    <n v="50"/>
    <n v="5.2"/>
    <n v="144.69999999999999"/>
    <n v="6.8"/>
    <x v="2"/>
    <x v="0"/>
  </r>
  <r>
    <x v="5"/>
    <n v="44"/>
    <x v="8"/>
    <n v="25"/>
    <n v="24.19"/>
    <n v="3.2399999999999949"/>
    <x v="36"/>
    <n v="46"/>
    <n v="4.3"/>
    <n v="144.30000000000001"/>
    <n v="6.8"/>
    <x v="2"/>
    <x v="0"/>
  </r>
  <r>
    <x v="5"/>
    <n v="45"/>
    <x v="7"/>
    <n v="25"/>
    <n v="24.27"/>
    <n v="2.9200000000000017"/>
    <x v="61"/>
    <n v="47"/>
    <n v="4.8"/>
    <n v="145"/>
    <n v="6.8"/>
    <x v="2"/>
    <x v="0"/>
  </r>
  <r>
    <x v="5"/>
    <n v="46"/>
    <x v="3"/>
    <n v="25"/>
    <n v="24.49"/>
    <n v="2.0400000000000063"/>
    <x v="64"/>
    <n v="44"/>
    <n v="5"/>
    <n v="143.69999999999999"/>
    <n v="6.6"/>
    <x v="2"/>
    <x v="0"/>
  </r>
  <r>
    <x v="4"/>
    <n v="47"/>
    <x v="4"/>
    <n v="25"/>
    <n v="24.33"/>
    <n v="2.6800000000000068"/>
    <x v="65"/>
    <n v="45"/>
    <n v="8.1999999999999993"/>
    <n v="143.19999999999999"/>
    <n v="6.6"/>
    <x v="2"/>
    <x v="0"/>
  </r>
  <r>
    <x v="4"/>
    <n v="48"/>
    <x v="7"/>
    <n v="25"/>
    <n v="24.38"/>
    <n v="2.480000000000004"/>
    <x v="66"/>
    <n v="45"/>
    <n v="7.9"/>
    <n v="143.19999999999999"/>
    <n v="6.6"/>
    <x v="2"/>
    <x v="0"/>
  </r>
  <r>
    <x v="4"/>
    <n v="49"/>
    <x v="3"/>
    <n v="25"/>
    <n v="24.32"/>
    <n v="2.7199999999999989"/>
    <x v="67"/>
    <n v="46"/>
    <n v="7"/>
    <n v="144"/>
    <n v="6.8"/>
    <x v="2"/>
    <x v="0"/>
  </r>
  <r>
    <x v="4"/>
    <n v="50"/>
    <x v="3"/>
    <n v="25"/>
    <n v="24.3"/>
    <n v="2.7999999999999972"/>
    <x v="30"/>
    <n v="46"/>
    <n v="6.6"/>
    <n v="143.69999999999999"/>
    <n v="6.9"/>
    <x v="2"/>
    <x v="0"/>
  </r>
  <r>
    <x v="6"/>
    <n v="1"/>
    <x v="17"/>
    <n v="25"/>
    <n v="20.43"/>
    <n v="18.28"/>
    <x v="0"/>
    <n v="31"/>
    <n v="0.3"/>
    <n v="189"/>
    <n v="6.7"/>
    <x v="0"/>
    <x v="1"/>
  </r>
  <r>
    <x v="6"/>
    <n v="2"/>
    <x v="17"/>
    <n v="25"/>
    <n v="19.7"/>
    <n v="21.200000000000003"/>
    <x v="1"/>
    <n v="33"/>
    <n v="0.5"/>
    <n v="59"/>
    <n v="6.5"/>
    <x v="0"/>
    <x v="1"/>
  </r>
  <r>
    <x v="6"/>
    <n v="3"/>
    <x v="17"/>
    <n v="25"/>
    <n v="20.28"/>
    <n v="18.879999999999995"/>
    <x v="2"/>
    <n v="32"/>
    <n v="1"/>
    <n v="60"/>
    <n v="6.5"/>
    <x v="0"/>
    <x v="1"/>
  </r>
  <r>
    <x v="6"/>
    <n v="4"/>
    <x v="18"/>
    <n v="25"/>
    <n v="20.41"/>
    <n v="18.36"/>
    <x v="3"/>
    <n v="35"/>
    <n v="1.6"/>
    <n v="102"/>
    <n v="6.8"/>
    <x v="0"/>
    <x v="1"/>
  </r>
  <r>
    <x v="6"/>
    <n v="5"/>
    <x v="19"/>
    <n v="25"/>
    <n v="23.99"/>
    <n v="4.0400000000000063"/>
    <x v="4"/>
    <n v="37"/>
    <n v="1.4"/>
    <n v="43"/>
    <n v="6.8"/>
    <x v="0"/>
    <x v="1"/>
  </r>
  <r>
    <x v="7"/>
    <n v="6"/>
    <x v="20"/>
    <n v="25"/>
    <n v="19.82"/>
    <n v="20.72"/>
    <x v="5"/>
    <n v="32"/>
    <n v="1.2"/>
    <n v="65"/>
    <n v="6.8"/>
    <x v="0"/>
    <x v="1"/>
  </r>
  <r>
    <x v="7"/>
    <n v="7"/>
    <x v="17"/>
    <n v="25"/>
    <n v="19.04"/>
    <n v="23.840000000000003"/>
    <x v="6"/>
    <n v="35"/>
    <n v="1.1000000000000001"/>
    <n v="186"/>
    <n v="6.8"/>
    <x v="0"/>
    <x v="1"/>
  </r>
  <r>
    <x v="7"/>
    <n v="8"/>
    <x v="18"/>
    <n v="25"/>
    <n v="21.65"/>
    <n v="13.400000000000006"/>
    <x v="7"/>
    <n v="36"/>
    <n v="0.9"/>
    <n v="66"/>
    <n v="6.8"/>
    <x v="0"/>
    <x v="1"/>
  </r>
  <r>
    <x v="7"/>
    <n v="9"/>
    <x v="17"/>
    <n v="25"/>
    <n v="20.34"/>
    <n v="18.64"/>
    <x v="8"/>
    <n v="32"/>
    <n v="1.2"/>
    <n v="79"/>
    <n v="6.8"/>
    <x v="0"/>
    <x v="1"/>
  </r>
  <r>
    <x v="7"/>
    <n v="10"/>
    <x v="20"/>
    <n v="25"/>
    <n v="19.559999999999999"/>
    <n v="21.760000000000005"/>
    <x v="9"/>
    <n v="31"/>
    <n v="0.3"/>
    <n v="65"/>
    <n v="6.8"/>
    <x v="0"/>
    <x v="1"/>
  </r>
  <r>
    <x v="7"/>
    <n v="11"/>
    <x v="21"/>
    <n v="25"/>
    <n v="18.04"/>
    <n v="27.840000000000003"/>
    <x v="5"/>
    <n v="38"/>
    <n v="0.7"/>
    <n v="40"/>
    <n v="6.8"/>
    <x v="0"/>
    <x v="1"/>
  </r>
  <r>
    <x v="7"/>
    <n v="12"/>
    <x v="18"/>
    <n v="25"/>
    <n v="21.34"/>
    <n v="14.64"/>
    <x v="10"/>
    <n v="36"/>
    <n v="0.8"/>
    <n v="23"/>
    <n v="6.8"/>
    <x v="0"/>
    <x v="1"/>
  </r>
  <r>
    <x v="7"/>
    <n v="13"/>
    <x v="17"/>
    <n v="25"/>
    <n v="20.85"/>
    <n v="16.599999999999994"/>
    <x v="11"/>
    <n v="36"/>
    <n v="1.6"/>
    <n v="28"/>
    <n v="6.8"/>
    <x v="0"/>
    <x v="1"/>
  </r>
  <r>
    <x v="7"/>
    <n v="14"/>
    <x v="19"/>
    <n v="25"/>
    <n v="22.05"/>
    <n v="11.799999999999997"/>
    <x v="12"/>
    <n v="43"/>
    <n v="1.5"/>
    <n v="89"/>
    <n v="6.7"/>
    <x v="0"/>
    <x v="1"/>
  </r>
  <r>
    <x v="7"/>
    <n v="15"/>
    <x v="20"/>
    <n v="25"/>
    <n v="21.9"/>
    <n v="12.400000000000006"/>
    <x v="13"/>
    <n v="37"/>
    <n v="0.2"/>
    <n v="107"/>
    <n v="6.7"/>
    <x v="0"/>
    <x v="1"/>
  </r>
  <r>
    <x v="7"/>
    <n v="16"/>
    <x v="18"/>
    <n v="25"/>
    <n v="20.45"/>
    <n v="18.200000000000003"/>
    <x v="14"/>
    <n v="46"/>
    <n v="0.7"/>
    <n v="93"/>
    <n v="6.8"/>
    <x v="0"/>
    <x v="1"/>
  </r>
  <r>
    <x v="8"/>
    <n v="17"/>
    <x v="17"/>
    <n v="25"/>
    <n v="22.17"/>
    <n v="11.319999999999993"/>
    <x v="7"/>
    <n v="45"/>
    <n v="1.8"/>
    <n v="79"/>
    <n v="6.8"/>
    <x v="0"/>
    <x v="1"/>
  </r>
  <r>
    <x v="8"/>
    <n v="18"/>
    <x v="17"/>
    <n v="25"/>
    <n v="21.66"/>
    <n v="13.36"/>
    <x v="15"/>
    <n v="36"/>
    <n v="1.5"/>
    <n v="66"/>
    <n v="6.8"/>
    <x v="0"/>
    <x v="1"/>
  </r>
  <r>
    <x v="8"/>
    <n v="19"/>
    <x v="22"/>
    <n v="25"/>
    <n v="20.54"/>
    <n v="17.840000000000003"/>
    <x v="16"/>
    <n v="35"/>
    <n v="0.4"/>
    <n v="57"/>
    <n v="6.8"/>
    <x v="0"/>
    <x v="1"/>
  </r>
  <r>
    <x v="8"/>
    <n v="20"/>
    <x v="17"/>
    <n v="25"/>
    <n v="19.07"/>
    <n v="23.72"/>
    <x v="17"/>
    <n v="46"/>
    <n v="0.6"/>
    <n v="52"/>
    <n v="6.8"/>
    <x v="0"/>
    <x v="1"/>
  </r>
  <r>
    <x v="8"/>
    <n v="21"/>
    <x v="18"/>
    <n v="25"/>
    <n v="21.57"/>
    <n v="13.719999999999999"/>
    <x v="18"/>
    <n v="31"/>
    <n v="1.2"/>
    <n v="61"/>
    <n v="6.8"/>
    <x v="0"/>
    <x v="1"/>
  </r>
  <r>
    <x v="8"/>
    <n v="22"/>
    <x v="18"/>
    <n v="25"/>
    <n v="21.88"/>
    <n v="12.480000000000004"/>
    <x v="19"/>
    <n v="29"/>
    <n v="1"/>
    <n v="69"/>
    <n v="6.8"/>
    <x v="0"/>
    <x v="1"/>
  </r>
  <r>
    <x v="8"/>
    <n v="23"/>
    <x v="18"/>
    <n v="25"/>
    <n v="22.45"/>
    <n v="10.200000000000003"/>
    <x v="20"/>
    <n v="33"/>
    <n v="0.8"/>
    <n v="48"/>
    <n v="6.7"/>
    <x v="0"/>
    <x v="1"/>
  </r>
  <r>
    <x v="8"/>
    <n v="24"/>
    <x v="19"/>
    <n v="25"/>
    <n v="22.89"/>
    <n v="8.4399999999999977"/>
    <x v="21"/>
    <n v="34"/>
    <n v="0.6"/>
    <n v="32"/>
    <n v="6.7"/>
    <x v="0"/>
    <x v="1"/>
  </r>
  <r>
    <x v="8"/>
    <n v="25"/>
    <x v="21"/>
    <n v="25"/>
    <n v="22.46"/>
    <n v="10.159999999999997"/>
    <x v="22"/>
    <n v="30"/>
    <n v="1.1000000000000001"/>
    <n v="29"/>
    <n v="6.7"/>
    <x v="0"/>
    <x v="1"/>
  </r>
  <r>
    <x v="8"/>
    <n v="26"/>
    <x v="19"/>
    <n v="25"/>
    <n v="22.9"/>
    <n v="8.4000000000000057"/>
    <x v="23"/>
    <n v="27"/>
    <n v="1.4"/>
    <n v="33"/>
    <n v="6.5"/>
    <x v="0"/>
    <x v="1"/>
  </r>
  <r>
    <x v="9"/>
    <n v="27"/>
    <x v="21"/>
    <n v="25"/>
    <n v="22.43"/>
    <n v="10.280000000000001"/>
    <x v="15"/>
    <n v="39"/>
    <n v="0.8"/>
    <n v="219"/>
    <n v="6.6"/>
    <x v="0"/>
    <x v="1"/>
  </r>
  <r>
    <x v="9"/>
    <n v="28"/>
    <x v="23"/>
    <n v="25"/>
    <n v="21.76"/>
    <n v="12.959999999999994"/>
    <x v="8"/>
    <n v="36"/>
    <n v="0.6"/>
    <n v="176"/>
    <n v="6.8"/>
    <x v="0"/>
    <x v="1"/>
  </r>
  <r>
    <x v="9"/>
    <n v="29"/>
    <x v="23"/>
    <n v="25"/>
    <n v="21.34"/>
    <n v="14.64"/>
    <x v="13"/>
    <n v="39"/>
    <n v="0.9"/>
    <n v="132"/>
    <n v="6.6"/>
    <x v="0"/>
    <x v="1"/>
  </r>
  <r>
    <x v="9"/>
    <n v="30"/>
    <x v="20"/>
    <n v="25"/>
    <n v="20.87"/>
    <n v="16.519999999999996"/>
    <x v="24"/>
    <n v="40"/>
    <n v="1.1000000000000001"/>
    <n v="98"/>
    <n v="6.6"/>
    <x v="0"/>
    <x v="1"/>
  </r>
  <r>
    <x v="9"/>
    <n v="31"/>
    <x v="18"/>
    <n v="25"/>
    <n v="20.67"/>
    <n v="17.319999999999993"/>
    <x v="25"/>
    <n v="41"/>
    <n v="1.3"/>
    <n v="109"/>
    <n v="6.6"/>
    <x v="0"/>
    <x v="1"/>
  </r>
  <r>
    <x v="10"/>
    <n v="32"/>
    <x v="17"/>
    <n v="25"/>
    <n v="23.11"/>
    <n v="7.5600000000000032"/>
    <x v="26"/>
    <n v="38"/>
    <n v="1.6"/>
    <n v="202"/>
    <n v="6.8"/>
    <x v="0"/>
    <x v="1"/>
  </r>
  <r>
    <x v="10"/>
    <n v="33"/>
    <x v="21"/>
    <n v="25"/>
    <n v="23.44"/>
    <n v="6.2399999999999949"/>
    <x v="27"/>
    <n v="36"/>
    <n v="2.1"/>
    <n v="188"/>
    <n v="6.9"/>
    <x v="0"/>
    <x v="1"/>
  </r>
  <r>
    <x v="10"/>
    <n v="34"/>
    <x v="17"/>
    <n v="25"/>
    <n v="22.36"/>
    <n v="10.560000000000002"/>
    <x v="28"/>
    <n v="30"/>
    <n v="2.5"/>
    <n v="176"/>
    <n v="6.8"/>
    <x v="0"/>
    <x v="1"/>
  </r>
  <r>
    <x v="10"/>
    <n v="35"/>
    <x v="20"/>
    <n v="25"/>
    <n v="22.62"/>
    <n v="9.519999999999996"/>
    <x v="29"/>
    <n v="31"/>
    <n v="1.7"/>
    <n v="132"/>
    <n v="6.9"/>
    <x v="0"/>
    <x v="1"/>
  </r>
  <r>
    <x v="6"/>
    <n v="1"/>
    <x v="17"/>
    <n v="25"/>
    <n v="22.45"/>
    <n v="10.200000000000003"/>
    <x v="30"/>
    <n v="45"/>
    <n v="1.8"/>
    <n v="201"/>
    <n v="6.8"/>
    <x v="1"/>
    <x v="1"/>
  </r>
  <r>
    <x v="6"/>
    <n v="2"/>
    <x v="17"/>
    <n v="25"/>
    <n v="21.95"/>
    <n v="12.200000000000003"/>
    <x v="31"/>
    <n v="48"/>
    <n v="2.2000000000000002"/>
    <n v="78"/>
    <n v="6.8"/>
    <x v="1"/>
    <x v="1"/>
  </r>
  <r>
    <x v="6"/>
    <n v="3"/>
    <x v="17"/>
    <n v="25"/>
    <n v="21.65"/>
    <n v="13.400000000000006"/>
    <x v="32"/>
    <n v="43"/>
    <n v="0.6"/>
    <n v="108"/>
    <n v="6.8"/>
    <x v="1"/>
    <x v="1"/>
  </r>
  <r>
    <x v="6"/>
    <n v="4"/>
    <x v="18"/>
    <n v="25"/>
    <n v="20.34"/>
    <n v="18.64"/>
    <x v="33"/>
    <n v="44"/>
    <n v="1.4"/>
    <n v="57"/>
    <n v="6.8"/>
    <x v="1"/>
    <x v="1"/>
  </r>
  <r>
    <x v="7"/>
    <n v="5"/>
    <x v="20"/>
    <n v="25"/>
    <n v="22.76"/>
    <n v="8.9599999999999937"/>
    <x v="34"/>
    <n v="48"/>
    <n v="0.6"/>
    <n v="64"/>
    <n v="6.8"/>
    <x v="1"/>
    <x v="1"/>
  </r>
  <r>
    <x v="7"/>
    <n v="6"/>
    <x v="19"/>
    <n v="25"/>
    <n v="21.89"/>
    <n v="12.439999999999998"/>
    <x v="35"/>
    <n v="39"/>
    <n v="1.1000000000000001"/>
    <n v="187"/>
    <n v="6.8"/>
    <x v="1"/>
    <x v="1"/>
  </r>
  <r>
    <x v="7"/>
    <n v="7"/>
    <x v="17"/>
    <n v="25"/>
    <n v="20.45"/>
    <n v="18.200000000000003"/>
    <x v="5"/>
    <n v="42"/>
    <n v="1.8"/>
    <n v="143"/>
    <n v="6.8"/>
    <x v="1"/>
    <x v="1"/>
  </r>
  <r>
    <x v="7"/>
    <n v="8"/>
    <x v="17"/>
    <n v="25"/>
    <n v="20.14"/>
    <n v="19.439999999999998"/>
    <x v="9"/>
    <n v="33"/>
    <n v="0.6"/>
    <n v="55"/>
    <n v="6.8"/>
    <x v="1"/>
    <x v="1"/>
  </r>
  <r>
    <x v="7"/>
    <n v="9"/>
    <x v="21"/>
    <n v="25"/>
    <n v="21.54"/>
    <n v="13.840000000000002"/>
    <x v="36"/>
    <n v="30"/>
    <n v="0.4"/>
    <n v="87"/>
    <n v="6.8"/>
    <x v="1"/>
    <x v="1"/>
  </r>
  <r>
    <x v="7"/>
    <n v="10"/>
    <x v="17"/>
    <n v="25"/>
    <n v="21.63"/>
    <n v="13.480000000000004"/>
    <x v="29"/>
    <n v="29"/>
    <n v="1.5"/>
    <n v="22"/>
    <n v="6.7"/>
    <x v="1"/>
    <x v="1"/>
  </r>
  <r>
    <x v="7"/>
    <n v="11"/>
    <x v="20"/>
    <n v="25"/>
    <n v="23.53"/>
    <n v="5.8799999999999955"/>
    <x v="37"/>
    <n v="33"/>
    <n v="2.2999999999999998"/>
    <n v="38"/>
    <n v="6.7"/>
    <x v="1"/>
    <x v="1"/>
  </r>
  <r>
    <x v="7"/>
    <n v="12"/>
    <x v="17"/>
    <n v="25"/>
    <n v="20.91"/>
    <n v="16.36"/>
    <x v="38"/>
    <n v="45"/>
    <n v="0.8"/>
    <n v="90"/>
    <n v="6.8"/>
    <x v="1"/>
    <x v="1"/>
  </r>
  <r>
    <x v="7"/>
    <n v="13"/>
    <x v="21"/>
    <n v="25"/>
    <n v="23.87"/>
    <n v="4.519999999999996"/>
    <x v="39"/>
    <n v="31"/>
    <n v="0.3"/>
    <n v="110"/>
    <n v="6.8"/>
    <x v="1"/>
    <x v="1"/>
  </r>
  <r>
    <x v="7"/>
    <n v="14"/>
    <x v="17"/>
    <n v="25"/>
    <n v="22.84"/>
    <n v="8.64"/>
    <x v="40"/>
    <n v="34"/>
    <n v="1.9"/>
    <n v="48"/>
    <n v="6.8"/>
    <x v="1"/>
    <x v="1"/>
  </r>
  <r>
    <x v="7"/>
    <n v="15"/>
    <x v="21"/>
    <n v="25"/>
    <n v="21.11"/>
    <n v="15.560000000000002"/>
    <x v="39"/>
    <n v="30"/>
    <n v="1.2"/>
    <n v="61"/>
    <n v="6.8"/>
    <x v="1"/>
    <x v="1"/>
  </r>
  <r>
    <x v="7"/>
    <n v="16"/>
    <x v="17"/>
    <n v="25"/>
    <n v="21.59"/>
    <n v="13.639999999999999"/>
    <x v="31"/>
    <n v="32"/>
    <n v="0.4"/>
    <n v="78"/>
    <n v="6.8"/>
    <x v="1"/>
    <x v="1"/>
  </r>
  <r>
    <x v="7"/>
    <n v="17"/>
    <x v="19"/>
    <n v="25"/>
    <n v="20.82"/>
    <n v="16.72"/>
    <x v="5"/>
    <n v="30"/>
    <n v="0.3"/>
    <n v="103"/>
    <n v="6.8"/>
    <x v="1"/>
    <x v="1"/>
  </r>
  <r>
    <x v="7"/>
    <n v="18"/>
    <x v="17"/>
    <n v="25"/>
    <n v="20.38"/>
    <n v="18.480000000000004"/>
    <x v="35"/>
    <n v="34"/>
    <n v="1.7"/>
    <n v="134"/>
    <n v="6.8"/>
    <x v="1"/>
    <x v="1"/>
  </r>
  <r>
    <x v="7"/>
    <n v="19"/>
    <x v="22"/>
    <n v="25"/>
    <n v="21.62"/>
    <n v="13.519999999999996"/>
    <x v="41"/>
    <n v="29"/>
    <n v="1.3"/>
    <n v="51"/>
    <n v="6.7"/>
    <x v="1"/>
    <x v="1"/>
  </r>
  <r>
    <x v="8"/>
    <n v="20"/>
    <x v="17"/>
    <n v="25"/>
    <n v="21.58"/>
    <n v="13.680000000000007"/>
    <x v="13"/>
    <n v="27"/>
    <n v="0.7"/>
    <n v="45"/>
    <n v="6.7"/>
    <x v="1"/>
    <x v="1"/>
  </r>
  <r>
    <x v="8"/>
    <n v="21"/>
    <x v="23"/>
    <n v="25"/>
    <n v="22.32"/>
    <n v="10.719999999999999"/>
    <x v="42"/>
    <n v="38"/>
    <n v="2.4"/>
    <n v="32"/>
    <n v="6.8"/>
    <x v="1"/>
    <x v="1"/>
  </r>
  <r>
    <x v="8"/>
    <n v="22"/>
    <x v="20"/>
    <n v="25"/>
    <n v="22.87"/>
    <n v="8.519999999999996"/>
    <x v="37"/>
    <n v="37"/>
    <n v="1.7"/>
    <n v="38"/>
    <n v="6.8"/>
    <x v="1"/>
    <x v="1"/>
  </r>
  <r>
    <x v="8"/>
    <n v="23"/>
    <x v="18"/>
    <n v="25"/>
    <n v="22.49"/>
    <n v="10.040000000000006"/>
    <x v="36"/>
    <n v="33"/>
    <n v="0.7"/>
    <n v="41"/>
    <n v="6.7"/>
    <x v="1"/>
    <x v="1"/>
  </r>
  <r>
    <x v="8"/>
    <n v="24"/>
    <x v="18"/>
    <n v="25"/>
    <n v="22.1"/>
    <n v="11.599999999999994"/>
    <x v="38"/>
    <n v="29"/>
    <n v="1.4"/>
    <n v="55"/>
    <n v="6.7"/>
    <x v="1"/>
    <x v="1"/>
  </r>
  <r>
    <x v="8"/>
    <n v="25"/>
    <x v="21"/>
    <n v="25"/>
    <n v="21.44"/>
    <n v="14.239999999999995"/>
    <x v="43"/>
    <n v="39"/>
    <n v="1.2"/>
    <n v="67"/>
    <n v="6.7"/>
    <x v="1"/>
    <x v="1"/>
  </r>
  <r>
    <x v="8"/>
    <n v="26"/>
    <x v="17"/>
    <n v="25"/>
    <n v="21.98"/>
    <n v="12.079999999999998"/>
    <x v="44"/>
    <n v="37"/>
    <n v="1"/>
    <n v="82"/>
    <n v="6.5"/>
    <x v="1"/>
    <x v="1"/>
  </r>
  <r>
    <x v="8"/>
    <n v="27"/>
    <x v="17"/>
    <n v="25"/>
    <n v="21.79"/>
    <n v="12.840000000000003"/>
    <x v="45"/>
    <n v="40"/>
    <n v="2"/>
    <n v="21"/>
    <n v="6.6"/>
    <x v="1"/>
    <x v="1"/>
  </r>
  <r>
    <x v="8"/>
    <n v="28"/>
    <x v="20"/>
    <n v="25"/>
    <n v="21.9"/>
    <n v="12.400000000000006"/>
    <x v="38"/>
    <n v="35"/>
    <n v="2.4"/>
    <n v="74"/>
    <n v="6.7"/>
    <x v="1"/>
    <x v="1"/>
  </r>
  <r>
    <x v="8"/>
    <n v="29"/>
    <x v="23"/>
    <n v="25"/>
    <n v="23.13"/>
    <n v="7.4800000000000031"/>
    <x v="46"/>
    <n v="33"/>
    <n v="0.8"/>
    <n v="81"/>
    <n v="6.7"/>
    <x v="1"/>
    <x v="1"/>
  </r>
  <r>
    <x v="8"/>
    <n v="30"/>
    <x v="21"/>
    <n v="25"/>
    <n v="22.28"/>
    <n v="10.879999999999995"/>
    <x v="18"/>
    <n v="28"/>
    <n v="1.7"/>
    <n v="58"/>
    <n v="6.7"/>
    <x v="1"/>
    <x v="1"/>
  </r>
  <r>
    <x v="9"/>
    <n v="31"/>
    <x v="20"/>
    <n v="25"/>
    <n v="21.53"/>
    <n v="13.879999999999995"/>
    <x v="29"/>
    <n v="42"/>
    <n v="1.5"/>
    <n v="103"/>
    <n v="6.7"/>
    <x v="1"/>
    <x v="1"/>
  </r>
  <r>
    <x v="9"/>
    <n v="32"/>
    <x v="18"/>
    <n v="25"/>
    <n v="20.82"/>
    <n v="16.72"/>
    <x v="44"/>
    <n v="38"/>
    <n v="1.3"/>
    <n v="87"/>
    <n v="6.7"/>
    <x v="1"/>
    <x v="1"/>
  </r>
  <r>
    <x v="9"/>
    <n v="33"/>
    <x v="17"/>
    <n v="25"/>
    <n v="23.05"/>
    <n v="7.7999999999999972"/>
    <x v="38"/>
    <n v="36"/>
    <n v="2.4"/>
    <n v="62"/>
    <n v="6.7"/>
    <x v="1"/>
    <x v="1"/>
  </r>
  <r>
    <x v="10"/>
    <n v="34"/>
    <x v="17"/>
    <n v="25"/>
    <n v="22.71"/>
    <n v="9.1599999999999966"/>
    <x v="47"/>
    <n v="33"/>
    <n v="2.7"/>
    <n v="138"/>
    <n v="6.7"/>
    <x v="1"/>
    <x v="1"/>
  </r>
  <r>
    <x v="6"/>
    <n v="1"/>
    <x v="17"/>
    <n v="25"/>
    <n v="20.149999999999999"/>
    <n v="19.400000000000006"/>
    <x v="48"/>
    <n v="28"/>
    <n v="1.1000000000000001"/>
    <n v="179"/>
    <n v="6.8"/>
    <x v="2"/>
    <x v="1"/>
  </r>
  <r>
    <x v="6"/>
    <n v="2"/>
    <x v="17"/>
    <n v="25"/>
    <n v="22.82"/>
    <n v="8.7199999999999989"/>
    <x v="30"/>
    <n v="33"/>
    <n v="1.5"/>
    <n v="45"/>
    <n v="6.8"/>
    <x v="2"/>
    <x v="1"/>
  </r>
  <r>
    <x v="6"/>
    <n v="3"/>
    <x v="17"/>
    <n v="25"/>
    <n v="21.61"/>
    <n v="13.560000000000002"/>
    <x v="39"/>
    <n v="37"/>
    <n v="1.8"/>
    <n v="77"/>
    <n v="6.8"/>
    <x v="2"/>
    <x v="1"/>
  </r>
  <r>
    <x v="6"/>
    <n v="4"/>
    <x v="18"/>
    <n v="25"/>
    <n v="19.46"/>
    <n v="22.159999999999997"/>
    <x v="49"/>
    <n v="39"/>
    <n v="0.4"/>
    <n v="92"/>
    <n v="6.7"/>
    <x v="2"/>
    <x v="1"/>
  </r>
  <r>
    <x v="6"/>
    <n v="5"/>
    <x v="20"/>
    <n v="25"/>
    <n v="20.350000000000001"/>
    <n v="18.599999999999994"/>
    <x v="50"/>
    <n v="36"/>
    <n v="0.7"/>
    <n v="167"/>
    <n v="6.7"/>
    <x v="2"/>
    <x v="1"/>
  </r>
  <r>
    <x v="6"/>
    <n v="6"/>
    <x v="17"/>
    <n v="25"/>
    <n v="20.81"/>
    <n v="16.760000000000005"/>
    <x v="18"/>
    <n v="41"/>
    <n v="1.5"/>
    <n v="127"/>
    <n v="6.8"/>
    <x v="2"/>
    <x v="1"/>
  </r>
  <r>
    <x v="7"/>
    <n v="7"/>
    <x v="18"/>
    <n v="25"/>
    <n v="20.96"/>
    <n v="16.159999999999997"/>
    <x v="12"/>
    <n v="39"/>
    <n v="1.7"/>
    <n v="162"/>
    <n v="6.8"/>
    <x v="2"/>
    <x v="1"/>
  </r>
  <r>
    <x v="7"/>
    <n v="8"/>
    <x v="17"/>
    <n v="25"/>
    <n v="22.79"/>
    <n v="8.8400000000000034"/>
    <x v="51"/>
    <n v="44"/>
    <n v="0.5"/>
    <n v="152"/>
    <n v="6.8"/>
    <x v="2"/>
    <x v="1"/>
  </r>
  <r>
    <x v="7"/>
    <n v="9"/>
    <x v="20"/>
    <n v="25"/>
    <n v="22.52"/>
    <n v="9.9200000000000017"/>
    <x v="9"/>
    <n v="39"/>
    <n v="0.5"/>
    <n v="59"/>
    <n v="6.8"/>
    <x v="2"/>
    <x v="1"/>
  </r>
  <r>
    <x v="7"/>
    <n v="10"/>
    <x v="17"/>
    <n v="25"/>
    <n v="21.78"/>
    <n v="12.879999999999994"/>
    <x v="52"/>
    <n v="40"/>
    <n v="0.8"/>
    <n v="70"/>
    <n v="6.8"/>
    <x v="2"/>
    <x v="1"/>
  </r>
  <r>
    <x v="7"/>
    <n v="11"/>
    <x v="20"/>
    <n v="25"/>
    <n v="22.3"/>
    <n v="10.799999999999997"/>
    <x v="51"/>
    <n v="30"/>
    <n v="2.5"/>
    <n v="42"/>
    <n v="6.8"/>
    <x v="2"/>
    <x v="1"/>
  </r>
  <r>
    <x v="7"/>
    <n v="12"/>
    <x v="18"/>
    <n v="25"/>
    <n v="22.27"/>
    <n v="10.920000000000002"/>
    <x v="53"/>
    <n v="30"/>
    <n v="2.1"/>
    <n v="53"/>
    <n v="6.8"/>
    <x v="2"/>
    <x v="1"/>
  </r>
  <r>
    <x v="7"/>
    <n v="13"/>
    <x v="20"/>
    <n v="25"/>
    <n v="22.89"/>
    <n v="8.4399999999999977"/>
    <x v="54"/>
    <n v="31"/>
    <n v="1.7"/>
    <n v="113"/>
    <n v="6.7"/>
    <x v="2"/>
    <x v="1"/>
  </r>
  <r>
    <x v="7"/>
    <n v="14"/>
    <x v="18"/>
    <n v="25"/>
    <n v="21.9"/>
    <n v="12.400000000000006"/>
    <x v="5"/>
    <n v="29"/>
    <n v="1.6"/>
    <n v="67"/>
    <n v="6.7"/>
    <x v="2"/>
    <x v="1"/>
  </r>
  <r>
    <x v="7"/>
    <n v="15"/>
    <x v="23"/>
    <n v="25"/>
    <n v="22.56"/>
    <n v="9.7600000000000051"/>
    <x v="24"/>
    <n v="29"/>
    <n v="2.6"/>
    <n v="61"/>
    <n v="6.7"/>
    <x v="2"/>
    <x v="1"/>
  </r>
  <r>
    <x v="7"/>
    <n v="16"/>
    <x v="24"/>
    <n v="25"/>
    <n v="22.76"/>
    <n v="8.9599999999999937"/>
    <x v="29"/>
    <n v="30"/>
    <n v="1.7"/>
    <n v="172"/>
    <n v="6.5"/>
    <x v="2"/>
    <x v="1"/>
  </r>
  <r>
    <x v="7"/>
    <n v="17"/>
    <x v="20"/>
    <n v="25"/>
    <n v="22.93"/>
    <n v="8.2800000000000011"/>
    <x v="8"/>
    <n v="33"/>
    <n v="0.9"/>
    <n v="59"/>
    <n v="6.6"/>
    <x v="2"/>
    <x v="1"/>
  </r>
  <r>
    <x v="7"/>
    <n v="18"/>
    <x v="18"/>
    <n v="25"/>
    <n v="21.74"/>
    <n v="13.040000000000006"/>
    <x v="55"/>
    <n v="30"/>
    <n v="1.6"/>
    <n v="33"/>
    <n v="6.8"/>
    <x v="2"/>
    <x v="1"/>
  </r>
  <r>
    <x v="7"/>
    <n v="19"/>
    <x v="20"/>
    <n v="25"/>
    <n v="21.45"/>
    <n v="14.200000000000001"/>
    <x v="18"/>
    <n v="29"/>
    <n v="2.2999999999999998"/>
    <n v="21"/>
    <n v="6.6"/>
    <x v="2"/>
    <x v="1"/>
  </r>
  <r>
    <x v="7"/>
    <n v="20"/>
    <x v="18"/>
    <n v="25"/>
    <n v="21.59"/>
    <n v="13.639999999999999"/>
    <x v="56"/>
    <n v="34"/>
    <n v="2.6"/>
    <n v="28"/>
    <n v="6.6"/>
    <x v="2"/>
    <x v="1"/>
  </r>
  <r>
    <x v="7"/>
    <n v="21"/>
    <x v="20"/>
    <n v="25"/>
    <n v="20.38"/>
    <n v="18.480000000000004"/>
    <x v="8"/>
    <n v="33"/>
    <n v="1.1000000000000001"/>
    <n v="107"/>
    <n v="6.6"/>
    <x v="2"/>
    <x v="1"/>
  </r>
  <r>
    <x v="7"/>
    <n v="22"/>
    <x v="18"/>
    <n v="25"/>
    <n v="21.62"/>
    <n v="13.519999999999996"/>
    <x v="57"/>
    <n v="30"/>
    <n v="0.9"/>
    <n v="153"/>
    <n v="6.8"/>
    <x v="2"/>
    <x v="1"/>
  </r>
  <r>
    <x v="7"/>
    <n v="23"/>
    <x v="21"/>
    <n v="25"/>
    <n v="21.58"/>
    <n v="13.680000000000007"/>
    <x v="43"/>
    <n v="43"/>
    <n v="1.3"/>
    <n v="136"/>
    <n v="6.9"/>
    <x v="2"/>
    <x v="1"/>
  </r>
  <r>
    <x v="7"/>
    <n v="24"/>
    <x v="18"/>
    <n v="25"/>
    <n v="22.32"/>
    <n v="10.719999999999999"/>
    <x v="58"/>
    <n v="40"/>
    <n v="1.6"/>
    <n v="41"/>
    <n v="6.8"/>
    <x v="2"/>
    <x v="1"/>
  </r>
  <r>
    <x v="7"/>
    <n v="25"/>
    <x v="20"/>
    <n v="25"/>
    <n v="22.87"/>
    <n v="8.519999999999996"/>
    <x v="35"/>
    <n v="34"/>
    <n v="1.8"/>
    <n v="33"/>
    <n v="6.9"/>
    <x v="2"/>
    <x v="1"/>
  </r>
  <r>
    <x v="7"/>
    <n v="26"/>
    <x v="18"/>
    <n v="25"/>
    <n v="22.49"/>
    <n v="10.040000000000006"/>
    <x v="12"/>
    <n v="30"/>
    <n v="2"/>
    <n v="80"/>
    <n v="6.7"/>
    <x v="2"/>
    <x v="1"/>
  </r>
  <r>
    <x v="7"/>
    <n v="27"/>
    <x v="22"/>
    <n v="25"/>
    <n v="22.1"/>
    <n v="11.599999999999994"/>
    <x v="18"/>
    <n v="39"/>
    <n v="2.1"/>
    <n v="132"/>
    <n v="6.7"/>
    <x v="2"/>
    <x v="1"/>
  </r>
  <r>
    <x v="8"/>
    <n v="28"/>
    <x v="18"/>
    <n v="25"/>
    <n v="21.44"/>
    <n v="14.239999999999995"/>
    <x v="59"/>
    <n v="38"/>
    <n v="2.5"/>
    <n v="55"/>
    <n v="6.8"/>
    <x v="2"/>
    <x v="1"/>
  </r>
  <r>
    <x v="8"/>
    <n v="29"/>
    <x v="20"/>
    <n v="25"/>
    <n v="21.98"/>
    <n v="12.079999999999998"/>
    <x v="5"/>
    <n v="33"/>
    <n v="1.4"/>
    <n v="34"/>
    <n v="6.8"/>
    <x v="2"/>
    <x v="1"/>
  </r>
  <r>
    <x v="8"/>
    <n v="30"/>
    <x v="25"/>
    <n v="25"/>
    <n v="22.17"/>
    <n v="11.319999999999993"/>
    <x v="24"/>
    <n v="32"/>
    <n v="1.7"/>
    <n v="29"/>
    <n v="6.8"/>
    <x v="2"/>
    <x v="1"/>
  </r>
  <r>
    <x v="8"/>
    <n v="31"/>
    <x v="18"/>
    <n v="25"/>
    <n v="21.66"/>
    <n v="13.36"/>
    <x v="30"/>
    <n v="28"/>
    <n v="2.2999999999999998"/>
    <n v="41"/>
    <n v="6.8"/>
    <x v="2"/>
    <x v="1"/>
  </r>
  <r>
    <x v="8"/>
    <n v="32"/>
    <x v="17"/>
    <n v="25"/>
    <n v="20.54"/>
    <n v="17.840000000000003"/>
    <x v="60"/>
    <n v="34"/>
    <n v="2.2000000000000002"/>
    <n v="22"/>
    <n v="6.8"/>
    <x v="2"/>
    <x v="1"/>
  </r>
  <r>
    <x v="8"/>
    <n v="33"/>
    <x v="21"/>
    <n v="25"/>
    <n v="19.07"/>
    <n v="23.72"/>
    <x v="54"/>
    <n v="40"/>
    <n v="2.8"/>
    <n v="18"/>
    <n v="6.8"/>
    <x v="2"/>
    <x v="1"/>
  </r>
  <r>
    <x v="8"/>
    <n v="34"/>
    <x v="19"/>
    <n v="25"/>
    <n v="21.57"/>
    <n v="13.719999999999999"/>
    <x v="28"/>
    <n v="43"/>
    <n v="1.1000000000000001"/>
    <n v="30"/>
    <n v="6.8"/>
    <x v="2"/>
    <x v="1"/>
  </r>
  <r>
    <x v="8"/>
    <n v="35"/>
    <x v="23"/>
    <n v="25"/>
    <n v="21.88"/>
    <n v="12.480000000000004"/>
    <x v="5"/>
    <n v="42"/>
    <n v="2.6"/>
    <n v="59"/>
    <n v="6.7"/>
    <x v="2"/>
    <x v="1"/>
  </r>
  <r>
    <x v="8"/>
    <n v="36"/>
    <x v="21"/>
    <n v="25"/>
    <n v="22.45"/>
    <n v="10.200000000000003"/>
    <x v="40"/>
    <n v="30"/>
    <n v="2.1"/>
    <n v="63"/>
    <n v="6.7"/>
    <x v="2"/>
    <x v="1"/>
  </r>
  <r>
    <x v="8"/>
    <n v="37"/>
    <x v="18"/>
    <n v="25"/>
    <n v="22.89"/>
    <n v="8.4399999999999977"/>
    <x v="31"/>
    <n v="32"/>
    <n v="2.7"/>
    <n v="74"/>
    <n v="6.8"/>
    <x v="2"/>
    <x v="1"/>
  </r>
  <r>
    <x v="8"/>
    <n v="38"/>
    <x v="23"/>
    <n v="25"/>
    <n v="22.46"/>
    <n v="10.159999999999997"/>
    <x v="61"/>
    <n v="33"/>
    <n v="1.5"/>
    <n v="82"/>
    <n v="6.8"/>
    <x v="2"/>
    <x v="1"/>
  </r>
  <r>
    <x v="8"/>
    <n v="39"/>
    <x v="18"/>
    <n v="25"/>
    <n v="22.9"/>
    <n v="8.4000000000000057"/>
    <x v="38"/>
    <n v="38"/>
    <n v="1.8"/>
    <n v="26"/>
    <n v="6.7"/>
    <x v="2"/>
    <x v="1"/>
  </r>
  <r>
    <x v="8"/>
    <n v="40"/>
    <x v="17"/>
    <n v="25"/>
    <n v="21.91"/>
    <n v="12.36"/>
    <x v="62"/>
    <n v="39"/>
    <n v="1.2"/>
    <n v="37"/>
    <n v="6.7"/>
    <x v="2"/>
    <x v="1"/>
  </r>
  <r>
    <x v="8"/>
    <n v="41"/>
    <x v="20"/>
    <n v="25"/>
    <n v="21.08"/>
    <n v="15.680000000000009"/>
    <x v="63"/>
    <n v="30"/>
    <n v="1.4"/>
    <n v="84"/>
    <n v="6.7"/>
    <x v="2"/>
    <x v="1"/>
  </r>
  <r>
    <x v="9"/>
    <n v="42"/>
    <x v="17"/>
    <n v="25"/>
    <n v="22.3"/>
    <n v="10.799999999999997"/>
    <x v="41"/>
    <n v="44"/>
    <n v="0.8"/>
    <n v="100"/>
    <n v="6.5"/>
    <x v="2"/>
    <x v="1"/>
  </r>
  <r>
    <x v="9"/>
    <n v="43"/>
    <x v="18"/>
    <n v="25"/>
    <n v="22.08"/>
    <n v="11.680000000000007"/>
    <x v="28"/>
    <n v="32"/>
    <n v="1.7"/>
    <n v="58"/>
    <n v="6.6"/>
    <x v="2"/>
    <x v="1"/>
  </r>
  <r>
    <x v="9"/>
    <n v="44"/>
    <x v="18"/>
    <n v="25"/>
    <n v="21.77"/>
    <n v="12.920000000000002"/>
    <x v="36"/>
    <n v="31"/>
    <n v="1.4"/>
    <n v="78"/>
    <n v="6.7"/>
    <x v="2"/>
    <x v="1"/>
  </r>
  <r>
    <x v="9"/>
    <n v="45"/>
    <x v="18"/>
    <n v="25"/>
    <n v="21.4"/>
    <n v="14.400000000000004"/>
    <x v="61"/>
    <n v="36"/>
    <n v="1.1000000000000001"/>
    <n v="44"/>
    <n v="6.7"/>
    <x v="2"/>
    <x v="1"/>
  </r>
  <r>
    <x v="9"/>
    <n v="46"/>
    <x v="21"/>
    <n v="25"/>
    <n v="21.42"/>
    <n v="14.319999999999993"/>
    <x v="64"/>
    <n v="33"/>
    <n v="2.1"/>
    <n v="52"/>
    <n v="6.7"/>
    <x v="2"/>
    <x v="1"/>
  </r>
  <r>
    <x v="10"/>
    <n v="47"/>
    <x v="18"/>
    <n v="25"/>
    <n v="22.39"/>
    <n v="10.439999999999998"/>
    <x v="65"/>
    <n v="38"/>
    <n v="2.4"/>
    <n v="127"/>
    <n v="6.7"/>
    <x v="2"/>
    <x v="1"/>
  </r>
  <r>
    <x v="10"/>
    <n v="48"/>
    <x v="21"/>
    <n v="25"/>
    <n v="23.05"/>
    <n v="7.7999999999999972"/>
    <x v="66"/>
    <n v="40"/>
    <n v="1.5"/>
    <n v="147"/>
    <n v="6.6"/>
    <x v="2"/>
    <x v="1"/>
  </r>
  <r>
    <x v="10"/>
    <n v="49"/>
    <x v="18"/>
    <n v="25"/>
    <n v="20.95"/>
    <n v="16.200000000000003"/>
    <x v="67"/>
    <n v="41"/>
    <n v="1.8"/>
    <n v="94"/>
    <n v="6.8"/>
    <x v="2"/>
    <x v="1"/>
  </r>
  <r>
    <x v="10"/>
    <n v="50"/>
    <x v="18"/>
    <n v="25"/>
    <n v="21.37"/>
    <n v="14.519999999999996"/>
    <x v="30"/>
    <n v="36"/>
    <n v="1.3"/>
    <n v="86"/>
    <n v="6.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G14" firstHeaderRow="0" firstDataRow="1" firstDataCol="1"/>
  <pivotFields count="13">
    <pivotField showAll="0">
      <items count="12">
        <item x="4"/>
        <item x="3"/>
        <item x="5"/>
        <item x="2"/>
        <item x="10"/>
        <item x="1"/>
        <item x="7"/>
        <item x="0"/>
        <item x="9"/>
        <item x="6"/>
        <item x="8"/>
        <item t="default"/>
      </items>
    </pivotField>
    <pivotField showAll="0"/>
    <pivotField dataField="1" showAll="0">
      <items count="27">
        <item x="17"/>
        <item x="18"/>
        <item x="20"/>
        <item x="21"/>
        <item x="19"/>
        <item x="23"/>
        <item x="22"/>
        <item x="24"/>
        <item x="25"/>
        <item x="10"/>
        <item x="9"/>
        <item x="12"/>
        <item x="11"/>
        <item x="1"/>
        <item x="0"/>
        <item x="2"/>
        <item x="8"/>
        <item x="4"/>
        <item x="7"/>
        <item x="3"/>
        <item x="5"/>
        <item x="6"/>
        <item x="16"/>
        <item x="13"/>
        <item x="14"/>
        <item x="15"/>
        <item t="default"/>
      </items>
    </pivotField>
    <pivotField showAll="0"/>
    <pivotField showAll="0"/>
    <pivotField dataField="1" showAll="0"/>
    <pivotField showAll="0"/>
    <pivotField dataField="1" showAll="0"/>
    <pivotField dataField="1" showAll="0"/>
    <pivotField dataField="1" showAll="0"/>
    <pivotField dataField="1" showAll="0"/>
    <pivotField axis="axisRow" showAll="0">
      <items count="4">
        <item x="0"/>
        <item x="1"/>
        <item x="2"/>
        <item t="default"/>
      </items>
    </pivotField>
    <pivotField axis="axisRow" showAll="0">
      <items count="3">
        <item x="1"/>
        <item x="0"/>
        <item t="default"/>
      </items>
    </pivotField>
  </pivotFields>
  <rowFields count="2">
    <field x="11"/>
    <field x="12"/>
  </rowFields>
  <rowItems count="10">
    <i>
      <x/>
    </i>
    <i r="1">
      <x/>
    </i>
    <i r="1">
      <x v="1"/>
    </i>
    <i>
      <x v="1"/>
    </i>
    <i r="1">
      <x/>
    </i>
    <i r="1">
      <x v="1"/>
    </i>
    <i>
      <x v="2"/>
    </i>
    <i r="1">
      <x/>
    </i>
    <i r="1">
      <x v="1"/>
    </i>
    <i t="grand">
      <x/>
    </i>
  </rowItems>
  <colFields count="1">
    <field x="-2"/>
  </colFields>
  <colItems count="6">
    <i>
      <x/>
    </i>
    <i i="1">
      <x v="1"/>
    </i>
    <i i="2">
      <x v="2"/>
    </i>
    <i i="3">
      <x v="3"/>
    </i>
    <i i="4">
      <x v="4"/>
    </i>
    <i i="5">
      <x v="5"/>
    </i>
  </colItems>
  <dataFields count="6">
    <dataField name="Average of Slope" fld="2" subtotal="average" baseField="12" baseItem="0"/>
    <dataField name="Average of Moisture content (%)            (W-Wd)/W*100" fld="5" subtotal="average" baseField="12" baseItem="0"/>
    <dataField name="Average of Total nest depth " fld="7" subtotal="average" baseField="12" baseItem="0"/>
    <dataField name="Average of Total water depth " fld="8" subtotal="average" baseField="12" baseItem="0"/>
    <dataField name="Average of Width" fld="9" subtotal="average" baseField="12" baseItem="0"/>
    <dataField name="Average of PH" fld="10" subtotal="average" baseField="12" baseItem="0"/>
  </dataFields>
  <formats count="1">
    <format dxfId="0">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3"/>
          </reference>
        </references>
      </pivotArea>
    </chartFormat>
    <chartFormat chart="1" format="5"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2000000}" sourceName="location">
  <pivotTables>
    <pivotTable tabId="3" name="PivotTable1"/>
  </pivotTables>
  <data>
    <tabular pivotCacheId="1">
      <items count="11">
        <i x="4" s="1"/>
        <i x="3" s="1"/>
        <i x="5" s="1"/>
        <i x="2" s="1"/>
        <i x="10" s="1"/>
        <i x="1" s="1"/>
        <i x="7" s="1"/>
        <i x="0" s="1"/>
        <i x="9"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 name="location" xr10:uid="{00000000-0014-0000-FFFF-FFFF02000000}"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9"/>
  <sheetViews>
    <sheetView tabSelected="1" workbookViewId="0">
      <selection activeCell="F2" sqref="F2"/>
    </sheetView>
  </sheetViews>
  <sheetFormatPr defaultColWidth="8.90625" defaultRowHeight="14.5" x14ac:dyDescent="0.35"/>
  <cols>
    <col min="1" max="1" width="10.36328125" customWidth="1"/>
  </cols>
  <sheetData>
    <row r="1" spans="1:13" x14ac:dyDescent="0.35">
      <c r="A1" s="8" t="s">
        <v>4</v>
      </c>
      <c r="B1" s="8" t="s">
        <v>1</v>
      </c>
      <c r="C1" s="8" t="s">
        <v>22</v>
      </c>
      <c r="D1" s="8" t="s">
        <v>23</v>
      </c>
      <c r="E1" s="8" t="s">
        <v>24</v>
      </c>
      <c r="F1" s="9" t="s">
        <v>33</v>
      </c>
      <c r="G1" s="8" t="s">
        <v>0</v>
      </c>
      <c r="H1" s="8" t="s">
        <v>2</v>
      </c>
      <c r="I1" s="8" t="s">
        <v>3</v>
      </c>
      <c r="J1" s="10" t="s">
        <v>5</v>
      </c>
      <c r="K1" s="8" t="s">
        <v>6</v>
      </c>
      <c r="L1" s="8" t="s">
        <v>7</v>
      </c>
      <c r="M1" s="8" t="s">
        <v>8</v>
      </c>
    </row>
    <row r="2" spans="1:13" x14ac:dyDescent="0.35">
      <c r="A2" t="s">
        <v>9</v>
      </c>
      <c r="B2">
        <v>1</v>
      </c>
      <c r="C2">
        <v>18</v>
      </c>
      <c r="D2">
        <v>25</v>
      </c>
      <c r="E2">
        <v>24.7</v>
      </c>
      <c r="F2">
        <f t="shared" ref="F2:F33" si="0">(D2-E2)/D2*100</f>
        <v>1.2000000000000028</v>
      </c>
      <c r="G2">
        <v>4.2</v>
      </c>
      <c r="H2">
        <v>38</v>
      </c>
      <c r="I2">
        <v>6.7</v>
      </c>
      <c r="J2">
        <v>58.24</v>
      </c>
      <c r="K2">
        <v>6.8</v>
      </c>
      <c r="L2">
        <v>2021</v>
      </c>
      <c r="M2" t="s">
        <v>10</v>
      </c>
    </row>
    <row r="3" spans="1:13" x14ac:dyDescent="0.35">
      <c r="A3" t="s">
        <v>9</v>
      </c>
      <c r="B3">
        <v>2</v>
      </c>
      <c r="C3">
        <v>17</v>
      </c>
      <c r="D3">
        <v>25</v>
      </c>
      <c r="E3">
        <v>24.34</v>
      </c>
      <c r="F3">
        <f t="shared" si="0"/>
        <v>2.6400000000000006</v>
      </c>
      <c r="G3">
        <v>3.8</v>
      </c>
      <c r="H3">
        <v>41</v>
      </c>
      <c r="I3">
        <v>8.5</v>
      </c>
      <c r="J3">
        <v>57.1</v>
      </c>
      <c r="K3">
        <v>6.8</v>
      </c>
      <c r="L3">
        <v>2021</v>
      </c>
      <c r="M3" t="s">
        <v>10</v>
      </c>
    </row>
    <row r="4" spans="1:13" x14ac:dyDescent="0.35">
      <c r="A4" t="s">
        <v>9</v>
      </c>
      <c r="B4">
        <v>3</v>
      </c>
      <c r="C4">
        <v>18</v>
      </c>
      <c r="D4">
        <v>25</v>
      </c>
      <c r="E4">
        <v>23.9</v>
      </c>
      <c r="F4">
        <f t="shared" si="0"/>
        <v>4.4000000000000057</v>
      </c>
      <c r="G4">
        <v>6.4</v>
      </c>
      <c r="H4">
        <v>36</v>
      </c>
      <c r="I4">
        <v>11.6</v>
      </c>
      <c r="J4">
        <v>58.3</v>
      </c>
      <c r="K4">
        <v>6.8</v>
      </c>
      <c r="L4">
        <v>2021</v>
      </c>
      <c r="M4" t="s">
        <v>10</v>
      </c>
    </row>
    <row r="5" spans="1:13" x14ac:dyDescent="0.35">
      <c r="A5" t="s">
        <v>9</v>
      </c>
      <c r="B5">
        <v>4</v>
      </c>
      <c r="C5">
        <v>17</v>
      </c>
      <c r="D5">
        <v>25</v>
      </c>
      <c r="E5">
        <v>24.42</v>
      </c>
      <c r="F5">
        <f t="shared" si="0"/>
        <v>2.3199999999999932</v>
      </c>
      <c r="G5">
        <v>6.6</v>
      </c>
      <c r="H5">
        <v>35</v>
      </c>
      <c r="I5">
        <v>10.199999999999999</v>
      </c>
      <c r="J5">
        <v>35.700000000000003</v>
      </c>
      <c r="K5">
        <v>6.8</v>
      </c>
      <c r="L5">
        <v>2021</v>
      </c>
      <c r="M5" t="s">
        <v>10</v>
      </c>
    </row>
    <row r="6" spans="1:13" x14ac:dyDescent="0.35">
      <c r="A6" t="s">
        <v>9</v>
      </c>
      <c r="B6">
        <v>5</v>
      </c>
      <c r="C6">
        <v>19</v>
      </c>
      <c r="D6">
        <v>25</v>
      </c>
      <c r="E6">
        <v>24.56</v>
      </c>
      <c r="F6">
        <f t="shared" si="0"/>
        <v>1.7600000000000049</v>
      </c>
      <c r="G6">
        <v>5.6</v>
      </c>
      <c r="H6">
        <v>37</v>
      </c>
      <c r="I6">
        <v>7.3</v>
      </c>
      <c r="J6">
        <v>56.7</v>
      </c>
      <c r="K6">
        <v>6.8</v>
      </c>
      <c r="L6">
        <v>2021</v>
      </c>
      <c r="M6" t="s">
        <v>10</v>
      </c>
    </row>
    <row r="7" spans="1:13" x14ac:dyDescent="0.35">
      <c r="A7" t="s">
        <v>11</v>
      </c>
      <c r="B7">
        <v>6</v>
      </c>
      <c r="C7">
        <v>18</v>
      </c>
      <c r="D7">
        <v>25</v>
      </c>
      <c r="E7">
        <v>24.19</v>
      </c>
      <c r="F7">
        <f t="shared" si="0"/>
        <v>3.2399999999999949</v>
      </c>
      <c r="G7">
        <v>10</v>
      </c>
      <c r="H7">
        <v>33</v>
      </c>
      <c r="I7">
        <v>12.2</v>
      </c>
      <c r="J7">
        <v>50.08</v>
      </c>
      <c r="K7">
        <v>6.8</v>
      </c>
      <c r="L7">
        <v>2021</v>
      </c>
      <c r="M7" t="s">
        <v>10</v>
      </c>
    </row>
    <row r="8" spans="1:13" x14ac:dyDescent="0.35">
      <c r="A8" t="s">
        <v>11</v>
      </c>
      <c r="B8">
        <v>7</v>
      </c>
      <c r="C8">
        <v>18</v>
      </c>
      <c r="D8">
        <v>25</v>
      </c>
      <c r="E8">
        <v>24.2</v>
      </c>
      <c r="F8">
        <f t="shared" si="0"/>
        <v>3.2000000000000028</v>
      </c>
      <c r="G8">
        <v>1.4</v>
      </c>
      <c r="H8">
        <v>37</v>
      </c>
      <c r="I8">
        <v>10.7</v>
      </c>
      <c r="J8">
        <v>52.5</v>
      </c>
      <c r="K8">
        <v>6.8</v>
      </c>
      <c r="L8">
        <v>2021</v>
      </c>
      <c r="M8" t="s">
        <v>10</v>
      </c>
    </row>
    <row r="9" spans="1:13" x14ac:dyDescent="0.35">
      <c r="A9" t="s">
        <v>11</v>
      </c>
      <c r="B9">
        <v>8</v>
      </c>
      <c r="C9">
        <v>18</v>
      </c>
      <c r="D9">
        <v>25</v>
      </c>
      <c r="E9">
        <v>24.56</v>
      </c>
      <c r="F9">
        <f t="shared" si="0"/>
        <v>1.7600000000000049</v>
      </c>
      <c r="G9">
        <v>2.2000000000000002</v>
      </c>
      <c r="H9">
        <v>40</v>
      </c>
      <c r="I9">
        <v>9.4</v>
      </c>
      <c r="J9">
        <v>54.7</v>
      </c>
      <c r="K9">
        <v>6.8</v>
      </c>
      <c r="L9">
        <v>2021</v>
      </c>
      <c r="M9" t="s">
        <v>10</v>
      </c>
    </row>
    <row r="10" spans="1:13" x14ac:dyDescent="0.35">
      <c r="A10" t="s">
        <v>11</v>
      </c>
      <c r="B10">
        <v>9</v>
      </c>
      <c r="C10">
        <v>19</v>
      </c>
      <c r="D10">
        <v>25</v>
      </c>
      <c r="E10">
        <v>24.22</v>
      </c>
      <c r="F10">
        <f t="shared" si="0"/>
        <v>3.1200000000000045</v>
      </c>
      <c r="G10">
        <v>2</v>
      </c>
      <c r="H10">
        <v>30</v>
      </c>
      <c r="I10">
        <v>12.3</v>
      </c>
      <c r="J10">
        <v>51.3</v>
      </c>
      <c r="K10">
        <v>6.8</v>
      </c>
      <c r="L10">
        <v>2021</v>
      </c>
      <c r="M10" t="s">
        <v>10</v>
      </c>
    </row>
    <row r="11" spans="1:13" x14ac:dyDescent="0.35">
      <c r="A11" t="s">
        <v>11</v>
      </c>
      <c r="B11">
        <v>10</v>
      </c>
      <c r="C11">
        <v>19</v>
      </c>
      <c r="D11">
        <v>25</v>
      </c>
      <c r="E11">
        <v>24.27</v>
      </c>
      <c r="F11">
        <f t="shared" si="0"/>
        <v>2.9200000000000017</v>
      </c>
      <c r="G11">
        <v>11</v>
      </c>
      <c r="H11">
        <v>31</v>
      </c>
      <c r="I11">
        <v>10.6</v>
      </c>
      <c r="J11">
        <v>55.9</v>
      </c>
      <c r="K11">
        <v>6.7</v>
      </c>
      <c r="L11">
        <v>2021</v>
      </c>
      <c r="M11" t="s">
        <v>10</v>
      </c>
    </row>
    <row r="12" spans="1:13" x14ac:dyDescent="0.35">
      <c r="A12" t="s">
        <v>11</v>
      </c>
      <c r="B12">
        <v>11</v>
      </c>
      <c r="C12">
        <v>19</v>
      </c>
      <c r="D12">
        <v>25</v>
      </c>
      <c r="E12">
        <v>24.23</v>
      </c>
      <c r="F12">
        <f t="shared" si="0"/>
        <v>3.0799999999999983</v>
      </c>
      <c r="G12">
        <v>10</v>
      </c>
      <c r="H12">
        <v>33</v>
      </c>
      <c r="I12">
        <v>8.3000000000000007</v>
      </c>
      <c r="J12">
        <v>52.2</v>
      </c>
      <c r="K12">
        <v>6.7</v>
      </c>
      <c r="L12">
        <v>2021</v>
      </c>
      <c r="M12" t="s">
        <v>10</v>
      </c>
    </row>
    <row r="13" spans="1:13" x14ac:dyDescent="0.35">
      <c r="A13" t="s">
        <v>11</v>
      </c>
      <c r="B13">
        <v>12</v>
      </c>
      <c r="C13">
        <v>17</v>
      </c>
      <c r="D13">
        <v>25</v>
      </c>
      <c r="E13">
        <v>24.37</v>
      </c>
      <c r="F13">
        <f t="shared" si="0"/>
        <v>2.519999999999996</v>
      </c>
      <c r="G13">
        <v>17.3</v>
      </c>
      <c r="H13">
        <v>32</v>
      </c>
      <c r="I13">
        <v>9.8000000000000007</v>
      </c>
      <c r="J13">
        <v>52.6</v>
      </c>
      <c r="K13">
        <v>6.8</v>
      </c>
      <c r="L13">
        <v>2021</v>
      </c>
      <c r="M13" t="s">
        <v>10</v>
      </c>
    </row>
    <row r="14" spans="1:13" x14ac:dyDescent="0.35">
      <c r="A14" t="s">
        <v>11</v>
      </c>
      <c r="B14">
        <v>13</v>
      </c>
      <c r="C14">
        <v>17</v>
      </c>
      <c r="D14">
        <v>25</v>
      </c>
      <c r="E14">
        <v>24.39</v>
      </c>
      <c r="F14">
        <f t="shared" si="0"/>
        <v>2.4399999999999977</v>
      </c>
      <c r="G14">
        <v>15.4</v>
      </c>
      <c r="H14">
        <v>35</v>
      </c>
      <c r="I14">
        <v>8.6999999999999993</v>
      </c>
      <c r="J14">
        <v>52.4</v>
      </c>
      <c r="K14">
        <v>6.8</v>
      </c>
      <c r="L14">
        <v>2021</v>
      </c>
      <c r="M14" t="s">
        <v>10</v>
      </c>
    </row>
    <row r="15" spans="1:13" x14ac:dyDescent="0.35">
      <c r="A15" t="s">
        <v>11</v>
      </c>
      <c r="B15">
        <v>14</v>
      </c>
      <c r="C15">
        <v>18</v>
      </c>
      <c r="D15">
        <v>25</v>
      </c>
      <c r="E15">
        <v>24.4</v>
      </c>
      <c r="F15">
        <f t="shared" si="0"/>
        <v>2.4000000000000057</v>
      </c>
      <c r="G15">
        <v>2.9</v>
      </c>
      <c r="H15">
        <v>37</v>
      </c>
      <c r="I15">
        <v>7.8</v>
      </c>
      <c r="J15">
        <v>52.2</v>
      </c>
      <c r="K15">
        <v>6.8</v>
      </c>
      <c r="L15">
        <v>2021</v>
      </c>
      <c r="M15" t="s">
        <v>10</v>
      </c>
    </row>
    <row r="16" spans="1:13" x14ac:dyDescent="0.35">
      <c r="A16" t="s">
        <v>11</v>
      </c>
      <c r="B16">
        <v>15</v>
      </c>
      <c r="C16">
        <v>17</v>
      </c>
      <c r="D16">
        <v>25</v>
      </c>
      <c r="E16">
        <v>24.43</v>
      </c>
      <c r="F16">
        <f t="shared" si="0"/>
        <v>2.2800000000000011</v>
      </c>
      <c r="G16">
        <v>3.5</v>
      </c>
      <c r="H16">
        <v>32</v>
      </c>
      <c r="I16">
        <v>18</v>
      </c>
      <c r="J16">
        <v>52.6</v>
      </c>
      <c r="K16">
        <v>6.8</v>
      </c>
      <c r="L16">
        <v>2021</v>
      </c>
      <c r="M16" t="s">
        <v>10</v>
      </c>
    </row>
    <row r="17" spans="1:13" x14ac:dyDescent="0.35">
      <c r="A17" t="s">
        <v>11</v>
      </c>
      <c r="B17">
        <v>16</v>
      </c>
      <c r="C17">
        <v>18</v>
      </c>
      <c r="D17">
        <v>25</v>
      </c>
      <c r="E17">
        <v>23.58</v>
      </c>
      <c r="F17">
        <f t="shared" si="0"/>
        <v>5.6800000000000068</v>
      </c>
      <c r="G17">
        <v>14.1</v>
      </c>
      <c r="H17">
        <v>35</v>
      </c>
      <c r="I17">
        <v>12.3</v>
      </c>
      <c r="J17">
        <v>54.3</v>
      </c>
      <c r="K17">
        <v>6.8</v>
      </c>
      <c r="L17">
        <v>2021</v>
      </c>
      <c r="M17" t="s">
        <v>10</v>
      </c>
    </row>
    <row r="18" spans="1:13" x14ac:dyDescent="0.35">
      <c r="A18" t="s">
        <v>12</v>
      </c>
      <c r="B18">
        <v>17</v>
      </c>
      <c r="C18">
        <v>23</v>
      </c>
      <c r="D18">
        <v>25</v>
      </c>
      <c r="E18">
        <v>24.3</v>
      </c>
      <c r="F18">
        <f t="shared" si="0"/>
        <v>2.7999999999999972</v>
      </c>
      <c r="G18">
        <v>2.2000000000000002</v>
      </c>
      <c r="H18">
        <v>36</v>
      </c>
      <c r="I18">
        <v>6.3</v>
      </c>
      <c r="J18">
        <v>145.69999999999999</v>
      </c>
      <c r="K18">
        <v>6.8</v>
      </c>
      <c r="L18">
        <v>2021</v>
      </c>
      <c r="M18" t="s">
        <v>10</v>
      </c>
    </row>
    <row r="19" spans="1:13" x14ac:dyDescent="0.35">
      <c r="A19" t="s">
        <v>12</v>
      </c>
      <c r="B19">
        <v>18</v>
      </c>
      <c r="C19">
        <v>23</v>
      </c>
      <c r="D19">
        <v>25</v>
      </c>
      <c r="E19">
        <v>24.66</v>
      </c>
      <c r="F19">
        <f t="shared" si="0"/>
        <v>1.3599999999999994</v>
      </c>
      <c r="G19">
        <v>3.1</v>
      </c>
      <c r="H19">
        <v>32</v>
      </c>
      <c r="I19">
        <v>6.5</v>
      </c>
      <c r="J19">
        <v>144.69999999999999</v>
      </c>
      <c r="K19">
        <v>6.8</v>
      </c>
      <c r="L19">
        <v>2021</v>
      </c>
      <c r="M19" t="s">
        <v>10</v>
      </c>
    </row>
    <row r="20" spans="1:13" x14ac:dyDescent="0.35">
      <c r="A20" t="s">
        <v>12</v>
      </c>
      <c r="B20">
        <v>19</v>
      </c>
      <c r="C20">
        <v>21</v>
      </c>
      <c r="D20">
        <v>25</v>
      </c>
      <c r="E20">
        <v>24.46</v>
      </c>
      <c r="F20">
        <f t="shared" si="0"/>
        <v>2.1599999999999966</v>
      </c>
      <c r="G20">
        <v>0.3</v>
      </c>
      <c r="H20">
        <v>31</v>
      </c>
      <c r="I20">
        <v>6.9</v>
      </c>
      <c r="J20">
        <v>144.19999999999999</v>
      </c>
      <c r="K20">
        <v>6.7</v>
      </c>
      <c r="L20">
        <v>2021</v>
      </c>
      <c r="M20" t="s">
        <v>10</v>
      </c>
    </row>
    <row r="21" spans="1:13" x14ac:dyDescent="0.35">
      <c r="A21" t="s">
        <v>12</v>
      </c>
      <c r="B21">
        <v>20</v>
      </c>
      <c r="C21">
        <v>24</v>
      </c>
      <c r="D21">
        <v>25</v>
      </c>
      <c r="E21">
        <v>24.58</v>
      </c>
      <c r="F21">
        <f t="shared" si="0"/>
        <v>1.6800000000000068</v>
      </c>
      <c r="G21">
        <v>0.8</v>
      </c>
      <c r="H21">
        <v>38</v>
      </c>
      <c r="I21">
        <v>5.7</v>
      </c>
      <c r="J21">
        <v>145.4</v>
      </c>
      <c r="K21">
        <v>6.7</v>
      </c>
      <c r="L21">
        <v>2021</v>
      </c>
      <c r="M21" t="s">
        <v>10</v>
      </c>
    </row>
    <row r="22" spans="1:13" x14ac:dyDescent="0.35">
      <c r="A22" t="s">
        <v>12</v>
      </c>
      <c r="B22">
        <v>21</v>
      </c>
      <c r="C22">
        <v>25</v>
      </c>
      <c r="D22">
        <v>25</v>
      </c>
      <c r="E22">
        <v>24.82</v>
      </c>
      <c r="F22">
        <f t="shared" si="0"/>
        <v>0.71999999999999886</v>
      </c>
      <c r="G22">
        <v>1</v>
      </c>
      <c r="H22">
        <v>36</v>
      </c>
      <c r="I22">
        <v>7.5</v>
      </c>
      <c r="J22">
        <v>144.19999999999999</v>
      </c>
      <c r="K22">
        <v>6.7</v>
      </c>
      <c r="L22">
        <v>2021</v>
      </c>
      <c r="M22" t="s">
        <v>10</v>
      </c>
    </row>
    <row r="23" spans="1:13" x14ac:dyDescent="0.35">
      <c r="A23" t="s">
        <v>12</v>
      </c>
      <c r="B23">
        <v>22</v>
      </c>
      <c r="C23">
        <v>23</v>
      </c>
      <c r="D23">
        <v>25</v>
      </c>
      <c r="E23">
        <v>24.15</v>
      </c>
      <c r="F23">
        <f t="shared" si="0"/>
        <v>3.4000000000000057</v>
      </c>
      <c r="G23">
        <v>1.8</v>
      </c>
      <c r="H23">
        <v>36</v>
      </c>
      <c r="I23">
        <v>6.7</v>
      </c>
      <c r="J23">
        <v>146.80000000000001</v>
      </c>
      <c r="K23">
        <v>6.7</v>
      </c>
      <c r="L23">
        <v>2021</v>
      </c>
      <c r="M23" t="s">
        <v>10</v>
      </c>
    </row>
    <row r="24" spans="1:13" x14ac:dyDescent="0.35">
      <c r="A24" t="s">
        <v>12</v>
      </c>
      <c r="B24">
        <v>23</v>
      </c>
      <c r="C24">
        <v>23</v>
      </c>
      <c r="D24">
        <v>25</v>
      </c>
      <c r="E24">
        <v>24.19</v>
      </c>
      <c r="F24">
        <f t="shared" si="0"/>
        <v>3.2399999999999949</v>
      </c>
      <c r="G24">
        <v>6.7</v>
      </c>
      <c r="H24">
        <v>43</v>
      </c>
      <c r="I24">
        <v>6.3</v>
      </c>
      <c r="J24">
        <v>146.1</v>
      </c>
      <c r="K24">
        <v>6.7</v>
      </c>
      <c r="L24">
        <v>2021</v>
      </c>
      <c r="M24" t="s">
        <v>10</v>
      </c>
    </row>
    <row r="25" spans="1:13" x14ac:dyDescent="0.35">
      <c r="A25" t="s">
        <v>12</v>
      </c>
      <c r="B25">
        <v>24</v>
      </c>
      <c r="C25">
        <v>22</v>
      </c>
      <c r="D25">
        <v>25</v>
      </c>
      <c r="E25">
        <v>24.34</v>
      </c>
      <c r="F25">
        <f t="shared" si="0"/>
        <v>2.6400000000000006</v>
      </c>
      <c r="G25">
        <v>8.3000000000000007</v>
      </c>
      <c r="H25">
        <v>37</v>
      </c>
      <c r="I25">
        <v>8.1999999999999993</v>
      </c>
      <c r="J25">
        <v>144.19999999999999</v>
      </c>
      <c r="K25">
        <v>6.7</v>
      </c>
      <c r="L25">
        <v>2021</v>
      </c>
      <c r="M25" t="s">
        <v>10</v>
      </c>
    </row>
    <row r="26" spans="1:13" x14ac:dyDescent="0.35">
      <c r="A26" t="s">
        <v>12</v>
      </c>
      <c r="B26">
        <v>25</v>
      </c>
      <c r="C26">
        <v>20</v>
      </c>
      <c r="D26">
        <v>25</v>
      </c>
      <c r="E26">
        <v>24.18</v>
      </c>
      <c r="F26">
        <f t="shared" si="0"/>
        <v>3.2800000000000011</v>
      </c>
      <c r="G26">
        <v>9.9</v>
      </c>
      <c r="H26">
        <v>46</v>
      </c>
      <c r="I26">
        <v>4.3</v>
      </c>
      <c r="J26">
        <v>144.80000000000001</v>
      </c>
      <c r="K26">
        <v>6.8</v>
      </c>
      <c r="L26">
        <v>2021</v>
      </c>
      <c r="M26" t="s">
        <v>10</v>
      </c>
    </row>
    <row r="27" spans="1:13" x14ac:dyDescent="0.35">
      <c r="A27" t="s">
        <v>12</v>
      </c>
      <c r="B27">
        <v>26</v>
      </c>
      <c r="C27">
        <v>18</v>
      </c>
      <c r="D27">
        <v>25</v>
      </c>
      <c r="E27">
        <v>24.38</v>
      </c>
      <c r="F27">
        <f t="shared" si="0"/>
        <v>2.480000000000004</v>
      </c>
      <c r="G27">
        <v>2.4</v>
      </c>
      <c r="H27">
        <v>45</v>
      </c>
      <c r="I27">
        <v>5.4</v>
      </c>
      <c r="J27">
        <v>145.19999999999999</v>
      </c>
      <c r="K27">
        <v>6.8</v>
      </c>
      <c r="L27">
        <v>2021</v>
      </c>
      <c r="M27" t="s">
        <v>10</v>
      </c>
    </row>
    <row r="28" spans="1:13" x14ac:dyDescent="0.35">
      <c r="A28" t="s">
        <v>13</v>
      </c>
      <c r="B28">
        <v>27</v>
      </c>
      <c r="C28">
        <v>19</v>
      </c>
      <c r="D28">
        <v>25</v>
      </c>
      <c r="E28">
        <v>23.87</v>
      </c>
      <c r="F28">
        <f t="shared" si="0"/>
        <v>4.519999999999996</v>
      </c>
      <c r="G28">
        <v>3.1</v>
      </c>
      <c r="H28">
        <v>36</v>
      </c>
      <c r="I28">
        <v>6.4</v>
      </c>
      <c r="J28">
        <v>264.05</v>
      </c>
      <c r="K28">
        <v>6.8</v>
      </c>
      <c r="L28">
        <v>2021</v>
      </c>
      <c r="M28" t="s">
        <v>10</v>
      </c>
    </row>
    <row r="29" spans="1:13" x14ac:dyDescent="0.35">
      <c r="A29" t="s">
        <v>13</v>
      </c>
      <c r="B29">
        <v>28</v>
      </c>
      <c r="C29">
        <v>20</v>
      </c>
      <c r="D29">
        <v>25</v>
      </c>
      <c r="E29">
        <v>24.03</v>
      </c>
      <c r="F29">
        <f t="shared" si="0"/>
        <v>3.8799999999999955</v>
      </c>
      <c r="G29">
        <v>2</v>
      </c>
      <c r="H29">
        <v>35</v>
      </c>
      <c r="I29">
        <v>6.3</v>
      </c>
      <c r="J29">
        <v>265.3</v>
      </c>
      <c r="K29">
        <v>6.8</v>
      </c>
      <c r="L29">
        <v>2021</v>
      </c>
      <c r="M29" t="s">
        <v>10</v>
      </c>
    </row>
    <row r="30" spans="1:13" x14ac:dyDescent="0.35">
      <c r="A30" t="s">
        <v>13</v>
      </c>
      <c r="B30">
        <v>29</v>
      </c>
      <c r="C30">
        <v>20</v>
      </c>
      <c r="D30">
        <v>25</v>
      </c>
      <c r="E30">
        <v>24.12</v>
      </c>
      <c r="F30">
        <f t="shared" si="0"/>
        <v>3.519999999999996</v>
      </c>
      <c r="G30">
        <v>3.5</v>
      </c>
      <c r="H30">
        <v>46</v>
      </c>
      <c r="I30">
        <v>7.2</v>
      </c>
      <c r="J30">
        <v>265.7</v>
      </c>
      <c r="K30">
        <v>6.6</v>
      </c>
      <c r="L30">
        <v>2021</v>
      </c>
      <c r="M30" t="s">
        <v>10</v>
      </c>
    </row>
    <row r="31" spans="1:13" x14ac:dyDescent="0.35">
      <c r="A31" t="s">
        <v>13</v>
      </c>
      <c r="B31">
        <v>30</v>
      </c>
      <c r="C31">
        <v>18</v>
      </c>
      <c r="D31">
        <v>25</v>
      </c>
      <c r="E31">
        <v>23.88</v>
      </c>
      <c r="F31">
        <f t="shared" si="0"/>
        <v>4.480000000000004</v>
      </c>
      <c r="G31">
        <v>12.5</v>
      </c>
      <c r="H31" s="6">
        <v>48</v>
      </c>
      <c r="I31" s="6">
        <v>6.9</v>
      </c>
      <c r="J31">
        <v>266.39999999999998</v>
      </c>
      <c r="K31">
        <v>6.6</v>
      </c>
      <c r="L31">
        <v>2021</v>
      </c>
      <c r="M31" t="s">
        <v>10</v>
      </c>
    </row>
    <row r="32" spans="1:13" x14ac:dyDescent="0.35">
      <c r="A32" t="s">
        <v>13</v>
      </c>
      <c r="B32">
        <v>31</v>
      </c>
      <c r="C32">
        <v>19</v>
      </c>
      <c r="D32">
        <v>25</v>
      </c>
      <c r="E32">
        <v>23.89</v>
      </c>
      <c r="F32">
        <f t="shared" si="0"/>
        <v>4.4399999999999977</v>
      </c>
      <c r="G32">
        <v>11.4</v>
      </c>
      <c r="H32" s="6">
        <v>47</v>
      </c>
      <c r="I32" s="6">
        <v>4.3</v>
      </c>
      <c r="J32">
        <v>267.3</v>
      </c>
      <c r="K32">
        <v>6.6</v>
      </c>
      <c r="L32">
        <v>2021</v>
      </c>
      <c r="M32" t="s">
        <v>10</v>
      </c>
    </row>
    <row r="33" spans="1:13" x14ac:dyDescent="0.35">
      <c r="A33" t="s">
        <v>14</v>
      </c>
      <c r="B33">
        <v>32</v>
      </c>
      <c r="C33">
        <v>20</v>
      </c>
      <c r="D33">
        <v>25</v>
      </c>
      <c r="E33">
        <v>23.73</v>
      </c>
      <c r="F33">
        <f t="shared" si="0"/>
        <v>5.0799999999999983</v>
      </c>
      <c r="G33">
        <v>13.8</v>
      </c>
      <c r="H33" s="6">
        <v>48</v>
      </c>
      <c r="I33" s="6">
        <v>8.1999999999999993</v>
      </c>
      <c r="J33">
        <v>134.87</v>
      </c>
      <c r="K33">
        <v>6.8</v>
      </c>
      <c r="L33">
        <v>2021</v>
      </c>
      <c r="M33" t="s">
        <v>10</v>
      </c>
    </row>
    <row r="34" spans="1:13" x14ac:dyDescent="0.35">
      <c r="A34" t="s">
        <v>14</v>
      </c>
      <c r="B34">
        <v>33</v>
      </c>
      <c r="C34">
        <v>22</v>
      </c>
      <c r="D34">
        <v>25</v>
      </c>
      <c r="E34">
        <v>23.77</v>
      </c>
      <c r="F34">
        <f t="shared" ref="F34:F65" si="1">(D34-E34)/D34*100</f>
        <v>4.9200000000000017</v>
      </c>
      <c r="G34">
        <v>15.3</v>
      </c>
      <c r="H34" s="6">
        <v>43</v>
      </c>
      <c r="I34" s="6">
        <v>9.1</v>
      </c>
      <c r="J34">
        <v>133.19999999999999</v>
      </c>
      <c r="K34">
        <v>6.9</v>
      </c>
      <c r="L34">
        <v>2021</v>
      </c>
      <c r="M34" t="s">
        <v>10</v>
      </c>
    </row>
    <row r="35" spans="1:13" x14ac:dyDescent="0.35">
      <c r="A35" t="s">
        <v>14</v>
      </c>
      <c r="B35">
        <v>34</v>
      </c>
      <c r="C35">
        <v>23</v>
      </c>
      <c r="D35">
        <v>25</v>
      </c>
      <c r="E35">
        <v>24.46</v>
      </c>
      <c r="F35">
        <f t="shared" si="1"/>
        <v>2.1599999999999966</v>
      </c>
      <c r="G35">
        <v>5</v>
      </c>
      <c r="H35" s="6">
        <v>47</v>
      </c>
      <c r="I35" s="6">
        <v>10.5</v>
      </c>
      <c r="J35">
        <v>131.9</v>
      </c>
      <c r="K35">
        <v>6.8</v>
      </c>
      <c r="L35">
        <v>2021</v>
      </c>
      <c r="M35" t="s">
        <v>10</v>
      </c>
    </row>
    <row r="36" spans="1:13" x14ac:dyDescent="0.35">
      <c r="A36" t="s">
        <v>14</v>
      </c>
      <c r="B36">
        <v>35</v>
      </c>
      <c r="C36">
        <v>24</v>
      </c>
      <c r="D36">
        <v>25</v>
      </c>
      <c r="E36">
        <v>24.44</v>
      </c>
      <c r="F36">
        <f t="shared" si="1"/>
        <v>2.2399999999999949</v>
      </c>
      <c r="G36">
        <v>3</v>
      </c>
      <c r="H36" s="6">
        <v>30</v>
      </c>
      <c r="I36" s="6">
        <v>11</v>
      </c>
      <c r="J36">
        <v>135.19999999999999</v>
      </c>
      <c r="K36">
        <v>6.9</v>
      </c>
      <c r="L36">
        <v>2021</v>
      </c>
      <c r="M36" t="s">
        <v>10</v>
      </c>
    </row>
    <row r="37" spans="1:13" x14ac:dyDescent="0.35">
      <c r="A37" t="s">
        <v>9</v>
      </c>
      <c r="B37">
        <v>1</v>
      </c>
      <c r="C37">
        <v>17</v>
      </c>
      <c r="D37">
        <v>25</v>
      </c>
      <c r="E37">
        <v>23.58</v>
      </c>
      <c r="F37">
        <f t="shared" si="1"/>
        <v>5.6800000000000068</v>
      </c>
      <c r="G37">
        <v>14.5</v>
      </c>
      <c r="H37" s="7">
        <v>33</v>
      </c>
      <c r="I37" s="7">
        <v>8.1999999999999993</v>
      </c>
      <c r="J37">
        <v>21.61</v>
      </c>
      <c r="K37">
        <v>6.7</v>
      </c>
      <c r="L37">
        <v>2022</v>
      </c>
      <c r="M37" t="s">
        <v>10</v>
      </c>
    </row>
    <row r="38" spans="1:13" x14ac:dyDescent="0.35">
      <c r="A38" t="s">
        <v>9</v>
      </c>
      <c r="B38">
        <v>2</v>
      </c>
      <c r="C38">
        <v>17</v>
      </c>
      <c r="D38">
        <v>25</v>
      </c>
      <c r="E38">
        <v>24.3</v>
      </c>
      <c r="F38">
        <f t="shared" si="1"/>
        <v>2.7999999999999972</v>
      </c>
      <c r="G38">
        <v>12</v>
      </c>
      <c r="H38" s="7">
        <v>40</v>
      </c>
      <c r="I38" s="7">
        <v>7.3</v>
      </c>
      <c r="J38">
        <v>58.3</v>
      </c>
      <c r="K38">
        <v>6.5</v>
      </c>
      <c r="L38">
        <v>2022</v>
      </c>
      <c r="M38" t="s">
        <v>10</v>
      </c>
    </row>
    <row r="39" spans="1:13" x14ac:dyDescent="0.35">
      <c r="A39" t="s">
        <v>9</v>
      </c>
      <c r="B39">
        <v>3</v>
      </c>
      <c r="C39">
        <v>14</v>
      </c>
      <c r="D39">
        <v>25</v>
      </c>
      <c r="E39">
        <v>24.66</v>
      </c>
      <c r="F39">
        <f t="shared" si="1"/>
        <v>1.3599999999999994</v>
      </c>
      <c r="G39">
        <v>22</v>
      </c>
      <c r="H39" s="7">
        <v>39</v>
      </c>
      <c r="I39" s="7">
        <v>9.8000000000000007</v>
      </c>
      <c r="J39">
        <v>28.5</v>
      </c>
      <c r="K39">
        <v>6.5</v>
      </c>
      <c r="L39">
        <v>2022</v>
      </c>
      <c r="M39" t="s">
        <v>10</v>
      </c>
    </row>
    <row r="40" spans="1:13" x14ac:dyDescent="0.35">
      <c r="A40" t="s">
        <v>9</v>
      </c>
      <c r="B40">
        <v>4</v>
      </c>
      <c r="C40">
        <v>13</v>
      </c>
      <c r="D40">
        <v>25</v>
      </c>
      <c r="E40">
        <v>24.46</v>
      </c>
      <c r="F40">
        <f t="shared" si="1"/>
        <v>2.1599999999999966</v>
      </c>
      <c r="G40">
        <v>18.5</v>
      </c>
      <c r="H40" s="7">
        <v>43</v>
      </c>
      <c r="I40" s="7">
        <v>6.1</v>
      </c>
      <c r="J40">
        <v>55.8</v>
      </c>
      <c r="K40">
        <v>6.8</v>
      </c>
      <c r="L40">
        <v>2022</v>
      </c>
      <c r="M40" t="s">
        <v>10</v>
      </c>
    </row>
    <row r="41" spans="1:13" x14ac:dyDescent="0.35">
      <c r="A41" t="s">
        <v>11</v>
      </c>
      <c r="B41">
        <v>5</v>
      </c>
      <c r="C41">
        <v>16</v>
      </c>
      <c r="D41">
        <v>25</v>
      </c>
      <c r="E41">
        <v>24.58</v>
      </c>
      <c r="F41">
        <f t="shared" si="1"/>
        <v>1.6800000000000068</v>
      </c>
      <c r="G41">
        <v>12.4</v>
      </c>
      <c r="H41" s="7">
        <v>36</v>
      </c>
      <c r="I41" s="7">
        <v>8.3000000000000007</v>
      </c>
      <c r="J41">
        <v>53.4</v>
      </c>
      <c r="K41">
        <v>6.8</v>
      </c>
      <c r="L41">
        <v>2022</v>
      </c>
      <c r="M41" t="s">
        <v>10</v>
      </c>
    </row>
    <row r="42" spans="1:13" x14ac:dyDescent="0.35">
      <c r="A42" t="s">
        <v>11</v>
      </c>
      <c r="B42">
        <v>6</v>
      </c>
      <c r="C42">
        <v>16</v>
      </c>
      <c r="D42">
        <v>25</v>
      </c>
      <c r="E42">
        <v>24.82</v>
      </c>
      <c r="F42">
        <f t="shared" si="1"/>
        <v>0.71999999999999886</v>
      </c>
      <c r="G42">
        <v>9.5</v>
      </c>
      <c r="H42" s="7">
        <v>46</v>
      </c>
      <c r="I42" s="7">
        <v>10.7</v>
      </c>
      <c r="J42">
        <v>55.4</v>
      </c>
      <c r="K42">
        <v>6.8</v>
      </c>
      <c r="L42">
        <v>2022</v>
      </c>
      <c r="M42" t="s">
        <v>10</v>
      </c>
    </row>
    <row r="43" spans="1:13" x14ac:dyDescent="0.35">
      <c r="A43" t="s">
        <v>11</v>
      </c>
      <c r="B43">
        <v>7</v>
      </c>
      <c r="C43">
        <v>19</v>
      </c>
      <c r="D43">
        <v>25</v>
      </c>
      <c r="E43">
        <v>24.15</v>
      </c>
      <c r="F43">
        <f t="shared" si="1"/>
        <v>3.4000000000000057</v>
      </c>
      <c r="G43">
        <v>10</v>
      </c>
      <c r="H43" s="7">
        <v>45</v>
      </c>
      <c r="I43" s="7">
        <v>11.5</v>
      </c>
      <c r="J43">
        <v>55.7</v>
      </c>
      <c r="K43">
        <v>6.8</v>
      </c>
      <c r="L43">
        <v>2022</v>
      </c>
      <c r="M43" t="s">
        <v>10</v>
      </c>
    </row>
    <row r="44" spans="1:13" x14ac:dyDescent="0.35">
      <c r="A44" t="s">
        <v>11</v>
      </c>
      <c r="B44">
        <v>8</v>
      </c>
      <c r="C44">
        <v>19</v>
      </c>
      <c r="D44">
        <v>25</v>
      </c>
      <c r="E44">
        <v>24.19</v>
      </c>
      <c r="F44">
        <f t="shared" si="1"/>
        <v>3.2399999999999949</v>
      </c>
      <c r="G44">
        <v>11</v>
      </c>
      <c r="H44" s="7">
        <v>48</v>
      </c>
      <c r="I44" s="7">
        <v>7.1</v>
      </c>
      <c r="J44">
        <v>55.2</v>
      </c>
      <c r="K44">
        <v>6.8</v>
      </c>
      <c r="L44">
        <v>2022</v>
      </c>
      <c r="M44" t="s">
        <v>10</v>
      </c>
    </row>
    <row r="45" spans="1:13" x14ac:dyDescent="0.35">
      <c r="A45" t="s">
        <v>11</v>
      </c>
      <c r="B45">
        <v>9</v>
      </c>
      <c r="C45">
        <v>19</v>
      </c>
      <c r="D45">
        <v>25</v>
      </c>
      <c r="E45">
        <v>24.34</v>
      </c>
      <c r="F45">
        <f t="shared" si="1"/>
        <v>2.6400000000000006</v>
      </c>
      <c r="G45">
        <v>6.5</v>
      </c>
      <c r="H45" s="7">
        <v>43</v>
      </c>
      <c r="I45" s="7">
        <v>10</v>
      </c>
      <c r="J45">
        <v>55.2</v>
      </c>
      <c r="K45">
        <v>6.8</v>
      </c>
      <c r="L45">
        <v>2022</v>
      </c>
      <c r="M45" t="s">
        <v>10</v>
      </c>
    </row>
    <row r="46" spans="1:13" x14ac:dyDescent="0.35">
      <c r="A46" t="s">
        <v>11</v>
      </c>
      <c r="B46">
        <v>10</v>
      </c>
      <c r="C46">
        <v>19</v>
      </c>
      <c r="D46">
        <v>25</v>
      </c>
      <c r="E46">
        <v>24.18</v>
      </c>
      <c r="F46">
        <f t="shared" si="1"/>
        <v>3.2800000000000011</v>
      </c>
      <c r="G46">
        <v>3</v>
      </c>
      <c r="H46" s="7">
        <v>44</v>
      </c>
      <c r="I46" s="7">
        <v>8.8000000000000007</v>
      </c>
      <c r="J46">
        <v>56.4</v>
      </c>
      <c r="K46">
        <v>6.8</v>
      </c>
      <c r="L46">
        <v>2022</v>
      </c>
      <c r="M46" t="s">
        <v>10</v>
      </c>
    </row>
    <row r="47" spans="1:13" x14ac:dyDescent="0.35">
      <c r="A47" t="s">
        <v>11</v>
      </c>
      <c r="B47">
        <v>11</v>
      </c>
      <c r="C47">
        <v>20</v>
      </c>
      <c r="D47">
        <v>25</v>
      </c>
      <c r="E47">
        <v>24.38</v>
      </c>
      <c r="F47">
        <f t="shared" si="1"/>
        <v>2.480000000000004</v>
      </c>
      <c r="G47">
        <v>5.5</v>
      </c>
      <c r="H47" s="7">
        <v>48</v>
      </c>
      <c r="I47" s="7">
        <v>9.5</v>
      </c>
      <c r="J47">
        <v>56.8</v>
      </c>
      <c r="K47">
        <v>6.8</v>
      </c>
      <c r="L47">
        <v>2022</v>
      </c>
      <c r="M47" t="s">
        <v>10</v>
      </c>
    </row>
    <row r="48" spans="1:13" x14ac:dyDescent="0.35">
      <c r="A48" t="s">
        <v>11</v>
      </c>
      <c r="B48">
        <v>12</v>
      </c>
      <c r="C48">
        <v>20</v>
      </c>
      <c r="D48">
        <v>25</v>
      </c>
      <c r="E48">
        <v>23.87</v>
      </c>
      <c r="F48">
        <f t="shared" si="1"/>
        <v>4.519999999999996</v>
      </c>
      <c r="G48">
        <v>7.5</v>
      </c>
      <c r="H48" s="7">
        <v>39</v>
      </c>
      <c r="I48" s="7">
        <v>7.3</v>
      </c>
      <c r="J48">
        <v>57.3</v>
      </c>
      <c r="K48">
        <v>6.8</v>
      </c>
      <c r="L48">
        <v>2022</v>
      </c>
      <c r="M48" t="s">
        <v>10</v>
      </c>
    </row>
    <row r="49" spans="1:13" x14ac:dyDescent="0.35">
      <c r="A49" t="s">
        <v>11</v>
      </c>
      <c r="B49">
        <v>13</v>
      </c>
      <c r="C49">
        <v>18</v>
      </c>
      <c r="D49">
        <v>25</v>
      </c>
      <c r="E49">
        <v>24.03</v>
      </c>
      <c r="F49">
        <f t="shared" si="1"/>
        <v>3.8799999999999955</v>
      </c>
      <c r="G49">
        <v>14</v>
      </c>
      <c r="H49" s="7">
        <v>42</v>
      </c>
      <c r="I49" s="7">
        <v>5.6</v>
      </c>
      <c r="J49">
        <v>58.1</v>
      </c>
      <c r="K49">
        <v>6.8</v>
      </c>
      <c r="L49">
        <v>2022</v>
      </c>
      <c r="M49" t="s">
        <v>10</v>
      </c>
    </row>
    <row r="50" spans="1:13" x14ac:dyDescent="0.35">
      <c r="A50" t="s">
        <v>11</v>
      </c>
      <c r="B50">
        <v>14</v>
      </c>
      <c r="C50">
        <v>18</v>
      </c>
      <c r="D50">
        <v>25</v>
      </c>
      <c r="E50">
        <v>24.12</v>
      </c>
      <c r="F50">
        <f t="shared" si="1"/>
        <v>3.519999999999996</v>
      </c>
      <c r="G50">
        <v>13</v>
      </c>
      <c r="H50" s="7">
        <v>33</v>
      </c>
      <c r="I50" s="7">
        <v>6.8</v>
      </c>
      <c r="J50">
        <v>55</v>
      </c>
      <c r="K50">
        <v>6.7</v>
      </c>
      <c r="L50">
        <v>2022</v>
      </c>
      <c r="M50" t="s">
        <v>10</v>
      </c>
    </row>
    <row r="51" spans="1:13" x14ac:dyDescent="0.35">
      <c r="A51" t="s">
        <v>11</v>
      </c>
      <c r="B51">
        <v>15</v>
      </c>
      <c r="C51">
        <v>15</v>
      </c>
      <c r="D51">
        <v>25</v>
      </c>
      <c r="E51">
        <v>24.56</v>
      </c>
      <c r="F51">
        <f t="shared" si="1"/>
        <v>1.7600000000000049</v>
      </c>
      <c r="G51">
        <v>14</v>
      </c>
      <c r="H51" s="7">
        <v>30</v>
      </c>
      <c r="I51" s="7">
        <v>7.9</v>
      </c>
      <c r="J51">
        <v>55.4</v>
      </c>
      <c r="K51">
        <v>6.7</v>
      </c>
      <c r="L51">
        <v>2022</v>
      </c>
      <c r="M51" t="s">
        <v>10</v>
      </c>
    </row>
    <row r="52" spans="1:13" x14ac:dyDescent="0.35">
      <c r="A52" t="s">
        <v>11</v>
      </c>
      <c r="B52">
        <v>16</v>
      </c>
      <c r="C52">
        <v>16</v>
      </c>
      <c r="D52">
        <v>25</v>
      </c>
      <c r="E52">
        <v>24.22</v>
      </c>
      <c r="F52">
        <f t="shared" si="1"/>
        <v>3.1200000000000045</v>
      </c>
      <c r="G52">
        <v>12</v>
      </c>
      <c r="H52" s="7">
        <v>29</v>
      </c>
      <c r="I52" s="7">
        <v>6.8</v>
      </c>
      <c r="J52">
        <v>55.4</v>
      </c>
      <c r="K52">
        <v>6.8</v>
      </c>
      <c r="L52">
        <v>2022</v>
      </c>
      <c r="M52" t="s">
        <v>10</v>
      </c>
    </row>
    <row r="53" spans="1:13" x14ac:dyDescent="0.35">
      <c r="A53" t="s">
        <v>11</v>
      </c>
      <c r="B53">
        <v>17</v>
      </c>
      <c r="C53">
        <v>19</v>
      </c>
      <c r="D53">
        <v>25</v>
      </c>
      <c r="E53">
        <v>24.27</v>
      </c>
      <c r="F53">
        <f t="shared" si="1"/>
        <v>2.9200000000000017</v>
      </c>
      <c r="G53">
        <v>10</v>
      </c>
      <c r="H53" s="7">
        <v>33</v>
      </c>
      <c r="I53" s="7">
        <v>14.4</v>
      </c>
      <c r="J53">
        <v>55.8</v>
      </c>
      <c r="K53">
        <v>6.8</v>
      </c>
      <c r="L53">
        <v>2022</v>
      </c>
      <c r="M53" t="s">
        <v>10</v>
      </c>
    </row>
    <row r="54" spans="1:13" x14ac:dyDescent="0.35">
      <c r="A54" t="s">
        <v>11</v>
      </c>
      <c r="B54">
        <v>18</v>
      </c>
      <c r="C54">
        <v>19</v>
      </c>
      <c r="D54">
        <v>25</v>
      </c>
      <c r="E54">
        <v>24.23</v>
      </c>
      <c r="F54">
        <f t="shared" si="1"/>
        <v>3.0799999999999983</v>
      </c>
      <c r="G54">
        <v>9.5</v>
      </c>
      <c r="H54" s="7">
        <v>45</v>
      </c>
      <c r="I54" s="7">
        <v>11.5</v>
      </c>
      <c r="J54">
        <v>55</v>
      </c>
      <c r="K54">
        <v>6.8</v>
      </c>
      <c r="L54">
        <v>2022</v>
      </c>
      <c r="M54" t="s">
        <v>10</v>
      </c>
    </row>
    <row r="55" spans="1:13" x14ac:dyDescent="0.35">
      <c r="A55" t="s">
        <v>11</v>
      </c>
      <c r="B55">
        <v>19</v>
      </c>
      <c r="C55">
        <v>18</v>
      </c>
      <c r="D55">
        <v>25</v>
      </c>
      <c r="E55">
        <v>24.37</v>
      </c>
      <c r="F55">
        <f t="shared" si="1"/>
        <v>2.519999999999996</v>
      </c>
      <c r="G55">
        <v>8.5</v>
      </c>
      <c r="H55" s="7">
        <v>31</v>
      </c>
      <c r="I55" s="7">
        <v>14.4</v>
      </c>
      <c r="J55">
        <v>57.2</v>
      </c>
      <c r="K55">
        <v>6.8</v>
      </c>
      <c r="L55">
        <v>2022</v>
      </c>
      <c r="M55" t="s">
        <v>10</v>
      </c>
    </row>
    <row r="56" spans="1:13" x14ac:dyDescent="0.35">
      <c r="A56" t="s">
        <v>12</v>
      </c>
      <c r="B56">
        <v>20</v>
      </c>
      <c r="C56">
        <v>22</v>
      </c>
      <c r="D56">
        <v>25</v>
      </c>
      <c r="E56">
        <v>24.39</v>
      </c>
      <c r="F56">
        <f t="shared" si="1"/>
        <v>2.4399999999999977</v>
      </c>
      <c r="G56">
        <v>3.5</v>
      </c>
      <c r="H56" s="7">
        <v>34</v>
      </c>
      <c r="I56" s="7">
        <v>7.2</v>
      </c>
      <c r="J56">
        <v>291.3</v>
      </c>
      <c r="K56">
        <v>6.8</v>
      </c>
      <c r="L56">
        <v>2022</v>
      </c>
      <c r="M56" t="s">
        <v>10</v>
      </c>
    </row>
    <row r="57" spans="1:13" x14ac:dyDescent="0.35">
      <c r="A57" t="s">
        <v>12</v>
      </c>
      <c r="B57">
        <v>21</v>
      </c>
      <c r="C57">
        <v>23</v>
      </c>
      <c r="D57">
        <v>25</v>
      </c>
      <c r="E57">
        <v>24.4</v>
      </c>
      <c r="F57">
        <f t="shared" si="1"/>
        <v>2.4000000000000057</v>
      </c>
      <c r="G57">
        <v>2.5</v>
      </c>
      <c r="H57" s="7">
        <v>30</v>
      </c>
      <c r="I57" s="7">
        <v>8.6</v>
      </c>
      <c r="J57">
        <v>288.39999999999998</v>
      </c>
      <c r="K57">
        <v>6.8</v>
      </c>
      <c r="L57">
        <v>2022</v>
      </c>
      <c r="M57" t="s">
        <v>10</v>
      </c>
    </row>
    <row r="58" spans="1:13" x14ac:dyDescent="0.35">
      <c r="A58" t="s">
        <v>12</v>
      </c>
      <c r="B58">
        <v>22</v>
      </c>
      <c r="C58">
        <v>22</v>
      </c>
      <c r="D58">
        <v>25</v>
      </c>
      <c r="E58">
        <v>24.43</v>
      </c>
      <c r="F58">
        <f t="shared" si="1"/>
        <v>2.2800000000000011</v>
      </c>
      <c r="G58">
        <v>5.5</v>
      </c>
      <c r="H58" s="7">
        <v>32</v>
      </c>
      <c r="I58" s="7">
        <v>6.5</v>
      </c>
      <c r="J58">
        <v>287.39999999999998</v>
      </c>
      <c r="K58">
        <v>6.8</v>
      </c>
      <c r="L58">
        <v>2022</v>
      </c>
      <c r="M58" t="s">
        <v>10</v>
      </c>
    </row>
    <row r="59" spans="1:13" x14ac:dyDescent="0.35">
      <c r="A59" t="s">
        <v>12</v>
      </c>
      <c r="B59">
        <v>23</v>
      </c>
      <c r="C59">
        <v>20</v>
      </c>
      <c r="D59">
        <v>25</v>
      </c>
      <c r="E59">
        <v>23.58</v>
      </c>
      <c r="F59">
        <f t="shared" si="1"/>
        <v>5.6800000000000068</v>
      </c>
      <c r="G59">
        <v>6.5</v>
      </c>
      <c r="H59" s="7">
        <v>30</v>
      </c>
      <c r="I59" s="7">
        <v>6.3</v>
      </c>
      <c r="J59">
        <v>288</v>
      </c>
      <c r="K59">
        <v>6.7</v>
      </c>
      <c r="L59">
        <v>2022</v>
      </c>
      <c r="M59" t="s">
        <v>10</v>
      </c>
    </row>
    <row r="60" spans="1:13" x14ac:dyDescent="0.35">
      <c r="A60" t="s">
        <v>12</v>
      </c>
      <c r="B60">
        <v>24</v>
      </c>
      <c r="C60">
        <v>19</v>
      </c>
      <c r="D60">
        <v>25</v>
      </c>
      <c r="E60">
        <v>24.44</v>
      </c>
      <c r="F60">
        <f t="shared" si="1"/>
        <v>2.2399999999999949</v>
      </c>
      <c r="G60">
        <v>7.5</v>
      </c>
      <c r="H60" s="7">
        <v>34</v>
      </c>
      <c r="I60" s="7">
        <v>6.5</v>
      </c>
      <c r="J60">
        <v>292.39999999999998</v>
      </c>
      <c r="K60">
        <v>6.7</v>
      </c>
      <c r="L60">
        <v>2022</v>
      </c>
      <c r="M60" t="s">
        <v>10</v>
      </c>
    </row>
    <row r="61" spans="1:13" x14ac:dyDescent="0.35">
      <c r="A61" t="s">
        <v>12</v>
      </c>
      <c r="B61">
        <v>25</v>
      </c>
      <c r="C61">
        <v>22</v>
      </c>
      <c r="D61">
        <v>25</v>
      </c>
      <c r="E61">
        <v>24.42</v>
      </c>
      <c r="F61">
        <f t="shared" si="1"/>
        <v>2.3199999999999932</v>
      </c>
      <c r="G61">
        <v>6.9</v>
      </c>
      <c r="H61" s="7">
        <v>29</v>
      </c>
      <c r="I61" s="7">
        <v>5.8</v>
      </c>
      <c r="J61">
        <v>290</v>
      </c>
      <c r="K61">
        <v>6.7</v>
      </c>
      <c r="L61">
        <v>2022</v>
      </c>
      <c r="M61" t="s">
        <v>10</v>
      </c>
    </row>
    <row r="62" spans="1:13" x14ac:dyDescent="0.35">
      <c r="A62" t="s">
        <v>12</v>
      </c>
      <c r="B62">
        <v>26</v>
      </c>
      <c r="C62">
        <v>20</v>
      </c>
      <c r="D62">
        <v>25</v>
      </c>
      <c r="E62">
        <v>24.38</v>
      </c>
      <c r="F62">
        <f t="shared" si="1"/>
        <v>2.480000000000004</v>
      </c>
      <c r="G62">
        <v>6</v>
      </c>
      <c r="H62" s="7">
        <v>27</v>
      </c>
      <c r="I62" s="7">
        <v>5.7</v>
      </c>
      <c r="J62">
        <v>290.10000000000002</v>
      </c>
      <c r="K62">
        <v>6.5</v>
      </c>
      <c r="L62">
        <v>2022</v>
      </c>
      <c r="M62" t="s">
        <v>10</v>
      </c>
    </row>
    <row r="63" spans="1:13" x14ac:dyDescent="0.35">
      <c r="A63" t="s">
        <v>12</v>
      </c>
      <c r="B63">
        <v>27</v>
      </c>
      <c r="C63">
        <v>23</v>
      </c>
      <c r="D63">
        <v>25</v>
      </c>
      <c r="E63">
        <v>24.33</v>
      </c>
      <c r="F63">
        <f t="shared" si="1"/>
        <v>2.6800000000000068</v>
      </c>
      <c r="G63">
        <v>7</v>
      </c>
      <c r="H63" s="7">
        <v>34</v>
      </c>
      <c r="I63" s="7">
        <v>6.9</v>
      </c>
      <c r="J63">
        <v>290.3</v>
      </c>
      <c r="K63">
        <v>6.6</v>
      </c>
      <c r="L63">
        <v>2022</v>
      </c>
      <c r="M63" t="s">
        <v>10</v>
      </c>
    </row>
    <row r="64" spans="1:13" x14ac:dyDescent="0.35">
      <c r="A64" t="s">
        <v>12</v>
      </c>
      <c r="B64">
        <v>28</v>
      </c>
      <c r="C64">
        <v>21</v>
      </c>
      <c r="D64">
        <v>25</v>
      </c>
      <c r="E64">
        <v>24.3</v>
      </c>
      <c r="F64">
        <f t="shared" si="1"/>
        <v>2.7999999999999972</v>
      </c>
      <c r="G64">
        <v>7.5</v>
      </c>
      <c r="H64" s="7">
        <v>30</v>
      </c>
      <c r="I64" s="7">
        <v>7.2</v>
      </c>
      <c r="J64">
        <v>291.10000000000002</v>
      </c>
      <c r="K64">
        <v>6.7</v>
      </c>
      <c r="L64">
        <v>2022</v>
      </c>
      <c r="M64" t="s">
        <v>10</v>
      </c>
    </row>
    <row r="65" spans="1:13" x14ac:dyDescent="0.35">
      <c r="A65" t="s">
        <v>12</v>
      </c>
      <c r="B65">
        <v>29</v>
      </c>
      <c r="C65">
        <v>22</v>
      </c>
      <c r="D65">
        <v>25</v>
      </c>
      <c r="E65">
        <v>24.44</v>
      </c>
      <c r="F65">
        <f t="shared" si="1"/>
        <v>2.2399999999999949</v>
      </c>
      <c r="G65">
        <v>0.5</v>
      </c>
      <c r="H65" s="7">
        <v>30</v>
      </c>
      <c r="I65" s="7">
        <v>4.7</v>
      </c>
      <c r="J65">
        <v>289.8</v>
      </c>
      <c r="K65">
        <v>6.7</v>
      </c>
      <c r="L65">
        <v>2022</v>
      </c>
      <c r="M65" t="s">
        <v>10</v>
      </c>
    </row>
    <row r="66" spans="1:13" x14ac:dyDescent="0.35">
      <c r="A66" t="s">
        <v>12</v>
      </c>
      <c r="B66">
        <v>30</v>
      </c>
      <c r="C66">
        <v>22</v>
      </c>
      <c r="D66">
        <v>25</v>
      </c>
      <c r="E66">
        <v>24.35</v>
      </c>
      <c r="F66">
        <f t="shared" ref="F66:F97" si="2">(D66-E66)/D66*100</f>
        <v>2.5999999999999943</v>
      </c>
      <c r="G66">
        <v>1</v>
      </c>
      <c r="H66" s="7">
        <v>29</v>
      </c>
      <c r="I66" s="7">
        <v>4.4000000000000004</v>
      </c>
      <c r="J66">
        <v>290</v>
      </c>
      <c r="K66">
        <v>6.7</v>
      </c>
      <c r="L66">
        <v>2022</v>
      </c>
      <c r="M66" t="s">
        <v>10</v>
      </c>
    </row>
    <row r="67" spans="1:13" x14ac:dyDescent="0.35">
      <c r="A67" t="s">
        <v>13</v>
      </c>
      <c r="B67">
        <v>31</v>
      </c>
      <c r="C67">
        <v>17</v>
      </c>
      <c r="D67">
        <v>25</v>
      </c>
      <c r="E67">
        <v>24.19</v>
      </c>
      <c r="F67">
        <f t="shared" si="2"/>
        <v>3.2399999999999949</v>
      </c>
      <c r="G67">
        <v>3</v>
      </c>
      <c r="H67" s="7">
        <v>34</v>
      </c>
      <c r="I67" s="7">
        <v>5.3</v>
      </c>
      <c r="J67">
        <v>206.3</v>
      </c>
      <c r="K67">
        <v>6.7</v>
      </c>
      <c r="L67">
        <v>2022</v>
      </c>
      <c r="M67" t="s">
        <v>10</v>
      </c>
    </row>
    <row r="68" spans="1:13" x14ac:dyDescent="0.35">
      <c r="A68" t="s">
        <v>13</v>
      </c>
      <c r="B68">
        <v>32</v>
      </c>
      <c r="C68">
        <v>19</v>
      </c>
      <c r="D68">
        <v>25</v>
      </c>
      <c r="E68">
        <v>24.2</v>
      </c>
      <c r="F68">
        <f t="shared" si="2"/>
        <v>3.2000000000000028</v>
      </c>
      <c r="G68">
        <v>6</v>
      </c>
      <c r="H68" s="7">
        <v>28</v>
      </c>
      <c r="I68" s="7">
        <v>5.8</v>
      </c>
      <c r="J68">
        <v>205.3</v>
      </c>
      <c r="K68">
        <v>6.7</v>
      </c>
      <c r="L68">
        <v>2022</v>
      </c>
      <c r="M68" t="s">
        <v>10</v>
      </c>
    </row>
    <row r="69" spans="1:13" x14ac:dyDescent="0.35">
      <c r="A69" t="s">
        <v>13</v>
      </c>
      <c r="B69">
        <v>33</v>
      </c>
      <c r="C69">
        <v>20</v>
      </c>
      <c r="D69">
        <v>25</v>
      </c>
      <c r="E69">
        <v>23.89</v>
      </c>
      <c r="F69">
        <f t="shared" si="2"/>
        <v>4.4399999999999977</v>
      </c>
      <c r="G69">
        <v>7.5</v>
      </c>
      <c r="H69" s="7">
        <v>33</v>
      </c>
      <c r="I69" s="7">
        <v>6</v>
      </c>
      <c r="J69">
        <v>207.39</v>
      </c>
      <c r="K69">
        <v>6.7</v>
      </c>
      <c r="L69">
        <v>2022</v>
      </c>
      <c r="M69" t="s">
        <v>10</v>
      </c>
    </row>
    <row r="70" spans="1:13" x14ac:dyDescent="0.35">
      <c r="A70" t="s">
        <v>14</v>
      </c>
      <c r="B70">
        <v>34</v>
      </c>
      <c r="C70">
        <v>20</v>
      </c>
      <c r="D70">
        <v>25</v>
      </c>
      <c r="E70">
        <v>23.88</v>
      </c>
      <c r="F70">
        <f t="shared" si="2"/>
        <v>4.480000000000004</v>
      </c>
      <c r="G70">
        <v>8.8000000000000007</v>
      </c>
      <c r="H70" s="7">
        <v>18</v>
      </c>
      <c r="I70" s="7">
        <v>9.3000000000000007</v>
      </c>
      <c r="J70">
        <v>140.30000000000001</v>
      </c>
      <c r="K70">
        <v>6.7</v>
      </c>
      <c r="L70">
        <v>2022</v>
      </c>
      <c r="M70" t="s">
        <v>10</v>
      </c>
    </row>
    <row r="71" spans="1:13" x14ac:dyDescent="0.35">
      <c r="A71" t="s">
        <v>9</v>
      </c>
      <c r="B71">
        <v>1</v>
      </c>
      <c r="C71">
        <v>18</v>
      </c>
      <c r="D71">
        <v>25</v>
      </c>
      <c r="E71">
        <v>20.34</v>
      </c>
      <c r="F71">
        <f t="shared" si="2"/>
        <v>18.64</v>
      </c>
      <c r="G71">
        <v>10.3</v>
      </c>
      <c r="H71" s="6">
        <v>37</v>
      </c>
      <c r="I71" s="6">
        <v>10.3</v>
      </c>
      <c r="J71">
        <v>57.2</v>
      </c>
      <c r="K71">
        <v>6.7</v>
      </c>
      <c r="L71">
        <v>2023</v>
      </c>
      <c r="M71" t="s">
        <v>10</v>
      </c>
    </row>
    <row r="72" spans="1:13" x14ac:dyDescent="0.35">
      <c r="A72" t="s">
        <v>9</v>
      </c>
      <c r="B72">
        <v>2</v>
      </c>
      <c r="C72">
        <v>17</v>
      </c>
      <c r="D72">
        <v>25</v>
      </c>
      <c r="E72">
        <v>24.33</v>
      </c>
      <c r="F72">
        <f t="shared" si="2"/>
        <v>2.6800000000000068</v>
      </c>
      <c r="G72">
        <v>14.5</v>
      </c>
      <c r="H72" s="6">
        <v>28</v>
      </c>
      <c r="I72" s="6">
        <v>11.6</v>
      </c>
      <c r="J72">
        <v>55.8</v>
      </c>
      <c r="K72">
        <v>6.7</v>
      </c>
      <c r="L72">
        <v>2023</v>
      </c>
      <c r="M72" t="s">
        <v>10</v>
      </c>
    </row>
    <row r="73" spans="1:13" x14ac:dyDescent="0.35">
      <c r="A73" t="s">
        <v>9</v>
      </c>
      <c r="B73">
        <v>3</v>
      </c>
      <c r="C73">
        <v>20</v>
      </c>
      <c r="D73">
        <v>25</v>
      </c>
      <c r="E73">
        <v>23.3</v>
      </c>
      <c r="F73">
        <f t="shared" si="2"/>
        <v>6.799999999999998</v>
      </c>
      <c r="G73">
        <v>14</v>
      </c>
      <c r="H73" s="6">
        <v>33</v>
      </c>
      <c r="I73" s="6">
        <v>14.2</v>
      </c>
      <c r="J73">
        <v>56.4</v>
      </c>
      <c r="K73">
        <v>6.5</v>
      </c>
      <c r="L73">
        <v>2023</v>
      </c>
      <c r="M73" t="s">
        <v>10</v>
      </c>
    </row>
    <row r="74" spans="1:13" x14ac:dyDescent="0.35">
      <c r="A74" t="s">
        <v>9</v>
      </c>
      <c r="B74">
        <v>4</v>
      </c>
      <c r="C74">
        <v>20</v>
      </c>
      <c r="D74">
        <v>25</v>
      </c>
      <c r="E74">
        <v>24.36</v>
      </c>
      <c r="F74">
        <f t="shared" si="2"/>
        <v>2.5600000000000023</v>
      </c>
      <c r="G74">
        <v>8.9</v>
      </c>
      <c r="H74" s="6">
        <v>37</v>
      </c>
      <c r="I74" s="6">
        <v>7.5</v>
      </c>
      <c r="J74">
        <v>57.4</v>
      </c>
      <c r="K74">
        <v>6.6</v>
      </c>
      <c r="L74">
        <v>2023</v>
      </c>
      <c r="M74" t="s">
        <v>10</v>
      </c>
    </row>
    <row r="75" spans="1:13" x14ac:dyDescent="0.35">
      <c r="A75" t="s">
        <v>9</v>
      </c>
      <c r="B75">
        <v>5</v>
      </c>
      <c r="C75">
        <v>16</v>
      </c>
      <c r="D75">
        <v>25</v>
      </c>
      <c r="E75">
        <v>24.35</v>
      </c>
      <c r="F75">
        <f t="shared" si="2"/>
        <v>2.5999999999999943</v>
      </c>
      <c r="G75">
        <v>7.4</v>
      </c>
      <c r="H75" s="6">
        <v>39</v>
      </c>
      <c r="I75" s="6">
        <v>8.3000000000000007</v>
      </c>
      <c r="J75">
        <v>57.2</v>
      </c>
      <c r="K75">
        <v>6.7</v>
      </c>
      <c r="L75">
        <v>2023</v>
      </c>
      <c r="M75" t="s">
        <v>10</v>
      </c>
    </row>
    <row r="76" spans="1:13" x14ac:dyDescent="0.35">
      <c r="A76" t="s">
        <v>9</v>
      </c>
      <c r="B76">
        <v>6</v>
      </c>
      <c r="C76">
        <v>18</v>
      </c>
      <c r="D76">
        <v>25</v>
      </c>
      <c r="E76">
        <v>24.25</v>
      </c>
      <c r="F76">
        <f t="shared" si="2"/>
        <v>3</v>
      </c>
      <c r="G76">
        <v>1</v>
      </c>
      <c r="H76" s="6">
        <v>36</v>
      </c>
      <c r="I76" s="6">
        <v>9.1999999999999993</v>
      </c>
      <c r="J76">
        <v>58.7</v>
      </c>
      <c r="K76">
        <v>6.7</v>
      </c>
      <c r="L76">
        <v>2023</v>
      </c>
      <c r="M76" t="s">
        <v>10</v>
      </c>
    </row>
    <row r="77" spans="1:13" x14ac:dyDescent="0.35">
      <c r="A77" t="s">
        <v>11</v>
      </c>
      <c r="B77">
        <v>7</v>
      </c>
      <c r="C77">
        <v>20</v>
      </c>
      <c r="D77">
        <v>25</v>
      </c>
      <c r="E77">
        <v>24.04</v>
      </c>
      <c r="F77">
        <f t="shared" si="2"/>
        <v>3.840000000000003</v>
      </c>
      <c r="G77">
        <v>2.9</v>
      </c>
      <c r="H77" s="6">
        <v>41</v>
      </c>
      <c r="I77" s="6">
        <v>8.8000000000000007</v>
      </c>
      <c r="J77">
        <v>50.2</v>
      </c>
      <c r="K77">
        <v>6.7</v>
      </c>
      <c r="L77">
        <v>2023</v>
      </c>
      <c r="M77" t="s">
        <v>10</v>
      </c>
    </row>
    <row r="78" spans="1:13" x14ac:dyDescent="0.35">
      <c r="A78" t="s">
        <v>11</v>
      </c>
      <c r="B78">
        <v>8</v>
      </c>
      <c r="C78">
        <v>22</v>
      </c>
      <c r="D78">
        <v>25</v>
      </c>
      <c r="E78">
        <v>23.92</v>
      </c>
      <c r="F78">
        <f t="shared" si="2"/>
        <v>4.3199999999999932</v>
      </c>
      <c r="G78">
        <v>4.5</v>
      </c>
      <c r="H78" s="6">
        <v>39</v>
      </c>
      <c r="I78" s="6">
        <v>9.6999999999999993</v>
      </c>
      <c r="J78">
        <v>52.3</v>
      </c>
      <c r="K78">
        <v>6.7</v>
      </c>
      <c r="L78">
        <v>2023</v>
      </c>
      <c r="M78" t="s">
        <v>10</v>
      </c>
    </row>
    <row r="79" spans="1:13" x14ac:dyDescent="0.35">
      <c r="A79" t="s">
        <v>11</v>
      </c>
      <c r="B79">
        <v>9</v>
      </c>
      <c r="C79">
        <v>19</v>
      </c>
      <c r="D79">
        <v>25</v>
      </c>
      <c r="E79">
        <v>22.43</v>
      </c>
      <c r="F79">
        <f t="shared" si="2"/>
        <v>10.280000000000001</v>
      </c>
      <c r="G79">
        <v>11</v>
      </c>
      <c r="H79" s="6">
        <v>44</v>
      </c>
      <c r="I79" s="6">
        <v>7.5</v>
      </c>
      <c r="J79">
        <v>55.4</v>
      </c>
      <c r="K79">
        <v>6.7</v>
      </c>
      <c r="L79">
        <v>2023</v>
      </c>
      <c r="M79" t="s">
        <v>10</v>
      </c>
    </row>
    <row r="80" spans="1:13" x14ac:dyDescent="0.35">
      <c r="A80" t="s">
        <v>11</v>
      </c>
      <c r="B80">
        <v>10</v>
      </c>
      <c r="C80">
        <v>20</v>
      </c>
      <c r="D80">
        <v>25</v>
      </c>
      <c r="E80">
        <v>24.27</v>
      </c>
      <c r="F80">
        <f t="shared" si="2"/>
        <v>2.9200000000000017</v>
      </c>
      <c r="G80">
        <v>14.2</v>
      </c>
      <c r="H80" s="6">
        <v>39</v>
      </c>
      <c r="I80" s="6">
        <v>6.4</v>
      </c>
      <c r="J80">
        <v>55.8</v>
      </c>
      <c r="K80">
        <v>6.7</v>
      </c>
      <c r="L80">
        <v>2023</v>
      </c>
      <c r="M80" t="s">
        <v>10</v>
      </c>
    </row>
    <row r="81" spans="1:13" x14ac:dyDescent="0.35">
      <c r="A81" t="s">
        <v>11</v>
      </c>
      <c r="B81">
        <v>11</v>
      </c>
      <c r="C81">
        <v>20</v>
      </c>
      <c r="D81">
        <v>25</v>
      </c>
      <c r="E81">
        <v>24.27</v>
      </c>
      <c r="F81">
        <f t="shared" si="2"/>
        <v>2.9200000000000017</v>
      </c>
      <c r="G81">
        <v>4.5</v>
      </c>
      <c r="H81" s="6">
        <v>40</v>
      </c>
      <c r="I81" s="6">
        <v>6.7</v>
      </c>
      <c r="J81">
        <v>55.9</v>
      </c>
      <c r="K81">
        <v>6.7</v>
      </c>
      <c r="L81">
        <v>2023</v>
      </c>
      <c r="M81" t="s">
        <v>10</v>
      </c>
    </row>
    <row r="82" spans="1:13" x14ac:dyDescent="0.35">
      <c r="A82" t="s">
        <v>11</v>
      </c>
      <c r="B82">
        <v>12</v>
      </c>
      <c r="C82">
        <v>20</v>
      </c>
      <c r="D82">
        <v>25</v>
      </c>
      <c r="E82">
        <v>24.44</v>
      </c>
      <c r="F82">
        <f t="shared" si="2"/>
        <v>2.2399999999999949</v>
      </c>
      <c r="G82">
        <v>7.6</v>
      </c>
      <c r="H82" s="6">
        <v>30</v>
      </c>
      <c r="I82" s="6">
        <v>6.4</v>
      </c>
      <c r="J82">
        <v>55.3</v>
      </c>
      <c r="K82">
        <v>6.8</v>
      </c>
      <c r="L82">
        <v>2023</v>
      </c>
      <c r="M82" t="s">
        <v>10</v>
      </c>
    </row>
    <row r="83" spans="1:13" x14ac:dyDescent="0.35">
      <c r="A83" t="s">
        <v>11</v>
      </c>
      <c r="B83">
        <v>13</v>
      </c>
      <c r="C83">
        <v>20</v>
      </c>
      <c r="D83">
        <v>25</v>
      </c>
      <c r="E83">
        <v>23.79</v>
      </c>
      <c r="F83">
        <f t="shared" si="2"/>
        <v>4.8400000000000034</v>
      </c>
      <c r="G83">
        <v>8</v>
      </c>
      <c r="H83" s="6">
        <v>30</v>
      </c>
      <c r="I83" s="6">
        <v>6.9</v>
      </c>
      <c r="J83">
        <v>55.6</v>
      </c>
      <c r="K83">
        <v>6.7</v>
      </c>
      <c r="L83">
        <v>2023</v>
      </c>
      <c r="M83" t="s">
        <v>10</v>
      </c>
    </row>
    <row r="84" spans="1:13" x14ac:dyDescent="0.35">
      <c r="A84" t="s">
        <v>11</v>
      </c>
      <c r="B84">
        <v>14</v>
      </c>
      <c r="C84">
        <v>21</v>
      </c>
      <c r="D84">
        <v>25</v>
      </c>
      <c r="E84">
        <v>24.13</v>
      </c>
      <c r="F84">
        <f t="shared" si="2"/>
        <v>3.480000000000004</v>
      </c>
      <c r="G84">
        <v>10</v>
      </c>
      <c r="H84" s="6">
        <v>31</v>
      </c>
      <c r="I84" s="6">
        <v>15.9</v>
      </c>
      <c r="J84">
        <v>54.7</v>
      </c>
      <c r="K84">
        <v>6.5</v>
      </c>
      <c r="L84">
        <v>2023</v>
      </c>
      <c r="M84" t="s">
        <v>10</v>
      </c>
    </row>
    <row r="85" spans="1:13" x14ac:dyDescent="0.35">
      <c r="A85" t="s">
        <v>11</v>
      </c>
      <c r="B85">
        <v>15</v>
      </c>
      <c r="C85">
        <v>21</v>
      </c>
      <c r="D85">
        <v>25</v>
      </c>
      <c r="E85">
        <v>24.16</v>
      </c>
      <c r="F85">
        <f t="shared" si="2"/>
        <v>3.359999999999999</v>
      </c>
      <c r="G85">
        <v>12.5</v>
      </c>
      <c r="H85" s="6">
        <v>29</v>
      </c>
      <c r="I85" s="6">
        <v>12.8</v>
      </c>
      <c r="J85">
        <v>54.4</v>
      </c>
      <c r="K85">
        <v>6.5</v>
      </c>
      <c r="L85">
        <v>2023</v>
      </c>
      <c r="M85" t="s">
        <v>10</v>
      </c>
    </row>
    <row r="86" spans="1:13" x14ac:dyDescent="0.35">
      <c r="A86" t="s">
        <v>11</v>
      </c>
      <c r="B86">
        <v>16</v>
      </c>
      <c r="C86">
        <v>21</v>
      </c>
      <c r="D86">
        <v>25</v>
      </c>
      <c r="E86">
        <v>24.18</v>
      </c>
      <c r="F86">
        <f t="shared" si="2"/>
        <v>3.2800000000000011</v>
      </c>
      <c r="G86">
        <v>3</v>
      </c>
      <c r="H86" s="6">
        <v>29</v>
      </c>
      <c r="I86" s="6">
        <v>10.7</v>
      </c>
      <c r="J86">
        <v>54.5</v>
      </c>
      <c r="K86">
        <v>6.8</v>
      </c>
      <c r="L86">
        <v>2023</v>
      </c>
      <c r="M86" t="s">
        <v>10</v>
      </c>
    </row>
    <row r="87" spans="1:13" x14ac:dyDescent="0.35">
      <c r="A87" t="s">
        <v>11</v>
      </c>
      <c r="B87">
        <v>17</v>
      </c>
      <c r="C87">
        <v>21</v>
      </c>
      <c r="D87">
        <v>25</v>
      </c>
      <c r="E87">
        <v>24.27</v>
      </c>
      <c r="F87">
        <f t="shared" si="2"/>
        <v>2.9200000000000017</v>
      </c>
      <c r="G87">
        <v>2</v>
      </c>
      <c r="H87" s="6">
        <v>30</v>
      </c>
      <c r="I87" s="6">
        <v>9.3000000000000007</v>
      </c>
      <c r="J87">
        <v>55.7</v>
      </c>
      <c r="K87">
        <v>6.9</v>
      </c>
      <c r="L87">
        <v>2023</v>
      </c>
      <c r="M87" t="s">
        <v>10</v>
      </c>
    </row>
    <row r="88" spans="1:13" x14ac:dyDescent="0.35">
      <c r="A88" t="s">
        <v>11</v>
      </c>
      <c r="B88">
        <v>18</v>
      </c>
      <c r="C88">
        <v>22</v>
      </c>
      <c r="D88">
        <v>25</v>
      </c>
      <c r="E88">
        <v>23.94</v>
      </c>
      <c r="F88">
        <f t="shared" si="2"/>
        <v>4.2399999999999949</v>
      </c>
      <c r="G88">
        <v>0.6</v>
      </c>
      <c r="H88" s="6">
        <v>33</v>
      </c>
      <c r="I88" s="6">
        <v>6.3</v>
      </c>
      <c r="J88">
        <v>55.8</v>
      </c>
      <c r="K88">
        <v>6.8</v>
      </c>
      <c r="L88">
        <v>2023</v>
      </c>
      <c r="M88" t="s">
        <v>10</v>
      </c>
    </row>
    <row r="89" spans="1:13" x14ac:dyDescent="0.35">
      <c r="A89" t="s">
        <v>11</v>
      </c>
      <c r="B89">
        <v>19</v>
      </c>
      <c r="C89">
        <v>22</v>
      </c>
      <c r="D89">
        <v>25</v>
      </c>
      <c r="E89">
        <v>24.49</v>
      </c>
      <c r="F89">
        <f t="shared" si="2"/>
        <v>2.0400000000000063</v>
      </c>
      <c r="G89">
        <v>1</v>
      </c>
      <c r="H89" s="6">
        <v>30</v>
      </c>
      <c r="I89" s="6">
        <v>8.1</v>
      </c>
      <c r="J89">
        <v>54.2</v>
      </c>
      <c r="K89">
        <v>6.8</v>
      </c>
      <c r="L89">
        <v>2023</v>
      </c>
      <c r="M89" t="s">
        <v>10</v>
      </c>
    </row>
    <row r="90" spans="1:13" x14ac:dyDescent="0.35">
      <c r="A90" t="s">
        <v>11</v>
      </c>
      <c r="B90">
        <v>20</v>
      </c>
      <c r="C90">
        <v>22</v>
      </c>
      <c r="D90">
        <v>25</v>
      </c>
      <c r="E90">
        <v>24.19</v>
      </c>
      <c r="F90">
        <f t="shared" si="2"/>
        <v>3.2399999999999949</v>
      </c>
      <c r="G90">
        <v>7.9</v>
      </c>
      <c r="H90" s="6">
        <v>29</v>
      </c>
      <c r="I90" s="6">
        <v>5.7</v>
      </c>
      <c r="J90">
        <v>54.3</v>
      </c>
      <c r="K90">
        <v>6.8</v>
      </c>
      <c r="L90">
        <v>2023</v>
      </c>
      <c r="M90" t="s">
        <v>10</v>
      </c>
    </row>
    <row r="91" spans="1:13" x14ac:dyDescent="0.35">
      <c r="A91" t="s">
        <v>11</v>
      </c>
      <c r="B91">
        <v>21</v>
      </c>
      <c r="C91">
        <v>22</v>
      </c>
      <c r="D91">
        <v>25</v>
      </c>
      <c r="E91">
        <v>24.34</v>
      </c>
      <c r="F91">
        <f t="shared" si="2"/>
        <v>2.6400000000000006</v>
      </c>
      <c r="G91">
        <v>2</v>
      </c>
      <c r="H91" s="6">
        <v>34</v>
      </c>
      <c r="I91" s="6">
        <v>6.8</v>
      </c>
      <c r="J91">
        <v>53.7</v>
      </c>
      <c r="K91">
        <v>6.8</v>
      </c>
      <c r="L91">
        <v>2023</v>
      </c>
      <c r="M91" t="s">
        <v>10</v>
      </c>
    </row>
    <row r="92" spans="1:13" x14ac:dyDescent="0.35">
      <c r="A92" t="s">
        <v>11</v>
      </c>
      <c r="B92">
        <v>22</v>
      </c>
      <c r="C92">
        <v>22</v>
      </c>
      <c r="D92">
        <v>25</v>
      </c>
      <c r="E92">
        <v>24.18</v>
      </c>
      <c r="F92">
        <f t="shared" si="2"/>
        <v>3.2800000000000011</v>
      </c>
      <c r="G92">
        <v>2.8</v>
      </c>
      <c r="H92" s="6">
        <v>41</v>
      </c>
      <c r="I92" s="6">
        <v>7.9</v>
      </c>
      <c r="J92">
        <v>53.8</v>
      </c>
      <c r="K92">
        <v>6.8</v>
      </c>
      <c r="L92">
        <v>2023</v>
      </c>
      <c r="M92" t="s">
        <v>10</v>
      </c>
    </row>
    <row r="93" spans="1:13" x14ac:dyDescent="0.35">
      <c r="A93" t="s">
        <v>11</v>
      </c>
      <c r="B93">
        <v>23</v>
      </c>
      <c r="C93">
        <v>22</v>
      </c>
      <c r="D93">
        <v>25</v>
      </c>
      <c r="E93">
        <v>24.38</v>
      </c>
      <c r="F93">
        <f t="shared" si="2"/>
        <v>2.480000000000004</v>
      </c>
      <c r="G93">
        <v>6.9</v>
      </c>
      <c r="H93" s="6">
        <v>35</v>
      </c>
      <c r="I93" s="6">
        <v>8.4</v>
      </c>
      <c r="J93">
        <v>56.1</v>
      </c>
      <c r="K93">
        <v>6.8</v>
      </c>
      <c r="L93">
        <v>2023</v>
      </c>
      <c r="M93" t="s">
        <v>10</v>
      </c>
    </row>
    <row r="94" spans="1:13" x14ac:dyDescent="0.35">
      <c r="A94" t="s">
        <v>11</v>
      </c>
      <c r="B94">
        <v>24</v>
      </c>
      <c r="C94">
        <v>21</v>
      </c>
      <c r="D94">
        <v>25</v>
      </c>
      <c r="E94">
        <v>24.19</v>
      </c>
      <c r="F94">
        <f t="shared" si="2"/>
        <v>3.2399999999999949</v>
      </c>
      <c r="G94">
        <v>9.3000000000000007</v>
      </c>
      <c r="H94" s="6">
        <v>38</v>
      </c>
      <c r="I94" s="6">
        <v>9.8000000000000007</v>
      </c>
      <c r="J94">
        <v>55</v>
      </c>
      <c r="K94">
        <v>6.8</v>
      </c>
      <c r="L94">
        <v>2023</v>
      </c>
      <c r="M94" t="s">
        <v>10</v>
      </c>
    </row>
    <row r="95" spans="1:13" x14ac:dyDescent="0.35">
      <c r="A95" t="s">
        <v>11</v>
      </c>
      <c r="B95">
        <v>25</v>
      </c>
      <c r="C95">
        <v>20</v>
      </c>
      <c r="D95">
        <v>25</v>
      </c>
      <c r="E95">
        <v>24.37</v>
      </c>
      <c r="F95">
        <f t="shared" si="2"/>
        <v>2.519999999999996</v>
      </c>
      <c r="G95">
        <v>9.5</v>
      </c>
      <c r="H95" s="6">
        <v>33</v>
      </c>
      <c r="I95" s="6">
        <v>11.4</v>
      </c>
      <c r="J95">
        <v>54.6</v>
      </c>
      <c r="K95">
        <v>6.8</v>
      </c>
      <c r="L95">
        <v>2023</v>
      </c>
      <c r="M95" t="s">
        <v>10</v>
      </c>
    </row>
    <row r="96" spans="1:13" x14ac:dyDescent="0.35">
      <c r="A96" t="s">
        <v>11</v>
      </c>
      <c r="B96">
        <v>26</v>
      </c>
      <c r="C96">
        <v>20</v>
      </c>
      <c r="D96">
        <v>25</v>
      </c>
      <c r="E96">
        <v>24.12</v>
      </c>
      <c r="F96">
        <f t="shared" si="2"/>
        <v>3.519999999999996</v>
      </c>
      <c r="G96">
        <v>2.9</v>
      </c>
      <c r="H96" s="6">
        <v>42</v>
      </c>
      <c r="I96" s="6">
        <v>10.6</v>
      </c>
      <c r="J96">
        <v>54.2</v>
      </c>
      <c r="K96">
        <v>6.8</v>
      </c>
      <c r="L96">
        <v>2023</v>
      </c>
      <c r="M96" t="s">
        <v>10</v>
      </c>
    </row>
    <row r="97" spans="1:13" x14ac:dyDescent="0.35">
      <c r="A97" t="s">
        <v>11</v>
      </c>
      <c r="B97">
        <v>27</v>
      </c>
      <c r="C97">
        <v>20</v>
      </c>
      <c r="D97">
        <v>25</v>
      </c>
      <c r="E97">
        <v>23.98</v>
      </c>
      <c r="F97">
        <f t="shared" si="2"/>
        <v>4.0799999999999983</v>
      </c>
      <c r="G97">
        <v>1</v>
      </c>
      <c r="H97" s="6">
        <v>40</v>
      </c>
      <c r="I97" s="6">
        <v>7.4</v>
      </c>
      <c r="J97">
        <v>55.6</v>
      </c>
      <c r="K97">
        <v>6.7</v>
      </c>
      <c r="L97">
        <v>2023</v>
      </c>
      <c r="M97" t="s">
        <v>10</v>
      </c>
    </row>
    <row r="98" spans="1:13" x14ac:dyDescent="0.35">
      <c r="A98" t="s">
        <v>12</v>
      </c>
      <c r="B98">
        <v>28</v>
      </c>
      <c r="C98">
        <v>22</v>
      </c>
      <c r="D98">
        <v>25</v>
      </c>
      <c r="E98">
        <v>23.92</v>
      </c>
      <c r="F98">
        <f t="shared" ref="F98:F121" si="3">(D98-E98)/D98*100</f>
        <v>4.3199999999999932</v>
      </c>
      <c r="G98">
        <v>11.7</v>
      </c>
      <c r="H98" s="6">
        <v>38</v>
      </c>
      <c r="I98" s="6">
        <v>7.7</v>
      </c>
      <c r="J98">
        <v>260.68</v>
      </c>
      <c r="K98">
        <v>6.7</v>
      </c>
      <c r="L98">
        <v>2023</v>
      </c>
      <c r="M98" t="s">
        <v>10</v>
      </c>
    </row>
    <row r="99" spans="1:13" x14ac:dyDescent="0.35">
      <c r="A99" t="s">
        <v>12</v>
      </c>
      <c r="B99">
        <v>29</v>
      </c>
      <c r="C99">
        <v>23</v>
      </c>
      <c r="D99">
        <v>25</v>
      </c>
      <c r="E99">
        <v>24.42</v>
      </c>
      <c r="F99">
        <f t="shared" si="3"/>
        <v>2.3199999999999932</v>
      </c>
      <c r="G99">
        <v>10</v>
      </c>
      <c r="H99" s="6">
        <v>37</v>
      </c>
      <c r="I99" s="6">
        <v>8.6</v>
      </c>
      <c r="J99">
        <v>261.5</v>
      </c>
      <c r="K99">
        <v>6.8</v>
      </c>
      <c r="L99">
        <v>2023</v>
      </c>
      <c r="M99" t="s">
        <v>10</v>
      </c>
    </row>
    <row r="100" spans="1:13" x14ac:dyDescent="0.35">
      <c r="A100" t="s">
        <v>12</v>
      </c>
      <c r="B100">
        <v>30</v>
      </c>
      <c r="C100">
        <v>24</v>
      </c>
      <c r="D100">
        <v>25</v>
      </c>
      <c r="E100">
        <v>24.47</v>
      </c>
      <c r="F100">
        <f t="shared" si="3"/>
        <v>2.1200000000000045</v>
      </c>
      <c r="G100">
        <v>12.5</v>
      </c>
      <c r="H100" s="6">
        <v>41</v>
      </c>
      <c r="I100" s="6">
        <v>8.3000000000000007</v>
      </c>
      <c r="J100">
        <v>261.3</v>
      </c>
      <c r="K100">
        <v>6.8</v>
      </c>
      <c r="L100">
        <v>2023</v>
      </c>
      <c r="M100" t="s">
        <v>10</v>
      </c>
    </row>
    <row r="101" spans="1:13" x14ac:dyDescent="0.35">
      <c r="A101" t="s">
        <v>12</v>
      </c>
      <c r="B101">
        <v>31</v>
      </c>
      <c r="C101">
        <v>22</v>
      </c>
      <c r="D101">
        <v>25</v>
      </c>
      <c r="E101">
        <v>24.48</v>
      </c>
      <c r="F101">
        <f t="shared" si="3"/>
        <v>2.0799999999999983</v>
      </c>
      <c r="G101">
        <v>14.5</v>
      </c>
      <c r="H101" s="6">
        <v>38</v>
      </c>
      <c r="I101" s="6">
        <v>6.5</v>
      </c>
      <c r="J101">
        <v>261.7</v>
      </c>
      <c r="K101">
        <v>6.8</v>
      </c>
      <c r="L101">
        <v>2023</v>
      </c>
      <c r="M101" t="s">
        <v>10</v>
      </c>
    </row>
    <row r="102" spans="1:13" x14ac:dyDescent="0.35">
      <c r="A102" t="s">
        <v>12</v>
      </c>
      <c r="B102">
        <v>32</v>
      </c>
      <c r="C102">
        <v>20</v>
      </c>
      <c r="D102">
        <v>25</v>
      </c>
      <c r="E102">
        <v>23.65</v>
      </c>
      <c r="F102">
        <f t="shared" si="3"/>
        <v>5.4000000000000057</v>
      </c>
      <c r="G102">
        <v>17</v>
      </c>
      <c r="H102" s="6">
        <v>40</v>
      </c>
      <c r="I102" s="6">
        <v>5.8</v>
      </c>
      <c r="J102">
        <v>263.8</v>
      </c>
      <c r="K102">
        <v>6.8</v>
      </c>
      <c r="L102">
        <v>2023</v>
      </c>
      <c r="M102" t="s">
        <v>10</v>
      </c>
    </row>
    <row r="103" spans="1:13" x14ac:dyDescent="0.35">
      <c r="A103" t="s">
        <v>12</v>
      </c>
      <c r="B103">
        <v>33</v>
      </c>
      <c r="C103">
        <v>19</v>
      </c>
      <c r="D103">
        <v>25</v>
      </c>
      <c r="E103">
        <v>23.84</v>
      </c>
      <c r="F103">
        <f t="shared" si="3"/>
        <v>4.6400000000000006</v>
      </c>
      <c r="G103">
        <v>8</v>
      </c>
      <c r="H103" s="6">
        <v>41</v>
      </c>
      <c r="I103" s="6">
        <v>7.5</v>
      </c>
      <c r="J103">
        <v>262.10000000000002</v>
      </c>
      <c r="K103">
        <v>6.8</v>
      </c>
      <c r="L103">
        <v>2023</v>
      </c>
      <c r="M103" t="s">
        <v>10</v>
      </c>
    </row>
    <row r="104" spans="1:13" x14ac:dyDescent="0.35">
      <c r="A104" t="s">
        <v>12</v>
      </c>
      <c r="B104">
        <v>34</v>
      </c>
      <c r="C104">
        <v>22</v>
      </c>
      <c r="D104">
        <v>25</v>
      </c>
      <c r="E104">
        <v>24.38</v>
      </c>
      <c r="F104">
        <f t="shared" si="3"/>
        <v>2.480000000000004</v>
      </c>
      <c r="G104">
        <v>5</v>
      </c>
      <c r="H104" s="6">
        <v>34</v>
      </c>
      <c r="I104" s="6">
        <v>5.7</v>
      </c>
      <c r="J104">
        <v>261.7</v>
      </c>
      <c r="K104">
        <v>6.8</v>
      </c>
      <c r="L104">
        <v>2023</v>
      </c>
      <c r="M104" t="s">
        <v>10</v>
      </c>
    </row>
    <row r="105" spans="1:13" x14ac:dyDescent="0.35">
      <c r="A105" t="s">
        <v>12</v>
      </c>
      <c r="B105">
        <v>35</v>
      </c>
      <c r="C105">
        <v>23</v>
      </c>
      <c r="D105">
        <v>25</v>
      </c>
      <c r="E105">
        <v>24.33</v>
      </c>
      <c r="F105">
        <f t="shared" si="3"/>
        <v>2.6800000000000068</v>
      </c>
      <c r="G105">
        <v>10</v>
      </c>
      <c r="H105" s="6">
        <v>31</v>
      </c>
      <c r="I105" s="6">
        <v>4.3</v>
      </c>
      <c r="J105">
        <v>261.39999999999998</v>
      </c>
      <c r="K105">
        <v>6.8</v>
      </c>
      <c r="L105">
        <v>2023</v>
      </c>
      <c r="M105" t="s">
        <v>10</v>
      </c>
    </row>
    <row r="106" spans="1:13" x14ac:dyDescent="0.35">
      <c r="A106" t="s">
        <v>12</v>
      </c>
      <c r="B106">
        <v>36</v>
      </c>
      <c r="C106">
        <v>24</v>
      </c>
      <c r="D106">
        <v>25</v>
      </c>
      <c r="E106">
        <v>24.41</v>
      </c>
      <c r="F106">
        <f t="shared" si="3"/>
        <v>2.3599999999999994</v>
      </c>
      <c r="G106">
        <v>13</v>
      </c>
      <c r="H106" s="6">
        <v>44</v>
      </c>
      <c r="I106" s="6">
        <v>5.4</v>
      </c>
      <c r="J106">
        <v>262.3</v>
      </c>
      <c r="K106">
        <v>6.7</v>
      </c>
      <c r="L106">
        <v>2023</v>
      </c>
      <c r="M106" t="s">
        <v>10</v>
      </c>
    </row>
    <row r="107" spans="1:13" x14ac:dyDescent="0.35">
      <c r="A107" t="s">
        <v>12</v>
      </c>
      <c r="B107">
        <v>37</v>
      </c>
      <c r="C107">
        <v>25</v>
      </c>
      <c r="D107">
        <v>25</v>
      </c>
      <c r="E107">
        <v>24.48</v>
      </c>
      <c r="F107">
        <f t="shared" si="3"/>
        <v>2.0799999999999983</v>
      </c>
      <c r="G107">
        <v>12</v>
      </c>
      <c r="H107" s="6">
        <v>39</v>
      </c>
      <c r="I107" s="6">
        <v>5.6</v>
      </c>
      <c r="J107">
        <v>263.2</v>
      </c>
      <c r="K107">
        <v>6.7</v>
      </c>
      <c r="L107">
        <v>2023</v>
      </c>
      <c r="M107" t="s">
        <v>10</v>
      </c>
    </row>
    <row r="108" spans="1:13" x14ac:dyDescent="0.35">
      <c r="A108" t="s">
        <v>12</v>
      </c>
      <c r="B108">
        <v>38</v>
      </c>
      <c r="C108">
        <v>28</v>
      </c>
      <c r="D108">
        <v>25</v>
      </c>
      <c r="E108">
        <v>24.4</v>
      </c>
      <c r="F108">
        <f t="shared" si="3"/>
        <v>2.4000000000000057</v>
      </c>
      <c r="G108">
        <v>10.5</v>
      </c>
      <c r="H108" s="6">
        <v>39</v>
      </c>
      <c r="I108" s="6">
        <v>4.7</v>
      </c>
      <c r="J108">
        <v>263.39999999999998</v>
      </c>
      <c r="K108">
        <v>6.7</v>
      </c>
      <c r="L108">
        <v>2023</v>
      </c>
      <c r="M108" t="s">
        <v>10</v>
      </c>
    </row>
    <row r="109" spans="1:13" x14ac:dyDescent="0.35">
      <c r="A109" t="s">
        <v>12</v>
      </c>
      <c r="B109">
        <v>39</v>
      </c>
      <c r="C109">
        <v>29</v>
      </c>
      <c r="D109">
        <v>25</v>
      </c>
      <c r="E109">
        <v>23.98</v>
      </c>
      <c r="F109">
        <f t="shared" si="3"/>
        <v>4.0799999999999983</v>
      </c>
      <c r="G109">
        <v>7.5</v>
      </c>
      <c r="H109" s="6">
        <v>42</v>
      </c>
      <c r="I109" s="6">
        <v>7.2</v>
      </c>
      <c r="J109">
        <v>263.5</v>
      </c>
      <c r="K109">
        <v>6.7</v>
      </c>
      <c r="L109">
        <v>2023</v>
      </c>
      <c r="M109" t="s">
        <v>10</v>
      </c>
    </row>
    <row r="110" spans="1:13" x14ac:dyDescent="0.35">
      <c r="A110" t="s">
        <v>12</v>
      </c>
      <c r="B110">
        <v>40</v>
      </c>
      <c r="C110">
        <v>32</v>
      </c>
      <c r="D110">
        <v>25</v>
      </c>
      <c r="E110">
        <v>23.79</v>
      </c>
      <c r="F110">
        <f t="shared" si="3"/>
        <v>4.8400000000000034</v>
      </c>
      <c r="G110">
        <v>4.8</v>
      </c>
      <c r="H110" s="6">
        <v>44</v>
      </c>
      <c r="I110" s="6">
        <v>7.5</v>
      </c>
      <c r="J110">
        <v>263.39999999999998</v>
      </c>
      <c r="K110">
        <v>6.7</v>
      </c>
      <c r="L110">
        <v>2023</v>
      </c>
      <c r="M110" t="s">
        <v>10</v>
      </c>
    </row>
    <row r="111" spans="1:13" x14ac:dyDescent="0.35">
      <c r="A111" t="s">
        <v>12</v>
      </c>
      <c r="B111">
        <v>41</v>
      </c>
      <c r="C111">
        <v>27</v>
      </c>
      <c r="D111">
        <v>25</v>
      </c>
      <c r="E111">
        <v>23.95</v>
      </c>
      <c r="F111">
        <f t="shared" si="3"/>
        <v>4.2000000000000028</v>
      </c>
      <c r="G111">
        <v>9.8000000000000007</v>
      </c>
      <c r="H111" s="6">
        <v>40</v>
      </c>
      <c r="I111" s="6">
        <v>6.5</v>
      </c>
      <c r="J111">
        <v>263.8</v>
      </c>
      <c r="K111">
        <v>6.7</v>
      </c>
      <c r="L111">
        <v>2023</v>
      </c>
      <c r="M111" t="s">
        <v>10</v>
      </c>
    </row>
    <row r="112" spans="1:13" x14ac:dyDescent="0.35">
      <c r="A112" t="s">
        <v>15</v>
      </c>
      <c r="B112">
        <v>42</v>
      </c>
      <c r="C112">
        <v>19</v>
      </c>
      <c r="D112">
        <v>25</v>
      </c>
      <c r="E112">
        <v>24.3</v>
      </c>
      <c r="F112">
        <f t="shared" si="3"/>
        <v>2.7999999999999972</v>
      </c>
      <c r="G112">
        <v>8.5</v>
      </c>
      <c r="H112" s="6">
        <v>49</v>
      </c>
      <c r="I112" s="6">
        <v>4.5999999999999996</v>
      </c>
      <c r="J112">
        <v>143.81</v>
      </c>
      <c r="K112">
        <v>6.8</v>
      </c>
      <c r="L112">
        <v>2023</v>
      </c>
      <c r="M112" t="s">
        <v>10</v>
      </c>
    </row>
    <row r="113" spans="1:13" x14ac:dyDescent="0.35">
      <c r="A113" t="s">
        <v>15</v>
      </c>
      <c r="B113">
        <v>43</v>
      </c>
      <c r="C113">
        <v>21</v>
      </c>
      <c r="D113">
        <v>25</v>
      </c>
      <c r="E113">
        <v>24.18</v>
      </c>
      <c r="F113">
        <f t="shared" si="3"/>
        <v>3.2800000000000011</v>
      </c>
      <c r="G113">
        <v>5</v>
      </c>
      <c r="H113" s="6">
        <v>50</v>
      </c>
      <c r="I113" s="6">
        <v>5.2</v>
      </c>
      <c r="J113">
        <v>144.69999999999999</v>
      </c>
      <c r="K113">
        <v>6.8</v>
      </c>
      <c r="L113">
        <v>2023</v>
      </c>
      <c r="M113" t="s">
        <v>10</v>
      </c>
    </row>
    <row r="114" spans="1:13" x14ac:dyDescent="0.35">
      <c r="A114" t="s">
        <v>15</v>
      </c>
      <c r="B114">
        <v>44</v>
      </c>
      <c r="C114">
        <v>20</v>
      </c>
      <c r="D114">
        <v>25</v>
      </c>
      <c r="E114">
        <v>24.19</v>
      </c>
      <c r="F114">
        <f t="shared" si="3"/>
        <v>3.2399999999999949</v>
      </c>
      <c r="G114">
        <v>6.5</v>
      </c>
      <c r="H114" s="6">
        <v>46</v>
      </c>
      <c r="I114" s="6">
        <v>4.3</v>
      </c>
      <c r="J114">
        <v>144.30000000000001</v>
      </c>
      <c r="K114">
        <v>6.8</v>
      </c>
      <c r="L114">
        <v>2023</v>
      </c>
      <c r="M114" t="s">
        <v>10</v>
      </c>
    </row>
    <row r="115" spans="1:13" x14ac:dyDescent="0.35">
      <c r="A115" t="s">
        <v>15</v>
      </c>
      <c r="B115">
        <v>45</v>
      </c>
      <c r="C115">
        <v>22</v>
      </c>
      <c r="D115">
        <v>25</v>
      </c>
      <c r="E115">
        <v>24.27</v>
      </c>
      <c r="F115">
        <f t="shared" si="3"/>
        <v>2.9200000000000017</v>
      </c>
      <c r="G115">
        <v>10.5</v>
      </c>
      <c r="H115" s="6">
        <v>47</v>
      </c>
      <c r="I115" s="6">
        <v>4.8</v>
      </c>
      <c r="J115">
        <v>145</v>
      </c>
      <c r="K115">
        <v>6.8</v>
      </c>
      <c r="L115">
        <v>2023</v>
      </c>
      <c r="M115" t="s">
        <v>10</v>
      </c>
    </row>
    <row r="116" spans="1:13" x14ac:dyDescent="0.35">
      <c r="A116" t="s">
        <v>15</v>
      </c>
      <c r="B116">
        <v>46</v>
      </c>
      <c r="C116">
        <v>23</v>
      </c>
      <c r="D116">
        <v>25</v>
      </c>
      <c r="E116">
        <v>24.49</v>
      </c>
      <c r="F116">
        <f t="shared" si="3"/>
        <v>2.0400000000000063</v>
      </c>
      <c r="G116">
        <v>13.5</v>
      </c>
      <c r="H116" s="6">
        <v>44</v>
      </c>
      <c r="I116" s="6">
        <v>5</v>
      </c>
      <c r="J116">
        <v>143.69999999999999</v>
      </c>
      <c r="K116">
        <v>6.6</v>
      </c>
      <c r="L116">
        <v>2023</v>
      </c>
      <c r="M116" t="s">
        <v>10</v>
      </c>
    </row>
    <row r="117" spans="1:13" x14ac:dyDescent="0.35">
      <c r="A117" t="s">
        <v>14</v>
      </c>
      <c r="B117">
        <v>47</v>
      </c>
      <c r="C117">
        <v>21</v>
      </c>
      <c r="D117">
        <v>25</v>
      </c>
      <c r="E117">
        <v>24.33</v>
      </c>
      <c r="F117">
        <f t="shared" si="3"/>
        <v>2.6800000000000068</v>
      </c>
      <c r="G117">
        <v>16.399999999999999</v>
      </c>
      <c r="H117" s="6">
        <v>45</v>
      </c>
      <c r="I117" s="6">
        <v>8.1999999999999993</v>
      </c>
      <c r="J117">
        <v>143.19999999999999</v>
      </c>
      <c r="K117">
        <v>6.6</v>
      </c>
      <c r="L117">
        <v>2023</v>
      </c>
      <c r="M117" t="s">
        <v>10</v>
      </c>
    </row>
    <row r="118" spans="1:13" x14ac:dyDescent="0.35">
      <c r="A118" t="s">
        <v>14</v>
      </c>
      <c r="B118">
        <v>48</v>
      </c>
      <c r="C118">
        <v>22</v>
      </c>
      <c r="D118">
        <v>25</v>
      </c>
      <c r="E118">
        <v>24.38</v>
      </c>
      <c r="F118">
        <f t="shared" si="3"/>
        <v>2.480000000000004</v>
      </c>
      <c r="G118">
        <v>15</v>
      </c>
      <c r="H118" s="6">
        <v>45</v>
      </c>
      <c r="I118" s="6">
        <v>7.9</v>
      </c>
      <c r="J118">
        <v>143.19999999999999</v>
      </c>
      <c r="K118">
        <v>6.6</v>
      </c>
      <c r="L118">
        <v>2023</v>
      </c>
      <c r="M118" t="s">
        <v>10</v>
      </c>
    </row>
    <row r="119" spans="1:13" x14ac:dyDescent="0.35">
      <c r="A119" t="s">
        <v>14</v>
      </c>
      <c r="B119">
        <v>49</v>
      </c>
      <c r="C119">
        <v>23</v>
      </c>
      <c r="D119">
        <v>25</v>
      </c>
      <c r="E119">
        <v>24.32</v>
      </c>
      <c r="F119">
        <f t="shared" si="3"/>
        <v>2.7199999999999989</v>
      </c>
      <c r="G119">
        <v>16.5</v>
      </c>
      <c r="H119" s="6">
        <v>46</v>
      </c>
      <c r="I119" s="6">
        <v>7</v>
      </c>
      <c r="J119">
        <v>144</v>
      </c>
      <c r="K119">
        <v>6.8</v>
      </c>
      <c r="L119">
        <v>2023</v>
      </c>
      <c r="M119" t="s">
        <v>10</v>
      </c>
    </row>
    <row r="120" spans="1:13" x14ac:dyDescent="0.35">
      <c r="A120" t="s">
        <v>14</v>
      </c>
      <c r="B120">
        <v>50</v>
      </c>
      <c r="C120">
        <v>23</v>
      </c>
      <c r="D120">
        <v>25</v>
      </c>
      <c r="E120">
        <v>24.3</v>
      </c>
      <c r="F120">
        <f t="shared" si="3"/>
        <v>2.7999999999999972</v>
      </c>
      <c r="G120">
        <v>14.5</v>
      </c>
      <c r="H120" s="6">
        <v>46</v>
      </c>
      <c r="I120" s="6">
        <v>6.6</v>
      </c>
      <c r="J120">
        <v>143.69999999999999</v>
      </c>
      <c r="K120">
        <v>6.9</v>
      </c>
      <c r="L120">
        <v>2023</v>
      </c>
      <c r="M120" t="s">
        <v>10</v>
      </c>
    </row>
    <row r="121" spans="1:13" x14ac:dyDescent="0.35">
      <c r="A121" t="s">
        <v>16</v>
      </c>
      <c r="B121">
        <v>1</v>
      </c>
      <c r="C121">
        <v>1</v>
      </c>
      <c r="D121">
        <v>25</v>
      </c>
      <c r="E121">
        <v>20.43</v>
      </c>
      <c r="F121">
        <f t="shared" si="3"/>
        <v>18.28</v>
      </c>
      <c r="G121">
        <v>4.2</v>
      </c>
      <c r="H121">
        <v>31</v>
      </c>
      <c r="I121">
        <v>0.3</v>
      </c>
      <c r="J121">
        <v>189</v>
      </c>
      <c r="K121">
        <v>6.7</v>
      </c>
      <c r="L121">
        <v>2021</v>
      </c>
      <c r="M121" t="s">
        <v>17</v>
      </c>
    </row>
    <row r="122" spans="1:13" x14ac:dyDescent="0.35">
      <c r="A122" t="s">
        <v>16</v>
      </c>
      <c r="B122">
        <v>2</v>
      </c>
      <c r="C122">
        <v>1</v>
      </c>
      <c r="D122">
        <v>25</v>
      </c>
      <c r="E122">
        <v>19.7</v>
      </c>
      <c r="F122">
        <f t="shared" ref="F122:F155" si="4">(D122-E122)/D122*100</f>
        <v>21.200000000000003</v>
      </c>
      <c r="G122">
        <v>3.8</v>
      </c>
      <c r="H122">
        <v>33</v>
      </c>
      <c r="I122">
        <v>0.5</v>
      </c>
      <c r="J122">
        <v>59</v>
      </c>
      <c r="K122">
        <v>6.5</v>
      </c>
      <c r="L122">
        <v>2021</v>
      </c>
      <c r="M122" t="s">
        <v>17</v>
      </c>
    </row>
    <row r="123" spans="1:13" x14ac:dyDescent="0.35">
      <c r="A123" t="s">
        <v>16</v>
      </c>
      <c r="B123">
        <v>3</v>
      </c>
      <c r="C123">
        <v>1</v>
      </c>
      <c r="D123">
        <v>25</v>
      </c>
      <c r="E123">
        <v>20.28</v>
      </c>
      <c r="F123">
        <f t="shared" si="4"/>
        <v>18.879999999999995</v>
      </c>
      <c r="G123">
        <v>6.4</v>
      </c>
      <c r="H123">
        <v>32</v>
      </c>
      <c r="I123">
        <v>1</v>
      </c>
      <c r="J123">
        <v>60</v>
      </c>
      <c r="K123">
        <v>6.5</v>
      </c>
      <c r="L123">
        <v>2021</v>
      </c>
      <c r="M123" t="s">
        <v>17</v>
      </c>
    </row>
    <row r="124" spans="1:13" x14ac:dyDescent="0.35">
      <c r="A124" t="s">
        <v>16</v>
      </c>
      <c r="B124">
        <v>4</v>
      </c>
      <c r="C124">
        <v>2</v>
      </c>
      <c r="D124">
        <v>25</v>
      </c>
      <c r="E124">
        <v>20.41</v>
      </c>
      <c r="F124">
        <f t="shared" si="4"/>
        <v>18.36</v>
      </c>
      <c r="G124">
        <v>6.6</v>
      </c>
      <c r="H124">
        <v>35</v>
      </c>
      <c r="I124">
        <v>1.6</v>
      </c>
      <c r="J124">
        <v>102</v>
      </c>
      <c r="K124">
        <v>6.8</v>
      </c>
      <c r="L124">
        <v>2021</v>
      </c>
      <c r="M124" t="s">
        <v>17</v>
      </c>
    </row>
    <row r="125" spans="1:13" x14ac:dyDescent="0.35">
      <c r="A125" t="s">
        <v>16</v>
      </c>
      <c r="B125">
        <v>5</v>
      </c>
      <c r="C125">
        <v>5</v>
      </c>
      <c r="D125">
        <v>25</v>
      </c>
      <c r="E125">
        <v>23.99</v>
      </c>
      <c r="F125">
        <f t="shared" si="4"/>
        <v>4.0400000000000063</v>
      </c>
      <c r="G125">
        <v>5.6</v>
      </c>
      <c r="H125">
        <v>37</v>
      </c>
      <c r="I125">
        <v>1.4</v>
      </c>
      <c r="J125">
        <v>43</v>
      </c>
      <c r="K125">
        <v>6.8</v>
      </c>
      <c r="L125">
        <v>2021</v>
      </c>
      <c r="M125" t="s">
        <v>17</v>
      </c>
    </row>
    <row r="126" spans="1:13" x14ac:dyDescent="0.35">
      <c r="A126" t="s">
        <v>18</v>
      </c>
      <c r="B126">
        <v>6</v>
      </c>
      <c r="C126">
        <v>3</v>
      </c>
      <c r="D126">
        <v>25</v>
      </c>
      <c r="E126">
        <v>19.82</v>
      </c>
      <c r="F126">
        <f t="shared" si="4"/>
        <v>20.72</v>
      </c>
      <c r="G126">
        <v>10</v>
      </c>
      <c r="H126">
        <v>32</v>
      </c>
      <c r="I126">
        <v>1.2</v>
      </c>
      <c r="J126">
        <v>65</v>
      </c>
      <c r="K126">
        <v>6.8</v>
      </c>
      <c r="L126">
        <v>2021</v>
      </c>
      <c r="M126" t="s">
        <v>17</v>
      </c>
    </row>
    <row r="127" spans="1:13" x14ac:dyDescent="0.35">
      <c r="A127" t="s">
        <v>18</v>
      </c>
      <c r="B127">
        <v>7</v>
      </c>
      <c r="C127">
        <v>1</v>
      </c>
      <c r="D127">
        <v>25</v>
      </c>
      <c r="E127">
        <v>19.04</v>
      </c>
      <c r="F127">
        <f t="shared" si="4"/>
        <v>23.840000000000003</v>
      </c>
      <c r="G127">
        <v>1.4</v>
      </c>
      <c r="H127">
        <v>35</v>
      </c>
      <c r="I127">
        <v>1.1000000000000001</v>
      </c>
      <c r="J127">
        <v>186</v>
      </c>
      <c r="K127">
        <v>6.8</v>
      </c>
      <c r="L127">
        <v>2021</v>
      </c>
      <c r="M127" t="s">
        <v>17</v>
      </c>
    </row>
    <row r="128" spans="1:13" x14ac:dyDescent="0.35">
      <c r="A128" t="s">
        <v>18</v>
      </c>
      <c r="B128">
        <v>8</v>
      </c>
      <c r="C128">
        <v>2</v>
      </c>
      <c r="D128">
        <v>25</v>
      </c>
      <c r="E128">
        <v>21.65</v>
      </c>
      <c r="F128">
        <f t="shared" si="4"/>
        <v>13.400000000000006</v>
      </c>
      <c r="G128">
        <v>2.2000000000000002</v>
      </c>
      <c r="H128">
        <v>36</v>
      </c>
      <c r="I128">
        <v>0.9</v>
      </c>
      <c r="J128">
        <v>66</v>
      </c>
      <c r="K128">
        <v>6.8</v>
      </c>
      <c r="L128">
        <v>2021</v>
      </c>
      <c r="M128" t="s">
        <v>17</v>
      </c>
    </row>
    <row r="129" spans="1:13" x14ac:dyDescent="0.35">
      <c r="A129" t="s">
        <v>18</v>
      </c>
      <c r="B129">
        <v>9</v>
      </c>
      <c r="C129">
        <v>1</v>
      </c>
      <c r="D129">
        <v>25</v>
      </c>
      <c r="E129">
        <v>20.34</v>
      </c>
      <c r="F129">
        <f t="shared" si="4"/>
        <v>18.64</v>
      </c>
      <c r="G129">
        <v>2</v>
      </c>
      <c r="H129">
        <v>32</v>
      </c>
      <c r="I129">
        <v>1.2</v>
      </c>
      <c r="J129">
        <v>79</v>
      </c>
      <c r="K129">
        <v>6.8</v>
      </c>
      <c r="L129">
        <v>2021</v>
      </c>
      <c r="M129" t="s">
        <v>17</v>
      </c>
    </row>
    <row r="130" spans="1:13" x14ac:dyDescent="0.35">
      <c r="A130" t="s">
        <v>18</v>
      </c>
      <c r="B130">
        <v>10</v>
      </c>
      <c r="C130">
        <v>3</v>
      </c>
      <c r="D130">
        <v>25</v>
      </c>
      <c r="E130">
        <v>19.559999999999999</v>
      </c>
      <c r="F130">
        <f t="shared" si="4"/>
        <v>21.760000000000005</v>
      </c>
      <c r="G130">
        <v>11</v>
      </c>
      <c r="H130">
        <v>31</v>
      </c>
      <c r="I130">
        <v>0.3</v>
      </c>
      <c r="J130">
        <v>65</v>
      </c>
      <c r="K130">
        <v>6.8</v>
      </c>
      <c r="L130">
        <v>2021</v>
      </c>
      <c r="M130" t="s">
        <v>17</v>
      </c>
    </row>
    <row r="131" spans="1:13" x14ac:dyDescent="0.35">
      <c r="A131" t="s">
        <v>18</v>
      </c>
      <c r="B131">
        <v>11</v>
      </c>
      <c r="C131">
        <v>4</v>
      </c>
      <c r="D131">
        <v>25</v>
      </c>
      <c r="E131">
        <v>18.04</v>
      </c>
      <c r="F131">
        <f t="shared" si="4"/>
        <v>27.840000000000003</v>
      </c>
      <c r="G131">
        <v>10</v>
      </c>
      <c r="H131">
        <v>38</v>
      </c>
      <c r="I131">
        <v>0.7</v>
      </c>
      <c r="J131">
        <v>40</v>
      </c>
      <c r="K131">
        <v>6.8</v>
      </c>
      <c r="L131">
        <v>2021</v>
      </c>
      <c r="M131" t="s">
        <v>17</v>
      </c>
    </row>
    <row r="132" spans="1:13" x14ac:dyDescent="0.35">
      <c r="A132" t="s">
        <v>18</v>
      </c>
      <c r="B132">
        <v>12</v>
      </c>
      <c r="C132">
        <v>2</v>
      </c>
      <c r="D132">
        <v>25</v>
      </c>
      <c r="E132">
        <v>21.34</v>
      </c>
      <c r="F132">
        <f t="shared" si="4"/>
        <v>14.64</v>
      </c>
      <c r="G132">
        <v>17.3</v>
      </c>
      <c r="H132">
        <v>36</v>
      </c>
      <c r="I132">
        <v>0.8</v>
      </c>
      <c r="J132">
        <v>23</v>
      </c>
      <c r="K132">
        <v>6.8</v>
      </c>
      <c r="L132">
        <v>2021</v>
      </c>
      <c r="M132" t="s">
        <v>17</v>
      </c>
    </row>
    <row r="133" spans="1:13" x14ac:dyDescent="0.35">
      <c r="A133" t="s">
        <v>18</v>
      </c>
      <c r="B133">
        <v>13</v>
      </c>
      <c r="C133">
        <v>1</v>
      </c>
      <c r="D133">
        <v>25</v>
      </c>
      <c r="E133">
        <v>20.85</v>
      </c>
      <c r="F133">
        <f t="shared" si="4"/>
        <v>16.599999999999994</v>
      </c>
      <c r="G133">
        <v>15.4</v>
      </c>
      <c r="H133">
        <v>36</v>
      </c>
      <c r="I133">
        <v>1.6</v>
      </c>
      <c r="J133">
        <v>28</v>
      </c>
      <c r="K133">
        <v>6.8</v>
      </c>
      <c r="L133">
        <v>2021</v>
      </c>
      <c r="M133" t="s">
        <v>17</v>
      </c>
    </row>
    <row r="134" spans="1:13" x14ac:dyDescent="0.35">
      <c r="A134" t="s">
        <v>18</v>
      </c>
      <c r="B134">
        <v>14</v>
      </c>
      <c r="C134">
        <v>5</v>
      </c>
      <c r="D134">
        <v>25</v>
      </c>
      <c r="E134">
        <v>22.05</v>
      </c>
      <c r="F134">
        <f t="shared" si="4"/>
        <v>11.799999999999997</v>
      </c>
      <c r="G134">
        <v>2.9</v>
      </c>
      <c r="H134">
        <v>43</v>
      </c>
      <c r="I134">
        <v>1.5</v>
      </c>
      <c r="J134">
        <v>89</v>
      </c>
      <c r="K134">
        <v>6.7</v>
      </c>
      <c r="L134">
        <v>2021</v>
      </c>
      <c r="M134" t="s">
        <v>17</v>
      </c>
    </row>
    <row r="135" spans="1:13" x14ac:dyDescent="0.35">
      <c r="A135" t="s">
        <v>18</v>
      </c>
      <c r="B135">
        <v>15</v>
      </c>
      <c r="C135">
        <v>3</v>
      </c>
      <c r="D135">
        <v>25</v>
      </c>
      <c r="E135">
        <v>21.9</v>
      </c>
      <c r="F135">
        <f t="shared" si="4"/>
        <v>12.400000000000006</v>
      </c>
      <c r="G135">
        <v>3.5</v>
      </c>
      <c r="H135">
        <v>37</v>
      </c>
      <c r="I135">
        <v>0.2</v>
      </c>
      <c r="J135">
        <v>107</v>
      </c>
      <c r="K135">
        <v>6.7</v>
      </c>
      <c r="L135">
        <v>2021</v>
      </c>
      <c r="M135" t="s">
        <v>17</v>
      </c>
    </row>
    <row r="136" spans="1:13" x14ac:dyDescent="0.35">
      <c r="A136" t="s">
        <v>18</v>
      </c>
      <c r="B136">
        <v>16</v>
      </c>
      <c r="C136">
        <v>2</v>
      </c>
      <c r="D136">
        <v>25</v>
      </c>
      <c r="E136">
        <v>20.45</v>
      </c>
      <c r="F136">
        <f t="shared" si="4"/>
        <v>18.200000000000003</v>
      </c>
      <c r="G136">
        <v>14.1</v>
      </c>
      <c r="H136">
        <v>46</v>
      </c>
      <c r="I136">
        <v>0.7</v>
      </c>
      <c r="J136">
        <v>93</v>
      </c>
      <c r="K136">
        <v>6.8</v>
      </c>
      <c r="L136">
        <v>2021</v>
      </c>
      <c r="M136" t="s">
        <v>17</v>
      </c>
    </row>
    <row r="137" spans="1:13" x14ac:dyDescent="0.35">
      <c r="A137" t="s">
        <v>19</v>
      </c>
      <c r="B137">
        <v>17</v>
      </c>
      <c r="C137">
        <v>1</v>
      </c>
      <c r="D137">
        <v>25</v>
      </c>
      <c r="E137">
        <v>22.17</v>
      </c>
      <c r="F137">
        <f t="shared" si="4"/>
        <v>11.319999999999993</v>
      </c>
      <c r="G137">
        <v>2.2000000000000002</v>
      </c>
      <c r="H137">
        <v>45</v>
      </c>
      <c r="I137">
        <v>1.8</v>
      </c>
      <c r="J137">
        <v>79</v>
      </c>
      <c r="K137">
        <v>6.8</v>
      </c>
      <c r="L137">
        <v>2021</v>
      </c>
      <c r="M137" t="s">
        <v>17</v>
      </c>
    </row>
    <row r="138" spans="1:13" x14ac:dyDescent="0.35">
      <c r="A138" t="s">
        <v>19</v>
      </c>
      <c r="B138">
        <v>18</v>
      </c>
      <c r="C138">
        <v>1</v>
      </c>
      <c r="D138">
        <v>25</v>
      </c>
      <c r="E138">
        <v>21.66</v>
      </c>
      <c r="F138">
        <f t="shared" si="4"/>
        <v>13.36</v>
      </c>
      <c r="G138">
        <v>3.1</v>
      </c>
      <c r="H138">
        <v>36</v>
      </c>
      <c r="I138">
        <v>1.5</v>
      </c>
      <c r="J138">
        <v>66</v>
      </c>
      <c r="K138">
        <v>6.8</v>
      </c>
      <c r="L138">
        <v>2021</v>
      </c>
      <c r="M138" t="s">
        <v>17</v>
      </c>
    </row>
    <row r="139" spans="1:13" x14ac:dyDescent="0.35">
      <c r="A139" t="s">
        <v>19</v>
      </c>
      <c r="B139">
        <v>19</v>
      </c>
      <c r="C139">
        <v>7</v>
      </c>
      <c r="D139">
        <v>25</v>
      </c>
      <c r="E139">
        <v>20.54</v>
      </c>
      <c r="F139">
        <f t="shared" si="4"/>
        <v>17.840000000000003</v>
      </c>
      <c r="G139">
        <v>0.3</v>
      </c>
      <c r="H139">
        <v>35</v>
      </c>
      <c r="I139">
        <v>0.4</v>
      </c>
      <c r="J139">
        <v>57</v>
      </c>
      <c r="K139">
        <v>6.8</v>
      </c>
      <c r="L139">
        <v>2021</v>
      </c>
      <c r="M139" t="s">
        <v>17</v>
      </c>
    </row>
    <row r="140" spans="1:13" x14ac:dyDescent="0.35">
      <c r="A140" t="s">
        <v>19</v>
      </c>
      <c r="B140">
        <v>20</v>
      </c>
      <c r="C140">
        <v>1</v>
      </c>
      <c r="D140">
        <v>25</v>
      </c>
      <c r="E140">
        <v>19.07</v>
      </c>
      <c r="F140">
        <f t="shared" si="4"/>
        <v>23.72</v>
      </c>
      <c r="G140">
        <v>0.8</v>
      </c>
      <c r="H140">
        <v>46</v>
      </c>
      <c r="I140">
        <v>0.6</v>
      </c>
      <c r="J140">
        <v>52</v>
      </c>
      <c r="K140">
        <v>6.8</v>
      </c>
      <c r="L140">
        <v>2021</v>
      </c>
      <c r="M140" t="s">
        <v>17</v>
      </c>
    </row>
    <row r="141" spans="1:13" x14ac:dyDescent="0.35">
      <c r="A141" t="s">
        <v>19</v>
      </c>
      <c r="B141">
        <v>21</v>
      </c>
      <c r="C141">
        <v>2</v>
      </c>
      <c r="D141">
        <v>25</v>
      </c>
      <c r="E141">
        <v>21.57</v>
      </c>
      <c r="F141">
        <f t="shared" si="4"/>
        <v>13.719999999999999</v>
      </c>
      <c r="G141">
        <v>1</v>
      </c>
      <c r="H141" s="1">
        <v>31</v>
      </c>
      <c r="I141">
        <v>1.2</v>
      </c>
      <c r="J141">
        <v>61</v>
      </c>
      <c r="K141">
        <v>6.8</v>
      </c>
      <c r="L141">
        <v>2021</v>
      </c>
      <c r="M141" t="s">
        <v>17</v>
      </c>
    </row>
    <row r="142" spans="1:13" x14ac:dyDescent="0.35">
      <c r="A142" t="s">
        <v>19</v>
      </c>
      <c r="B142">
        <v>22</v>
      </c>
      <c r="C142">
        <v>2</v>
      </c>
      <c r="D142">
        <v>25</v>
      </c>
      <c r="E142">
        <v>21.88</v>
      </c>
      <c r="F142">
        <f t="shared" si="4"/>
        <v>12.480000000000004</v>
      </c>
      <c r="G142">
        <v>1.8</v>
      </c>
      <c r="H142">
        <v>29</v>
      </c>
      <c r="I142">
        <v>1</v>
      </c>
      <c r="J142">
        <v>69</v>
      </c>
      <c r="K142">
        <v>6.8</v>
      </c>
      <c r="L142">
        <v>2021</v>
      </c>
      <c r="M142" t="s">
        <v>17</v>
      </c>
    </row>
    <row r="143" spans="1:13" x14ac:dyDescent="0.35">
      <c r="A143" t="s">
        <v>19</v>
      </c>
      <c r="B143">
        <v>23</v>
      </c>
      <c r="C143">
        <v>2</v>
      </c>
      <c r="D143">
        <v>25</v>
      </c>
      <c r="E143">
        <v>22.45</v>
      </c>
      <c r="F143">
        <f t="shared" si="4"/>
        <v>10.200000000000003</v>
      </c>
      <c r="G143">
        <v>6.7</v>
      </c>
      <c r="H143">
        <v>33</v>
      </c>
      <c r="I143">
        <v>0.8</v>
      </c>
      <c r="J143">
        <v>48</v>
      </c>
      <c r="K143">
        <v>6.7</v>
      </c>
      <c r="L143">
        <v>2021</v>
      </c>
      <c r="M143" t="s">
        <v>17</v>
      </c>
    </row>
    <row r="144" spans="1:13" x14ac:dyDescent="0.35">
      <c r="A144" t="s">
        <v>19</v>
      </c>
      <c r="B144">
        <v>24</v>
      </c>
      <c r="C144">
        <v>5</v>
      </c>
      <c r="D144">
        <v>25</v>
      </c>
      <c r="E144">
        <v>22.89</v>
      </c>
      <c r="F144">
        <f t="shared" si="4"/>
        <v>8.4399999999999977</v>
      </c>
      <c r="G144">
        <v>8.3000000000000007</v>
      </c>
      <c r="H144">
        <v>34</v>
      </c>
      <c r="I144">
        <v>0.6</v>
      </c>
      <c r="J144">
        <v>32</v>
      </c>
      <c r="K144">
        <v>6.7</v>
      </c>
      <c r="L144">
        <v>2021</v>
      </c>
      <c r="M144" t="s">
        <v>17</v>
      </c>
    </row>
    <row r="145" spans="1:13" x14ac:dyDescent="0.35">
      <c r="A145" t="s">
        <v>19</v>
      </c>
      <c r="B145">
        <v>25</v>
      </c>
      <c r="C145">
        <v>4</v>
      </c>
      <c r="D145">
        <v>25</v>
      </c>
      <c r="E145">
        <v>22.46</v>
      </c>
      <c r="F145">
        <f t="shared" si="4"/>
        <v>10.159999999999997</v>
      </c>
      <c r="G145">
        <v>9.9</v>
      </c>
      <c r="H145">
        <v>30</v>
      </c>
      <c r="I145">
        <v>1.1000000000000001</v>
      </c>
      <c r="J145">
        <v>29</v>
      </c>
      <c r="K145">
        <v>6.7</v>
      </c>
      <c r="L145">
        <v>2021</v>
      </c>
      <c r="M145" t="s">
        <v>17</v>
      </c>
    </row>
    <row r="146" spans="1:13" x14ac:dyDescent="0.35">
      <c r="A146" t="s">
        <v>19</v>
      </c>
      <c r="B146">
        <v>26</v>
      </c>
      <c r="C146">
        <v>5</v>
      </c>
      <c r="D146">
        <v>25</v>
      </c>
      <c r="E146">
        <v>22.9</v>
      </c>
      <c r="F146">
        <f t="shared" si="4"/>
        <v>8.4000000000000057</v>
      </c>
      <c r="G146">
        <v>2.4</v>
      </c>
      <c r="H146">
        <v>27</v>
      </c>
      <c r="I146">
        <v>1.4</v>
      </c>
      <c r="J146">
        <v>33</v>
      </c>
      <c r="K146">
        <v>6.5</v>
      </c>
      <c r="L146">
        <v>2021</v>
      </c>
      <c r="M146" t="s">
        <v>17</v>
      </c>
    </row>
    <row r="147" spans="1:13" x14ac:dyDescent="0.35">
      <c r="A147" t="s">
        <v>20</v>
      </c>
      <c r="B147">
        <v>27</v>
      </c>
      <c r="C147">
        <v>4</v>
      </c>
      <c r="D147">
        <v>25</v>
      </c>
      <c r="E147">
        <v>22.43</v>
      </c>
      <c r="F147">
        <f t="shared" si="4"/>
        <v>10.280000000000001</v>
      </c>
      <c r="G147">
        <v>3.1</v>
      </c>
      <c r="H147">
        <v>39</v>
      </c>
      <c r="I147">
        <v>0.8</v>
      </c>
      <c r="J147">
        <v>219</v>
      </c>
      <c r="K147">
        <v>6.6</v>
      </c>
      <c r="L147">
        <v>2021</v>
      </c>
      <c r="M147" t="s">
        <v>17</v>
      </c>
    </row>
    <row r="148" spans="1:13" x14ac:dyDescent="0.35">
      <c r="A148" t="s">
        <v>20</v>
      </c>
      <c r="B148">
        <v>28</v>
      </c>
      <c r="C148">
        <v>6</v>
      </c>
      <c r="D148">
        <v>25</v>
      </c>
      <c r="E148">
        <v>21.76</v>
      </c>
      <c r="F148">
        <f t="shared" si="4"/>
        <v>12.959999999999994</v>
      </c>
      <c r="G148">
        <v>2</v>
      </c>
      <c r="H148">
        <v>36</v>
      </c>
      <c r="I148">
        <v>0.6</v>
      </c>
      <c r="J148">
        <v>176</v>
      </c>
      <c r="K148">
        <v>6.8</v>
      </c>
      <c r="L148">
        <v>2021</v>
      </c>
      <c r="M148" t="s">
        <v>17</v>
      </c>
    </row>
    <row r="149" spans="1:13" x14ac:dyDescent="0.35">
      <c r="A149" t="s">
        <v>20</v>
      </c>
      <c r="B149">
        <v>29</v>
      </c>
      <c r="C149">
        <v>6</v>
      </c>
      <c r="D149">
        <v>25</v>
      </c>
      <c r="E149">
        <v>21.34</v>
      </c>
      <c r="F149">
        <f t="shared" si="4"/>
        <v>14.64</v>
      </c>
      <c r="G149">
        <v>3.5</v>
      </c>
      <c r="H149">
        <v>39</v>
      </c>
      <c r="I149">
        <v>0.9</v>
      </c>
      <c r="J149">
        <v>132</v>
      </c>
      <c r="K149">
        <v>6.6</v>
      </c>
      <c r="L149">
        <v>2021</v>
      </c>
      <c r="M149" t="s">
        <v>17</v>
      </c>
    </row>
    <row r="150" spans="1:13" x14ac:dyDescent="0.35">
      <c r="A150" t="s">
        <v>20</v>
      </c>
      <c r="B150">
        <v>30</v>
      </c>
      <c r="C150">
        <v>3</v>
      </c>
      <c r="D150">
        <v>25</v>
      </c>
      <c r="E150">
        <v>20.87</v>
      </c>
      <c r="F150">
        <f t="shared" si="4"/>
        <v>16.519999999999996</v>
      </c>
      <c r="G150">
        <v>12.5</v>
      </c>
      <c r="H150">
        <v>40</v>
      </c>
      <c r="I150">
        <v>1.1000000000000001</v>
      </c>
      <c r="J150">
        <v>98</v>
      </c>
      <c r="K150">
        <v>6.6</v>
      </c>
      <c r="L150">
        <v>2021</v>
      </c>
      <c r="M150" t="s">
        <v>17</v>
      </c>
    </row>
    <row r="151" spans="1:13" x14ac:dyDescent="0.35">
      <c r="A151" t="s">
        <v>20</v>
      </c>
      <c r="B151">
        <v>31</v>
      </c>
      <c r="C151">
        <v>2</v>
      </c>
      <c r="D151">
        <v>25</v>
      </c>
      <c r="E151">
        <v>20.67</v>
      </c>
      <c r="F151">
        <f t="shared" si="4"/>
        <v>17.319999999999993</v>
      </c>
      <c r="G151">
        <v>11.4</v>
      </c>
      <c r="H151">
        <v>41</v>
      </c>
      <c r="I151">
        <v>1.3</v>
      </c>
      <c r="J151">
        <v>109</v>
      </c>
      <c r="K151">
        <v>6.6</v>
      </c>
      <c r="L151">
        <v>2021</v>
      </c>
      <c r="M151" t="s">
        <v>17</v>
      </c>
    </row>
    <row r="152" spans="1:13" x14ac:dyDescent="0.35">
      <c r="A152" t="s">
        <v>21</v>
      </c>
      <c r="B152">
        <v>32</v>
      </c>
      <c r="C152">
        <v>1</v>
      </c>
      <c r="D152">
        <v>25</v>
      </c>
      <c r="E152">
        <v>23.11</v>
      </c>
      <c r="F152">
        <f t="shared" si="4"/>
        <v>7.5600000000000032</v>
      </c>
      <c r="G152">
        <v>13.8</v>
      </c>
      <c r="H152">
        <v>38</v>
      </c>
      <c r="I152">
        <v>1.6</v>
      </c>
      <c r="J152">
        <v>202</v>
      </c>
      <c r="K152">
        <v>6.8</v>
      </c>
      <c r="L152">
        <v>2021</v>
      </c>
      <c r="M152" t="s">
        <v>17</v>
      </c>
    </row>
    <row r="153" spans="1:13" x14ac:dyDescent="0.35">
      <c r="A153" t="s">
        <v>21</v>
      </c>
      <c r="B153">
        <v>33</v>
      </c>
      <c r="C153">
        <v>4</v>
      </c>
      <c r="D153">
        <v>25</v>
      </c>
      <c r="E153">
        <v>23.44</v>
      </c>
      <c r="F153">
        <f t="shared" si="4"/>
        <v>6.2399999999999949</v>
      </c>
      <c r="G153">
        <v>15.3</v>
      </c>
      <c r="H153">
        <v>36</v>
      </c>
      <c r="I153">
        <v>2.1</v>
      </c>
      <c r="J153">
        <v>188</v>
      </c>
      <c r="K153">
        <v>6.9</v>
      </c>
      <c r="L153">
        <v>2021</v>
      </c>
      <c r="M153" t="s">
        <v>17</v>
      </c>
    </row>
    <row r="154" spans="1:13" x14ac:dyDescent="0.35">
      <c r="A154" t="s">
        <v>21</v>
      </c>
      <c r="B154">
        <v>34</v>
      </c>
      <c r="C154">
        <v>1</v>
      </c>
      <c r="D154">
        <v>25</v>
      </c>
      <c r="E154">
        <v>22.36</v>
      </c>
      <c r="F154">
        <f t="shared" si="4"/>
        <v>10.560000000000002</v>
      </c>
      <c r="G154">
        <v>5</v>
      </c>
      <c r="H154">
        <v>30</v>
      </c>
      <c r="I154">
        <v>2.5</v>
      </c>
      <c r="J154">
        <v>176</v>
      </c>
      <c r="K154">
        <v>6.8</v>
      </c>
      <c r="L154">
        <v>2021</v>
      </c>
      <c r="M154" t="s">
        <v>17</v>
      </c>
    </row>
    <row r="155" spans="1:13" x14ac:dyDescent="0.35">
      <c r="A155" t="s">
        <v>21</v>
      </c>
      <c r="B155">
        <v>35</v>
      </c>
      <c r="C155">
        <v>3</v>
      </c>
      <c r="D155">
        <v>25</v>
      </c>
      <c r="E155">
        <v>22.62</v>
      </c>
      <c r="F155">
        <f t="shared" si="4"/>
        <v>9.519999999999996</v>
      </c>
      <c r="G155">
        <v>3</v>
      </c>
      <c r="H155">
        <v>31</v>
      </c>
      <c r="I155">
        <v>1.7</v>
      </c>
      <c r="J155">
        <v>132</v>
      </c>
      <c r="K155">
        <v>6.9</v>
      </c>
      <c r="L155">
        <v>2021</v>
      </c>
      <c r="M155" t="s">
        <v>17</v>
      </c>
    </row>
    <row r="156" spans="1:13" x14ac:dyDescent="0.35">
      <c r="A156" t="s">
        <v>16</v>
      </c>
      <c r="B156">
        <v>1</v>
      </c>
      <c r="C156">
        <v>1</v>
      </c>
      <c r="D156">
        <v>25</v>
      </c>
      <c r="E156">
        <v>22.45</v>
      </c>
      <c r="F156">
        <f t="shared" ref="F156:F187" si="5">(D156-E156)/D156*100</f>
        <v>10.200000000000003</v>
      </c>
      <c r="G156">
        <v>14.5</v>
      </c>
      <c r="H156" s="7">
        <v>45</v>
      </c>
      <c r="I156">
        <v>1.8</v>
      </c>
      <c r="J156">
        <v>201</v>
      </c>
      <c r="K156">
        <v>6.8</v>
      </c>
      <c r="L156">
        <v>2022</v>
      </c>
      <c r="M156" t="s">
        <v>17</v>
      </c>
    </row>
    <row r="157" spans="1:13" x14ac:dyDescent="0.35">
      <c r="A157" t="s">
        <v>16</v>
      </c>
      <c r="B157">
        <v>2</v>
      </c>
      <c r="C157">
        <v>1</v>
      </c>
      <c r="D157">
        <v>25</v>
      </c>
      <c r="E157">
        <v>21.95</v>
      </c>
      <c r="F157">
        <f t="shared" si="5"/>
        <v>12.200000000000003</v>
      </c>
      <c r="G157">
        <v>12</v>
      </c>
      <c r="H157" s="7">
        <v>48</v>
      </c>
      <c r="I157">
        <v>2.2000000000000002</v>
      </c>
      <c r="J157">
        <v>78</v>
      </c>
      <c r="K157">
        <v>6.8</v>
      </c>
      <c r="L157">
        <v>2022</v>
      </c>
      <c r="M157" t="s">
        <v>17</v>
      </c>
    </row>
    <row r="158" spans="1:13" x14ac:dyDescent="0.35">
      <c r="A158" t="s">
        <v>16</v>
      </c>
      <c r="B158">
        <v>3</v>
      </c>
      <c r="C158">
        <v>1</v>
      </c>
      <c r="D158">
        <v>25</v>
      </c>
      <c r="E158">
        <v>21.65</v>
      </c>
      <c r="F158">
        <f t="shared" si="5"/>
        <v>13.400000000000006</v>
      </c>
      <c r="G158">
        <v>22</v>
      </c>
      <c r="H158" s="7">
        <v>43</v>
      </c>
      <c r="I158">
        <v>0.6</v>
      </c>
      <c r="J158">
        <v>108</v>
      </c>
      <c r="K158">
        <v>6.8</v>
      </c>
      <c r="L158">
        <v>2022</v>
      </c>
      <c r="M158" t="s">
        <v>17</v>
      </c>
    </row>
    <row r="159" spans="1:13" x14ac:dyDescent="0.35">
      <c r="A159" t="s">
        <v>16</v>
      </c>
      <c r="B159">
        <v>4</v>
      </c>
      <c r="C159">
        <v>2</v>
      </c>
      <c r="D159">
        <v>25</v>
      </c>
      <c r="E159">
        <v>20.34</v>
      </c>
      <c r="F159">
        <f t="shared" si="5"/>
        <v>18.64</v>
      </c>
      <c r="G159">
        <v>18.5</v>
      </c>
      <c r="H159" s="7">
        <v>44</v>
      </c>
      <c r="I159">
        <v>1.4</v>
      </c>
      <c r="J159">
        <v>57</v>
      </c>
      <c r="K159">
        <v>6.8</v>
      </c>
      <c r="L159">
        <v>2022</v>
      </c>
      <c r="M159" t="s">
        <v>17</v>
      </c>
    </row>
    <row r="160" spans="1:13" x14ac:dyDescent="0.35">
      <c r="A160" t="s">
        <v>18</v>
      </c>
      <c r="B160">
        <v>5</v>
      </c>
      <c r="C160">
        <v>3</v>
      </c>
      <c r="D160">
        <v>25</v>
      </c>
      <c r="E160">
        <v>22.76</v>
      </c>
      <c r="F160">
        <f t="shared" si="5"/>
        <v>8.9599999999999937</v>
      </c>
      <c r="G160">
        <v>12.4</v>
      </c>
      <c r="H160" s="7">
        <v>48</v>
      </c>
      <c r="I160">
        <v>0.6</v>
      </c>
      <c r="J160">
        <v>64</v>
      </c>
      <c r="K160">
        <v>6.8</v>
      </c>
      <c r="L160">
        <v>2022</v>
      </c>
      <c r="M160" t="s">
        <v>17</v>
      </c>
    </row>
    <row r="161" spans="1:13" x14ac:dyDescent="0.35">
      <c r="A161" t="s">
        <v>18</v>
      </c>
      <c r="B161">
        <v>6</v>
      </c>
      <c r="C161">
        <v>5</v>
      </c>
      <c r="D161">
        <v>25</v>
      </c>
      <c r="E161">
        <v>21.89</v>
      </c>
      <c r="F161">
        <f t="shared" si="5"/>
        <v>12.439999999999998</v>
      </c>
      <c r="G161">
        <v>9.5</v>
      </c>
      <c r="H161" s="7">
        <v>39</v>
      </c>
      <c r="I161">
        <v>1.1000000000000001</v>
      </c>
      <c r="J161">
        <v>187</v>
      </c>
      <c r="K161">
        <v>6.8</v>
      </c>
      <c r="L161">
        <v>2022</v>
      </c>
      <c r="M161" t="s">
        <v>17</v>
      </c>
    </row>
    <row r="162" spans="1:13" x14ac:dyDescent="0.35">
      <c r="A162" t="s">
        <v>18</v>
      </c>
      <c r="B162">
        <v>7</v>
      </c>
      <c r="C162">
        <v>1</v>
      </c>
      <c r="D162">
        <v>25</v>
      </c>
      <c r="E162">
        <v>20.45</v>
      </c>
      <c r="F162">
        <f t="shared" si="5"/>
        <v>18.200000000000003</v>
      </c>
      <c r="G162">
        <v>10</v>
      </c>
      <c r="H162" s="7">
        <v>42</v>
      </c>
      <c r="I162">
        <v>1.8</v>
      </c>
      <c r="J162">
        <v>143</v>
      </c>
      <c r="K162">
        <v>6.8</v>
      </c>
      <c r="L162">
        <v>2022</v>
      </c>
      <c r="M162" t="s">
        <v>17</v>
      </c>
    </row>
    <row r="163" spans="1:13" x14ac:dyDescent="0.35">
      <c r="A163" t="s">
        <v>18</v>
      </c>
      <c r="B163">
        <v>8</v>
      </c>
      <c r="C163">
        <v>1</v>
      </c>
      <c r="D163">
        <v>25</v>
      </c>
      <c r="E163">
        <v>20.14</v>
      </c>
      <c r="F163">
        <f t="shared" si="5"/>
        <v>19.439999999999998</v>
      </c>
      <c r="G163">
        <v>11</v>
      </c>
      <c r="H163" s="7">
        <v>33</v>
      </c>
      <c r="I163">
        <v>0.6</v>
      </c>
      <c r="J163">
        <v>55</v>
      </c>
      <c r="K163">
        <v>6.8</v>
      </c>
      <c r="L163">
        <v>2022</v>
      </c>
      <c r="M163" t="s">
        <v>17</v>
      </c>
    </row>
    <row r="164" spans="1:13" x14ac:dyDescent="0.35">
      <c r="A164" t="s">
        <v>18</v>
      </c>
      <c r="B164">
        <v>9</v>
      </c>
      <c r="C164">
        <v>4</v>
      </c>
      <c r="D164">
        <v>25</v>
      </c>
      <c r="E164">
        <v>21.54</v>
      </c>
      <c r="F164">
        <f t="shared" si="5"/>
        <v>13.840000000000002</v>
      </c>
      <c r="G164">
        <v>6.5</v>
      </c>
      <c r="H164" s="7">
        <v>30</v>
      </c>
      <c r="I164">
        <v>0.4</v>
      </c>
      <c r="J164">
        <v>87</v>
      </c>
      <c r="K164">
        <v>6.8</v>
      </c>
      <c r="L164">
        <v>2022</v>
      </c>
      <c r="M164" t="s">
        <v>17</v>
      </c>
    </row>
    <row r="165" spans="1:13" x14ac:dyDescent="0.35">
      <c r="A165" t="s">
        <v>18</v>
      </c>
      <c r="B165">
        <v>10</v>
      </c>
      <c r="C165">
        <v>1</v>
      </c>
      <c r="D165">
        <v>25</v>
      </c>
      <c r="E165">
        <v>21.63</v>
      </c>
      <c r="F165">
        <f t="shared" si="5"/>
        <v>13.480000000000004</v>
      </c>
      <c r="G165">
        <v>3</v>
      </c>
      <c r="H165" s="7">
        <v>29</v>
      </c>
      <c r="I165">
        <v>1.5</v>
      </c>
      <c r="J165">
        <v>22</v>
      </c>
      <c r="K165">
        <v>6.7</v>
      </c>
      <c r="L165">
        <v>2022</v>
      </c>
      <c r="M165" t="s">
        <v>17</v>
      </c>
    </row>
    <row r="166" spans="1:13" x14ac:dyDescent="0.35">
      <c r="A166" t="s">
        <v>18</v>
      </c>
      <c r="B166">
        <v>11</v>
      </c>
      <c r="C166">
        <v>3</v>
      </c>
      <c r="D166">
        <v>25</v>
      </c>
      <c r="E166">
        <v>23.53</v>
      </c>
      <c r="F166">
        <f t="shared" si="5"/>
        <v>5.8799999999999955</v>
      </c>
      <c r="G166">
        <v>5.5</v>
      </c>
      <c r="H166" s="7">
        <v>33</v>
      </c>
      <c r="I166">
        <v>2.2999999999999998</v>
      </c>
      <c r="J166">
        <v>38</v>
      </c>
      <c r="K166">
        <v>6.7</v>
      </c>
      <c r="L166">
        <v>2022</v>
      </c>
      <c r="M166" t="s">
        <v>17</v>
      </c>
    </row>
    <row r="167" spans="1:13" x14ac:dyDescent="0.35">
      <c r="A167" t="s">
        <v>18</v>
      </c>
      <c r="B167">
        <v>12</v>
      </c>
      <c r="C167">
        <v>1</v>
      </c>
      <c r="D167">
        <v>25</v>
      </c>
      <c r="E167">
        <v>20.91</v>
      </c>
      <c r="F167">
        <f t="shared" si="5"/>
        <v>16.36</v>
      </c>
      <c r="G167">
        <v>7.5</v>
      </c>
      <c r="H167" s="7">
        <v>45</v>
      </c>
      <c r="I167">
        <v>0.8</v>
      </c>
      <c r="J167">
        <v>90</v>
      </c>
      <c r="K167">
        <v>6.8</v>
      </c>
      <c r="L167">
        <v>2022</v>
      </c>
      <c r="M167" t="s">
        <v>17</v>
      </c>
    </row>
    <row r="168" spans="1:13" x14ac:dyDescent="0.35">
      <c r="A168" t="s">
        <v>18</v>
      </c>
      <c r="B168">
        <v>13</v>
      </c>
      <c r="C168">
        <v>4</v>
      </c>
      <c r="D168">
        <v>25</v>
      </c>
      <c r="E168">
        <v>23.87</v>
      </c>
      <c r="F168">
        <f t="shared" si="5"/>
        <v>4.519999999999996</v>
      </c>
      <c r="G168">
        <v>14</v>
      </c>
      <c r="H168" s="7">
        <v>31</v>
      </c>
      <c r="I168">
        <v>0.3</v>
      </c>
      <c r="J168">
        <v>110</v>
      </c>
      <c r="K168">
        <v>6.8</v>
      </c>
      <c r="L168">
        <v>2022</v>
      </c>
      <c r="M168" t="s">
        <v>17</v>
      </c>
    </row>
    <row r="169" spans="1:13" x14ac:dyDescent="0.35">
      <c r="A169" t="s">
        <v>18</v>
      </c>
      <c r="B169">
        <v>14</v>
      </c>
      <c r="C169">
        <v>1</v>
      </c>
      <c r="D169">
        <v>25</v>
      </c>
      <c r="E169">
        <v>22.84</v>
      </c>
      <c r="F169">
        <f t="shared" si="5"/>
        <v>8.64</v>
      </c>
      <c r="G169">
        <v>13</v>
      </c>
      <c r="H169" s="7">
        <v>34</v>
      </c>
      <c r="I169">
        <v>1.9</v>
      </c>
      <c r="J169">
        <v>48</v>
      </c>
      <c r="K169">
        <v>6.8</v>
      </c>
      <c r="L169">
        <v>2022</v>
      </c>
      <c r="M169" t="s">
        <v>17</v>
      </c>
    </row>
    <row r="170" spans="1:13" x14ac:dyDescent="0.35">
      <c r="A170" t="s">
        <v>18</v>
      </c>
      <c r="B170">
        <v>15</v>
      </c>
      <c r="C170">
        <v>4</v>
      </c>
      <c r="D170">
        <v>25</v>
      </c>
      <c r="E170">
        <v>21.11</v>
      </c>
      <c r="F170">
        <f t="shared" si="5"/>
        <v>15.560000000000002</v>
      </c>
      <c r="G170">
        <v>14</v>
      </c>
      <c r="H170" s="7">
        <v>30</v>
      </c>
      <c r="I170">
        <v>1.2</v>
      </c>
      <c r="J170">
        <v>61</v>
      </c>
      <c r="K170">
        <v>6.8</v>
      </c>
      <c r="L170">
        <v>2022</v>
      </c>
      <c r="M170" t="s">
        <v>17</v>
      </c>
    </row>
    <row r="171" spans="1:13" x14ac:dyDescent="0.35">
      <c r="A171" t="s">
        <v>18</v>
      </c>
      <c r="B171">
        <v>16</v>
      </c>
      <c r="C171">
        <v>1</v>
      </c>
      <c r="D171">
        <v>25</v>
      </c>
      <c r="E171">
        <v>21.59</v>
      </c>
      <c r="F171">
        <f t="shared" si="5"/>
        <v>13.639999999999999</v>
      </c>
      <c r="G171">
        <v>12</v>
      </c>
      <c r="H171" s="7">
        <v>32</v>
      </c>
      <c r="I171">
        <v>0.4</v>
      </c>
      <c r="J171">
        <v>78</v>
      </c>
      <c r="K171">
        <v>6.8</v>
      </c>
      <c r="L171">
        <v>2022</v>
      </c>
      <c r="M171" t="s">
        <v>17</v>
      </c>
    </row>
    <row r="172" spans="1:13" x14ac:dyDescent="0.35">
      <c r="A172" t="s">
        <v>18</v>
      </c>
      <c r="B172">
        <v>17</v>
      </c>
      <c r="C172">
        <v>5</v>
      </c>
      <c r="D172">
        <v>25</v>
      </c>
      <c r="E172">
        <v>20.82</v>
      </c>
      <c r="F172">
        <f t="shared" si="5"/>
        <v>16.72</v>
      </c>
      <c r="G172">
        <v>10</v>
      </c>
      <c r="H172" s="7">
        <v>30</v>
      </c>
      <c r="I172">
        <v>0.3</v>
      </c>
      <c r="J172">
        <v>103</v>
      </c>
      <c r="K172">
        <v>6.8</v>
      </c>
      <c r="L172">
        <v>2022</v>
      </c>
      <c r="M172" t="s">
        <v>17</v>
      </c>
    </row>
    <row r="173" spans="1:13" x14ac:dyDescent="0.35">
      <c r="A173" t="s">
        <v>18</v>
      </c>
      <c r="B173">
        <v>18</v>
      </c>
      <c r="C173">
        <v>1</v>
      </c>
      <c r="D173">
        <v>25</v>
      </c>
      <c r="E173">
        <v>20.38</v>
      </c>
      <c r="F173">
        <f t="shared" si="5"/>
        <v>18.480000000000004</v>
      </c>
      <c r="G173">
        <v>9.5</v>
      </c>
      <c r="H173" s="7">
        <v>34</v>
      </c>
      <c r="I173">
        <v>1.7</v>
      </c>
      <c r="J173">
        <v>134</v>
      </c>
      <c r="K173">
        <v>6.8</v>
      </c>
      <c r="L173">
        <v>2022</v>
      </c>
      <c r="M173" t="s">
        <v>17</v>
      </c>
    </row>
    <row r="174" spans="1:13" x14ac:dyDescent="0.35">
      <c r="A174" t="s">
        <v>18</v>
      </c>
      <c r="B174">
        <v>19</v>
      </c>
      <c r="C174">
        <v>7</v>
      </c>
      <c r="D174">
        <v>25</v>
      </c>
      <c r="E174">
        <v>21.62</v>
      </c>
      <c r="F174">
        <f t="shared" si="5"/>
        <v>13.519999999999996</v>
      </c>
      <c r="G174">
        <v>8.5</v>
      </c>
      <c r="H174" s="7">
        <v>29</v>
      </c>
      <c r="I174">
        <v>1.3</v>
      </c>
      <c r="J174">
        <v>51</v>
      </c>
      <c r="K174">
        <v>6.7</v>
      </c>
      <c r="L174">
        <v>2022</v>
      </c>
      <c r="M174" t="s">
        <v>17</v>
      </c>
    </row>
    <row r="175" spans="1:13" x14ac:dyDescent="0.35">
      <c r="A175" t="s">
        <v>19</v>
      </c>
      <c r="B175">
        <v>20</v>
      </c>
      <c r="C175">
        <v>1</v>
      </c>
      <c r="D175">
        <v>25</v>
      </c>
      <c r="E175">
        <v>21.58</v>
      </c>
      <c r="F175">
        <f t="shared" si="5"/>
        <v>13.680000000000007</v>
      </c>
      <c r="G175">
        <v>3.5</v>
      </c>
      <c r="H175" s="7">
        <v>27</v>
      </c>
      <c r="I175">
        <v>0.7</v>
      </c>
      <c r="J175">
        <v>45</v>
      </c>
      <c r="K175">
        <v>6.7</v>
      </c>
      <c r="L175">
        <v>2022</v>
      </c>
      <c r="M175" t="s">
        <v>17</v>
      </c>
    </row>
    <row r="176" spans="1:13" x14ac:dyDescent="0.35">
      <c r="A176" t="s">
        <v>19</v>
      </c>
      <c r="B176">
        <v>21</v>
      </c>
      <c r="C176">
        <v>6</v>
      </c>
      <c r="D176">
        <v>25</v>
      </c>
      <c r="E176">
        <v>22.32</v>
      </c>
      <c r="F176">
        <f t="shared" si="5"/>
        <v>10.719999999999999</v>
      </c>
      <c r="G176">
        <v>2.5</v>
      </c>
      <c r="H176" s="7">
        <v>38</v>
      </c>
      <c r="I176">
        <v>2.4</v>
      </c>
      <c r="J176">
        <v>32</v>
      </c>
      <c r="K176">
        <v>6.8</v>
      </c>
      <c r="L176">
        <v>2022</v>
      </c>
      <c r="M176" t="s">
        <v>17</v>
      </c>
    </row>
    <row r="177" spans="1:13" x14ac:dyDescent="0.35">
      <c r="A177" t="s">
        <v>19</v>
      </c>
      <c r="B177">
        <v>22</v>
      </c>
      <c r="C177">
        <v>3</v>
      </c>
      <c r="D177">
        <v>25</v>
      </c>
      <c r="E177">
        <v>22.87</v>
      </c>
      <c r="F177">
        <f t="shared" si="5"/>
        <v>8.519999999999996</v>
      </c>
      <c r="G177">
        <v>5.5</v>
      </c>
      <c r="H177" s="7">
        <v>37</v>
      </c>
      <c r="I177">
        <v>1.7</v>
      </c>
      <c r="J177">
        <v>38</v>
      </c>
      <c r="K177">
        <v>6.8</v>
      </c>
      <c r="L177">
        <v>2022</v>
      </c>
      <c r="M177" t="s">
        <v>17</v>
      </c>
    </row>
    <row r="178" spans="1:13" x14ac:dyDescent="0.35">
      <c r="A178" t="s">
        <v>19</v>
      </c>
      <c r="B178">
        <v>23</v>
      </c>
      <c r="C178">
        <v>2</v>
      </c>
      <c r="D178">
        <v>25</v>
      </c>
      <c r="E178">
        <v>22.49</v>
      </c>
      <c r="F178">
        <f t="shared" si="5"/>
        <v>10.040000000000006</v>
      </c>
      <c r="G178">
        <v>6.5</v>
      </c>
      <c r="H178" s="7">
        <v>33</v>
      </c>
      <c r="I178">
        <v>0.7</v>
      </c>
      <c r="J178">
        <v>41</v>
      </c>
      <c r="K178">
        <v>6.7</v>
      </c>
      <c r="L178">
        <v>2022</v>
      </c>
      <c r="M178" t="s">
        <v>17</v>
      </c>
    </row>
    <row r="179" spans="1:13" x14ac:dyDescent="0.35">
      <c r="A179" t="s">
        <v>19</v>
      </c>
      <c r="B179">
        <v>24</v>
      </c>
      <c r="C179">
        <v>2</v>
      </c>
      <c r="D179">
        <v>25</v>
      </c>
      <c r="E179">
        <v>22.1</v>
      </c>
      <c r="F179">
        <f t="shared" si="5"/>
        <v>11.599999999999994</v>
      </c>
      <c r="G179">
        <v>7.5</v>
      </c>
      <c r="H179" s="7">
        <v>29</v>
      </c>
      <c r="I179">
        <v>1.4</v>
      </c>
      <c r="J179">
        <v>55</v>
      </c>
      <c r="K179">
        <v>6.7</v>
      </c>
      <c r="L179">
        <v>2022</v>
      </c>
      <c r="M179" t="s">
        <v>17</v>
      </c>
    </row>
    <row r="180" spans="1:13" x14ac:dyDescent="0.35">
      <c r="A180" t="s">
        <v>19</v>
      </c>
      <c r="B180">
        <v>25</v>
      </c>
      <c r="C180">
        <v>4</v>
      </c>
      <c r="D180">
        <v>25</v>
      </c>
      <c r="E180">
        <v>21.44</v>
      </c>
      <c r="F180">
        <f t="shared" si="5"/>
        <v>14.239999999999995</v>
      </c>
      <c r="G180">
        <v>6.9</v>
      </c>
      <c r="H180" s="7">
        <v>39</v>
      </c>
      <c r="I180">
        <v>1.2</v>
      </c>
      <c r="J180">
        <v>67</v>
      </c>
      <c r="K180">
        <v>6.7</v>
      </c>
      <c r="L180">
        <v>2022</v>
      </c>
      <c r="M180" t="s">
        <v>17</v>
      </c>
    </row>
    <row r="181" spans="1:13" x14ac:dyDescent="0.35">
      <c r="A181" t="s">
        <v>19</v>
      </c>
      <c r="B181">
        <v>26</v>
      </c>
      <c r="C181">
        <v>1</v>
      </c>
      <c r="D181">
        <v>25</v>
      </c>
      <c r="E181">
        <v>21.98</v>
      </c>
      <c r="F181">
        <f t="shared" si="5"/>
        <v>12.079999999999998</v>
      </c>
      <c r="G181">
        <v>6</v>
      </c>
      <c r="H181" s="7">
        <v>37</v>
      </c>
      <c r="I181">
        <v>1</v>
      </c>
      <c r="J181">
        <v>82</v>
      </c>
      <c r="K181">
        <v>6.5</v>
      </c>
      <c r="L181">
        <v>2022</v>
      </c>
      <c r="M181" t="s">
        <v>17</v>
      </c>
    </row>
    <row r="182" spans="1:13" x14ac:dyDescent="0.35">
      <c r="A182" t="s">
        <v>19</v>
      </c>
      <c r="B182">
        <v>27</v>
      </c>
      <c r="C182">
        <v>1</v>
      </c>
      <c r="D182">
        <v>25</v>
      </c>
      <c r="E182">
        <v>21.79</v>
      </c>
      <c r="F182">
        <f t="shared" si="5"/>
        <v>12.840000000000003</v>
      </c>
      <c r="G182">
        <v>7</v>
      </c>
      <c r="H182" s="7">
        <v>40</v>
      </c>
      <c r="I182">
        <v>2</v>
      </c>
      <c r="J182">
        <v>21</v>
      </c>
      <c r="K182">
        <v>6.6</v>
      </c>
      <c r="L182">
        <v>2022</v>
      </c>
      <c r="M182" t="s">
        <v>17</v>
      </c>
    </row>
    <row r="183" spans="1:13" x14ac:dyDescent="0.35">
      <c r="A183" t="s">
        <v>19</v>
      </c>
      <c r="B183">
        <v>28</v>
      </c>
      <c r="C183">
        <v>3</v>
      </c>
      <c r="D183">
        <v>25</v>
      </c>
      <c r="E183">
        <v>21.9</v>
      </c>
      <c r="F183">
        <f t="shared" si="5"/>
        <v>12.400000000000006</v>
      </c>
      <c r="G183">
        <v>7.5</v>
      </c>
      <c r="H183" s="7">
        <v>35</v>
      </c>
      <c r="I183">
        <v>2.4</v>
      </c>
      <c r="J183">
        <v>74</v>
      </c>
      <c r="K183">
        <v>6.7</v>
      </c>
      <c r="L183">
        <v>2022</v>
      </c>
      <c r="M183" t="s">
        <v>17</v>
      </c>
    </row>
    <row r="184" spans="1:13" x14ac:dyDescent="0.35">
      <c r="A184" t="s">
        <v>19</v>
      </c>
      <c r="B184">
        <v>29</v>
      </c>
      <c r="C184">
        <v>6</v>
      </c>
      <c r="D184">
        <v>25</v>
      </c>
      <c r="E184">
        <v>23.13</v>
      </c>
      <c r="F184">
        <f t="shared" si="5"/>
        <v>7.4800000000000031</v>
      </c>
      <c r="G184">
        <v>0.5</v>
      </c>
      <c r="H184" s="7">
        <v>33</v>
      </c>
      <c r="I184">
        <v>0.8</v>
      </c>
      <c r="J184">
        <v>81</v>
      </c>
      <c r="K184">
        <v>6.7</v>
      </c>
      <c r="L184">
        <v>2022</v>
      </c>
      <c r="M184" t="s">
        <v>17</v>
      </c>
    </row>
    <row r="185" spans="1:13" x14ac:dyDescent="0.35">
      <c r="A185" t="s">
        <v>19</v>
      </c>
      <c r="B185">
        <v>30</v>
      </c>
      <c r="C185">
        <v>4</v>
      </c>
      <c r="D185">
        <v>25</v>
      </c>
      <c r="E185">
        <v>22.28</v>
      </c>
      <c r="F185">
        <f t="shared" si="5"/>
        <v>10.879999999999995</v>
      </c>
      <c r="G185">
        <v>1</v>
      </c>
      <c r="H185" s="7">
        <v>28</v>
      </c>
      <c r="I185">
        <v>1.7</v>
      </c>
      <c r="J185">
        <v>58</v>
      </c>
      <c r="K185">
        <v>6.7</v>
      </c>
      <c r="L185">
        <v>2022</v>
      </c>
      <c r="M185" t="s">
        <v>17</v>
      </c>
    </row>
    <row r="186" spans="1:13" x14ac:dyDescent="0.35">
      <c r="A186" t="s">
        <v>20</v>
      </c>
      <c r="B186">
        <v>31</v>
      </c>
      <c r="C186">
        <v>3</v>
      </c>
      <c r="D186">
        <v>25</v>
      </c>
      <c r="E186">
        <v>21.53</v>
      </c>
      <c r="F186">
        <f t="shared" si="5"/>
        <v>13.879999999999995</v>
      </c>
      <c r="G186">
        <v>3</v>
      </c>
      <c r="H186" s="7">
        <v>42</v>
      </c>
      <c r="I186">
        <v>1.5</v>
      </c>
      <c r="J186">
        <v>103</v>
      </c>
      <c r="K186">
        <v>6.7</v>
      </c>
      <c r="L186">
        <v>2022</v>
      </c>
      <c r="M186" t="s">
        <v>17</v>
      </c>
    </row>
    <row r="187" spans="1:13" x14ac:dyDescent="0.35">
      <c r="A187" t="s">
        <v>20</v>
      </c>
      <c r="B187">
        <v>32</v>
      </c>
      <c r="C187">
        <v>2</v>
      </c>
      <c r="D187">
        <v>25</v>
      </c>
      <c r="E187">
        <v>20.82</v>
      </c>
      <c r="F187">
        <f t="shared" si="5"/>
        <v>16.72</v>
      </c>
      <c r="G187">
        <v>6</v>
      </c>
      <c r="H187" s="7">
        <v>38</v>
      </c>
      <c r="I187">
        <v>1.3</v>
      </c>
      <c r="J187">
        <v>87</v>
      </c>
      <c r="K187">
        <v>6.7</v>
      </c>
      <c r="L187">
        <v>2022</v>
      </c>
      <c r="M187" t="s">
        <v>17</v>
      </c>
    </row>
    <row r="188" spans="1:13" x14ac:dyDescent="0.35">
      <c r="A188" t="s">
        <v>20</v>
      </c>
      <c r="B188">
        <v>33</v>
      </c>
      <c r="C188">
        <v>1</v>
      </c>
      <c r="D188">
        <v>25</v>
      </c>
      <c r="E188">
        <v>23.05</v>
      </c>
      <c r="F188">
        <f t="shared" ref="F188:F219" si="6">(D188-E188)/D188*100</f>
        <v>7.7999999999999972</v>
      </c>
      <c r="G188">
        <v>7.5</v>
      </c>
      <c r="H188" s="7">
        <v>36</v>
      </c>
      <c r="I188">
        <v>2.4</v>
      </c>
      <c r="J188">
        <v>62</v>
      </c>
      <c r="K188">
        <v>6.7</v>
      </c>
      <c r="L188">
        <v>2022</v>
      </c>
      <c r="M188" t="s">
        <v>17</v>
      </c>
    </row>
    <row r="189" spans="1:13" x14ac:dyDescent="0.35">
      <c r="A189" t="s">
        <v>21</v>
      </c>
      <c r="B189">
        <v>34</v>
      </c>
      <c r="C189">
        <v>1</v>
      </c>
      <c r="D189">
        <v>25</v>
      </c>
      <c r="E189">
        <v>22.71</v>
      </c>
      <c r="F189">
        <f t="shared" si="6"/>
        <v>9.1599999999999966</v>
      </c>
      <c r="G189">
        <v>8.8000000000000007</v>
      </c>
      <c r="H189" s="7">
        <v>33</v>
      </c>
      <c r="I189">
        <v>2.7</v>
      </c>
      <c r="J189">
        <v>138</v>
      </c>
      <c r="K189">
        <v>6.7</v>
      </c>
      <c r="L189">
        <v>2022</v>
      </c>
      <c r="M189" t="s">
        <v>17</v>
      </c>
    </row>
    <row r="190" spans="1:13" x14ac:dyDescent="0.35">
      <c r="A190" t="s">
        <v>16</v>
      </c>
      <c r="B190">
        <v>1</v>
      </c>
      <c r="C190">
        <v>1</v>
      </c>
      <c r="D190">
        <v>25</v>
      </c>
      <c r="E190">
        <v>20.149999999999999</v>
      </c>
      <c r="F190">
        <f t="shared" si="6"/>
        <v>19.400000000000006</v>
      </c>
      <c r="G190">
        <v>10.3</v>
      </c>
      <c r="H190" s="6">
        <v>28</v>
      </c>
      <c r="I190">
        <v>1.1000000000000001</v>
      </c>
      <c r="J190">
        <v>179</v>
      </c>
      <c r="K190">
        <v>6.8</v>
      </c>
      <c r="L190">
        <v>2023</v>
      </c>
      <c r="M190" t="s">
        <v>17</v>
      </c>
    </row>
    <row r="191" spans="1:13" x14ac:dyDescent="0.35">
      <c r="A191" t="s">
        <v>16</v>
      </c>
      <c r="B191">
        <v>2</v>
      </c>
      <c r="C191">
        <v>1</v>
      </c>
      <c r="D191">
        <v>25</v>
      </c>
      <c r="E191">
        <v>22.82</v>
      </c>
      <c r="F191">
        <f t="shared" si="6"/>
        <v>8.7199999999999989</v>
      </c>
      <c r="G191">
        <v>14.5</v>
      </c>
      <c r="H191" s="6">
        <v>33</v>
      </c>
      <c r="I191">
        <v>1.5</v>
      </c>
      <c r="J191">
        <v>45</v>
      </c>
      <c r="K191">
        <v>6.8</v>
      </c>
      <c r="L191">
        <v>2023</v>
      </c>
      <c r="M191" t="s">
        <v>17</v>
      </c>
    </row>
    <row r="192" spans="1:13" x14ac:dyDescent="0.35">
      <c r="A192" t="s">
        <v>16</v>
      </c>
      <c r="B192">
        <v>3</v>
      </c>
      <c r="C192">
        <v>1</v>
      </c>
      <c r="D192">
        <v>25</v>
      </c>
      <c r="E192">
        <v>21.61</v>
      </c>
      <c r="F192">
        <f t="shared" si="6"/>
        <v>13.560000000000002</v>
      </c>
      <c r="G192">
        <v>14</v>
      </c>
      <c r="H192" s="6">
        <v>37</v>
      </c>
      <c r="I192">
        <v>1.8</v>
      </c>
      <c r="J192">
        <v>77</v>
      </c>
      <c r="K192">
        <v>6.8</v>
      </c>
      <c r="L192">
        <v>2023</v>
      </c>
      <c r="M192" t="s">
        <v>17</v>
      </c>
    </row>
    <row r="193" spans="1:13" x14ac:dyDescent="0.35">
      <c r="A193" t="s">
        <v>16</v>
      </c>
      <c r="B193">
        <v>4</v>
      </c>
      <c r="C193">
        <v>2</v>
      </c>
      <c r="D193">
        <v>25</v>
      </c>
      <c r="E193">
        <v>19.46</v>
      </c>
      <c r="F193">
        <f t="shared" si="6"/>
        <v>22.159999999999997</v>
      </c>
      <c r="G193">
        <v>8.9</v>
      </c>
      <c r="H193" s="6">
        <v>39</v>
      </c>
      <c r="I193">
        <v>0.4</v>
      </c>
      <c r="J193">
        <v>92</v>
      </c>
      <c r="K193">
        <v>6.7</v>
      </c>
      <c r="L193">
        <v>2023</v>
      </c>
      <c r="M193" t="s">
        <v>17</v>
      </c>
    </row>
    <row r="194" spans="1:13" x14ac:dyDescent="0.35">
      <c r="A194" t="s">
        <v>16</v>
      </c>
      <c r="B194">
        <v>5</v>
      </c>
      <c r="C194">
        <v>3</v>
      </c>
      <c r="D194">
        <v>25</v>
      </c>
      <c r="E194">
        <v>20.350000000000001</v>
      </c>
      <c r="F194">
        <f t="shared" si="6"/>
        <v>18.599999999999994</v>
      </c>
      <c r="G194">
        <v>7.4</v>
      </c>
      <c r="H194" s="6">
        <v>36</v>
      </c>
      <c r="I194">
        <v>0.7</v>
      </c>
      <c r="J194">
        <v>167</v>
      </c>
      <c r="K194">
        <v>6.7</v>
      </c>
      <c r="L194">
        <v>2023</v>
      </c>
      <c r="M194" t="s">
        <v>17</v>
      </c>
    </row>
    <row r="195" spans="1:13" x14ac:dyDescent="0.35">
      <c r="A195" t="s">
        <v>16</v>
      </c>
      <c r="B195">
        <v>6</v>
      </c>
      <c r="C195">
        <v>1</v>
      </c>
      <c r="D195">
        <v>25</v>
      </c>
      <c r="E195">
        <v>20.81</v>
      </c>
      <c r="F195">
        <f t="shared" si="6"/>
        <v>16.760000000000005</v>
      </c>
      <c r="G195">
        <v>1</v>
      </c>
      <c r="H195" s="6">
        <v>41</v>
      </c>
      <c r="I195">
        <v>1.5</v>
      </c>
      <c r="J195">
        <v>127</v>
      </c>
      <c r="K195">
        <v>6.8</v>
      </c>
      <c r="L195">
        <v>2023</v>
      </c>
      <c r="M195" t="s">
        <v>17</v>
      </c>
    </row>
    <row r="196" spans="1:13" x14ac:dyDescent="0.35">
      <c r="A196" t="s">
        <v>18</v>
      </c>
      <c r="B196">
        <v>7</v>
      </c>
      <c r="C196">
        <v>2</v>
      </c>
      <c r="D196">
        <v>25</v>
      </c>
      <c r="E196">
        <v>20.96</v>
      </c>
      <c r="F196">
        <f t="shared" si="6"/>
        <v>16.159999999999997</v>
      </c>
      <c r="G196">
        <v>2.9</v>
      </c>
      <c r="H196" s="6">
        <v>39</v>
      </c>
      <c r="I196">
        <v>1.7</v>
      </c>
      <c r="J196">
        <v>162</v>
      </c>
      <c r="K196">
        <v>6.8</v>
      </c>
      <c r="L196">
        <v>2023</v>
      </c>
      <c r="M196" t="s">
        <v>17</v>
      </c>
    </row>
    <row r="197" spans="1:13" x14ac:dyDescent="0.35">
      <c r="A197" t="s">
        <v>18</v>
      </c>
      <c r="B197">
        <v>8</v>
      </c>
      <c r="C197">
        <v>1</v>
      </c>
      <c r="D197">
        <v>25</v>
      </c>
      <c r="E197">
        <v>22.79</v>
      </c>
      <c r="F197">
        <f t="shared" si="6"/>
        <v>8.8400000000000034</v>
      </c>
      <c r="G197">
        <v>4.5</v>
      </c>
      <c r="H197" s="6">
        <v>44</v>
      </c>
      <c r="I197">
        <v>0.5</v>
      </c>
      <c r="J197">
        <v>152</v>
      </c>
      <c r="K197">
        <v>6.8</v>
      </c>
      <c r="L197">
        <v>2023</v>
      </c>
      <c r="M197" t="s">
        <v>17</v>
      </c>
    </row>
    <row r="198" spans="1:13" x14ac:dyDescent="0.35">
      <c r="A198" t="s">
        <v>18</v>
      </c>
      <c r="B198">
        <v>9</v>
      </c>
      <c r="C198">
        <v>3</v>
      </c>
      <c r="D198">
        <v>25</v>
      </c>
      <c r="E198">
        <v>22.52</v>
      </c>
      <c r="F198">
        <f t="shared" si="6"/>
        <v>9.9200000000000017</v>
      </c>
      <c r="G198">
        <v>11</v>
      </c>
      <c r="H198" s="6">
        <v>39</v>
      </c>
      <c r="I198">
        <v>0.5</v>
      </c>
      <c r="J198">
        <v>59</v>
      </c>
      <c r="K198">
        <v>6.8</v>
      </c>
      <c r="L198">
        <v>2023</v>
      </c>
      <c r="M198" t="s">
        <v>17</v>
      </c>
    </row>
    <row r="199" spans="1:13" x14ac:dyDescent="0.35">
      <c r="A199" t="s">
        <v>18</v>
      </c>
      <c r="B199">
        <v>10</v>
      </c>
      <c r="C199">
        <v>1</v>
      </c>
      <c r="D199">
        <v>25</v>
      </c>
      <c r="E199">
        <v>21.78</v>
      </c>
      <c r="F199">
        <f t="shared" si="6"/>
        <v>12.879999999999994</v>
      </c>
      <c r="G199">
        <v>14.2</v>
      </c>
      <c r="H199" s="6">
        <v>40</v>
      </c>
      <c r="I199">
        <v>0.8</v>
      </c>
      <c r="J199">
        <v>70</v>
      </c>
      <c r="K199">
        <v>6.8</v>
      </c>
      <c r="L199">
        <v>2023</v>
      </c>
      <c r="M199" t="s">
        <v>17</v>
      </c>
    </row>
    <row r="200" spans="1:13" x14ac:dyDescent="0.35">
      <c r="A200" t="s">
        <v>18</v>
      </c>
      <c r="B200">
        <v>11</v>
      </c>
      <c r="C200">
        <v>3</v>
      </c>
      <c r="D200">
        <v>25</v>
      </c>
      <c r="E200">
        <v>22.3</v>
      </c>
      <c r="F200">
        <f t="shared" si="6"/>
        <v>10.799999999999997</v>
      </c>
      <c r="G200">
        <v>4.5</v>
      </c>
      <c r="H200" s="6">
        <v>30</v>
      </c>
      <c r="I200">
        <v>2.5</v>
      </c>
      <c r="J200">
        <v>42</v>
      </c>
      <c r="K200">
        <v>6.8</v>
      </c>
      <c r="L200">
        <v>2023</v>
      </c>
      <c r="M200" t="s">
        <v>17</v>
      </c>
    </row>
    <row r="201" spans="1:13" x14ac:dyDescent="0.35">
      <c r="A201" t="s">
        <v>18</v>
      </c>
      <c r="B201">
        <v>12</v>
      </c>
      <c r="C201">
        <v>2</v>
      </c>
      <c r="D201">
        <v>25</v>
      </c>
      <c r="E201">
        <v>22.27</v>
      </c>
      <c r="F201">
        <f t="shared" si="6"/>
        <v>10.920000000000002</v>
      </c>
      <c r="G201">
        <v>7.6</v>
      </c>
      <c r="H201" s="6">
        <v>30</v>
      </c>
      <c r="I201">
        <v>2.1</v>
      </c>
      <c r="J201">
        <v>53</v>
      </c>
      <c r="K201">
        <v>6.8</v>
      </c>
      <c r="L201">
        <v>2023</v>
      </c>
      <c r="M201" t="s">
        <v>17</v>
      </c>
    </row>
    <row r="202" spans="1:13" x14ac:dyDescent="0.35">
      <c r="A202" t="s">
        <v>18</v>
      </c>
      <c r="B202">
        <v>13</v>
      </c>
      <c r="C202">
        <v>3</v>
      </c>
      <c r="D202">
        <v>25</v>
      </c>
      <c r="E202">
        <v>22.89</v>
      </c>
      <c r="F202">
        <f t="shared" si="6"/>
        <v>8.4399999999999977</v>
      </c>
      <c r="G202">
        <v>8</v>
      </c>
      <c r="H202" s="6">
        <v>31</v>
      </c>
      <c r="I202">
        <v>1.7</v>
      </c>
      <c r="J202">
        <v>113</v>
      </c>
      <c r="K202">
        <v>6.7</v>
      </c>
      <c r="L202">
        <v>2023</v>
      </c>
      <c r="M202" t="s">
        <v>17</v>
      </c>
    </row>
    <row r="203" spans="1:13" x14ac:dyDescent="0.35">
      <c r="A203" t="s">
        <v>18</v>
      </c>
      <c r="B203">
        <v>14</v>
      </c>
      <c r="C203">
        <v>2</v>
      </c>
      <c r="D203">
        <v>25</v>
      </c>
      <c r="E203">
        <v>21.9</v>
      </c>
      <c r="F203">
        <f t="shared" si="6"/>
        <v>12.400000000000006</v>
      </c>
      <c r="G203">
        <v>10</v>
      </c>
      <c r="H203" s="6">
        <v>29</v>
      </c>
      <c r="I203">
        <v>1.6</v>
      </c>
      <c r="J203">
        <v>67</v>
      </c>
      <c r="K203">
        <v>6.7</v>
      </c>
      <c r="L203">
        <v>2023</v>
      </c>
      <c r="M203" t="s">
        <v>17</v>
      </c>
    </row>
    <row r="204" spans="1:13" x14ac:dyDescent="0.35">
      <c r="A204" t="s">
        <v>18</v>
      </c>
      <c r="B204">
        <v>15</v>
      </c>
      <c r="C204">
        <v>6</v>
      </c>
      <c r="D204">
        <v>25</v>
      </c>
      <c r="E204">
        <v>22.56</v>
      </c>
      <c r="F204">
        <f t="shared" si="6"/>
        <v>9.7600000000000051</v>
      </c>
      <c r="G204">
        <v>12.5</v>
      </c>
      <c r="H204" s="6">
        <v>29</v>
      </c>
      <c r="I204">
        <v>2.6</v>
      </c>
      <c r="J204">
        <v>61</v>
      </c>
      <c r="K204">
        <v>6.7</v>
      </c>
      <c r="L204">
        <v>2023</v>
      </c>
      <c r="M204" t="s">
        <v>17</v>
      </c>
    </row>
    <row r="205" spans="1:13" x14ac:dyDescent="0.35">
      <c r="A205" t="s">
        <v>18</v>
      </c>
      <c r="B205">
        <v>16</v>
      </c>
      <c r="C205">
        <v>8</v>
      </c>
      <c r="D205">
        <v>25</v>
      </c>
      <c r="E205">
        <v>22.76</v>
      </c>
      <c r="F205">
        <f t="shared" si="6"/>
        <v>8.9599999999999937</v>
      </c>
      <c r="G205">
        <v>3</v>
      </c>
      <c r="H205" s="6">
        <v>30</v>
      </c>
      <c r="I205">
        <v>1.7</v>
      </c>
      <c r="J205">
        <v>172</v>
      </c>
      <c r="K205">
        <v>6.5</v>
      </c>
      <c r="L205">
        <v>2023</v>
      </c>
      <c r="M205" t="s">
        <v>17</v>
      </c>
    </row>
    <row r="206" spans="1:13" x14ac:dyDescent="0.35">
      <c r="A206" t="s">
        <v>18</v>
      </c>
      <c r="B206">
        <v>17</v>
      </c>
      <c r="C206">
        <v>3</v>
      </c>
      <c r="D206">
        <v>25</v>
      </c>
      <c r="E206">
        <v>22.93</v>
      </c>
      <c r="F206">
        <f t="shared" si="6"/>
        <v>8.2800000000000011</v>
      </c>
      <c r="G206">
        <v>2</v>
      </c>
      <c r="H206" s="6">
        <v>33</v>
      </c>
      <c r="I206">
        <v>0.9</v>
      </c>
      <c r="J206">
        <v>59</v>
      </c>
      <c r="K206">
        <v>6.6</v>
      </c>
      <c r="L206">
        <v>2023</v>
      </c>
      <c r="M206" t="s">
        <v>17</v>
      </c>
    </row>
    <row r="207" spans="1:13" x14ac:dyDescent="0.35">
      <c r="A207" t="s">
        <v>18</v>
      </c>
      <c r="B207">
        <v>18</v>
      </c>
      <c r="C207">
        <v>2</v>
      </c>
      <c r="D207">
        <v>25</v>
      </c>
      <c r="E207">
        <v>21.74</v>
      </c>
      <c r="F207">
        <f t="shared" si="6"/>
        <v>13.040000000000006</v>
      </c>
      <c r="G207">
        <v>0.6</v>
      </c>
      <c r="H207" s="6">
        <v>30</v>
      </c>
      <c r="I207">
        <v>1.6</v>
      </c>
      <c r="J207">
        <v>33</v>
      </c>
      <c r="K207">
        <v>6.8</v>
      </c>
      <c r="L207">
        <v>2023</v>
      </c>
      <c r="M207" t="s">
        <v>17</v>
      </c>
    </row>
    <row r="208" spans="1:13" x14ac:dyDescent="0.35">
      <c r="A208" t="s">
        <v>18</v>
      </c>
      <c r="B208">
        <v>19</v>
      </c>
      <c r="C208">
        <v>3</v>
      </c>
      <c r="D208">
        <v>25</v>
      </c>
      <c r="E208">
        <v>21.45</v>
      </c>
      <c r="F208">
        <f t="shared" si="6"/>
        <v>14.200000000000001</v>
      </c>
      <c r="G208">
        <v>1</v>
      </c>
      <c r="H208" s="6">
        <v>29</v>
      </c>
      <c r="I208">
        <v>2.2999999999999998</v>
      </c>
      <c r="J208">
        <v>21</v>
      </c>
      <c r="K208">
        <v>6.6</v>
      </c>
      <c r="L208">
        <v>2023</v>
      </c>
      <c r="M208" t="s">
        <v>17</v>
      </c>
    </row>
    <row r="209" spans="1:13" x14ac:dyDescent="0.35">
      <c r="A209" t="s">
        <v>18</v>
      </c>
      <c r="B209">
        <v>20</v>
      </c>
      <c r="C209">
        <v>2</v>
      </c>
      <c r="D209">
        <v>25</v>
      </c>
      <c r="E209">
        <v>21.59</v>
      </c>
      <c r="F209">
        <f t="shared" si="6"/>
        <v>13.639999999999999</v>
      </c>
      <c r="G209">
        <v>7.9</v>
      </c>
      <c r="H209" s="6">
        <v>34</v>
      </c>
      <c r="I209">
        <v>2.6</v>
      </c>
      <c r="J209">
        <v>28</v>
      </c>
      <c r="K209">
        <v>6.6</v>
      </c>
      <c r="L209">
        <v>2023</v>
      </c>
      <c r="M209" t="s">
        <v>17</v>
      </c>
    </row>
    <row r="210" spans="1:13" x14ac:dyDescent="0.35">
      <c r="A210" t="s">
        <v>18</v>
      </c>
      <c r="B210">
        <v>21</v>
      </c>
      <c r="C210">
        <v>3</v>
      </c>
      <c r="D210">
        <v>25</v>
      </c>
      <c r="E210">
        <v>20.38</v>
      </c>
      <c r="F210">
        <f t="shared" si="6"/>
        <v>18.480000000000004</v>
      </c>
      <c r="G210">
        <v>2</v>
      </c>
      <c r="H210" s="6">
        <v>33</v>
      </c>
      <c r="I210">
        <v>1.1000000000000001</v>
      </c>
      <c r="J210">
        <v>107</v>
      </c>
      <c r="K210">
        <v>6.6</v>
      </c>
      <c r="L210">
        <v>2023</v>
      </c>
      <c r="M210" t="s">
        <v>17</v>
      </c>
    </row>
    <row r="211" spans="1:13" x14ac:dyDescent="0.35">
      <c r="A211" t="s">
        <v>18</v>
      </c>
      <c r="B211">
        <v>22</v>
      </c>
      <c r="C211">
        <v>2</v>
      </c>
      <c r="D211">
        <v>25</v>
      </c>
      <c r="E211">
        <v>21.62</v>
      </c>
      <c r="F211">
        <f t="shared" si="6"/>
        <v>13.519999999999996</v>
      </c>
      <c r="G211">
        <v>2.8</v>
      </c>
      <c r="H211" s="6">
        <v>30</v>
      </c>
      <c r="I211">
        <v>0.9</v>
      </c>
      <c r="J211">
        <v>153</v>
      </c>
      <c r="K211">
        <v>6.8</v>
      </c>
      <c r="L211">
        <v>2023</v>
      </c>
      <c r="M211" t="s">
        <v>17</v>
      </c>
    </row>
    <row r="212" spans="1:13" x14ac:dyDescent="0.35">
      <c r="A212" t="s">
        <v>18</v>
      </c>
      <c r="B212">
        <v>23</v>
      </c>
      <c r="C212">
        <v>4</v>
      </c>
      <c r="D212">
        <v>25</v>
      </c>
      <c r="E212">
        <v>21.58</v>
      </c>
      <c r="F212">
        <f t="shared" si="6"/>
        <v>13.680000000000007</v>
      </c>
      <c r="G212">
        <v>6.9</v>
      </c>
      <c r="H212" s="6">
        <v>43</v>
      </c>
      <c r="I212">
        <v>1.3</v>
      </c>
      <c r="J212">
        <v>136</v>
      </c>
      <c r="K212">
        <v>6.9</v>
      </c>
      <c r="L212">
        <v>2023</v>
      </c>
      <c r="M212" t="s">
        <v>17</v>
      </c>
    </row>
    <row r="213" spans="1:13" x14ac:dyDescent="0.35">
      <c r="A213" t="s">
        <v>18</v>
      </c>
      <c r="B213">
        <v>24</v>
      </c>
      <c r="C213">
        <v>2</v>
      </c>
      <c r="D213">
        <v>25</v>
      </c>
      <c r="E213">
        <v>22.32</v>
      </c>
      <c r="F213">
        <f t="shared" si="6"/>
        <v>10.719999999999999</v>
      </c>
      <c r="G213">
        <v>9.3000000000000007</v>
      </c>
      <c r="H213" s="6">
        <v>40</v>
      </c>
      <c r="I213">
        <v>1.6</v>
      </c>
      <c r="J213">
        <v>41</v>
      </c>
      <c r="K213">
        <v>6.8</v>
      </c>
      <c r="L213">
        <v>2023</v>
      </c>
      <c r="M213" t="s">
        <v>17</v>
      </c>
    </row>
    <row r="214" spans="1:13" x14ac:dyDescent="0.35">
      <c r="A214" t="s">
        <v>18</v>
      </c>
      <c r="B214">
        <v>25</v>
      </c>
      <c r="C214">
        <v>3</v>
      </c>
      <c r="D214">
        <v>25</v>
      </c>
      <c r="E214">
        <v>22.87</v>
      </c>
      <c r="F214">
        <f t="shared" si="6"/>
        <v>8.519999999999996</v>
      </c>
      <c r="G214">
        <v>9.5</v>
      </c>
      <c r="H214" s="6">
        <v>34</v>
      </c>
      <c r="I214">
        <v>1.8</v>
      </c>
      <c r="J214">
        <v>33</v>
      </c>
      <c r="K214">
        <v>6.9</v>
      </c>
      <c r="L214">
        <v>2023</v>
      </c>
      <c r="M214" t="s">
        <v>17</v>
      </c>
    </row>
    <row r="215" spans="1:13" x14ac:dyDescent="0.35">
      <c r="A215" t="s">
        <v>18</v>
      </c>
      <c r="B215">
        <v>26</v>
      </c>
      <c r="C215">
        <v>2</v>
      </c>
      <c r="D215">
        <v>25</v>
      </c>
      <c r="E215">
        <v>22.49</v>
      </c>
      <c r="F215">
        <f t="shared" si="6"/>
        <v>10.040000000000006</v>
      </c>
      <c r="G215">
        <v>2.9</v>
      </c>
      <c r="H215" s="6">
        <v>30</v>
      </c>
      <c r="I215">
        <v>2</v>
      </c>
      <c r="J215">
        <v>80</v>
      </c>
      <c r="K215">
        <v>6.7</v>
      </c>
      <c r="L215">
        <v>2023</v>
      </c>
      <c r="M215" t="s">
        <v>17</v>
      </c>
    </row>
    <row r="216" spans="1:13" x14ac:dyDescent="0.35">
      <c r="A216" t="s">
        <v>18</v>
      </c>
      <c r="B216">
        <v>27</v>
      </c>
      <c r="C216">
        <v>7</v>
      </c>
      <c r="D216">
        <v>25</v>
      </c>
      <c r="E216">
        <v>22.1</v>
      </c>
      <c r="F216">
        <f t="shared" si="6"/>
        <v>11.599999999999994</v>
      </c>
      <c r="G216">
        <v>1</v>
      </c>
      <c r="H216" s="6">
        <v>39</v>
      </c>
      <c r="I216">
        <v>2.1</v>
      </c>
      <c r="J216">
        <v>132</v>
      </c>
      <c r="K216">
        <v>6.7</v>
      </c>
      <c r="L216">
        <v>2023</v>
      </c>
      <c r="M216" t="s">
        <v>17</v>
      </c>
    </row>
    <row r="217" spans="1:13" x14ac:dyDescent="0.35">
      <c r="A217" t="s">
        <v>19</v>
      </c>
      <c r="B217">
        <v>28</v>
      </c>
      <c r="C217">
        <v>2</v>
      </c>
      <c r="D217">
        <v>25</v>
      </c>
      <c r="E217">
        <v>21.44</v>
      </c>
      <c r="F217">
        <f t="shared" si="6"/>
        <v>14.239999999999995</v>
      </c>
      <c r="G217">
        <v>11.7</v>
      </c>
      <c r="H217" s="6">
        <v>38</v>
      </c>
      <c r="I217">
        <v>2.5</v>
      </c>
      <c r="J217">
        <v>55</v>
      </c>
      <c r="K217">
        <v>6.8</v>
      </c>
      <c r="L217">
        <v>2023</v>
      </c>
      <c r="M217" t="s">
        <v>17</v>
      </c>
    </row>
    <row r="218" spans="1:13" x14ac:dyDescent="0.35">
      <c r="A218" t="s">
        <v>19</v>
      </c>
      <c r="B218">
        <v>29</v>
      </c>
      <c r="C218">
        <v>3</v>
      </c>
      <c r="D218">
        <v>25</v>
      </c>
      <c r="E218">
        <v>21.98</v>
      </c>
      <c r="F218">
        <f t="shared" si="6"/>
        <v>12.079999999999998</v>
      </c>
      <c r="G218">
        <v>10</v>
      </c>
      <c r="H218" s="6">
        <v>33</v>
      </c>
      <c r="I218">
        <v>1.4</v>
      </c>
      <c r="J218">
        <v>34</v>
      </c>
      <c r="K218">
        <v>6.8</v>
      </c>
      <c r="L218">
        <v>2023</v>
      </c>
      <c r="M218" t="s">
        <v>17</v>
      </c>
    </row>
    <row r="219" spans="1:13" x14ac:dyDescent="0.35">
      <c r="A219" t="s">
        <v>19</v>
      </c>
      <c r="B219">
        <v>30</v>
      </c>
      <c r="C219">
        <v>9</v>
      </c>
      <c r="D219">
        <v>25</v>
      </c>
      <c r="E219">
        <v>22.17</v>
      </c>
      <c r="F219">
        <f t="shared" si="6"/>
        <v>11.319999999999993</v>
      </c>
      <c r="G219">
        <v>12.5</v>
      </c>
      <c r="H219" s="6">
        <v>32</v>
      </c>
      <c r="I219">
        <v>1.7</v>
      </c>
      <c r="J219">
        <v>29</v>
      </c>
      <c r="K219">
        <v>6.8</v>
      </c>
      <c r="L219">
        <v>2023</v>
      </c>
      <c r="M219" t="s">
        <v>17</v>
      </c>
    </row>
    <row r="220" spans="1:13" x14ac:dyDescent="0.35">
      <c r="A220" t="s">
        <v>19</v>
      </c>
      <c r="B220">
        <v>31</v>
      </c>
      <c r="C220">
        <v>2</v>
      </c>
      <c r="D220">
        <v>25</v>
      </c>
      <c r="E220">
        <v>21.66</v>
      </c>
      <c r="F220">
        <f t="shared" ref="F220:F239" si="7">(D220-E220)/D220*100</f>
        <v>13.36</v>
      </c>
      <c r="G220">
        <v>14.5</v>
      </c>
      <c r="H220" s="6">
        <v>28</v>
      </c>
      <c r="I220">
        <v>2.2999999999999998</v>
      </c>
      <c r="J220">
        <v>41</v>
      </c>
      <c r="K220">
        <v>6.8</v>
      </c>
      <c r="L220">
        <v>2023</v>
      </c>
      <c r="M220" t="s">
        <v>17</v>
      </c>
    </row>
    <row r="221" spans="1:13" x14ac:dyDescent="0.35">
      <c r="A221" t="s">
        <v>19</v>
      </c>
      <c r="B221">
        <v>32</v>
      </c>
      <c r="C221">
        <v>1</v>
      </c>
      <c r="D221">
        <v>25</v>
      </c>
      <c r="E221">
        <v>20.54</v>
      </c>
      <c r="F221">
        <f t="shared" si="7"/>
        <v>17.840000000000003</v>
      </c>
      <c r="G221">
        <v>17</v>
      </c>
      <c r="H221" s="6">
        <v>34</v>
      </c>
      <c r="I221">
        <v>2.2000000000000002</v>
      </c>
      <c r="J221">
        <v>22</v>
      </c>
      <c r="K221">
        <v>6.8</v>
      </c>
      <c r="L221">
        <v>2023</v>
      </c>
      <c r="M221" t="s">
        <v>17</v>
      </c>
    </row>
    <row r="222" spans="1:13" x14ac:dyDescent="0.35">
      <c r="A222" t="s">
        <v>19</v>
      </c>
      <c r="B222">
        <v>33</v>
      </c>
      <c r="C222">
        <v>4</v>
      </c>
      <c r="D222">
        <v>25</v>
      </c>
      <c r="E222">
        <v>19.07</v>
      </c>
      <c r="F222">
        <f t="shared" si="7"/>
        <v>23.72</v>
      </c>
      <c r="G222">
        <v>8</v>
      </c>
      <c r="H222" s="6">
        <v>40</v>
      </c>
      <c r="I222">
        <v>2.8</v>
      </c>
      <c r="J222">
        <v>18</v>
      </c>
      <c r="K222">
        <v>6.8</v>
      </c>
      <c r="L222">
        <v>2023</v>
      </c>
      <c r="M222" t="s">
        <v>17</v>
      </c>
    </row>
    <row r="223" spans="1:13" x14ac:dyDescent="0.35">
      <c r="A223" t="s">
        <v>19</v>
      </c>
      <c r="B223">
        <v>34</v>
      </c>
      <c r="C223">
        <v>5</v>
      </c>
      <c r="D223">
        <v>25</v>
      </c>
      <c r="E223">
        <v>21.57</v>
      </c>
      <c r="F223">
        <f t="shared" si="7"/>
        <v>13.719999999999999</v>
      </c>
      <c r="G223">
        <v>5</v>
      </c>
      <c r="H223" s="6">
        <v>43</v>
      </c>
      <c r="I223">
        <v>1.1000000000000001</v>
      </c>
      <c r="J223">
        <v>30</v>
      </c>
      <c r="K223">
        <v>6.8</v>
      </c>
      <c r="L223">
        <v>2023</v>
      </c>
      <c r="M223" t="s">
        <v>17</v>
      </c>
    </row>
    <row r="224" spans="1:13" x14ac:dyDescent="0.35">
      <c r="A224" t="s">
        <v>19</v>
      </c>
      <c r="B224">
        <v>35</v>
      </c>
      <c r="C224">
        <v>6</v>
      </c>
      <c r="D224">
        <v>25</v>
      </c>
      <c r="E224">
        <v>21.88</v>
      </c>
      <c r="F224">
        <f t="shared" si="7"/>
        <v>12.480000000000004</v>
      </c>
      <c r="G224">
        <v>10</v>
      </c>
      <c r="H224" s="6">
        <v>42</v>
      </c>
      <c r="I224">
        <v>2.6</v>
      </c>
      <c r="J224">
        <v>59</v>
      </c>
      <c r="K224">
        <v>6.7</v>
      </c>
      <c r="L224">
        <v>2023</v>
      </c>
      <c r="M224" t="s">
        <v>17</v>
      </c>
    </row>
    <row r="225" spans="1:13" x14ac:dyDescent="0.35">
      <c r="A225" t="s">
        <v>19</v>
      </c>
      <c r="B225">
        <v>36</v>
      </c>
      <c r="C225">
        <v>4</v>
      </c>
      <c r="D225">
        <v>25</v>
      </c>
      <c r="E225">
        <v>22.45</v>
      </c>
      <c r="F225">
        <f t="shared" si="7"/>
        <v>10.200000000000003</v>
      </c>
      <c r="G225">
        <v>13</v>
      </c>
      <c r="H225" s="6">
        <v>30</v>
      </c>
      <c r="I225">
        <v>2.1</v>
      </c>
      <c r="J225">
        <v>63</v>
      </c>
      <c r="K225">
        <v>6.7</v>
      </c>
      <c r="L225">
        <v>2023</v>
      </c>
      <c r="M225" t="s">
        <v>17</v>
      </c>
    </row>
    <row r="226" spans="1:13" x14ac:dyDescent="0.35">
      <c r="A226" t="s">
        <v>19</v>
      </c>
      <c r="B226">
        <v>37</v>
      </c>
      <c r="C226">
        <v>2</v>
      </c>
      <c r="D226">
        <v>25</v>
      </c>
      <c r="E226">
        <v>22.89</v>
      </c>
      <c r="F226">
        <f t="shared" si="7"/>
        <v>8.4399999999999977</v>
      </c>
      <c r="G226">
        <v>12</v>
      </c>
      <c r="H226" s="6">
        <v>32</v>
      </c>
      <c r="I226">
        <v>2.7</v>
      </c>
      <c r="J226">
        <v>74</v>
      </c>
      <c r="K226">
        <v>6.8</v>
      </c>
      <c r="L226">
        <v>2023</v>
      </c>
      <c r="M226" t="s">
        <v>17</v>
      </c>
    </row>
    <row r="227" spans="1:13" x14ac:dyDescent="0.35">
      <c r="A227" t="s">
        <v>19</v>
      </c>
      <c r="B227">
        <v>38</v>
      </c>
      <c r="C227">
        <v>6</v>
      </c>
      <c r="D227">
        <v>25</v>
      </c>
      <c r="E227">
        <v>22.46</v>
      </c>
      <c r="F227">
        <f t="shared" si="7"/>
        <v>10.159999999999997</v>
      </c>
      <c r="G227">
        <v>10.5</v>
      </c>
      <c r="H227" s="6">
        <v>33</v>
      </c>
      <c r="I227">
        <v>1.5</v>
      </c>
      <c r="J227">
        <v>82</v>
      </c>
      <c r="K227">
        <v>6.8</v>
      </c>
      <c r="L227">
        <v>2023</v>
      </c>
      <c r="M227" t="s">
        <v>17</v>
      </c>
    </row>
    <row r="228" spans="1:13" x14ac:dyDescent="0.35">
      <c r="A228" t="s">
        <v>19</v>
      </c>
      <c r="B228">
        <v>39</v>
      </c>
      <c r="C228">
        <v>2</v>
      </c>
      <c r="D228">
        <v>25</v>
      </c>
      <c r="E228">
        <v>22.9</v>
      </c>
      <c r="F228">
        <f t="shared" si="7"/>
        <v>8.4000000000000057</v>
      </c>
      <c r="G228">
        <v>7.5</v>
      </c>
      <c r="H228" s="6">
        <v>38</v>
      </c>
      <c r="I228">
        <v>1.8</v>
      </c>
      <c r="J228">
        <v>26</v>
      </c>
      <c r="K228">
        <v>6.7</v>
      </c>
      <c r="L228">
        <v>2023</v>
      </c>
      <c r="M228" t="s">
        <v>17</v>
      </c>
    </row>
    <row r="229" spans="1:13" x14ac:dyDescent="0.35">
      <c r="A229" t="s">
        <v>19</v>
      </c>
      <c r="B229">
        <v>40</v>
      </c>
      <c r="C229">
        <v>1</v>
      </c>
      <c r="D229">
        <v>25</v>
      </c>
      <c r="E229">
        <v>21.91</v>
      </c>
      <c r="F229">
        <f t="shared" si="7"/>
        <v>12.36</v>
      </c>
      <c r="G229">
        <v>4.8</v>
      </c>
      <c r="H229" s="6">
        <v>39</v>
      </c>
      <c r="I229">
        <v>1.2</v>
      </c>
      <c r="J229">
        <v>37</v>
      </c>
      <c r="K229">
        <v>6.7</v>
      </c>
      <c r="L229">
        <v>2023</v>
      </c>
      <c r="M229" t="s">
        <v>17</v>
      </c>
    </row>
    <row r="230" spans="1:13" x14ac:dyDescent="0.35">
      <c r="A230" t="s">
        <v>19</v>
      </c>
      <c r="B230">
        <v>41</v>
      </c>
      <c r="C230">
        <v>3</v>
      </c>
      <c r="D230">
        <v>25</v>
      </c>
      <c r="E230">
        <v>21.08</v>
      </c>
      <c r="F230">
        <f t="shared" si="7"/>
        <v>15.680000000000009</v>
      </c>
      <c r="G230">
        <v>9.8000000000000007</v>
      </c>
      <c r="H230" s="6">
        <v>30</v>
      </c>
      <c r="I230">
        <v>1.4</v>
      </c>
      <c r="J230">
        <v>84</v>
      </c>
      <c r="K230">
        <v>6.7</v>
      </c>
      <c r="L230">
        <v>2023</v>
      </c>
      <c r="M230" t="s">
        <v>17</v>
      </c>
    </row>
    <row r="231" spans="1:13" x14ac:dyDescent="0.35">
      <c r="A231" t="s">
        <v>20</v>
      </c>
      <c r="B231">
        <v>42</v>
      </c>
      <c r="C231">
        <v>1</v>
      </c>
      <c r="D231">
        <v>25</v>
      </c>
      <c r="E231">
        <v>22.3</v>
      </c>
      <c r="F231">
        <f t="shared" si="7"/>
        <v>10.799999999999997</v>
      </c>
      <c r="G231">
        <v>8.5</v>
      </c>
      <c r="H231" s="6">
        <v>44</v>
      </c>
      <c r="I231">
        <v>0.8</v>
      </c>
      <c r="J231">
        <v>100</v>
      </c>
      <c r="K231">
        <v>6.5</v>
      </c>
      <c r="L231">
        <v>2023</v>
      </c>
      <c r="M231" t="s">
        <v>17</v>
      </c>
    </row>
    <row r="232" spans="1:13" x14ac:dyDescent="0.35">
      <c r="A232" t="s">
        <v>20</v>
      </c>
      <c r="B232">
        <v>43</v>
      </c>
      <c r="C232">
        <v>2</v>
      </c>
      <c r="D232">
        <v>25</v>
      </c>
      <c r="E232">
        <v>22.08</v>
      </c>
      <c r="F232">
        <f t="shared" si="7"/>
        <v>11.680000000000007</v>
      </c>
      <c r="G232">
        <v>5</v>
      </c>
      <c r="H232" s="6">
        <v>32</v>
      </c>
      <c r="I232">
        <v>1.7</v>
      </c>
      <c r="J232">
        <v>58</v>
      </c>
      <c r="K232">
        <v>6.6</v>
      </c>
      <c r="L232">
        <v>2023</v>
      </c>
      <c r="M232" t="s">
        <v>17</v>
      </c>
    </row>
    <row r="233" spans="1:13" x14ac:dyDescent="0.35">
      <c r="A233" t="s">
        <v>20</v>
      </c>
      <c r="B233">
        <v>44</v>
      </c>
      <c r="C233">
        <v>2</v>
      </c>
      <c r="D233">
        <v>25</v>
      </c>
      <c r="E233">
        <v>21.77</v>
      </c>
      <c r="F233">
        <f t="shared" si="7"/>
        <v>12.920000000000002</v>
      </c>
      <c r="G233">
        <v>6.5</v>
      </c>
      <c r="H233" s="6">
        <v>31</v>
      </c>
      <c r="I233">
        <v>1.4</v>
      </c>
      <c r="J233">
        <v>78</v>
      </c>
      <c r="K233">
        <v>6.7</v>
      </c>
      <c r="L233">
        <v>2023</v>
      </c>
      <c r="M233" t="s">
        <v>17</v>
      </c>
    </row>
    <row r="234" spans="1:13" x14ac:dyDescent="0.35">
      <c r="A234" t="s">
        <v>20</v>
      </c>
      <c r="B234">
        <v>45</v>
      </c>
      <c r="C234">
        <v>2</v>
      </c>
      <c r="D234">
        <v>25</v>
      </c>
      <c r="E234">
        <v>21.4</v>
      </c>
      <c r="F234">
        <f t="shared" si="7"/>
        <v>14.400000000000004</v>
      </c>
      <c r="G234">
        <v>10.5</v>
      </c>
      <c r="H234" s="6">
        <v>36</v>
      </c>
      <c r="I234">
        <v>1.1000000000000001</v>
      </c>
      <c r="J234">
        <v>44</v>
      </c>
      <c r="K234">
        <v>6.7</v>
      </c>
      <c r="L234">
        <v>2023</v>
      </c>
      <c r="M234" t="s">
        <v>17</v>
      </c>
    </row>
    <row r="235" spans="1:13" x14ac:dyDescent="0.35">
      <c r="A235" t="s">
        <v>20</v>
      </c>
      <c r="B235">
        <v>46</v>
      </c>
      <c r="C235">
        <v>4</v>
      </c>
      <c r="D235">
        <v>25</v>
      </c>
      <c r="E235">
        <v>21.42</v>
      </c>
      <c r="F235">
        <f t="shared" si="7"/>
        <v>14.319999999999993</v>
      </c>
      <c r="G235">
        <v>13.5</v>
      </c>
      <c r="H235" s="6">
        <v>33</v>
      </c>
      <c r="I235">
        <v>2.1</v>
      </c>
      <c r="J235">
        <v>52</v>
      </c>
      <c r="K235">
        <v>6.7</v>
      </c>
      <c r="L235">
        <v>2023</v>
      </c>
      <c r="M235" t="s">
        <v>17</v>
      </c>
    </row>
    <row r="236" spans="1:13" x14ac:dyDescent="0.35">
      <c r="A236" t="s">
        <v>21</v>
      </c>
      <c r="B236">
        <v>47</v>
      </c>
      <c r="C236">
        <v>2</v>
      </c>
      <c r="D236">
        <v>25</v>
      </c>
      <c r="E236">
        <v>22.39</v>
      </c>
      <c r="F236">
        <f t="shared" si="7"/>
        <v>10.439999999999998</v>
      </c>
      <c r="G236">
        <v>16.399999999999999</v>
      </c>
      <c r="H236" s="6">
        <v>38</v>
      </c>
      <c r="I236">
        <v>2.4</v>
      </c>
      <c r="J236">
        <v>127</v>
      </c>
      <c r="K236">
        <v>6.7</v>
      </c>
      <c r="L236">
        <v>2023</v>
      </c>
      <c r="M236" t="s">
        <v>17</v>
      </c>
    </row>
    <row r="237" spans="1:13" x14ac:dyDescent="0.35">
      <c r="A237" t="s">
        <v>21</v>
      </c>
      <c r="B237">
        <v>48</v>
      </c>
      <c r="C237">
        <v>4</v>
      </c>
      <c r="D237">
        <v>25</v>
      </c>
      <c r="E237">
        <v>23.05</v>
      </c>
      <c r="F237">
        <f t="shared" si="7"/>
        <v>7.7999999999999972</v>
      </c>
      <c r="G237">
        <v>15</v>
      </c>
      <c r="H237" s="6">
        <v>40</v>
      </c>
      <c r="I237">
        <v>1.5</v>
      </c>
      <c r="J237">
        <v>147</v>
      </c>
      <c r="K237">
        <v>6.6</v>
      </c>
      <c r="L237">
        <v>2023</v>
      </c>
      <c r="M237" t="s">
        <v>17</v>
      </c>
    </row>
    <row r="238" spans="1:13" x14ac:dyDescent="0.35">
      <c r="A238" t="s">
        <v>21</v>
      </c>
      <c r="B238">
        <v>49</v>
      </c>
      <c r="C238">
        <v>2</v>
      </c>
      <c r="D238">
        <v>25</v>
      </c>
      <c r="E238">
        <v>20.95</v>
      </c>
      <c r="F238">
        <f t="shared" si="7"/>
        <v>16.200000000000003</v>
      </c>
      <c r="G238">
        <v>16.5</v>
      </c>
      <c r="H238" s="6">
        <v>41</v>
      </c>
      <c r="I238">
        <v>1.8</v>
      </c>
      <c r="J238">
        <v>94</v>
      </c>
      <c r="K238">
        <v>6.8</v>
      </c>
      <c r="L238">
        <v>2023</v>
      </c>
      <c r="M238" t="s">
        <v>17</v>
      </c>
    </row>
    <row r="239" spans="1:13" x14ac:dyDescent="0.35">
      <c r="A239" t="s">
        <v>21</v>
      </c>
      <c r="B239">
        <v>50</v>
      </c>
      <c r="C239">
        <v>2</v>
      </c>
      <c r="D239">
        <v>25</v>
      </c>
      <c r="E239">
        <v>21.37</v>
      </c>
      <c r="F239">
        <f t="shared" si="7"/>
        <v>14.519999999999996</v>
      </c>
      <c r="G239">
        <v>14.5</v>
      </c>
      <c r="H239" s="6">
        <v>36</v>
      </c>
      <c r="I239">
        <v>1.3</v>
      </c>
      <c r="J239">
        <v>86</v>
      </c>
      <c r="K239">
        <v>6.9</v>
      </c>
      <c r="L239">
        <v>2023</v>
      </c>
      <c r="M23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14"/>
  <sheetViews>
    <sheetView topLeftCell="A6" workbookViewId="0">
      <selection activeCell="C38" sqref="C38"/>
    </sheetView>
  </sheetViews>
  <sheetFormatPr defaultRowHeight="14.5" x14ac:dyDescent="0.35"/>
  <cols>
    <col min="1" max="1" width="16.6328125" customWidth="1"/>
    <col min="2" max="2" width="15.36328125" customWidth="1"/>
    <col min="3" max="3" width="48" customWidth="1"/>
    <col min="4" max="4" width="25" customWidth="1"/>
    <col min="5" max="5" width="26.36328125" customWidth="1"/>
    <col min="6" max="6" width="15.81640625" customWidth="1"/>
    <col min="7" max="8" width="12.90625" customWidth="1"/>
    <col min="9" max="10" width="2" customWidth="1"/>
    <col min="11" max="27" width="3" customWidth="1"/>
    <col min="28" max="28" width="10.81640625" bestFit="1" customWidth="1"/>
  </cols>
  <sheetData>
    <row r="4" spans="1:7" x14ac:dyDescent="0.35">
      <c r="A4" s="2" t="s">
        <v>25</v>
      </c>
      <c r="B4" t="s">
        <v>27</v>
      </c>
      <c r="C4" t="s">
        <v>28</v>
      </c>
      <c r="D4" t="s">
        <v>29</v>
      </c>
      <c r="E4" t="s">
        <v>30</v>
      </c>
      <c r="F4" t="s">
        <v>31</v>
      </c>
      <c r="G4" t="s">
        <v>32</v>
      </c>
    </row>
    <row r="5" spans="1:7" x14ac:dyDescent="0.35">
      <c r="A5" s="3">
        <v>2021</v>
      </c>
      <c r="B5" s="5">
        <v>11.3</v>
      </c>
      <c r="C5" s="5">
        <v>8.8542857142857088</v>
      </c>
      <c r="D5" s="5">
        <v>36.685714285714283</v>
      </c>
      <c r="E5" s="5">
        <v>4.8014285714285716</v>
      </c>
      <c r="F5" s="5">
        <v>105.9148571428571</v>
      </c>
      <c r="G5" s="5">
        <v>6.7528571428571453</v>
      </c>
    </row>
    <row r="6" spans="1:7" x14ac:dyDescent="0.35">
      <c r="A6" s="4" t="s">
        <v>17</v>
      </c>
      <c r="B6" s="5">
        <v>2.7714285714285714</v>
      </c>
      <c r="C6" s="5">
        <v>14.738285714285713</v>
      </c>
      <c r="D6" s="5">
        <v>35.6</v>
      </c>
      <c r="E6" s="5">
        <v>1.0857142857142859</v>
      </c>
      <c r="F6" s="5">
        <v>92.914285714285711</v>
      </c>
      <c r="G6" s="5">
        <v>6.74</v>
      </c>
    </row>
    <row r="7" spans="1:7" x14ac:dyDescent="0.35">
      <c r="A7" s="4" t="s">
        <v>10</v>
      </c>
      <c r="B7" s="5">
        <v>19.828571428571429</v>
      </c>
      <c r="C7" s="5">
        <v>2.9702857142857146</v>
      </c>
      <c r="D7" s="5">
        <v>37.771428571428572</v>
      </c>
      <c r="E7" s="5">
        <v>8.5171428571428578</v>
      </c>
      <c r="F7" s="5">
        <v>118.91542857142856</v>
      </c>
      <c r="G7" s="5">
        <v>6.7657142857142851</v>
      </c>
    </row>
    <row r="8" spans="1:7" x14ac:dyDescent="0.35">
      <c r="A8" s="3">
        <v>2022</v>
      </c>
      <c r="B8" s="5">
        <v>10.75</v>
      </c>
      <c r="C8" s="5">
        <v>7.7417647058823533</v>
      </c>
      <c r="D8" s="5">
        <v>35.632352941176471</v>
      </c>
      <c r="E8" s="5">
        <v>4.6220588235294109</v>
      </c>
      <c r="F8" s="5">
        <v>112.47941176470592</v>
      </c>
      <c r="G8" s="5">
        <v>6.7367647058823517</v>
      </c>
    </row>
    <row r="9" spans="1:7" x14ac:dyDescent="0.35">
      <c r="A9" s="4" t="s">
        <v>17</v>
      </c>
      <c r="B9" s="5">
        <v>2.5588235294117645</v>
      </c>
      <c r="C9" s="5">
        <v>12.534117647058823</v>
      </c>
      <c r="D9" s="5">
        <v>36</v>
      </c>
      <c r="E9" s="5">
        <v>1.3558823529411763</v>
      </c>
      <c r="F9" s="5">
        <v>79.382352941176464</v>
      </c>
      <c r="G9" s="5">
        <v>6.74411764705882</v>
      </c>
    </row>
    <row r="10" spans="1:7" x14ac:dyDescent="0.35">
      <c r="A10" s="4" t="s">
        <v>10</v>
      </c>
      <c r="B10" s="5">
        <v>18.941176470588236</v>
      </c>
      <c r="C10" s="5">
        <v>2.9494117647058822</v>
      </c>
      <c r="D10" s="5">
        <v>35.264705882352942</v>
      </c>
      <c r="E10" s="5">
        <v>7.8882352941176466</v>
      </c>
      <c r="F10" s="5">
        <v>145.57647058823534</v>
      </c>
      <c r="G10" s="5">
        <v>6.7294117647058798</v>
      </c>
    </row>
    <row r="11" spans="1:7" x14ac:dyDescent="0.35">
      <c r="A11" s="3">
        <v>2023</v>
      </c>
      <c r="B11" s="5">
        <v>12.25</v>
      </c>
      <c r="C11" s="5">
        <v>8.2399999999999984</v>
      </c>
      <c r="D11" s="5">
        <v>36.659999999999997</v>
      </c>
      <c r="E11" s="5">
        <v>4.718</v>
      </c>
      <c r="F11" s="5">
        <v>103.60190000000003</v>
      </c>
      <c r="G11" s="5">
        <v>6.735999999999998</v>
      </c>
    </row>
    <row r="12" spans="1:7" x14ac:dyDescent="0.35">
      <c r="A12" s="4" t="s">
        <v>17</v>
      </c>
      <c r="B12" s="5">
        <v>2.88</v>
      </c>
      <c r="C12" s="5">
        <v>12.821599999999998</v>
      </c>
      <c r="D12" s="5">
        <v>35.06</v>
      </c>
      <c r="E12" s="5">
        <v>1.6460000000000001</v>
      </c>
      <c r="F12" s="5">
        <v>78.02</v>
      </c>
      <c r="G12" s="5">
        <v>6.7379999999999995</v>
      </c>
    </row>
    <row r="13" spans="1:7" x14ac:dyDescent="0.35">
      <c r="A13" s="4" t="s">
        <v>10</v>
      </c>
      <c r="B13" s="5">
        <v>21.62</v>
      </c>
      <c r="C13" s="5">
        <v>3.6584000000000017</v>
      </c>
      <c r="D13" s="5">
        <v>38.26</v>
      </c>
      <c r="E13" s="5">
        <v>7.7900000000000009</v>
      </c>
      <c r="F13" s="5">
        <v>129.18379999999996</v>
      </c>
      <c r="G13" s="5">
        <v>6.7340000000000044</v>
      </c>
    </row>
    <row r="14" spans="1:7" x14ac:dyDescent="0.35">
      <c r="A14" s="3" t="s">
        <v>26</v>
      </c>
      <c r="B14" s="5">
        <v>11.542016806722689</v>
      </c>
      <c r="C14" s="5">
        <v>8.2783193277310936</v>
      </c>
      <c r="D14" s="5">
        <v>36.37394957983193</v>
      </c>
      <c r="E14" s="5">
        <v>4.7151260504201664</v>
      </c>
      <c r="F14" s="5">
        <v>106.81861344537816</v>
      </c>
      <c r="G14" s="5">
        <v>6.7411764705882318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data required columns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Shibanjan Dutta</dc:creator>
  <cp:lastModifiedBy>Christopher Michaels</cp:lastModifiedBy>
  <dcterms:created xsi:type="dcterms:W3CDTF">2024-01-09T16:30:37Z</dcterms:created>
  <dcterms:modified xsi:type="dcterms:W3CDTF">2024-08-28T13:32:45Z</dcterms:modified>
</cp:coreProperties>
</file>