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9.xml.rels" ContentType="application/vnd.openxmlformats-package.relationships+xml"/>
  <Override PartName="/xl/worksheets/_rels/sheet6.xml.rels" ContentType="application/vnd.openxmlformats-package.relationships+xml"/>
  <Override PartName="/xl/worksheets/_rels/sheet13.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12.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4.xml.rels" ContentType="application/vnd.openxmlformats-package.relationships+xml"/>
  <Override PartName="/xl/worksheets/_rels/sheet11.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29.png" ContentType="image/png"/>
  <Override PartName="/xl/media/image21.jpeg" ContentType="image/jpeg"/>
  <Override PartName="/xl/media/image27.png" ContentType="image/png"/>
  <Override PartName="/xl/media/image24.png" ContentType="image/png"/>
  <Override PartName="/xl/media/image11.jpeg" ContentType="image/jpeg"/>
  <Override PartName="/xl/media/image22.png" ContentType="image/png"/>
  <Override PartName="/xl/media/image20.jpeg" ContentType="image/jpeg"/>
  <Override PartName="/xl/media/image7.png" ContentType="image/png"/>
  <Override PartName="/xl/media/image28.png" ContentType="image/png"/>
  <Override PartName="/xl/media/image10.jpeg" ContentType="image/jpeg"/>
  <Override PartName="/xl/media/image1.jpeg" ContentType="image/jpeg"/>
  <Override PartName="/xl/media/image35.jpeg" ContentType="image/jpeg"/>
  <Override PartName="/xl/media/image8.jpeg" ContentType="image/jpeg"/>
  <Override PartName="/xl/media/image23.png" ContentType="image/png"/>
  <Override PartName="/xl/media/image13.jpeg" ContentType="image/jpeg"/>
  <Override PartName="/xl/media/image12.jpeg" ContentType="image/jpeg"/>
  <Override PartName="/xl/media/image34.png" ContentType="image/png"/>
  <Override PartName="/xl/media/image9.jpeg" ContentType="image/jpeg"/>
  <Override PartName="/xl/media/image30.jpeg" ContentType="image/jpeg"/>
  <Override PartName="/xl/media/image3.jpeg" ContentType="image/jpeg"/>
  <Override PartName="/xl/media/image31.jpeg" ContentType="image/jpeg"/>
  <Override PartName="/xl/media/image4.jpeg" ContentType="image/jpeg"/>
  <Override PartName="/xl/media/image32.png" ContentType="image/png"/>
  <Override PartName="/xl/media/image25.jpeg" ContentType="image/jpeg"/>
  <Override PartName="/xl/media/image33.png" ContentType="image/png"/>
  <Override PartName="/xl/media/image14.jpeg" ContentType="image/jpeg"/>
  <Override PartName="/xl/media/image6.jpeg" ContentType="image/jpeg"/>
  <Override PartName="/xl/media/image5.jpeg" ContentType="image/jpeg"/>
  <Override PartName="/xl/media/image26.jpeg" ContentType="image/jpeg"/>
  <Override PartName="/xl/media/image36.jpeg" ContentType="image/jpeg"/>
  <Override PartName="/xl/media/image2.jpeg" ContentType="image/jpeg"/>
  <Override PartName="/xl/media/image15.jpeg" ContentType="image/jpeg"/>
  <Override PartName="/xl/media/image16.jpeg" ContentType="image/jpeg"/>
  <Override PartName="/xl/media/image17.jpeg" ContentType="image/jpeg"/>
  <Override PartName="/xl/media/image18.jpeg" ContentType="image/jpeg"/>
  <Override PartName="/xl/media/image19.jpeg" ContentType="image/jpeg"/>
  <Override PartName="/xl/charts/chart1.xml" ContentType="application/vnd.openxmlformats-officedocument.drawingml.chart+xml"/>
  <Override PartName="/xl/charts/_rels/chart9.xml.rels" ContentType="application/vnd.openxmlformats-package.relationships+xml"/>
  <Override PartName="/xl/charts/_rels/chart8.xml.rels" ContentType="application/vnd.openxmlformats-package.relationships+xml"/>
  <Override PartName="/xl/charts/_rels/chart5.xml.rels" ContentType="application/vnd.openxmlformats-package.relationships+xml"/>
  <Override PartName="/xl/charts/_rels/chart4.xml.rels" ContentType="application/vnd.openxmlformats-package.relationships+xml"/>
  <Override PartName="/xl/charts/_rels/chart3.xml.rels" ContentType="application/vnd.openxmlformats-package.relationships+xml"/>
  <Override PartName="/xl/charts/_rels/chart2.xml.rels" ContentType="application/vnd.openxmlformats-package.relationships+xml"/>
  <Override PartName="/xl/charts/_rels/chart1.xml.rels" ContentType="application/vnd.openxmlformats-package.relationships+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9.xml" ContentType="application/vnd.openxmlformats-officedocument.drawing+xml"/>
  <Override PartName="/xl/drawings/drawing13.xml" ContentType="application/vnd.openxmlformats-officedocument.drawing+xml"/>
  <Override PartName="/xl/drawings/drawing8.xml" ContentType="application/vnd.openxmlformats-officedocument.drawingml.chartshapes+xml"/>
  <Override PartName="/xl/drawings/drawing12.xml" ContentType="application/vnd.openxmlformats-officedocument.drawing+xml"/>
  <Override PartName="/xl/drawings/drawing7.xml" ContentType="application/vnd.openxmlformats-officedocument.drawing+xml"/>
  <Override PartName="/xl/drawings/drawing11.xml" ContentType="application/vnd.openxmlformats-officedocument.drawing+xml"/>
  <Override PartName="/xl/drawings/drawing6.xml" ContentType="application/vnd.openxmlformats-officedocument.drawingml.chartshapes+xml"/>
  <Override PartName="/xl/drawings/_rels/drawing9.xml.rels" ContentType="application/vnd.openxmlformats-package.relationships+xml"/>
  <Override PartName="/xl/drawings/_rels/drawing3.xml.rels" ContentType="application/vnd.openxmlformats-package.relationships+xml"/>
  <Override PartName="/xl/drawings/_rels/drawing13.xml.rels" ContentType="application/vnd.openxmlformats-package.relationships+xml"/>
  <Override PartName="/xl/drawings/_rels/drawing8.xml.rels" ContentType="application/vnd.openxmlformats-package.relationships+xml"/>
  <Override PartName="/xl/drawings/_rels/drawing19.xml.rels" ContentType="application/vnd.openxmlformats-package.relationships+xml"/>
  <Override PartName="/xl/drawings/_rels/drawing20.xml.rels" ContentType="application/vnd.openxmlformats-package.relationships+xml"/>
  <Override PartName="/xl/drawings/_rels/drawing7.xml.rels" ContentType="application/vnd.openxmlformats-package.relationships+xml"/>
  <Override PartName="/xl/drawings/_rels/drawing18.xml.rels" ContentType="application/vnd.openxmlformats-package.relationships+xml"/>
  <Override PartName="/xl/drawings/_rels/drawing17.xml.rels" ContentType="application/vnd.openxmlformats-package.relationships+xml"/>
  <Override PartName="/xl/drawings/_rels/drawing15.xml.rels" ContentType="application/vnd.openxmlformats-package.relationships+xml"/>
  <Override PartName="/xl/drawings/_rels/drawing1.xml.rels" ContentType="application/vnd.openxmlformats-package.relationships+xml"/>
  <Override PartName="/xl/drawings/_rels/drawing12.xml.rels" ContentType="application/vnd.openxmlformats-package.relationships+xml"/>
  <Override PartName="/xl/drawings/_rels/drawing2.xml.rels" ContentType="application/vnd.openxmlformats-package.relationships+xml"/>
  <Override PartName="/xl/drawings/_rels/drawing11.xml.rels" ContentType="application/vnd.openxmlformats-package.relationships+xml"/>
  <Override PartName="/xl/drawings/drawing19.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20.xml" ContentType="application/vnd.openxmlformats-officedocument.drawing+xml"/>
  <Override PartName="/xl/drawings/drawing18.xml" ContentType="application/vnd.openxmlformats-officedocument.drawing+xml"/>
  <Override PartName="/xl/drawings/drawing17.xml" ContentType="application/vnd.openxmlformats-officedocument.drawing+xml"/>
  <Override PartName="/xl/drawings/drawing16.xml" ContentType="application/vnd.openxmlformats-officedocument.drawingml.chartshapes+xml"/>
  <Override PartName="/xl/drawings/drawing15.xml" ContentType="application/vnd.openxmlformats-officedocument.drawing+xml"/>
  <Override PartName="/xl/drawings/drawing14.xml" ContentType="application/vnd.openxmlformats-officedocument.drawingml.chartshapes+xml"/>
  <Override PartName="/xl/drawings/drawing2.xml" ContentType="application/vnd.openxmlformats-officedocument.drawing+xml"/>
  <Override PartName="/xl/drawings/drawing4.xml" ContentType="application/vnd.openxmlformats-officedocument.drawingml.chartshapes+xml"/>
  <Override PartName="/xl/drawings/drawing5.xml" ContentType="application/vnd.openxmlformats-officedocument.drawingml.chartshapes+xml"/>
  <Override PartName="/xl/drawings/drawing10.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2"/>
  </bookViews>
  <sheets>
    <sheet name="Cover" sheetId="1" state="visible" r:id="rId2"/>
    <sheet name="Contents" sheetId="2" state="visible" r:id="rId3"/>
    <sheet name="Page 1" sheetId="3" state="visible" r:id="rId4"/>
    <sheet name="Page 2" sheetId="4" state="visible" r:id="rId5"/>
    <sheet name="Page 3" sheetId="5" state="visible" r:id="rId6"/>
    <sheet name="Page 4" sheetId="6" state="visible" r:id="rId7"/>
    <sheet name="Page 5" sheetId="7" state="visible" r:id="rId8"/>
    <sheet name="Page 6" sheetId="8" state="visible" r:id="rId9"/>
    <sheet name="Page 7" sheetId="9" state="visible" r:id="rId10"/>
    <sheet name="Page 8" sheetId="10" state="visible" r:id="rId11"/>
    <sheet name="Page 9" sheetId="11" state="visible" r:id="rId12"/>
    <sheet name="Page 10" sheetId="12" state="visible" r:id="rId13"/>
    <sheet name="Page 11" sheetId="13" state="visible" r:id="rId1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<sst xmlns="http://schemas.openxmlformats.org/spreadsheetml/2006/main" count="343" uniqueCount="140">
  <si>
    <r>
      <rPr>
        <sz val="11"/>
        <color rgb="FF808080"/>
        <rFont val="Arial Narrow"/>
        <family val="2"/>
        <charset val="1"/>
      </rPr>
      <t xml:space="preserve">NEW YORK FED</t>
    </r>
    <r>
      <rPr>
        <sz val="11"/>
        <color rgb="FFFFFFFF"/>
        <rFont val="Arial Narrow"/>
        <family val="2"/>
        <charset val="1"/>
      </rPr>
      <t xml:space="preserve">  </t>
    </r>
    <r>
      <rPr>
        <b val="true"/>
        <sz val="11"/>
        <color rgb="FF8EB4E3"/>
        <rFont val="Arial Narrow"/>
        <family val="2"/>
        <charset val="1"/>
      </rPr>
      <t xml:space="preserve">ECONOMIC RESEARCH</t>
    </r>
  </si>
  <si>
    <t xml:space="preserve">https://www.newyorkfed.org/research</t>
  </si>
  <si>
    <t xml:space="preserve">Center for Microeconomic Data</t>
  </si>
  <si>
    <t xml:space="preserve">2022 Student Loan Update</t>
  </si>
  <si>
    <t xml:space="preserve">Source: New York Fed Consumer Credit Panel / Equifax.</t>
  </si>
  <si>
    <t xml:space="preserve">
</t>
  </si>
  <si>
    <t xml:space="preserve">Cite as: Daniel Mangrum, Joelle Scally, and Crystal Wang, “Three Key Facts from the Center for Microeconomic Data’s 2022 Student Loan Update,” Federal Reserve Bank of New York Liberty Street Economics, August 9, 2022, https://libertystreeteconomics.newyorkfed.org/2022/08/three-key-facts-from-the-center-for-microeconomic-datas-2022-student-loan-update.</t>
  </si>
  <si>
    <t xml:space="preserve">Find online at: https://newyorkfed.org/medialibrary/Interactives/householdcredit/data/xls/Student-loan_update_2022_mangrum</t>
  </si>
  <si>
    <t xml:space="preserve">For any questions, please contact New York Fed Research Publications at research.publications@ny.frb.org.</t>
  </si>
  <si>
    <t xml:space="preserve">Please refer to our Terms of Use.</t>
  </si>
  <si>
    <t xml:space="preserve">2022 Student Loan Debt Statistics</t>
  </si>
  <si>
    <t xml:space="preserve">Contents:</t>
  </si>
  <si>
    <t xml:space="preserve">Page 1: Distribution of Borrowers by Balance</t>
  </si>
  <si>
    <t xml:space="preserve">Page 2: Number of Borrowers by Age Group</t>
  </si>
  <si>
    <t xml:space="preserve">Page 3: Total Balances by Age Group</t>
  </si>
  <si>
    <t xml:space="preserve">Page 4: Number of Borrowers by Payment Status</t>
  </si>
  <si>
    <t xml:space="preserve">Page 5: Total Balances by Borrower Payment Status</t>
  </si>
  <si>
    <t xml:space="preserve">Page 6: Number of Borrowers by Credit Score Group</t>
  </si>
  <si>
    <t xml:space="preserve">Page 7: Total Balances by Credit Score Group</t>
  </si>
  <si>
    <t xml:space="preserve">Page 8: Descriptive Statistics of Borrowers</t>
  </si>
  <si>
    <t xml:space="preserve">Page 9: Descriptive Statistics by State, 2019Q4</t>
  </si>
  <si>
    <t xml:space="preserve">Page 10: Descriptive Statistics by State, 2020Q4</t>
  </si>
  <si>
    <t xml:space="preserve">Page 11: Descriptive Statistics by State, 2021Q4</t>
  </si>
  <si>
    <t xml:space="preserve">About the data:</t>
  </si>
  <si>
    <t xml:space="preserve">Calculated using the Consumer Credit Panel, based on a 1% representative sample of individuals with credit reports with Equifax. For more information about the Consumer Credit Panel please see our website: https://www.newyorkfed.org/microeconomics/hhdc/background.html</t>
  </si>
  <si>
    <t xml:space="preserve">Please contact with questions:</t>
  </si>
  <si>
    <t xml:space="preserve">Joelle Scally (joelle.scally@ny.frb.org)</t>
  </si>
  <si>
    <t xml:space="preserve">Daniel Mangrum (daniel.mangrum@ny.frb.org)</t>
  </si>
  <si>
    <t xml:space="preserve">Donghoon Lee (donghoon.lee@ny.frb.org)</t>
  </si>
  <si>
    <t xml:space="preserve">Distribution of Borrowers by Balance</t>
  </si>
  <si>
    <t xml:space="preserve">Source: Federal Reserve Bank of New York Consumer Credit Panel / Equifax</t>
  </si>
  <si>
    <t xml:space="preserve">Balance in 2019Q4</t>
  </si>
  <si>
    <t xml:space="preserve">Number of Borrowers</t>
  </si>
  <si>
    <t xml:space="preserve">Percent of Borrowers</t>
  </si>
  <si>
    <t xml:space="preserve">betw $1 and $5,000</t>
  </si>
  <si>
    <t xml:space="preserve">betw $5,000 and $10,000</t>
  </si>
  <si>
    <t xml:space="preserve">betw $10,000 and $25,000</t>
  </si>
  <si>
    <t xml:space="preserve">betw $25,000 and $50,000</t>
  </si>
  <si>
    <t xml:space="preserve">betw $50,000 and $75,000</t>
  </si>
  <si>
    <t xml:space="preserve">betw $75,000 and $100,000</t>
  </si>
  <si>
    <t xml:space="preserve">betw $100,000 and $150,000</t>
  </si>
  <si>
    <t xml:space="preserve">betw $150,000 and $200,000</t>
  </si>
  <si>
    <t xml:space="preserve">$200,000+</t>
  </si>
  <si>
    <t xml:space="preserve">Total Borrowers</t>
  </si>
  <si>
    <t xml:space="preserve">Balance in 2020Q4</t>
  </si>
  <si>
    <t xml:space="preserve">Balance in 2021Q4</t>
  </si>
  <si>
    <t xml:space="preserve">Number of Borrowers by Age Group</t>
  </si>
  <si>
    <t xml:space="preserve">Millions of Borrowers</t>
  </si>
  <si>
    <t xml:space="preserve">under 30</t>
  </si>
  <si>
    <t xml:space="preserve">30-39</t>
  </si>
  <si>
    <t xml:space="preserve">40-49</t>
  </si>
  <si>
    <t xml:space="preserve">50-59</t>
  </si>
  <si>
    <t xml:space="preserve">60+</t>
  </si>
  <si>
    <t xml:space="preserve">Total</t>
  </si>
  <si>
    <t xml:space="preserve">Total Balances by Age Group </t>
  </si>
  <si>
    <t xml:space="preserve">Billions of Dollars</t>
  </si>
  <si>
    <t xml:space="preserve">Number of Borrowers by Payment Status</t>
  </si>
  <si>
    <t xml:space="preserve">current, balance lower</t>
  </si>
  <si>
    <t xml:space="preserve">current, balance same or higher</t>
  </si>
  <si>
    <t xml:space="preserve">90+ delinquent</t>
  </si>
  <si>
    <t xml:space="preserve">default</t>
  </si>
  <si>
    <t xml:space="preserve">total</t>
  </si>
  <si>
    <t xml:space="preserve">Notes: Year-end balances compared to one year prior. 30-60 day delinquent balances are underreported as delinquent by lenders and so are classified as current. A delinquent borrower is a borrower with any delinquent but no defaulted loan. A defaulted borrower is a borrower with any defaulted loan.</t>
  </si>
  <si>
    <t xml:space="preserve">Total Balances by Borrower Payment Status</t>
  </si>
  <si>
    <t xml:space="preserve">Number of Borrowers by Credit Score Group </t>
  </si>
  <si>
    <t xml:space="preserve">&lt;620</t>
  </si>
  <si>
    <t xml:space="preserve">620-659</t>
  </si>
  <si>
    <t xml:space="preserve">660-719</t>
  </si>
  <si>
    <t xml:space="preserve">720-759</t>
  </si>
  <si>
    <t xml:space="preserve">760+</t>
  </si>
  <si>
    <t xml:space="preserve">Total Balances by Credit Score Group </t>
  </si>
  <si>
    <t xml:space="preserve">Descriptive Statistics of Borrowers</t>
  </si>
  <si>
    <t xml:space="preserve">All student loan borrowers</t>
  </si>
  <si>
    <t xml:space="preserve">Delinquent or defaulted student loan borrowers</t>
  </si>
  <si>
    <t xml:space="preserve">median credit score</t>
  </si>
  <si>
    <t xml:space="preserve">25th percentile balance</t>
  </si>
  <si>
    <t xml:space="preserve">median balance</t>
  </si>
  <si>
    <t xml:space="preserve">75th percentile balance</t>
  </si>
  <si>
    <t xml:space="preserve">average balance</t>
  </si>
  <si>
    <t xml:space="preserve">Descriptive Statistics of Student Loans by State (2019Q4)</t>
  </si>
  <si>
    <t xml:space="preserve">State</t>
  </si>
  <si>
    <t xml:space="preserve">Total Balance (Billions)</t>
  </si>
  <si>
    <t xml:space="preserve">Average Balance</t>
  </si>
  <si>
    <t xml:space="preserve">Median Balance</t>
  </si>
  <si>
    <t xml:space="preserve">Borrower Delinquency Rate*</t>
  </si>
  <si>
    <t xml:space="preserve">Alabama</t>
  </si>
  <si>
    <t xml:space="preserve">Alaska</t>
  </si>
  <si>
    <t xml:space="preserve">Arizona</t>
  </si>
  <si>
    <t xml:space="preserve">Arkansas</t>
  </si>
  <si>
    <t xml:space="preserve">California</t>
  </si>
  <si>
    <t xml:space="preserve">Colorado</t>
  </si>
  <si>
    <t xml:space="preserve">Connecticut</t>
  </si>
  <si>
    <t xml:space="preserve">Delaware</t>
  </si>
  <si>
    <t xml:space="preserve">District of Columbia</t>
  </si>
  <si>
    <t xml:space="preserve">Florida</t>
  </si>
  <si>
    <t xml:space="preserve">Georgia</t>
  </si>
  <si>
    <t xml:space="preserve">Hawaii</t>
  </si>
  <si>
    <t xml:space="preserve">Idaho</t>
  </si>
  <si>
    <t xml:space="preserve">Illinois</t>
  </si>
  <si>
    <t xml:space="preserve">Indiana</t>
  </si>
  <si>
    <t xml:space="preserve">Iowa</t>
  </si>
  <si>
    <t xml:space="preserve">Kansas</t>
  </si>
  <si>
    <t xml:space="preserve">Kentucky</t>
  </si>
  <si>
    <t xml:space="preserve">Louisiana</t>
  </si>
  <si>
    <t xml:space="preserve">Maine</t>
  </si>
  <si>
    <t xml:space="preserve">Maryland</t>
  </si>
  <si>
    <t xml:space="preserve">Massachusetts</t>
  </si>
  <si>
    <t xml:space="preserve">Michigan</t>
  </si>
  <si>
    <t xml:space="preserve">Minnesota</t>
  </si>
  <si>
    <t xml:space="preserve">Mississippi</t>
  </si>
  <si>
    <t xml:space="preserve">Missouri</t>
  </si>
  <si>
    <t xml:space="preserve">Montana</t>
  </si>
  <si>
    <t xml:space="preserve">Nebraska</t>
  </si>
  <si>
    <t xml:space="preserve">Nevada</t>
  </si>
  <si>
    <t xml:space="preserve">New Hampshire</t>
  </si>
  <si>
    <t xml:space="preserve">New Jersey</t>
  </si>
  <si>
    <t xml:space="preserve">New Mexico</t>
  </si>
  <si>
    <t xml:space="preserve">New York</t>
  </si>
  <si>
    <t xml:space="preserve">North Carolina</t>
  </si>
  <si>
    <t xml:space="preserve">North Dakota</t>
  </si>
  <si>
    <t xml:space="preserve">Ohio</t>
  </si>
  <si>
    <t xml:space="preserve">Oklahoma</t>
  </si>
  <si>
    <t xml:space="preserve">Oregon</t>
  </si>
  <si>
    <t xml:space="preserve">Pennsylvania</t>
  </si>
  <si>
    <t xml:space="preserve">Rhode Island</t>
  </si>
  <si>
    <t xml:space="preserve">South Carolina</t>
  </si>
  <si>
    <t xml:space="preserve">South Dakota</t>
  </si>
  <si>
    <t xml:space="preserve">Tennessee</t>
  </si>
  <si>
    <t xml:space="preserve">Texas</t>
  </si>
  <si>
    <t xml:space="preserve">Utah</t>
  </si>
  <si>
    <t xml:space="preserve">Vermont</t>
  </si>
  <si>
    <t xml:space="preserve">Virginia</t>
  </si>
  <si>
    <t xml:space="preserve">Washington</t>
  </si>
  <si>
    <t xml:space="preserve">West Virginia</t>
  </si>
  <si>
    <t xml:space="preserve">Wisconsin</t>
  </si>
  <si>
    <t xml:space="preserve">Wyoming</t>
  </si>
  <si>
    <t xml:space="preserve">Puerto Rico</t>
  </si>
  <si>
    <t xml:space="preserve">* The borrower delinquency rate is the share of borrowers who have at least one student loan 90+ days delinquent or in default. A delinquent loan that is jointly-held by multiple borrowers counts against each borrower.</t>
  </si>
  <si>
    <t xml:space="preserve">Descriptive Statistics of Student Loans by State (2020Q4)</t>
  </si>
  <si>
    <t xml:space="preserve">Descriptive Statistics of Student Loans by State (2021Q4)</t>
  </si>
</sst>
</file>

<file path=xl/styles.xml><?xml version="1.0" encoding="utf-8"?>
<styleSheet xmlns="http://schemas.openxmlformats.org/spreadsheetml/2006/main">
  <numFmts count="12">
    <numFmt numFmtId="164" formatCode="General"/>
    <numFmt numFmtId="165" formatCode="_(* #,##0.00_);_(* \(#,##0.00\);_(* \-??_);_(@_)"/>
    <numFmt numFmtId="166" formatCode="_(* #,##0_);_(* \(#,##0\);_(* \-??_);_(@_)"/>
    <numFmt numFmtId="167" formatCode="0%"/>
    <numFmt numFmtId="168" formatCode="0.0%"/>
    <numFmt numFmtId="169" formatCode="0.000"/>
    <numFmt numFmtId="170" formatCode="0.0"/>
    <numFmt numFmtId="171" formatCode="_(* #,##0.0_);_(* \(#,##0.0\);_(* \-??_);_(@_)"/>
    <numFmt numFmtId="172" formatCode="0.00"/>
    <numFmt numFmtId="173" formatCode="#,##0"/>
    <numFmt numFmtId="174" formatCode="0"/>
    <numFmt numFmtId="175" formatCode="_(* #,##0.000_);_(* \(#,##0.000\);_(* \-??_);_(@_)"/>
  </numFmts>
  <fonts count="38">
    <font>
      <sz val="11"/>
      <color rgb="FF000000"/>
      <name val="Calibri"/>
      <family val="2"/>
      <charset val="1"/>
    </font>
    <font>
      <sz val="10"/>
      <name val="Arial"/>
      <family val="0"/>
    </font>
    <font>
      <sz val="10"/>
      <name val="Arial"/>
      <family val="0"/>
    </font>
    <font>
      <sz val="10"/>
      <name val="Arial"/>
      <family val="0"/>
    </font>
    <font>
      <sz val="11"/>
      <color rgb="FF808080"/>
      <name val="Arial Narrow"/>
      <family val="2"/>
      <charset val="1"/>
    </font>
    <font>
      <sz val="11"/>
      <color rgb="FFFFFFFF"/>
      <name val="Arial Narrow"/>
      <family val="2"/>
      <charset val="1"/>
    </font>
    <font>
      <b val="true"/>
      <sz val="11"/>
      <color rgb="FF8EB4E3"/>
      <name val="Arial Narrow"/>
      <family val="2"/>
      <charset val="1"/>
    </font>
    <font>
      <b val="true"/>
      <sz val="11"/>
      <color rgb="FF001F33"/>
      <name val="Calibri"/>
      <family val="2"/>
      <charset val="1"/>
    </font>
    <font>
      <u val="single"/>
      <sz val="11"/>
      <color rgb="FF0000FF"/>
      <name val="Calibri"/>
      <family val="2"/>
      <charset val="1"/>
    </font>
    <font>
      <u val="single"/>
      <sz val="28"/>
      <color rgb="FF0000FF"/>
      <name val="Calibri"/>
      <family val="2"/>
      <charset val="1"/>
    </font>
    <font>
      <b val="true"/>
      <sz val="36"/>
      <color rgb="FF001F33"/>
      <name val="Roboto Condensed"/>
      <family val="0"/>
      <charset val="1"/>
    </font>
    <font>
      <b val="true"/>
      <sz val="14"/>
      <color rgb="FF000000"/>
      <name val="Calibri"/>
      <family val="2"/>
      <charset val="1"/>
    </font>
    <font>
      <sz val="11"/>
      <color rgb="FF42515A"/>
      <name val="Calibri"/>
      <family val="2"/>
      <charset val="1"/>
    </font>
    <font>
      <sz val="11"/>
      <color rgb="FF0000FF"/>
      <name val="Calibri"/>
      <family val="2"/>
      <charset val="1"/>
    </font>
    <font>
      <sz val="11"/>
      <color rgb="FF376092"/>
      <name val="Calibri"/>
      <family val="2"/>
      <charset val="1"/>
    </font>
    <font>
      <b val="true"/>
      <sz val="11"/>
      <color rgb="FF000000"/>
      <name val="Calibri"/>
      <family val="2"/>
      <charset val="1"/>
    </font>
    <font>
      <sz val="9"/>
      <color rgb="FF000000"/>
      <name val="Calibri"/>
      <family val="2"/>
      <charset val="1"/>
    </font>
    <font>
      <b val="true"/>
      <sz val="9"/>
      <color rgb="FF000000"/>
      <name val="Calibri"/>
      <family val="2"/>
      <charset val="1"/>
    </font>
    <font>
      <b val="true"/>
      <i val="true"/>
      <sz val="11"/>
      <color rgb="FF000000"/>
      <name val="Calibri"/>
      <family val="2"/>
      <charset val="1"/>
    </font>
    <font>
      <i val="true"/>
      <sz val="10"/>
      <name val="Arial"/>
      <family val="2"/>
    </font>
    <font>
      <b val="true"/>
      <sz val="12"/>
      <color rgb="FF000000"/>
      <name val="Calibri"/>
      <family val="2"/>
    </font>
    <font>
      <sz val="10"/>
      <color rgb="FF000000"/>
      <name val="Calibri"/>
      <family val="2"/>
    </font>
    <font>
      <b val="true"/>
      <i val="true"/>
      <sz val="9"/>
      <color rgb="FF000000"/>
      <name val="Calibri"/>
      <family val="2"/>
      <charset val="1"/>
    </font>
    <font>
      <sz val="7"/>
      <name val="Times New Roman"/>
      <family val="1"/>
    </font>
    <font>
      <b val="true"/>
      <sz val="11"/>
      <color rgb="FF000000"/>
      <name val="Calibri"/>
      <family val="2"/>
    </font>
    <font>
      <sz val="9"/>
      <color rgb="FF595959"/>
      <name val="Calibri"/>
      <family val="2"/>
    </font>
    <font>
      <b val="true"/>
      <sz val="9"/>
      <color rgb="FF595959"/>
      <name val="Calibri"/>
      <family val="2"/>
    </font>
    <font>
      <b val="true"/>
      <sz val="11"/>
      <color rgb="FFFF0000"/>
      <name val="Calibri"/>
      <family val="2"/>
      <charset val="1"/>
    </font>
    <font>
      <sz val="9"/>
      <name val="Times New Roman"/>
      <family val="1"/>
    </font>
    <font>
      <sz val="8"/>
      <name val="Times New Roman"/>
      <family val="1"/>
    </font>
    <font>
      <sz val="9"/>
      <name val="Calibri"/>
      <family val="0"/>
    </font>
    <font>
      <i val="true"/>
      <sz val="9"/>
      <name val="Times New Roman"/>
      <family val="1"/>
    </font>
    <font>
      <b val="true"/>
      <sz val="9"/>
      <color rgb="FF000000"/>
      <name val="Calibri"/>
      <family val="2"/>
    </font>
    <font>
      <b val="true"/>
      <sz val="11"/>
      <color rgb="FF595959"/>
      <name val="Calibri"/>
      <family val="2"/>
    </font>
    <font>
      <b val="true"/>
      <sz val="10.5"/>
      <color rgb="FF595959"/>
      <name val="Calibri"/>
      <family val="2"/>
    </font>
    <font>
      <i val="true"/>
      <sz val="9"/>
      <name val="Calibri"/>
      <family val="0"/>
    </font>
    <font>
      <sz val="8"/>
      <name val="Calibri"/>
      <family val="0"/>
    </font>
    <font>
      <b val="true"/>
      <sz val="12"/>
      <color rgb="FF000000"/>
      <name val="Calibri"/>
      <family val="0"/>
    </font>
  </fonts>
  <fills count="4">
    <fill>
      <patternFill patternType="none"/>
    </fill>
    <fill>
      <patternFill patternType="gray125"/>
    </fill>
    <fill>
      <patternFill patternType="solid">
        <fgColor rgb="FF001F33"/>
        <bgColor rgb="FF003300"/>
      </patternFill>
    </fill>
    <fill>
      <patternFill patternType="solid">
        <fgColor rgb="FFFFFFFF"/>
        <bgColor rgb="FFFFFFCC"/>
      </patternFill>
    </fill>
  </fills>
  <borders count="9">
    <border diagonalUp="false" diagonalDown="false">
      <left/>
      <right/>
      <top/>
      <bottom/>
      <diagonal/>
    </border>
    <border diagonalUp="false" diagonalDown="false">
      <left/>
      <right style="thin">
        <color rgb="FFFFFFFF"/>
      </right>
      <top/>
      <bottom style="thin">
        <color rgb="FFFFFFFF"/>
      </bottom>
      <diagonal/>
    </border>
    <border diagonalUp="false" diagonalDown="false">
      <left style="thin">
        <color rgb="FFFFFFFF"/>
      </left>
      <right style="thin">
        <color rgb="FFFFFFFF"/>
      </right>
      <top/>
      <bottom style="thin">
        <color rgb="FFFFFFFF"/>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style="thin">
        <color rgb="FFFFFFFF"/>
      </right>
      <top/>
      <bottom/>
      <diagonal/>
    </border>
    <border diagonalUp="false" diagonalDown="false">
      <left style="thin">
        <color rgb="FFFFFFFF"/>
      </left>
      <right/>
      <top style="thin">
        <color rgb="FFFFFFFF"/>
      </top>
      <bottom style="thin">
        <color rgb="FFFFFFFF"/>
      </bottom>
      <diagonal/>
    </border>
    <border diagonalUp="false" diagonalDown="false">
      <left style="thin">
        <color rgb="FFFFFFFF"/>
      </left>
      <right/>
      <top/>
      <bottom/>
      <diagonal/>
    </border>
    <border diagonalUp="false" diagonalDown="false">
      <left style="thin">
        <color rgb="FFFFFFFF"/>
      </left>
      <right/>
      <top style="thin">
        <color rgb="FFA6A6A6"/>
      </top>
      <bottom/>
      <diagonal/>
    </border>
    <border diagonalUp="false" diagonalDown="false">
      <left/>
      <right/>
      <top style="thin">
        <color rgb="FFA6A6A6"/>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cellStyleXfs>
  <cellXfs count="8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tru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9" fillId="0" borderId="0" xfId="20" applyFont="true" applyBorder="true" applyAlignment="true" applyProtection="true">
      <alignment horizontal="left" vertical="bottom" textRotation="0" wrapText="false" indent="0" shrinkToFit="false"/>
      <protection locked="true" hidden="false"/>
    </xf>
    <xf numFmtId="164" fontId="0" fillId="3" borderId="1" xfId="0" applyFont="false" applyBorder="true" applyAlignment="false" applyProtection="false">
      <alignment horizontal="general" vertical="bottom" textRotation="0" wrapText="false" indent="0" shrinkToFit="false"/>
      <protection locked="true" hidden="false"/>
    </xf>
    <xf numFmtId="164" fontId="10" fillId="0" borderId="2" xfId="0" applyFont="true" applyBorder="true" applyAlignment="true" applyProtection="false">
      <alignment horizontal="left" vertical="bottom" textRotation="0" wrapText="fals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left" vertical="top" textRotation="0" wrapText="true" indent="0" shrinkToFit="false"/>
      <protection locked="true" hidden="false"/>
    </xf>
    <xf numFmtId="164" fontId="11" fillId="0" borderId="0"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left" vertical="top" textRotation="0" wrapText="true" indent="0" shrinkToFit="false"/>
      <protection locked="true" hidden="false"/>
    </xf>
    <xf numFmtId="164" fontId="0" fillId="0" borderId="2" xfId="0" applyFont="false" applyBorder="true" applyAlignment="true" applyProtection="false">
      <alignment horizontal="left" vertical="bottom" textRotation="0" wrapText="false" indent="0" shrinkToFit="false"/>
      <protection locked="true" hidden="false"/>
    </xf>
    <xf numFmtId="164" fontId="11" fillId="0" borderId="2" xfId="0" applyFont="true" applyBorder="true" applyAlignment="true" applyProtection="false">
      <alignment horizontal="lef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general" vertical="bottom" textRotation="0" wrapText="false" indent="0" shrinkToFit="false"/>
      <protection locked="true" hidden="false"/>
    </xf>
    <xf numFmtId="164" fontId="0" fillId="3" borderId="0" xfId="0" applyFont="true" applyBorder="true" applyAlignment="true" applyProtection="false">
      <alignment horizontal="left" vertical="center" textRotation="0" wrapText="true" indent="0" shrinkToFit="false"/>
      <protection locked="true" hidden="false"/>
    </xf>
    <xf numFmtId="164" fontId="13" fillId="0" borderId="4" xfId="20" applyFont="true" applyBorder="true" applyAlignment="true" applyProtection="true">
      <alignment horizontal="left" vertical="top" textRotation="0" wrapText="tru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14" fillId="3" borderId="0" xfId="20" applyFont="true" applyBorder="true" applyAlignment="true" applyProtection="true">
      <alignment horizontal="general" vertical="bottom" textRotation="0" wrapText="false" indent="0" shrinkToFit="false"/>
      <protection locked="true" hidden="false"/>
    </xf>
    <xf numFmtId="164" fontId="14" fillId="0" borderId="6" xfId="20" applyFont="true" applyBorder="true" applyAlignment="true" applyProtection="true">
      <alignment horizontal="general" vertical="bottom" textRotation="0" wrapText="false" indent="0" shrinkToFit="false"/>
      <protection locked="true" hidden="false"/>
    </xf>
    <xf numFmtId="164" fontId="13" fillId="0" borderId="7" xfId="20" applyFont="true" applyBorder="true" applyAlignment="true" applyProtection="true">
      <alignment horizontal="general" vertical="bottom" textRotation="0" wrapText="false" indent="0" shrinkToFit="false"/>
      <protection locked="true" hidden="false"/>
    </xf>
    <xf numFmtId="164" fontId="0" fillId="3" borderId="8" xfId="0" applyFont="false" applyBorder="true" applyAlignment="false" applyProtection="false">
      <alignment horizontal="general" vertical="bottom" textRotation="0" wrapText="false" indent="0" shrinkToFit="false"/>
      <protection locked="true" hidden="false"/>
    </xf>
    <xf numFmtId="164" fontId="8" fillId="3" borderId="8" xfId="20" applyFont="false" applyBorder="true" applyAlignment="true" applyProtection="true">
      <alignment horizontal="general" vertical="bottom" textRotation="0" wrapText="false" indent="0" shrinkToFit="false"/>
      <protection locked="true" hidden="false"/>
    </xf>
    <xf numFmtId="164" fontId="4" fillId="2" borderId="0" xfId="0" applyFont="true" applyBorder="true" applyAlignment="true" applyProtection="false">
      <alignment horizontal="right" vertical="bottom" textRotation="0" wrapText="true" indent="0" shrinkToFit="false"/>
      <protection locked="true" hidden="false"/>
    </xf>
    <xf numFmtId="164" fontId="5" fillId="2" borderId="0" xfId="0" applyFont="true" applyBorder="false" applyAlignment="true" applyProtection="false">
      <alignment horizontal="right" vertical="center"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8" fillId="0" borderId="0" xfId="2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11" fillId="0" borderId="0" xfId="0" applyFont="true" applyBorder="true" applyAlignment="true" applyProtection="false">
      <alignment horizontal="left"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7" fillId="0" borderId="0" xfId="0" applyFont="true" applyBorder="false" applyAlignment="true" applyProtection="false">
      <alignment horizontal="left" vertical="bottom" textRotation="0" wrapText="false" indent="0" shrinkToFit="false"/>
      <protection locked="true" hidden="false"/>
    </xf>
    <xf numFmtId="164" fontId="17" fillId="0" borderId="0" xfId="0" applyFont="true" applyBorder="false" applyAlignment="true" applyProtection="false">
      <alignment horizontal="left" vertical="bottom" textRotation="0" wrapText="fals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xf numFmtId="166" fontId="0" fillId="0" borderId="0" xfId="15" applyFont="true" applyBorder="true" applyAlignment="true" applyProtection="true">
      <alignment horizontal="general" vertical="bottom" textRotation="0" wrapText="false" indent="0" shrinkToFit="false"/>
      <protection locked="true" hidden="false"/>
    </xf>
    <xf numFmtId="168" fontId="0" fillId="0" borderId="0" xfId="19" applyFont="true" applyBorder="true" applyAlignment="true" applyProtection="tru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16" fillId="0" borderId="0" xfId="15" applyFont="true" applyBorder="true" applyAlignment="true" applyProtection="true">
      <alignment horizontal="left"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center"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true" applyProtection="false">
      <alignment horizontal="center" vertical="bottom" textRotation="0" wrapText="false" indent="0" shrinkToFit="false"/>
      <protection locked="true" hidden="false"/>
    </xf>
    <xf numFmtId="165" fontId="0" fillId="0" borderId="0" xfId="15" applyFont="true" applyBorder="true" applyAlignment="true" applyProtection="true">
      <alignment horizontal="general" vertical="bottom" textRotation="0" wrapText="false" indent="0" shrinkToFit="false"/>
      <protection locked="true" hidden="false"/>
    </xf>
    <xf numFmtId="171" fontId="0" fillId="0" borderId="0" xfId="15" applyFont="true" applyBorder="true" applyAlignment="true" applyProtection="tru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xf numFmtId="168" fontId="27" fillId="0" borderId="0" xfId="19"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true" applyAlignment="true" applyProtection="false">
      <alignment horizontal="left" vertical="top" textRotation="0" wrapText="false" indent="0" shrinkToFit="false"/>
      <protection locked="true" hidden="false"/>
    </xf>
    <xf numFmtId="164" fontId="15"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19"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72"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6" fontId="15" fillId="0" borderId="0" xfId="0" applyFont="true" applyBorder="false" applyAlignment="true" applyProtection="false">
      <alignment horizontal="general" vertical="bottom" textRotation="0" wrapText="true" indent="0" shrinkToFit="false"/>
      <protection locked="true" hidden="false"/>
    </xf>
    <xf numFmtId="165" fontId="0" fillId="0" borderId="0" xfId="15" applyFont="true" applyBorder="tru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6" fontId="15" fillId="0" borderId="0" xfId="15" applyFont="true" applyBorder="true" applyAlignment="true" applyProtection="true">
      <alignment horizontal="general" vertical="bottom" textRotation="0" wrapText="true" indent="0" shrinkToFit="false"/>
      <protection locked="true" hidden="false"/>
    </xf>
    <xf numFmtId="165" fontId="15" fillId="0" borderId="0" xfId="15" applyFont="true" applyBorder="true" applyAlignment="true" applyProtection="true">
      <alignment horizontal="general" vertical="bottom" textRotation="0" wrapText="true" indent="0" shrinkToFit="false"/>
      <protection locked="true" hidden="false"/>
    </xf>
    <xf numFmtId="166" fontId="15" fillId="0" borderId="0" xfId="15" applyFont="true" applyBorder="true" applyAlignment="true" applyProtection="true">
      <alignment horizontal="left" vertical="bottom" textRotation="0" wrapText="true" indent="0" shrinkToFit="false"/>
      <protection locked="true" hidden="false"/>
    </xf>
    <xf numFmtId="168" fontId="15" fillId="0" borderId="0" xfId="19" applyFont="true" applyBorder="true" applyAlignment="true" applyProtection="true">
      <alignment horizontal="left" vertical="bottom"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75" fontId="0" fillId="0" borderId="0" xfId="15" applyFont="true" applyBorder="true" applyAlignment="true" applyProtection="true">
      <alignment horizontal="general" vertical="bottom" textRotation="0" wrapText="false" indent="0" shrinkToFit="false"/>
      <protection locked="true" hidden="false"/>
    </xf>
    <xf numFmtId="175" fontId="15" fillId="0" borderId="0" xfId="15" applyFont="true" applyBorder="true" applyAlignment="true" applyProtection="true">
      <alignment horizontal="general" vertical="bottom" textRotation="0" wrapText="true" indent="0" shrinkToFit="false"/>
      <protection locked="true" hidden="false"/>
    </xf>
    <xf numFmtId="166" fontId="0" fillId="0" borderId="0" xfId="15" applyFont="true" applyBorder="true" applyAlignment="true" applyProtection="true">
      <alignment horizontal="left" vertical="bottom" textRotation="0" wrapText="false" indent="1" shrinkToFit="false"/>
      <protection locked="true" hidden="false"/>
    </xf>
    <xf numFmtId="175"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AA64F"/>
      <rgbColor rgb="FF800080"/>
      <rgbColor rgb="FF4299B0"/>
      <rgbColor rgb="FFB8CD97"/>
      <rgbColor rgb="FF808080"/>
      <rgbColor rgb="FF93A9CE"/>
      <rgbColor rgb="FFAB4744"/>
      <rgbColor rgb="FFFFFFCC"/>
      <rgbColor rgb="FFCCFFFF"/>
      <rgbColor rgb="FF660066"/>
      <rgbColor rgb="FFDC853E"/>
      <rgbColor rgb="FF0066CC"/>
      <rgbColor rgb="FFD9D9D9"/>
      <rgbColor rgb="FF000080"/>
      <rgbColor rgb="FFFF00FF"/>
      <rgbColor rgb="FFFFFF00"/>
      <rgbColor rgb="FF00FFFF"/>
      <rgbColor rgb="FF800080"/>
      <rgbColor rgb="FF800000"/>
      <rgbColor rgb="FF4F81BD"/>
      <rgbColor rgb="FF0000FF"/>
      <rgbColor rgb="FF00CCFF"/>
      <rgbColor rgb="FFCCFFFF"/>
      <rgbColor rgb="FFCCFFCC"/>
      <rgbColor rgb="FFFFFF99"/>
      <rgbColor rgb="FF8EB4E3"/>
      <rgbColor rgb="FFD09493"/>
      <rgbColor rgb="FFA6A6A6"/>
      <rgbColor rgb="FFFFCC99"/>
      <rgbColor rgb="FF4672A8"/>
      <rgbColor rgb="FF4BACC6"/>
      <rgbColor rgb="FF9BBB59"/>
      <rgbColor rgb="FFFFCC00"/>
      <rgbColor rgb="FFF79646"/>
      <rgbColor rgb="FFFF6600"/>
      <rgbColor rgb="FF725990"/>
      <rgbColor rgb="FF8B8B8B"/>
      <rgbColor rgb="FF001F33"/>
      <rgbColor rgb="FF31859C"/>
      <rgbColor rgb="FF003300"/>
      <rgbColor rgb="FF595959"/>
      <rgbColor rgb="FF8064A2"/>
      <rgbColor rgb="FFC0504D"/>
      <rgbColor rgb="FF376092"/>
      <rgbColor rgb="FF42515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charts/_rels/chart1.xml.rels><?xml version="1.0" encoding="UTF-8"?>
<Relationships xmlns="http://schemas.openxmlformats.org/package/2006/relationships"><Relationship Id="rId1" Type="http://schemas.openxmlformats.org/officeDocument/2006/relationships/chartUserShapes" Target="../drawings/drawing4.xml"/>
</Relationships>
</file>

<file path=xl/charts/_rels/chart2.xml.rels><?xml version="1.0" encoding="UTF-8"?>
<Relationships xmlns="http://schemas.openxmlformats.org/package/2006/relationships"><Relationship Id="rId1" Type="http://schemas.openxmlformats.org/officeDocument/2006/relationships/chartUserShapes" Target="../drawings/drawing5.xml"/>
</Relationships>
</file>

<file path=xl/charts/_rels/chart3.xml.rels><?xml version="1.0" encoding="UTF-8"?>
<Relationships xmlns="http://schemas.openxmlformats.org/package/2006/relationships"><Relationship Id="rId1" Type="http://schemas.openxmlformats.org/officeDocument/2006/relationships/chartUserShapes" Target="../drawings/drawing6.xml"/>
</Relationships>
</file>

<file path=xl/charts/_rels/chart4.xml.rels><?xml version="1.0" encoding="UTF-8"?>
<Relationships xmlns="http://schemas.openxmlformats.org/package/2006/relationships"><Relationship Id="rId1" Type="http://schemas.openxmlformats.org/officeDocument/2006/relationships/chartUserShapes" Target="../drawings/drawing8.xml"/>
</Relationships>
</file>

<file path=xl/charts/_rels/chart5.xml.rels><?xml version="1.0" encoding="UTF-8"?>
<Relationships xmlns="http://schemas.openxmlformats.org/package/2006/relationships"><Relationship Id="rId1" Type="http://schemas.openxmlformats.org/officeDocument/2006/relationships/chartUserShapes" Target="../drawings/drawing10.xml"/>
</Relationships>
</file>

<file path=xl/charts/_rels/chart8.xml.rels><?xml version="1.0" encoding="UTF-8"?>
<Relationships xmlns="http://schemas.openxmlformats.org/package/2006/relationships"><Relationship Id="rId1" Type="http://schemas.openxmlformats.org/officeDocument/2006/relationships/chartUserShapes" Target="../drawings/drawing14.xml"/>
</Relationships>
</file>

<file path=xl/charts/_rels/chart9.xml.rels><?xml version="1.0" encoding="UTF-8"?>
<Relationships xmlns="http://schemas.openxmlformats.org/package/2006/relationships"><Relationship Id="rId1" Type="http://schemas.openxmlformats.org/officeDocument/2006/relationships/chartUserShapes" Target="../drawings/drawing16.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200" spc="-1" strike="noStrike">
                <a:solidFill>
                  <a:srgbClr val="000000"/>
                </a:solidFill>
                <a:latin typeface="Calibri"/>
              </a:defRPr>
            </a:pPr>
            <a:r>
              <a:rPr b="1" lang="en-US" sz="1200" spc="-1" strike="noStrike">
                <a:solidFill>
                  <a:srgbClr val="000000"/>
                </a:solidFill>
                <a:latin typeface="Calibri"/>
              </a:rPr>
              <a:t>Distribution of Student Loan Borrowers by 2021Q4 Balance</a:t>
            </a:r>
          </a:p>
        </c:rich>
      </c:tx>
      <c:overlay val="0"/>
      <c:spPr>
        <a:noFill/>
        <a:ln w="0">
          <a:noFill/>
        </a:ln>
      </c:spPr>
    </c:title>
    <c:autoTitleDeleted val="0"/>
    <c:plotArea>
      <c:layout>
        <c:manualLayout>
          <c:layoutTarget val="inner"/>
          <c:xMode val="edge"/>
          <c:yMode val="edge"/>
          <c:x val="0.144848871860366"/>
          <c:y val="0.141676061630966"/>
          <c:w val="0.473765432098765"/>
          <c:h val="0.785043216835776"/>
        </c:manualLayout>
      </c:layout>
      <c:pieChart>
        <c:varyColors val="1"/>
        <c:ser>
          <c:idx val="0"/>
          <c:order val="0"/>
          <c:spPr>
            <a:solidFill>
              <a:srgbClr val="4f81bd"/>
            </a:solidFill>
            <a:ln w="0">
              <a:noFill/>
            </a:ln>
          </c:spPr>
          <c:explosion val="0"/>
          <c:dPt>
            <c:idx val="0"/>
            <c:spPr>
              <a:solidFill>
                <a:srgbClr val="4672a8"/>
              </a:solidFill>
              <a:ln w="0">
                <a:noFill/>
              </a:ln>
            </c:spPr>
          </c:dPt>
          <c:dPt>
            <c:idx val="1"/>
            <c:spPr>
              <a:solidFill>
                <a:srgbClr val="ab4744"/>
              </a:solidFill>
              <a:ln w="0">
                <a:noFill/>
              </a:ln>
            </c:spPr>
          </c:dPt>
          <c:dPt>
            <c:idx val="2"/>
            <c:spPr>
              <a:solidFill>
                <a:srgbClr val="8aa64f"/>
              </a:solidFill>
              <a:ln w="0">
                <a:noFill/>
              </a:ln>
            </c:spPr>
          </c:dPt>
          <c:dPt>
            <c:idx val="3"/>
            <c:spPr>
              <a:solidFill>
                <a:srgbClr val="725990"/>
              </a:solidFill>
              <a:ln w="0">
                <a:noFill/>
              </a:ln>
            </c:spPr>
          </c:dPt>
          <c:dPt>
            <c:idx val="4"/>
            <c:spPr>
              <a:solidFill>
                <a:srgbClr val="4299b0"/>
              </a:solidFill>
              <a:ln w="0">
                <a:noFill/>
              </a:ln>
            </c:spPr>
          </c:dPt>
          <c:dPt>
            <c:idx val="5"/>
            <c:spPr>
              <a:solidFill>
                <a:srgbClr val="dc853e"/>
              </a:solidFill>
              <a:ln w="0">
                <a:noFill/>
              </a:ln>
            </c:spPr>
          </c:dPt>
          <c:dPt>
            <c:idx val="6"/>
            <c:spPr>
              <a:solidFill>
                <a:srgbClr val="93a9ce"/>
              </a:solidFill>
              <a:ln w="0">
                <a:noFill/>
              </a:ln>
            </c:spPr>
          </c:dPt>
          <c:dPt>
            <c:idx val="7"/>
            <c:spPr>
              <a:solidFill>
                <a:srgbClr val="d09493"/>
              </a:solidFill>
              <a:ln w="0">
                <a:noFill/>
              </a:ln>
            </c:spPr>
          </c:dPt>
          <c:dPt>
            <c:idx val="8"/>
            <c:spPr>
              <a:solidFill>
                <a:srgbClr val="b8cd97"/>
              </a:solidFill>
              <a:ln w="0">
                <a:noFill/>
              </a:ln>
            </c:spPr>
          </c:dPt>
          <c:dLbls>
            <c:numFmt formatCode="0.0%" sourceLinked="1"/>
            <c:dLbl>
              <c:idx val="0"/>
              <c:numFmt formatCode="0.0%"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1"/>
              <c:numFmt formatCode="0.0%"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2"/>
              <c:numFmt formatCode="0.0%"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3"/>
              <c:numFmt formatCode="0.0%"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4"/>
              <c:numFmt formatCode="0.0%"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5"/>
              <c:numFmt formatCode="0.0%"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6"/>
              <c:numFmt formatCode="0.0%"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7"/>
              <c:numFmt formatCode="0.0%"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8"/>
              <c:numFmt formatCode="0.0%"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showLeaderLines val="1"/>
          </c:dLbls>
          <c:cat>
            <c:strRef>
              <c:f>'Page 1'!$A$41:$A$49</c:f>
              <c:strCache>
                <c:ptCount val="9"/>
                <c:pt idx="0">
                  <c:v>betw $1 and $5,000</c:v>
                </c:pt>
                <c:pt idx="1">
                  <c:v>betw $5,000 and $10,000</c:v>
                </c:pt>
                <c:pt idx="2">
                  <c:v>betw $10,000 and $25,000</c:v>
                </c:pt>
                <c:pt idx="3">
                  <c:v>betw $25,000 and $50,000</c:v>
                </c:pt>
                <c:pt idx="4">
                  <c:v>betw $50,000 and $75,000</c:v>
                </c:pt>
                <c:pt idx="5">
                  <c:v>betw $75,000 and $100,000</c:v>
                </c:pt>
                <c:pt idx="6">
                  <c:v>betw $100,000 and $150,000</c:v>
                </c:pt>
                <c:pt idx="7">
                  <c:v>betw $150,000 and $200,000</c:v>
                </c:pt>
                <c:pt idx="8">
                  <c:v>$200,000+</c:v>
                </c:pt>
              </c:strCache>
            </c:strRef>
          </c:cat>
          <c:val>
            <c:numRef>
              <c:f>'Page 1'!$C$41:$C$49</c:f>
              <c:numCache>
                <c:formatCode>General</c:formatCode>
                <c:ptCount val="9"/>
                <c:pt idx="0">
                  <c:v>0.167579232156661</c:v>
                </c:pt>
                <c:pt idx="1">
                  <c:v>0.155452847204329</c:v>
                </c:pt>
                <c:pt idx="2">
                  <c:v>0.265140151654581</c:v>
                </c:pt>
                <c:pt idx="3">
                  <c:v>0.199440037545552</c:v>
                </c:pt>
                <c:pt idx="4">
                  <c:v>0.0916921264769758</c:v>
                </c:pt>
                <c:pt idx="5">
                  <c:v>0.0443759892516656</c:v>
                </c:pt>
                <c:pt idx="6">
                  <c:v>0.0377572054330622</c:v>
                </c:pt>
                <c:pt idx="7">
                  <c:v>0.0175879743806824</c:v>
                </c:pt>
                <c:pt idx="8">
                  <c:v>0.0209744358964921</c:v>
                </c:pt>
              </c:numCache>
            </c:numRef>
          </c:val>
        </c:ser>
        <c:firstSliceAng val="0"/>
      </c:pieChart>
      <c:spPr>
        <a:noFill/>
        <a:ln w="0">
          <a:noFill/>
        </a:ln>
      </c:spPr>
    </c:plotArea>
    <c:legend>
      <c:legendPos val="r"/>
      <c:layout>
        <c:manualLayout>
          <c:xMode val="edge"/>
          <c:yMode val="edge"/>
          <c:x val="0.597755249343832"/>
          <c:y val="0.374689878484461"/>
          <c:w val="0.393424540682415"/>
          <c:h val="0.606120357709777"/>
        </c:manualLayout>
      </c:layout>
      <c:overlay val="0"/>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200" spc="-1" strike="noStrike">
                <a:solidFill>
                  <a:srgbClr val="000000"/>
                </a:solidFill>
                <a:latin typeface="Calibri"/>
              </a:defRPr>
            </a:pPr>
            <a:r>
              <a:rPr b="1" lang="en-US" sz="1200" spc="-1" strike="noStrike">
                <a:solidFill>
                  <a:srgbClr val="000000"/>
                </a:solidFill>
                <a:latin typeface="Calibri"/>
              </a:rPr>
              <a:t>Distribution of Student Loan Borrowers by 2020Q4 Balance</a:t>
            </a:r>
          </a:p>
        </c:rich>
      </c:tx>
      <c:overlay val="0"/>
      <c:spPr>
        <a:noFill/>
        <a:ln w="0">
          <a:noFill/>
        </a:ln>
      </c:spPr>
    </c:title>
    <c:autoTitleDeleted val="0"/>
    <c:plotArea>
      <c:layout>
        <c:manualLayout>
          <c:layoutTarget val="inner"/>
          <c:xMode val="edge"/>
          <c:yMode val="edge"/>
          <c:x val="0.144848871860366"/>
          <c:y val="0.141636295086088"/>
          <c:w val="0.473765432098765"/>
          <c:h val="0.784969209501068"/>
        </c:manualLayout>
      </c:layout>
      <c:pieChart>
        <c:varyColors val="1"/>
        <c:ser>
          <c:idx val="0"/>
          <c:order val="0"/>
          <c:spPr>
            <a:solidFill>
              <a:srgbClr val="4f81bd"/>
            </a:solidFill>
            <a:ln w="0">
              <a:noFill/>
            </a:ln>
          </c:spPr>
          <c:explosion val="0"/>
          <c:dPt>
            <c:idx val="0"/>
            <c:spPr>
              <a:solidFill>
                <a:srgbClr val="4672a8"/>
              </a:solidFill>
              <a:ln w="0">
                <a:noFill/>
              </a:ln>
            </c:spPr>
          </c:dPt>
          <c:dPt>
            <c:idx val="1"/>
            <c:spPr>
              <a:solidFill>
                <a:srgbClr val="ab4744"/>
              </a:solidFill>
              <a:ln w="0">
                <a:noFill/>
              </a:ln>
            </c:spPr>
          </c:dPt>
          <c:dPt>
            <c:idx val="2"/>
            <c:spPr>
              <a:solidFill>
                <a:srgbClr val="8aa64f"/>
              </a:solidFill>
              <a:ln w="0">
                <a:noFill/>
              </a:ln>
            </c:spPr>
          </c:dPt>
          <c:dPt>
            <c:idx val="3"/>
            <c:spPr>
              <a:solidFill>
                <a:srgbClr val="725990"/>
              </a:solidFill>
              <a:ln w="0">
                <a:noFill/>
              </a:ln>
            </c:spPr>
          </c:dPt>
          <c:dPt>
            <c:idx val="4"/>
            <c:spPr>
              <a:solidFill>
                <a:srgbClr val="4299b0"/>
              </a:solidFill>
              <a:ln w="0">
                <a:noFill/>
              </a:ln>
            </c:spPr>
          </c:dPt>
          <c:dPt>
            <c:idx val="5"/>
            <c:spPr>
              <a:solidFill>
                <a:srgbClr val="dc853e"/>
              </a:solidFill>
              <a:ln w="0">
                <a:noFill/>
              </a:ln>
            </c:spPr>
          </c:dPt>
          <c:dPt>
            <c:idx val="6"/>
            <c:spPr>
              <a:solidFill>
                <a:srgbClr val="93a9ce"/>
              </a:solidFill>
              <a:ln w="0">
                <a:noFill/>
              </a:ln>
            </c:spPr>
          </c:dPt>
          <c:dPt>
            <c:idx val="7"/>
            <c:spPr>
              <a:solidFill>
                <a:srgbClr val="d09493"/>
              </a:solidFill>
              <a:ln w="0">
                <a:noFill/>
              </a:ln>
            </c:spPr>
          </c:dPt>
          <c:dPt>
            <c:idx val="8"/>
            <c:spPr>
              <a:solidFill>
                <a:srgbClr val="b8cd97"/>
              </a:solidFill>
              <a:ln w="0">
                <a:noFill/>
              </a:ln>
            </c:spPr>
          </c:dPt>
          <c:dLbls>
            <c:numFmt formatCode="0.0%" sourceLinked="1"/>
            <c:dLbl>
              <c:idx val="0"/>
              <c:numFmt formatCode="0.0%"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1"/>
              <c:numFmt formatCode="0.0%"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2"/>
              <c:numFmt formatCode="0.0%"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3"/>
              <c:numFmt formatCode="0.0%"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4"/>
              <c:numFmt formatCode="0.0%"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5"/>
              <c:numFmt formatCode="0.0%"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6"/>
              <c:numFmt formatCode="0.0%"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7"/>
              <c:numFmt formatCode="0.0%"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8"/>
              <c:numFmt formatCode="0.0%"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showLeaderLines val="1"/>
          </c:dLbls>
          <c:cat>
            <c:strRef>
              <c:f>'Page 1'!$A$25:$A$33</c:f>
              <c:strCache>
                <c:ptCount val="9"/>
                <c:pt idx="0">
                  <c:v>betw $1 and $5,000</c:v>
                </c:pt>
                <c:pt idx="1">
                  <c:v>betw $5,000 and $10,000</c:v>
                </c:pt>
                <c:pt idx="2">
                  <c:v>betw $10,000 and $25,000</c:v>
                </c:pt>
                <c:pt idx="3">
                  <c:v>betw $25,000 and $50,000</c:v>
                </c:pt>
                <c:pt idx="4">
                  <c:v>betw $50,000 and $75,000</c:v>
                </c:pt>
                <c:pt idx="5">
                  <c:v>betw $75,000 and $100,000</c:v>
                </c:pt>
                <c:pt idx="6">
                  <c:v>betw $100,000 and $150,000</c:v>
                </c:pt>
                <c:pt idx="7">
                  <c:v>betw $150,000 and $200,000</c:v>
                </c:pt>
                <c:pt idx="8">
                  <c:v>$200,000+</c:v>
                </c:pt>
              </c:strCache>
            </c:strRef>
          </c:cat>
          <c:val>
            <c:numRef>
              <c:f>'Page 1'!$C$25:$C$33</c:f>
              <c:numCache>
                <c:formatCode>General</c:formatCode>
                <c:ptCount val="9"/>
                <c:pt idx="0">
                  <c:v>0.171414255757418</c:v>
                </c:pt>
                <c:pt idx="1">
                  <c:v>0.156719153042478</c:v>
                </c:pt>
                <c:pt idx="2">
                  <c:v>0.265801584797818</c:v>
                </c:pt>
                <c:pt idx="3">
                  <c:v>0.19691669604914</c:v>
                </c:pt>
                <c:pt idx="4">
                  <c:v>0.0905668343014085</c:v>
                </c:pt>
                <c:pt idx="5">
                  <c:v>0.0442500046393379</c:v>
                </c:pt>
                <c:pt idx="6">
                  <c:v>0.0369059327852729</c:v>
                </c:pt>
                <c:pt idx="7">
                  <c:v>0.0171771484773693</c:v>
                </c:pt>
                <c:pt idx="8">
                  <c:v>0.0202483901497578</c:v>
                </c:pt>
              </c:numCache>
            </c:numRef>
          </c:val>
        </c:ser>
        <c:firstSliceAng val="0"/>
      </c:pieChart>
      <c:spPr>
        <a:noFill/>
        <a:ln w="0">
          <a:noFill/>
        </a:ln>
      </c:spPr>
    </c:plotArea>
    <c:legend>
      <c:legendPos val="r"/>
      <c:layout>
        <c:manualLayout>
          <c:xMode val="edge"/>
          <c:yMode val="edge"/>
          <c:x val="0.597755249343832"/>
          <c:y val="0.374689878484461"/>
          <c:w val="0.393424540682415"/>
          <c:h val="0.606120357709777"/>
        </c:manualLayout>
      </c:layout>
      <c:overlay val="0"/>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200" spc="-1" strike="noStrike">
                <a:solidFill>
                  <a:srgbClr val="000000"/>
                </a:solidFill>
                <a:latin typeface="Calibri"/>
              </a:defRPr>
            </a:pPr>
            <a:r>
              <a:rPr b="1" lang="en-US" sz="1200" spc="-1" strike="noStrike">
                <a:solidFill>
                  <a:srgbClr val="000000"/>
                </a:solidFill>
                <a:latin typeface="Calibri"/>
              </a:rPr>
              <a:t>Distribution of Student Loan Borrowers by 2019Q4 Balance</a:t>
            </a:r>
          </a:p>
        </c:rich>
      </c:tx>
      <c:overlay val="0"/>
      <c:spPr>
        <a:noFill/>
        <a:ln w="0">
          <a:noFill/>
        </a:ln>
      </c:spPr>
    </c:title>
    <c:autoTitleDeleted val="0"/>
    <c:plotArea>
      <c:layout>
        <c:manualLayout>
          <c:layoutTarget val="inner"/>
          <c:xMode val="edge"/>
          <c:yMode val="edge"/>
          <c:x val="0.144848871860366"/>
          <c:y val="0.141636295086088"/>
          <c:w val="0.473765432098765"/>
          <c:h val="0.784969209501068"/>
        </c:manualLayout>
      </c:layout>
      <c:pieChart>
        <c:varyColors val="1"/>
        <c:ser>
          <c:idx val="0"/>
          <c:order val="0"/>
          <c:spPr>
            <a:solidFill>
              <a:srgbClr val="4f81bd"/>
            </a:solidFill>
            <a:ln w="0">
              <a:noFill/>
            </a:ln>
          </c:spPr>
          <c:explosion val="0"/>
          <c:dPt>
            <c:idx val="0"/>
            <c:spPr>
              <a:solidFill>
                <a:srgbClr val="4672a8"/>
              </a:solidFill>
              <a:ln w="0">
                <a:noFill/>
              </a:ln>
            </c:spPr>
          </c:dPt>
          <c:dPt>
            <c:idx val="1"/>
            <c:spPr>
              <a:solidFill>
                <a:srgbClr val="ab4744"/>
              </a:solidFill>
              <a:ln w="0">
                <a:noFill/>
              </a:ln>
            </c:spPr>
          </c:dPt>
          <c:dPt>
            <c:idx val="2"/>
            <c:spPr>
              <a:solidFill>
                <a:srgbClr val="8aa64f"/>
              </a:solidFill>
              <a:ln w="0">
                <a:noFill/>
              </a:ln>
            </c:spPr>
          </c:dPt>
          <c:dPt>
            <c:idx val="3"/>
            <c:spPr>
              <a:solidFill>
                <a:srgbClr val="725990"/>
              </a:solidFill>
              <a:ln w="0">
                <a:noFill/>
              </a:ln>
            </c:spPr>
          </c:dPt>
          <c:dPt>
            <c:idx val="4"/>
            <c:spPr>
              <a:solidFill>
                <a:srgbClr val="4299b0"/>
              </a:solidFill>
              <a:ln w="0">
                <a:noFill/>
              </a:ln>
            </c:spPr>
          </c:dPt>
          <c:dPt>
            <c:idx val="5"/>
            <c:spPr>
              <a:solidFill>
                <a:srgbClr val="dc853e"/>
              </a:solidFill>
              <a:ln w="0">
                <a:noFill/>
              </a:ln>
            </c:spPr>
          </c:dPt>
          <c:dPt>
            <c:idx val="6"/>
            <c:spPr>
              <a:solidFill>
                <a:srgbClr val="93a9ce"/>
              </a:solidFill>
              <a:ln w="0">
                <a:noFill/>
              </a:ln>
            </c:spPr>
          </c:dPt>
          <c:dPt>
            <c:idx val="7"/>
            <c:spPr>
              <a:solidFill>
                <a:srgbClr val="d09493"/>
              </a:solidFill>
              <a:ln w="0">
                <a:noFill/>
              </a:ln>
            </c:spPr>
          </c:dPt>
          <c:dPt>
            <c:idx val="8"/>
            <c:spPr>
              <a:solidFill>
                <a:srgbClr val="b8cd97"/>
              </a:solidFill>
              <a:ln w="0">
                <a:noFill/>
              </a:ln>
            </c:spPr>
          </c:dPt>
          <c:dLbls>
            <c:numFmt formatCode="0.0%" sourceLinked="1"/>
            <c:dLbl>
              <c:idx val="0"/>
              <c:numFmt formatCode="0.0%"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1"/>
              <c:numFmt formatCode="0.0%"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2"/>
              <c:numFmt formatCode="0.0%"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3"/>
              <c:numFmt formatCode="0.0%"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4"/>
              <c:numFmt formatCode="0.0%"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5"/>
              <c:numFmt formatCode="0.0%"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6"/>
              <c:numFmt formatCode="0.0%"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7"/>
              <c:numFmt formatCode="0.0%"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dLbl>
              <c:idx val="8"/>
              <c:numFmt formatCode="0.0%" sourceLinked="1"/>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dLbl>
            <c:txPr>
              <a:bodyPr wrap="square"/>
              <a:lstStyle/>
              <a:p>
                <a:pPr>
                  <a:defRPr b="0" sz="1000" spc="-1" strike="noStrike">
                    <a:solidFill>
                      <a:srgbClr val="000000"/>
                    </a:solidFill>
                    <a:latin typeface="Calibri"/>
                  </a:defRPr>
                </a:pPr>
              </a:p>
            </c:txPr>
            <c:dLblPos val="bestFit"/>
            <c:showLegendKey val="0"/>
            <c:showVal val="1"/>
            <c:showCatName val="0"/>
            <c:showSerName val="0"/>
            <c:showPercent val="0"/>
            <c:separator>; </c:separator>
            <c:showLeaderLines val="1"/>
          </c:dLbls>
          <c:cat>
            <c:strRef>
              <c:f>'Page 1'!$A$9:$A$17</c:f>
              <c:strCache>
                <c:ptCount val="9"/>
                <c:pt idx="0">
                  <c:v>betw $1 and $5,000</c:v>
                </c:pt>
                <c:pt idx="1">
                  <c:v>betw $5,000 and $10,000</c:v>
                </c:pt>
                <c:pt idx="2">
                  <c:v>betw $10,000 and $25,000</c:v>
                </c:pt>
                <c:pt idx="3">
                  <c:v>betw $25,000 and $50,000</c:v>
                </c:pt>
                <c:pt idx="4">
                  <c:v>betw $50,000 and $75,000</c:v>
                </c:pt>
                <c:pt idx="5">
                  <c:v>betw $75,000 and $100,000</c:v>
                </c:pt>
                <c:pt idx="6">
                  <c:v>betw $100,000 and $150,000</c:v>
                </c:pt>
                <c:pt idx="7">
                  <c:v>betw $150,000 and $200,000</c:v>
                </c:pt>
                <c:pt idx="8">
                  <c:v>$200,000+</c:v>
                </c:pt>
              </c:strCache>
            </c:strRef>
          </c:cat>
          <c:val>
            <c:numRef>
              <c:f>'Page 1'!$C$9:$C$17</c:f>
              <c:numCache>
                <c:formatCode>General</c:formatCode>
                <c:ptCount val="9"/>
                <c:pt idx="0">
                  <c:v>0.180899571784172</c:v>
                </c:pt>
                <c:pt idx="1">
                  <c:v>0.159188437717578</c:v>
                </c:pt>
                <c:pt idx="2">
                  <c:v>0.266731589222249</c:v>
                </c:pt>
                <c:pt idx="3">
                  <c:v>0.194455947467338</c:v>
                </c:pt>
                <c:pt idx="4">
                  <c:v>0.0872154139495515</c:v>
                </c:pt>
                <c:pt idx="5">
                  <c:v>0.0422368247409545</c:v>
                </c:pt>
                <c:pt idx="6">
                  <c:v>0.0348238217238759</c:v>
                </c:pt>
                <c:pt idx="7">
                  <c:v>0.0160000728103427</c:v>
                </c:pt>
                <c:pt idx="8">
                  <c:v>0.0184483205839389</c:v>
                </c:pt>
              </c:numCache>
            </c:numRef>
          </c:val>
        </c:ser>
        <c:firstSliceAng val="0"/>
      </c:pieChart>
      <c:spPr>
        <a:noFill/>
        <a:ln w="0">
          <a:noFill/>
        </a:ln>
      </c:spPr>
    </c:plotArea>
    <c:legend>
      <c:legendPos val="r"/>
      <c:layout>
        <c:manualLayout>
          <c:xMode val="edge"/>
          <c:yMode val="edge"/>
          <c:x val="0.597755249343832"/>
          <c:y val="0.374689878484461"/>
          <c:w val="0.393424540682415"/>
          <c:h val="0.606120357709777"/>
        </c:manualLayout>
      </c:layout>
      <c:overlay val="0"/>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100" spc="-1" strike="noStrike">
                <a:solidFill>
                  <a:srgbClr val="000000"/>
                </a:solidFill>
                <a:latin typeface="Calibri"/>
              </a:defRPr>
            </a:pPr>
            <a:r>
              <a:rPr b="1" lang="en-US" sz="1100" spc="-1" strike="noStrike">
                <a:solidFill>
                  <a:srgbClr val="000000"/>
                </a:solidFill>
                <a:latin typeface="Calibri"/>
              </a:rPr>
              <a:t>Number of Student Loan Borrowers by Age Group</a:t>
            </a:r>
          </a:p>
        </c:rich>
      </c:tx>
      <c:layout>
        <c:manualLayout>
          <c:xMode val="edge"/>
          <c:yMode val="edge"/>
          <c:x val="0.22788019650309"/>
          <c:y val="0.023173917982506"/>
        </c:manualLayout>
      </c:layout>
      <c:overlay val="0"/>
      <c:spPr>
        <a:noFill/>
        <a:ln w="0">
          <a:noFill/>
        </a:ln>
      </c:spPr>
    </c:title>
    <c:autoTitleDeleted val="0"/>
    <c:plotArea>
      <c:barChart>
        <c:barDir val="col"/>
        <c:grouping val="stacked"/>
        <c:varyColors val="0"/>
        <c:ser>
          <c:idx val="0"/>
          <c:order val="0"/>
          <c:tx>
            <c:strRef>
              <c:f>'Page 2'!$B$9</c:f>
              <c:strCache>
                <c:ptCount val="1"/>
                <c:pt idx="0">
                  <c:v>under 30</c:v>
                </c:pt>
              </c:strCache>
            </c:strRef>
          </c:tx>
          <c:spPr>
            <a:solidFill>
              <a:srgbClr val="4f81bd"/>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'Page 2'!$A$10:$A$27</c:f>
              <c:strCache>
                <c:ptCount val="18"/>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strCache>
            </c:strRef>
          </c:cat>
          <c:val>
            <c:numRef>
              <c:f>'Page 2'!$B$10:$B$27</c:f>
              <c:numCache>
                <c:formatCode>General</c:formatCode>
                <c:ptCount val="18"/>
                <c:pt idx="0">
                  <c:v>11.343</c:v>
                </c:pt>
                <c:pt idx="1">
                  <c:v>12.062</c:v>
                </c:pt>
                <c:pt idx="2">
                  <c:v>12.927</c:v>
                </c:pt>
                <c:pt idx="3">
                  <c:v>13.401</c:v>
                </c:pt>
                <c:pt idx="4">
                  <c:v>14.217</c:v>
                </c:pt>
                <c:pt idx="5">
                  <c:v>15.317</c:v>
                </c:pt>
                <c:pt idx="6">
                  <c:v>16.161</c:v>
                </c:pt>
                <c:pt idx="7">
                  <c:v>15.465</c:v>
                </c:pt>
                <c:pt idx="8">
                  <c:v>15.066</c:v>
                </c:pt>
                <c:pt idx="9">
                  <c:v>17.39</c:v>
                </c:pt>
                <c:pt idx="10">
                  <c:v>17.446</c:v>
                </c:pt>
                <c:pt idx="11">
                  <c:v>17.279</c:v>
                </c:pt>
                <c:pt idx="12">
                  <c:v>17.059</c:v>
                </c:pt>
                <c:pt idx="13">
                  <c:v>16.758</c:v>
                </c:pt>
                <c:pt idx="14">
                  <c:v>16.397</c:v>
                </c:pt>
                <c:pt idx="15">
                  <c:v>15.923</c:v>
                </c:pt>
                <c:pt idx="16">
                  <c:v>15.09</c:v>
                </c:pt>
                <c:pt idx="17">
                  <c:v>14.903</c:v>
                </c:pt>
              </c:numCache>
            </c:numRef>
          </c:val>
        </c:ser>
        <c:ser>
          <c:idx val="1"/>
          <c:order val="1"/>
          <c:tx>
            <c:strRef>
              <c:f>'Page 2'!$C$9</c:f>
              <c:strCache>
                <c:ptCount val="1"/>
                <c:pt idx="0">
                  <c:v>30-39</c:v>
                </c:pt>
              </c:strCache>
            </c:strRef>
          </c:tx>
          <c:spPr>
            <a:solidFill>
              <a:srgbClr val="c0504d"/>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'Page 2'!$A$10:$A$27</c:f>
              <c:strCache>
                <c:ptCount val="18"/>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strCache>
            </c:strRef>
          </c:cat>
          <c:val>
            <c:numRef>
              <c:f>'Page 2'!$C$10:$C$27</c:f>
              <c:numCache>
                <c:formatCode>General</c:formatCode>
                <c:ptCount val="18"/>
                <c:pt idx="0">
                  <c:v>5.672</c:v>
                </c:pt>
                <c:pt idx="1">
                  <c:v>6.12</c:v>
                </c:pt>
                <c:pt idx="2">
                  <c:v>6.764</c:v>
                </c:pt>
                <c:pt idx="3">
                  <c:v>7.234</c:v>
                </c:pt>
                <c:pt idx="4">
                  <c:v>8.066</c:v>
                </c:pt>
                <c:pt idx="5">
                  <c:v>8.846</c:v>
                </c:pt>
                <c:pt idx="6">
                  <c:v>9.608</c:v>
                </c:pt>
                <c:pt idx="7">
                  <c:v>9.847</c:v>
                </c:pt>
                <c:pt idx="8">
                  <c:v>10.932</c:v>
                </c:pt>
                <c:pt idx="9">
                  <c:v>11.414</c:v>
                </c:pt>
                <c:pt idx="10">
                  <c:v>11.816</c:v>
                </c:pt>
                <c:pt idx="11">
                  <c:v>12.097</c:v>
                </c:pt>
                <c:pt idx="12">
                  <c:v>12.227</c:v>
                </c:pt>
                <c:pt idx="13">
                  <c:v>12.233</c:v>
                </c:pt>
                <c:pt idx="14">
                  <c:v>12.218</c:v>
                </c:pt>
                <c:pt idx="15">
                  <c:v>12.006</c:v>
                </c:pt>
                <c:pt idx="16">
                  <c:v>11.922</c:v>
                </c:pt>
                <c:pt idx="17">
                  <c:v>12.061</c:v>
                </c:pt>
              </c:numCache>
            </c:numRef>
          </c:val>
        </c:ser>
        <c:ser>
          <c:idx val="2"/>
          <c:order val="2"/>
          <c:tx>
            <c:strRef>
              <c:f>'Page 2'!$D$9</c:f>
              <c:strCache>
                <c:ptCount val="1"/>
                <c:pt idx="0">
                  <c:v>40-49</c:v>
                </c:pt>
              </c:strCache>
            </c:strRef>
          </c:tx>
          <c:spPr>
            <a:solidFill>
              <a:srgbClr val="9bbb59"/>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'Page 2'!$A$10:$A$27</c:f>
              <c:strCache>
                <c:ptCount val="18"/>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strCache>
            </c:strRef>
          </c:cat>
          <c:val>
            <c:numRef>
              <c:f>'Page 2'!$D$10:$D$27</c:f>
              <c:numCache>
                <c:formatCode>General</c:formatCode>
                <c:ptCount val="18"/>
                <c:pt idx="0">
                  <c:v>3.162</c:v>
                </c:pt>
                <c:pt idx="1">
                  <c:v>3.454</c:v>
                </c:pt>
                <c:pt idx="2">
                  <c:v>3.865</c:v>
                </c:pt>
                <c:pt idx="3">
                  <c:v>4.089</c:v>
                </c:pt>
                <c:pt idx="4">
                  <c:v>4.44</c:v>
                </c:pt>
                <c:pt idx="5">
                  <c:v>4.842</c:v>
                </c:pt>
                <c:pt idx="6">
                  <c:v>5.331</c:v>
                </c:pt>
                <c:pt idx="7">
                  <c:v>5.505</c:v>
                </c:pt>
                <c:pt idx="8">
                  <c:v>6.037</c:v>
                </c:pt>
                <c:pt idx="9">
                  <c:v>6.284</c:v>
                </c:pt>
                <c:pt idx="10">
                  <c:v>6.516</c:v>
                </c:pt>
                <c:pt idx="11">
                  <c:v>6.809</c:v>
                </c:pt>
                <c:pt idx="12">
                  <c:v>7.047</c:v>
                </c:pt>
                <c:pt idx="13">
                  <c:v>7.241</c:v>
                </c:pt>
                <c:pt idx="14">
                  <c:v>7.435</c:v>
                </c:pt>
                <c:pt idx="15">
                  <c:v>7.509</c:v>
                </c:pt>
                <c:pt idx="16">
                  <c:v>7.539</c:v>
                </c:pt>
                <c:pt idx="17">
                  <c:v>7.686</c:v>
                </c:pt>
              </c:numCache>
            </c:numRef>
          </c:val>
        </c:ser>
        <c:ser>
          <c:idx val="3"/>
          <c:order val="3"/>
          <c:tx>
            <c:strRef>
              <c:f>'Page 2'!$E$9</c:f>
              <c:strCache>
                <c:ptCount val="1"/>
                <c:pt idx="0">
                  <c:v>50-59</c:v>
                </c:pt>
              </c:strCache>
            </c:strRef>
          </c:tx>
          <c:spPr>
            <a:solidFill>
              <a:srgbClr val="8064a2"/>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'Page 2'!$A$10:$A$27</c:f>
              <c:strCache>
                <c:ptCount val="18"/>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strCache>
            </c:strRef>
          </c:cat>
          <c:val>
            <c:numRef>
              <c:f>'Page 2'!$E$10:$E$27</c:f>
              <c:numCache>
                <c:formatCode>General</c:formatCode>
                <c:ptCount val="18"/>
                <c:pt idx="0">
                  <c:v>2.091</c:v>
                </c:pt>
                <c:pt idx="1">
                  <c:v>2.385</c:v>
                </c:pt>
                <c:pt idx="2">
                  <c:v>2.842</c:v>
                </c:pt>
                <c:pt idx="3">
                  <c:v>3.125</c:v>
                </c:pt>
                <c:pt idx="4">
                  <c:v>3.464</c:v>
                </c:pt>
                <c:pt idx="5">
                  <c:v>3.846</c:v>
                </c:pt>
                <c:pt idx="6">
                  <c:v>4.19</c:v>
                </c:pt>
                <c:pt idx="7">
                  <c:v>4.337</c:v>
                </c:pt>
                <c:pt idx="8">
                  <c:v>4.702</c:v>
                </c:pt>
                <c:pt idx="9">
                  <c:v>4.889</c:v>
                </c:pt>
                <c:pt idx="10">
                  <c:v>5.033</c:v>
                </c:pt>
                <c:pt idx="11">
                  <c:v>5.168</c:v>
                </c:pt>
                <c:pt idx="12">
                  <c:v>5.166</c:v>
                </c:pt>
                <c:pt idx="13">
                  <c:v>5.16</c:v>
                </c:pt>
                <c:pt idx="14">
                  <c:v>5.19</c:v>
                </c:pt>
                <c:pt idx="15">
                  <c:v>5.171</c:v>
                </c:pt>
                <c:pt idx="16">
                  <c:v>5.147</c:v>
                </c:pt>
                <c:pt idx="17">
                  <c:v>5.268</c:v>
                </c:pt>
              </c:numCache>
            </c:numRef>
          </c:val>
        </c:ser>
        <c:ser>
          <c:idx val="4"/>
          <c:order val="4"/>
          <c:tx>
            <c:strRef>
              <c:f>'Page 2'!$F$9</c:f>
              <c:strCache>
                <c:ptCount val="1"/>
                <c:pt idx="0">
                  <c:v>60+</c:v>
                </c:pt>
              </c:strCache>
            </c:strRef>
          </c:tx>
          <c:spPr>
            <a:solidFill>
              <a:srgbClr val="4bacc6"/>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'Page 2'!$A$10:$A$27</c:f>
              <c:strCache>
                <c:ptCount val="18"/>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strCache>
            </c:strRef>
          </c:cat>
          <c:val>
            <c:numRef>
              <c:f>'Page 2'!$F$10:$F$27</c:f>
              <c:numCache>
                <c:formatCode>General</c:formatCode>
                <c:ptCount val="18"/>
                <c:pt idx="0">
                  <c:v>0.577</c:v>
                </c:pt>
                <c:pt idx="1">
                  <c:v>0.68</c:v>
                </c:pt>
                <c:pt idx="2">
                  <c:v>0.893</c:v>
                </c:pt>
                <c:pt idx="3">
                  <c:v>1.069</c:v>
                </c:pt>
                <c:pt idx="4">
                  <c:v>1.264</c:v>
                </c:pt>
                <c:pt idx="5">
                  <c:v>1.478</c:v>
                </c:pt>
                <c:pt idx="6">
                  <c:v>1.75</c:v>
                </c:pt>
                <c:pt idx="7">
                  <c:v>1.931</c:v>
                </c:pt>
                <c:pt idx="8">
                  <c:v>2.213</c:v>
                </c:pt>
                <c:pt idx="9">
                  <c:v>2.403</c:v>
                </c:pt>
                <c:pt idx="10">
                  <c:v>2.617</c:v>
                </c:pt>
                <c:pt idx="11">
                  <c:v>2.849</c:v>
                </c:pt>
                <c:pt idx="12">
                  <c:v>2.993</c:v>
                </c:pt>
                <c:pt idx="13">
                  <c:v>3.146</c:v>
                </c:pt>
                <c:pt idx="14">
                  <c:v>3.265</c:v>
                </c:pt>
                <c:pt idx="15">
                  <c:v>3.338</c:v>
                </c:pt>
                <c:pt idx="16">
                  <c:v>3.408</c:v>
                </c:pt>
                <c:pt idx="17">
                  <c:v>3.527</c:v>
                </c:pt>
              </c:numCache>
            </c:numRef>
          </c:val>
        </c:ser>
        <c:gapWidth val="150"/>
        <c:overlap val="100"/>
        <c:axId val="1837559"/>
        <c:axId val="13799474"/>
      </c:barChart>
      <c:catAx>
        <c:axId val="1837559"/>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13799474"/>
        <c:crosses val="autoZero"/>
        <c:auto val="1"/>
        <c:lblAlgn val="ctr"/>
        <c:lblOffset val="100"/>
        <c:noMultiLvlLbl val="0"/>
      </c:catAx>
      <c:valAx>
        <c:axId val="13799474"/>
        <c:scaling>
          <c:orientation val="minMax"/>
        </c:scaling>
        <c:delete val="0"/>
        <c:axPos val="l"/>
        <c:majorGridlines>
          <c:spPr>
            <a:ln w="9360">
              <a:solidFill>
                <a:srgbClr val="d9d9d9"/>
              </a:solidFill>
              <a:round/>
            </a:ln>
          </c:spPr>
        </c:majorGridlines>
        <c:numFmt formatCode="0.00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837559"/>
        <c:crosses val="autoZero"/>
        <c:crossBetween val="between"/>
      </c:valAx>
      <c:spPr>
        <a:noFill/>
        <a:ln w="0">
          <a:noFill/>
        </a:ln>
      </c:spPr>
    </c:plotArea>
    <c:legend>
      <c:legendPos val="b"/>
      <c:layout>
        <c:manualLayout>
          <c:xMode val="edge"/>
          <c:yMode val="edge"/>
          <c:x val="0.232949011168195"/>
          <c:y val="0.871483255101864"/>
          <c:w val="0.53410197766361"/>
          <c:h val="0.0806967709091895"/>
        </c:manualLayout>
      </c:layout>
      <c:overlay val="0"/>
      <c:spPr>
        <a:noFill/>
        <a:ln w="0">
          <a:noFill/>
        </a:ln>
      </c:spPr>
      <c:txPr>
        <a:bodyPr/>
        <a:lstStyle/>
        <a:p>
          <a:pPr>
            <a:defRPr b="1"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userShapes r:id="rId1"/>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200" spc="-1" strike="noStrike">
                <a:solidFill>
                  <a:srgbClr val="000000"/>
                </a:solidFill>
                <a:latin typeface="Calibri"/>
              </a:defRPr>
            </a:pPr>
            <a:r>
              <a:rPr b="1" lang="en-US" sz="1200" spc="-1" strike="noStrike">
                <a:solidFill>
                  <a:srgbClr val="000000"/>
                </a:solidFill>
                <a:latin typeface="Calibri"/>
              </a:rPr>
              <a:t>Total Student Loan Balances by Age Group</a:t>
            </a:r>
          </a:p>
        </c:rich>
      </c:tx>
      <c:overlay val="0"/>
      <c:spPr>
        <a:noFill/>
        <a:ln w="0">
          <a:noFill/>
        </a:ln>
      </c:spPr>
    </c:title>
    <c:autoTitleDeleted val="0"/>
    <c:plotArea>
      <c:layout>
        <c:manualLayout>
          <c:layoutTarget val="inner"/>
          <c:xMode val="edge"/>
          <c:yMode val="edge"/>
          <c:x val="0.0587676008511794"/>
          <c:y val="0.165010107816712"/>
          <c:w val="0.842214877529769"/>
          <c:h val="0.68707884097035"/>
        </c:manualLayout>
      </c:layout>
      <c:barChart>
        <c:barDir val="col"/>
        <c:grouping val="stacked"/>
        <c:varyColors val="0"/>
        <c:ser>
          <c:idx val="0"/>
          <c:order val="0"/>
          <c:tx>
            <c:strRef>
              <c:f>'Page 3'!$B$9</c:f>
              <c:strCache>
                <c:ptCount val="1"/>
                <c:pt idx="0">
                  <c:v>under 30</c:v>
                </c:pt>
              </c:strCache>
            </c:strRef>
          </c:tx>
          <c:spPr>
            <a:solidFill>
              <a:srgbClr val="9bbb59"/>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'Page 3'!$A$10:$A$27</c:f>
              <c:strCache>
                <c:ptCount val="18"/>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strCache>
            </c:strRef>
          </c:cat>
          <c:val>
            <c:numRef>
              <c:f>'Page 3'!$B$10:$B$27</c:f>
              <c:numCache>
                <c:formatCode>General</c:formatCode>
                <c:ptCount val="18"/>
                <c:pt idx="0">
                  <c:v>148.02</c:v>
                </c:pt>
                <c:pt idx="1">
                  <c:v>162.8</c:v>
                </c:pt>
                <c:pt idx="2">
                  <c:v>196.65</c:v>
                </c:pt>
                <c:pt idx="3">
                  <c:v>220.86</c:v>
                </c:pt>
                <c:pt idx="4">
                  <c:v>251.4</c:v>
                </c:pt>
                <c:pt idx="5">
                  <c:v>275.92</c:v>
                </c:pt>
                <c:pt idx="6">
                  <c:v>301.33</c:v>
                </c:pt>
                <c:pt idx="7">
                  <c:v>316.54</c:v>
                </c:pt>
                <c:pt idx="8">
                  <c:v>322.84</c:v>
                </c:pt>
                <c:pt idx="9">
                  <c:v>362.21</c:v>
                </c:pt>
                <c:pt idx="10">
                  <c:v>370.75</c:v>
                </c:pt>
                <c:pt idx="11">
                  <c:v>376.19</c:v>
                </c:pt>
                <c:pt idx="12">
                  <c:v>382.73</c:v>
                </c:pt>
                <c:pt idx="13">
                  <c:v>383.14</c:v>
                </c:pt>
                <c:pt idx="14">
                  <c:v>381.59</c:v>
                </c:pt>
                <c:pt idx="15">
                  <c:v>376.68</c:v>
                </c:pt>
                <c:pt idx="16">
                  <c:v>360.23</c:v>
                </c:pt>
                <c:pt idx="17">
                  <c:v>355.55</c:v>
                </c:pt>
              </c:numCache>
            </c:numRef>
          </c:val>
        </c:ser>
        <c:ser>
          <c:idx val="1"/>
          <c:order val="1"/>
          <c:tx>
            <c:strRef>
              <c:f>'Page 3'!$C$9</c:f>
              <c:strCache>
                <c:ptCount val="1"/>
                <c:pt idx="0">
                  <c:v>30-39</c:v>
                </c:pt>
              </c:strCache>
            </c:strRef>
          </c:tx>
          <c:spPr>
            <a:solidFill>
              <a:srgbClr val="31859c"/>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'Page 3'!$A$10:$A$27</c:f>
              <c:strCache>
                <c:ptCount val="18"/>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strCache>
            </c:strRef>
          </c:cat>
          <c:val>
            <c:numRef>
              <c:f>'Page 3'!$C$10:$C$27</c:f>
              <c:numCache>
                <c:formatCode>General</c:formatCode>
                <c:ptCount val="18"/>
                <c:pt idx="0">
                  <c:v>112.68</c:v>
                </c:pt>
                <c:pt idx="1">
                  <c:v>127.72</c:v>
                </c:pt>
                <c:pt idx="2">
                  <c:v>155.22</c:v>
                </c:pt>
                <c:pt idx="3">
                  <c:v>176.13</c:v>
                </c:pt>
                <c:pt idx="4">
                  <c:v>205.98</c:v>
                </c:pt>
                <c:pt idx="5">
                  <c:v>232.49</c:v>
                </c:pt>
                <c:pt idx="6">
                  <c:v>261.44</c:v>
                </c:pt>
                <c:pt idx="7">
                  <c:v>282.25</c:v>
                </c:pt>
                <c:pt idx="8">
                  <c:v>320.84</c:v>
                </c:pt>
                <c:pt idx="9">
                  <c:v>355.14</c:v>
                </c:pt>
                <c:pt idx="10">
                  <c:v>384.25</c:v>
                </c:pt>
                <c:pt idx="11">
                  <c:v>407.83</c:v>
                </c:pt>
                <c:pt idx="12">
                  <c:v>435.57</c:v>
                </c:pt>
                <c:pt idx="13">
                  <c:v>457.2</c:v>
                </c:pt>
                <c:pt idx="14">
                  <c:v>484.91</c:v>
                </c:pt>
                <c:pt idx="15">
                  <c:v>497.89</c:v>
                </c:pt>
                <c:pt idx="16">
                  <c:v>510.53</c:v>
                </c:pt>
                <c:pt idx="17">
                  <c:v>515.59</c:v>
                </c:pt>
              </c:numCache>
            </c:numRef>
          </c:val>
        </c:ser>
        <c:ser>
          <c:idx val="2"/>
          <c:order val="2"/>
          <c:tx>
            <c:strRef>
              <c:f>'Page 3'!$D$9</c:f>
              <c:strCache>
                <c:ptCount val="1"/>
                <c:pt idx="0">
                  <c:v>40-49</c:v>
                </c:pt>
              </c:strCache>
            </c:strRef>
          </c:tx>
          <c:spPr>
            <a:solidFill>
              <a:srgbClr val="f79646"/>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'Page 3'!$A$10:$A$27</c:f>
              <c:strCache>
                <c:ptCount val="18"/>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strCache>
            </c:strRef>
          </c:cat>
          <c:val>
            <c:numRef>
              <c:f>'Page 3'!$D$10:$D$27</c:f>
              <c:numCache>
                <c:formatCode>General</c:formatCode>
                <c:ptCount val="18"/>
                <c:pt idx="0">
                  <c:v>48.87</c:v>
                </c:pt>
                <c:pt idx="1">
                  <c:v>56.38</c:v>
                </c:pt>
                <c:pt idx="2">
                  <c:v>70.07</c:v>
                </c:pt>
                <c:pt idx="3">
                  <c:v>80.48</c:v>
                </c:pt>
                <c:pt idx="4">
                  <c:v>94.65</c:v>
                </c:pt>
                <c:pt idx="5">
                  <c:v>109.24</c:v>
                </c:pt>
                <c:pt idx="6">
                  <c:v>128.76</c:v>
                </c:pt>
                <c:pt idx="7">
                  <c:v>141.91</c:v>
                </c:pt>
                <c:pt idx="8">
                  <c:v>167.95</c:v>
                </c:pt>
                <c:pt idx="9">
                  <c:v>189.33</c:v>
                </c:pt>
                <c:pt idx="10">
                  <c:v>209.04</c:v>
                </c:pt>
                <c:pt idx="11">
                  <c:v>229.77</c:v>
                </c:pt>
                <c:pt idx="12">
                  <c:v>254.64</c:v>
                </c:pt>
                <c:pt idx="13">
                  <c:v>275.76</c:v>
                </c:pt>
                <c:pt idx="14">
                  <c:v>300.42</c:v>
                </c:pt>
                <c:pt idx="15">
                  <c:v>319.5</c:v>
                </c:pt>
                <c:pt idx="16">
                  <c:v>333.28</c:v>
                </c:pt>
                <c:pt idx="17">
                  <c:v>344.83</c:v>
                </c:pt>
              </c:numCache>
            </c:numRef>
          </c:val>
        </c:ser>
        <c:ser>
          <c:idx val="3"/>
          <c:order val="3"/>
          <c:tx>
            <c:strRef>
              <c:f>'Page 3'!$E$9</c:f>
              <c:strCache>
                <c:ptCount val="1"/>
                <c:pt idx="0">
                  <c:v>50-59</c:v>
                </c:pt>
              </c:strCache>
            </c:strRef>
          </c:tx>
          <c:spPr>
            <a:solidFill>
              <a:srgbClr val="808080"/>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'Page 3'!$A$10:$A$27</c:f>
              <c:strCache>
                <c:ptCount val="18"/>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strCache>
            </c:strRef>
          </c:cat>
          <c:val>
            <c:numRef>
              <c:f>'Page 3'!$E$10:$E$27</c:f>
              <c:numCache>
                <c:formatCode>General</c:formatCode>
                <c:ptCount val="18"/>
                <c:pt idx="0">
                  <c:v>29.54</c:v>
                </c:pt>
                <c:pt idx="1">
                  <c:v>36.47</c:v>
                </c:pt>
                <c:pt idx="2">
                  <c:v>48.29</c:v>
                </c:pt>
                <c:pt idx="3">
                  <c:v>56.75</c:v>
                </c:pt>
                <c:pt idx="4">
                  <c:v>67.82</c:v>
                </c:pt>
                <c:pt idx="5">
                  <c:v>78.6</c:v>
                </c:pt>
                <c:pt idx="6">
                  <c:v>89.73</c:v>
                </c:pt>
                <c:pt idx="7">
                  <c:v>97.1</c:v>
                </c:pt>
                <c:pt idx="8">
                  <c:v>111.68</c:v>
                </c:pt>
                <c:pt idx="9">
                  <c:v>125.65</c:v>
                </c:pt>
                <c:pt idx="10">
                  <c:v>137.39</c:v>
                </c:pt>
                <c:pt idx="11">
                  <c:v>149.92</c:v>
                </c:pt>
                <c:pt idx="12">
                  <c:v>162.93</c:v>
                </c:pt>
                <c:pt idx="13">
                  <c:v>175.43</c:v>
                </c:pt>
                <c:pt idx="14">
                  <c:v>192.44</c:v>
                </c:pt>
                <c:pt idx="15">
                  <c:v>206.23</c:v>
                </c:pt>
                <c:pt idx="16">
                  <c:v>219.07</c:v>
                </c:pt>
                <c:pt idx="17">
                  <c:v>231.9</c:v>
                </c:pt>
              </c:numCache>
            </c:numRef>
          </c:val>
        </c:ser>
        <c:ser>
          <c:idx val="4"/>
          <c:order val="4"/>
          <c:tx>
            <c:strRef>
              <c:f>'Page 3'!$F$9</c:f>
              <c:strCache>
                <c:ptCount val="1"/>
                <c:pt idx="0">
                  <c:v>60+</c:v>
                </c:pt>
              </c:strCache>
            </c:strRef>
          </c:tx>
          <c:spPr>
            <a:solidFill>
              <a:srgbClr val="c0504d"/>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'Page 3'!$A$10:$A$27</c:f>
              <c:strCache>
                <c:ptCount val="18"/>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strCache>
            </c:strRef>
          </c:cat>
          <c:val>
            <c:numRef>
              <c:f>'Page 3'!$F$10:$F$27</c:f>
              <c:numCache>
                <c:formatCode>General</c:formatCode>
                <c:ptCount val="18"/>
                <c:pt idx="0">
                  <c:v>6.4</c:v>
                </c:pt>
                <c:pt idx="1">
                  <c:v>8.27</c:v>
                </c:pt>
                <c:pt idx="2">
                  <c:v>12.23</c:v>
                </c:pt>
                <c:pt idx="3">
                  <c:v>15.97</c:v>
                </c:pt>
                <c:pt idx="4">
                  <c:v>20.5</c:v>
                </c:pt>
                <c:pt idx="5">
                  <c:v>25.34</c:v>
                </c:pt>
                <c:pt idx="6">
                  <c:v>30.85</c:v>
                </c:pt>
                <c:pt idx="7">
                  <c:v>35.47</c:v>
                </c:pt>
                <c:pt idx="8">
                  <c:v>43.21</c:v>
                </c:pt>
                <c:pt idx="9">
                  <c:v>50.11</c:v>
                </c:pt>
                <c:pt idx="10">
                  <c:v>58.13</c:v>
                </c:pt>
                <c:pt idx="11">
                  <c:v>66.78</c:v>
                </c:pt>
                <c:pt idx="12">
                  <c:v>76.05</c:v>
                </c:pt>
                <c:pt idx="13">
                  <c:v>84.59</c:v>
                </c:pt>
                <c:pt idx="14">
                  <c:v>95.75</c:v>
                </c:pt>
                <c:pt idx="15">
                  <c:v>106.27</c:v>
                </c:pt>
                <c:pt idx="16">
                  <c:v>116.43</c:v>
                </c:pt>
                <c:pt idx="17">
                  <c:v>126.61</c:v>
                </c:pt>
              </c:numCache>
            </c:numRef>
          </c:val>
        </c:ser>
        <c:gapWidth val="75"/>
        <c:overlap val="100"/>
        <c:axId val="82364570"/>
        <c:axId val="96411056"/>
      </c:barChart>
      <c:catAx>
        <c:axId val="82364570"/>
        <c:scaling>
          <c:orientation val="minMax"/>
        </c:scaling>
        <c:delete val="0"/>
        <c:axPos val="b"/>
        <c:numFmt formatCode="General" sourceLinked="0"/>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96411056"/>
        <c:crosses val="autoZero"/>
        <c:auto val="1"/>
        <c:lblAlgn val="ctr"/>
        <c:lblOffset val="100"/>
        <c:noMultiLvlLbl val="0"/>
      </c:catAx>
      <c:valAx>
        <c:axId val="96411056"/>
        <c:scaling>
          <c:orientation val="minMax"/>
          <c:max val="1600"/>
          <c:min val="0"/>
        </c:scaling>
        <c:delete val="0"/>
        <c:axPos val="l"/>
        <c:majorGridlines>
          <c:spPr>
            <a:ln w="6480">
              <a:solidFill>
                <a:srgbClr val="8b8b8b"/>
              </a:solidFill>
              <a:round/>
            </a:ln>
          </c:spPr>
        </c:majorGridlines>
        <c:numFmt formatCode="#,##0" sourceLinked="0"/>
        <c:majorTickMark val="none"/>
        <c:minorTickMark val="none"/>
        <c:tickLblPos val="nextTo"/>
        <c:spPr>
          <a:ln w="9360">
            <a:noFill/>
          </a:ln>
        </c:spPr>
        <c:txPr>
          <a:bodyPr/>
          <a:lstStyle/>
          <a:p>
            <a:pPr>
              <a:defRPr b="0" sz="1000" spc="-1" strike="noStrike">
                <a:solidFill>
                  <a:srgbClr val="000000"/>
                </a:solidFill>
                <a:latin typeface="Calibri"/>
              </a:defRPr>
            </a:pPr>
          </a:p>
        </c:txPr>
        <c:crossAx val="82364570"/>
        <c:crosses val="autoZero"/>
        <c:crossBetween val="between"/>
      </c:valAx>
      <c:spPr>
        <a:noFill/>
        <a:ln w="0">
          <a:noFill/>
        </a:ln>
      </c:spPr>
    </c:plotArea>
    <c:legend>
      <c:legendPos val="t"/>
      <c:layout>
        <c:manualLayout>
          <c:xMode val="edge"/>
          <c:yMode val="edge"/>
          <c:x val="0.0823550898555818"/>
          <c:y val="0.180431540285011"/>
          <c:w val="0.452549291702804"/>
          <c:h val="0.043411614956245"/>
        </c:manualLayout>
      </c:layout>
      <c:overlay val="0"/>
      <c:spPr>
        <a:noFill/>
        <a:ln w="0">
          <a:noFill/>
        </a:ln>
      </c:spPr>
      <c:txPr>
        <a:bodyPr/>
        <a:lstStyle/>
        <a:p>
          <a:pPr>
            <a:defRPr b="1" sz="900" spc="-1" strike="noStrike">
              <a:solidFill>
                <a:srgbClr val="000000"/>
              </a:solidFill>
              <a:latin typeface="Calibri"/>
            </a:defRPr>
          </a:pPr>
        </a:p>
      </c:txPr>
    </c:legend>
    <c:plotVisOnly val="1"/>
    <c:dispBlanksAs val="gap"/>
  </c:chart>
  <c:spPr>
    <a:solidFill>
      <a:srgbClr val="ffffff"/>
    </a:solidFill>
    <a:ln w="9360">
      <a:solidFill>
        <a:srgbClr val="d9d9d9"/>
      </a:solidFill>
      <a:round/>
    </a:ln>
  </c:spPr>
  <c:userShapes r:id="rId1"/>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100" spc="-1" strike="noStrike">
                <a:solidFill>
                  <a:srgbClr val="595959"/>
                </a:solidFill>
                <a:latin typeface="Calibri"/>
              </a:defRPr>
            </a:pPr>
            <a:r>
              <a:rPr b="1" lang="en-US" sz="1100" spc="-1" strike="noStrike">
                <a:solidFill>
                  <a:srgbClr val="595959"/>
                </a:solidFill>
                <a:latin typeface="Calibri"/>
              </a:rPr>
              <a:t>Number of Student Loan Borrowers by Payment Status</a:t>
            </a:r>
          </a:p>
        </c:rich>
      </c:tx>
      <c:overlay val="0"/>
      <c:spPr>
        <a:noFill/>
        <a:ln w="0">
          <a:noFill/>
        </a:ln>
      </c:spPr>
    </c:title>
    <c:autoTitleDeleted val="0"/>
    <c:plotArea>
      <c:barChart>
        <c:barDir val="col"/>
        <c:grouping val="stacked"/>
        <c:varyColors val="0"/>
        <c:ser>
          <c:idx val="0"/>
          <c:order val="0"/>
          <c:tx>
            <c:strRef>
              <c:f>'Page 4'!$B$9</c:f>
              <c:strCache>
                <c:ptCount val="1"/>
                <c:pt idx="0">
                  <c:v>current, balance lower</c:v>
                </c:pt>
              </c:strCache>
            </c:strRef>
          </c:tx>
          <c:spPr>
            <a:solidFill>
              <a:srgbClr val="4f81bd"/>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'Page 4'!$A$10:$A$27</c:f>
              <c:strCache>
                <c:ptCount val="18"/>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strCache>
            </c:strRef>
          </c:cat>
          <c:val>
            <c:numRef>
              <c:f>'Page 4'!$B$10:$B$27</c:f>
              <c:numCache>
                <c:formatCode>General</c:formatCode>
                <c:ptCount val="18"/>
                <c:pt idx="0">
                  <c:v>7.93</c:v>
                </c:pt>
                <c:pt idx="1">
                  <c:v>9.275</c:v>
                </c:pt>
                <c:pt idx="2">
                  <c:v>8.998</c:v>
                </c:pt>
                <c:pt idx="3">
                  <c:v>10.723</c:v>
                </c:pt>
                <c:pt idx="4">
                  <c:v>11.624</c:v>
                </c:pt>
                <c:pt idx="5">
                  <c:v>12.953</c:v>
                </c:pt>
                <c:pt idx="6">
                  <c:v>13.376</c:v>
                </c:pt>
                <c:pt idx="7">
                  <c:v>14.49</c:v>
                </c:pt>
                <c:pt idx="8">
                  <c:v>14.462</c:v>
                </c:pt>
                <c:pt idx="9">
                  <c:v>15.164</c:v>
                </c:pt>
                <c:pt idx="10">
                  <c:v>16.026</c:v>
                </c:pt>
                <c:pt idx="11">
                  <c:v>16.428</c:v>
                </c:pt>
                <c:pt idx="12">
                  <c:v>15.995</c:v>
                </c:pt>
                <c:pt idx="13">
                  <c:v>16.464</c:v>
                </c:pt>
                <c:pt idx="14">
                  <c:v>15.967</c:v>
                </c:pt>
                <c:pt idx="15">
                  <c:v>16.263</c:v>
                </c:pt>
                <c:pt idx="16">
                  <c:v>16.953</c:v>
                </c:pt>
                <c:pt idx="17">
                  <c:v>11.517</c:v>
                </c:pt>
              </c:numCache>
            </c:numRef>
          </c:val>
        </c:ser>
        <c:ser>
          <c:idx val="1"/>
          <c:order val="1"/>
          <c:tx>
            <c:strRef>
              <c:f>'Page 4'!$C$9</c:f>
              <c:strCache>
                <c:ptCount val="1"/>
                <c:pt idx="0">
                  <c:v>current, balance same or higher</c:v>
                </c:pt>
              </c:strCache>
            </c:strRef>
          </c:tx>
          <c:spPr>
            <a:solidFill>
              <a:srgbClr val="c0504d"/>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'Page 4'!$A$10:$A$27</c:f>
              <c:strCache>
                <c:ptCount val="18"/>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strCache>
            </c:strRef>
          </c:cat>
          <c:val>
            <c:numRef>
              <c:f>'Page 4'!$C$10:$C$27</c:f>
              <c:numCache>
                <c:formatCode>General</c:formatCode>
                <c:ptCount val="18"/>
                <c:pt idx="0">
                  <c:v>12.796</c:v>
                </c:pt>
                <c:pt idx="1">
                  <c:v>12.954</c:v>
                </c:pt>
                <c:pt idx="2">
                  <c:v>14.956</c:v>
                </c:pt>
                <c:pt idx="3">
                  <c:v>14.774</c:v>
                </c:pt>
                <c:pt idx="4">
                  <c:v>15.566</c:v>
                </c:pt>
                <c:pt idx="5">
                  <c:v>16.842</c:v>
                </c:pt>
                <c:pt idx="6">
                  <c:v>18.593</c:v>
                </c:pt>
                <c:pt idx="7">
                  <c:v>17.736</c:v>
                </c:pt>
                <c:pt idx="8">
                  <c:v>17.627</c:v>
                </c:pt>
                <c:pt idx="9">
                  <c:v>20.113</c:v>
                </c:pt>
                <c:pt idx="10">
                  <c:v>20.128</c:v>
                </c:pt>
                <c:pt idx="11">
                  <c:v>20.465</c:v>
                </c:pt>
                <c:pt idx="12">
                  <c:v>21.316</c:v>
                </c:pt>
                <c:pt idx="13">
                  <c:v>21.126</c:v>
                </c:pt>
                <c:pt idx="14">
                  <c:v>21.483</c:v>
                </c:pt>
                <c:pt idx="15">
                  <c:v>21.034</c:v>
                </c:pt>
                <c:pt idx="16">
                  <c:v>21.929</c:v>
                </c:pt>
                <c:pt idx="17">
                  <c:v>28.578</c:v>
                </c:pt>
              </c:numCache>
            </c:numRef>
          </c:val>
        </c:ser>
        <c:ser>
          <c:idx val="2"/>
          <c:order val="2"/>
          <c:tx>
            <c:strRef>
              <c:f>'Page 4'!$D$9</c:f>
              <c:strCache>
                <c:ptCount val="1"/>
                <c:pt idx="0">
                  <c:v>90+ delinquent</c:v>
                </c:pt>
              </c:strCache>
            </c:strRef>
          </c:tx>
          <c:spPr>
            <a:solidFill>
              <a:srgbClr val="9bbb59"/>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'Page 4'!$A$10:$A$27</c:f>
              <c:strCache>
                <c:ptCount val="18"/>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strCache>
            </c:strRef>
          </c:cat>
          <c:val>
            <c:numRef>
              <c:f>'Page 4'!$D$10:$D$27</c:f>
              <c:numCache>
                <c:formatCode>General</c:formatCode>
                <c:ptCount val="18"/>
                <c:pt idx="0">
                  <c:v>1.018</c:v>
                </c:pt>
                <c:pt idx="1">
                  <c:v>1.018</c:v>
                </c:pt>
                <c:pt idx="2">
                  <c:v>1.369</c:v>
                </c:pt>
                <c:pt idx="3">
                  <c:v>1.435</c:v>
                </c:pt>
                <c:pt idx="4">
                  <c:v>1.597</c:v>
                </c:pt>
                <c:pt idx="5">
                  <c:v>1.839</c:v>
                </c:pt>
                <c:pt idx="6">
                  <c:v>2.002</c:v>
                </c:pt>
                <c:pt idx="7">
                  <c:v>2.54</c:v>
                </c:pt>
                <c:pt idx="8">
                  <c:v>2.721</c:v>
                </c:pt>
                <c:pt idx="9">
                  <c:v>2.607</c:v>
                </c:pt>
                <c:pt idx="10">
                  <c:v>2.546</c:v>
                </c:pt>
                <c:pt idx="11">
                  <c:v>2.488</c:v>
                </c:pt>
                <c:pt idx="12">
                  <c:v>2.283</c:v>
                </c:pt>
                <c:pt idx="13">
                  <c:v>2.06</c:v>
                </c:pt>
                <c:pt idx="14">
                  <c:v>2.24</c:v>
                </c:pt>
                <c:pt idx="15">
                  <c:v>2.043</c:v>
                </c:pt>
                <c:pt idx="16">
                  <c:v>0.255</c:v>
                </c:pt>
                <c:pt idx="17">
                  <c:v>0.27</c:v>
                </c:pt>
              </c:numCache>
            </c:numRef>
          </c:val>
        </c:ser>
        <c:ser>
          <c:idx val="3"/>
          <c:order val="3"/>
          <c:tx>
            <c:strRef>
              <c:f>'Page 4'!$E$9</c:f>
              <c:strCache>
                <c:ptCount val="1"/>
                <c:pt idx="0">
                  <c:v>default</c:v>
                </c:pt>
              </c:strCache>
            </c:strRef>
          </c:tx>
          <c:spPr>
            <a:solidFill>
              <a:srgbClr val="8064a2"/>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'Page 4'!$A$10:$A$27</c:f>
              <c:strCache>
                <c:ptCount val="18"/>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strCache>
            </c:strRef>
          </c:cat>
          <c:val>
            <c:numRef>
              <c:f>'Page 4'!$E$10:$E$27</c:f>
              <c:numCache>
                <c:formatCode>General</c:formatCode>
                <c:ptCount val="18"/>
                <c:pt idx="0">
                  <c:v>1.138</c:v>
                </c:pt>
                <c:pt idx="1">
                  <c:v>1.445</c:v>
                </c:pt>
                <c:pt idx="2">
                  <c:v>1.662</c:v>
                </c:pt>
                <c:pt idx="3">
                  <c:v>1.925</c:v>
                </c:pt>
                <c:pt idx="4">
                  <c:v>2.32</c:v>
                </c:pt>
                <c:pt idx="5">
                  <c:v>2.603</c:v>
                </c:pt>
                <c:pt idx="6">
                  <c:v>2.965</c:v>
                </c:pt>
                <c:pt idx="7">
                  <c:v>2.321</c:v>
                </c:pt>
                <c:pt idx="8">
                  <c:v>4.113</c:v>
                </c:pt>
                <c:pt idx="9">
                  <c:v>4.46</c:v>
                </c:pt>
                <c:pt idx="10">
                  <c:v>4.665</c:v>
                </c:pt>
                <c:pt idx="11">
                  <c:v>4.757</c:v>
                </c:pt>
                <c:pt idx="12">
                  <c:v>4.826</c:v>
                </c:pt>
                <c:pt idx="13">
                  <c:v>4.798</c:v>
                </c:pt>
                <c:pt idx="14">
                  <c:v>4.722</c:v>
                </c:pt>
                <c:pt idx="15">
                  <c:v>4.514</c:v>
                </c:pt>
                <c:pt idx="16">
                  <c:v>3.865</c:v>
                </c:pt>
                <c:pt idx="17">
                  <c:v>3.004</c:v>
                </c:pt>
              </c:numCache>
            </c:numRef>
          </c:val>
        </c:ser>
        <c:gapWidth val="150"/>
        <c:overlap val="100"/>
        <c:axId val="29533226"/>
        <c:axId val="26708067"/>
      </c:barChart>
      <c:catAx>
        <c:axId val="29533226"/>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26708067"/>
        <c:crosses val="autoZero"/>
        <c:auto val="1"/>
        <c:lblAlgn val="ctr"/>
        <c:lblOffset val="100"/>
        <c:noMultiLvlLbl val="0"/>
      </c:catAx>
      <c:valAx>
        <c:axId val="26708067"/>
        <c:scaling>
          <c:orientation val="minMax"/>
        </c:scaling>
        <c:delete val="0"/>
        <c:axPos val="l"/>
        <c:majorGridlines>
          <c:spPr>
            <a:ln w="9360">
              <a:solidFill>
                <a:srgbClr val="d9d9d9"/>
              </a:solidFill>
              <a:round/>
            </a:ln>
          </c:spPr>
        </c:majorGridlines>
        <c:numFmt formatCode="0.00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29533226"/>
        <c:crosses val="autoZero"/>
        <c:crossBetween val="between"/>
      </c:valAx>
      <c:spPr>
        <a:noFill/>
        <a:ln w="0">
          <a:noFill/>
        </a:ln>
      </c:spPr>
    </c:plotArea>
    <c:legend>
      <c:legendPos val="b"/>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050" spc="-1" strike="noStrike">
                <a:solidFill>
                  <a:srgbClr val="595959"/>
                </a:solidFill>
                <a:latin typeface="Calibri"/>
              </a:defRPr>
            </a:pPr>
            <a:r>
              <a:rPr b="1" lang="en-US" sz="1050" spc="-1" strike="noStrike">
                <a:solidFill>
                  <a:srgbClr val="595959"/>
                </a:solidFill>
                <a:latin typeface="Calibri"/>
              </a:rPr>
              <a:t>Total Balance of Student Loan Borrowers by Payment Status</a:t>
            </a:r>
          </a:p>
        </c:rich>
      </c:tx>
      <c:overlay val="0"/>
      <c:spPr>
        <a:noFill/>
        <a:ln w="0">
          <a:noFill/>
        </a:ln>
      </c:spPr>
    </c:title>
    <c:autoTitleDeleted val="0"/>
    <c:plotArea>
      <c:barChart>
        <c:barDir val="col"/>
        <c:grouping val="stacked"/>
        <c:varyColors val="0"/>
        <c:ser>
          <c:idx val="0"/>
          <c:order val="0"/>
          <c:tx>
            <c:strRef>
              <c:f>'Page 5'!$B$9</c:f>
              <c:strCache>
                <c:ptCount val="1"/>
                <c:pt idx="0">
                  <c:v>current, balance lower</c:v>
                </c:pt>
              </c:strCache>
            </c:strRef>
          </c:tx>
          <c:spPr>
            <a:solidFill>
              <a:srgbClr val="4f81bd"/>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'Page 5'!$A$10:$A$27</c:f>
              <c:strCache>
                <c:ptCount val="18"/>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strCache>
            </c:strRef>
          </c:cat>
          <c:val>
            <c:numRef>
              <c:f>'Page 5'!$B$10:$B$27</c:f>
              <c:numCache>
                <c:formatCode>General</c:formatCode>
                <c:ptCount val="18"/>
                <c:pt idx="0">
                  <c:v>89.16</c:v>
                </c:pt>
                <c:pt idx="1">
                  <c:v>120.93</c:v>
                </c:pt>
                <c:pt idx="2">
                  <c:v>124.83</c:v>
                </c:pt>
                <c:pt idx="3">
                  <c:v>173.61</c:v>
                </c:pt>
                <c:pt idx="4">
                  <c:v>199.35</c:v>
                </c:pt>
                <c:pt idx="5">
                  <c:v>239.3</c:v>
                </c:pt>
                <c:pt idx="6">
                  <c:v>247.94</c:v>
                </c:pt>
                <c:pt idx="7">
                  <c:v>289.31</c:v>
                </c:pt>
                <c:pt idx="8">
                  <c:v>282.35</c:v>
                </c:pt>
                <c:pt idx="9">
                  <c:v>306.7</c:v>
                </c:pt>
                <c:pt idx="10">
                  <c:v>342.03</c:v>
                </c:pt>
                <c:pt idx="11">
                  <c:v>357.15</c:v>
                </c:pt>
                <c:pt idx="12">
                  <c:v>338.17</c:v>
                </c:pt>
                <c:pt idx="13">
                  <c:v>366.07</c:v>
                </c:pt>
                <c:pt idx="14">
                  <c:v>338.17</c:v>
                </c:pt>
                <c:pt idx="15">
                  <c:v>363.36</c:v>
                </c:pt>
                <c:pt idx="16">
                  <c:v>440.84</c:v>
                </c:pt>
                <c:pt idx="17">
                  <c:v>386.51</c:v>
                </c:pt>
              </c:numCache>
            </c:numRef>
          </c:val>
        </c:ser>
        <c:ser>
          <c:idx val="1"/>
          <c:order val="1"/>
          <c:tx>
            <c:strRef>
              <c:f>'Page 5'!$C$9</c:f>
              <c:strCache>
                <c:ptCount val="1"/>
                <c:pt idx="0">
                  <c:v>current, balance same or higher</c:v>
                </c:pt>
              </c:strCache>
            </c:strRef>
          </c:tx>
          <c:spPr>
            <a:solidFill>
              <a:srgbClr val="c0504d"/>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'Page 5'!$A$10:$A$27</c:f>
              <c:strCache>
                <c:ptCount val="18"/>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strCache>
            </c:strRef>
          </c:cat>
          <c:val>
            <c:numRef>
              <c:f>'Page 5'!$C$10:$C$27</c:f>
              <c:numCache>
                <c:formatCode>General</c:formatCode>
                <c:ptCount val="18"/>
                <c:pt idx="0">
                  <c:v>228.72</c:v>
                </c:pt>
                <c:pt idx="1">
                  <c:v>238.11</c:v>
                </c:pt>
                <c:pt idx="2">
                  <c:v>309.09</c:v>
                </c:pt>
                <c:pt idx="3">
                  <c:v>324.25</c:v>
                </c:pt>
                <c:pt idx="4">
                  <c:v>370.67</c:v>
                </c:pt>
                <c:pt idx="5">
                  <c:v>400.8</c:v>
                </c:pt>
                <c:pt idx="6">
                  <c:v>464.68</c:v>
                </c:pt>
                <c:pt idx="7">
                  <c:v>481.09</c:v>
                </c:pt>
                <c:pt idx="8">
                  <c:v>533.54</c:v>
                </c:pt>
                <c:pt idx="9">
                  <c:v>609.38</c:v>
                </c:pt>
                <c:pt idx="10">
                  <c:v>641.76</c:v>
                </c:pt>
                <c:pt idx="11">
                  <c:v>693.36</c:v>
                </c:pt>
                <c:pt idx="12">
                  <c:v>788.48</c:v>
                </c:pt>
                <c:pt idx="13">
                  <c:v>823.92</c:v>
                </c:pt>
                <c:pt idx="14">
                  <c:v>917.75</c:v>
                </c:pt>
                <c:pt idx="15">
                  <c:v>946.38</c:v>
                </c:pt>
                <c:pt idx="16">
                  <c:v>971.75</c:v>
                </c:pt>
                <c:pt idx="17">
                  <c:v>1085.92</c:v>
                </c:pt>
              </c:numCache>
            </c:numRef>
          </c:val>
        </c:ser>
        <c:ser>
          <c:idx val="2"/>
          <c:order val="2"/>
          <c:tx>
            <c:strRef>
              <c:f>'Page 5'!$D$9</c:f>
              <c:strCache>
                <c:ptCount val="1"/>
                <c:pt idx="0">
                  <c:v>90+ delinquent</c:v>
                </c:pt>
              </c:strCache>
            </c:strRef>
          </c:tx>
          <c:spPr>
            <a:solidFill>
              <a:srgbClr val="9bbb59"/>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'Page 5'!$A$10:$A$27</c:f>
              <c:strCache>
                <c:ptCount val="18"/>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strCache>
            </c:strRef>
          </c:cat>
          <c:val>
            <c:numRef>
              <c:f>'Page 5'!$D$10:$D$27</c:f>
              <c:numCache>
                <c:formatCode>General</c:formatCode>
                <c:ptCount val="18"/>
                <c:pt idx="0">
                  <c:v>13.37</c:v>
                </c:pt>
                <c:pt idx="1">
                  <c:v>13.54</c:v>
                </c:pt>
                <c:pt idx="2">
                  <c:v>20.31</c:v>
                </c:pt>
                <c:pt idx="3">
                  <c:v>22.74</c:v>
                </c:pt>
                <c:pt idx="4">
                  <c:v>27.7</c:v>
                </c:pt>
                <c:pt idx="5">
                  <c:v>35.35</c:v>
                </c:pt>
                <c:pt idx="6">
                  <c:v>40.59</c:v>
                </c:pt>
                <c:pt idx="7">
                  <c:v>53.44</c:v>
                </c:pt>
                <c:pt idx="8">
                  <c:v>63.66</c:v>
                </c:pt>
                <c:pt idx="9">
                  <c:v>63.31</c:v>
                </c:pt>
                <c:pt idx="10">
                  <c:v>66.97</c:v>
                </c:pt>
                <c:pt idx="11">
                  <c:v>67.43</c:v>
                </c:pt>
                <c:pt idx="12">
                  <c:v>66.99</c:v>
                </c:pt>
                <c:pt idx="13">
                  <c:v>62.28</c:v>
                </c:pt>
                <c:pt idx="14">
                  <c:v>69.63</c:v>
                </c:pt>
                <c:pt idx="15">
                  <c:v>67.04</c:v>
                </c:pt>
                <c:pt idx="16">
                  <c:v>13.45</c:v>
                </c:pt>
                <c:pt idx="17">
                  <c:v>14.35</c:v>
                </c:pt>
              </c:numCache>
            </c:numRef>
          </c:val>
        </c:ser>
        <c:ser>
          <c:idx val="3"/>
          <c:order val="3"/>
          <c:tx>
            <c:strRef>
              <c:f>'Page 5'!$E$9</c:f>
              <c:strCache>
                <c:ptCount val="1"/>
                <c:pt idx="0">
                  <c:v>default</c:v>
                </c:pt>
              </c:strCache>
            </c:strRef>
          </c:tx>
          <c:spPr>
            <a:solidFill>
              <a:srgbClr val="8064a2"/>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'Page 5'!$A$10:$A$27</c:f>
              <c:strCache>
                <c:ptCount val="18"/>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strCache>
            </c:strRef>
          </c:cat>
          <c:val>
            <c:numRef>
              <c:f>'Page 5'!$E$10:$E$27</c:f>
              <c:numCache>
                <c:formatCode>General</c:formatCode>
                <c:ptCount val="18"/>
                <c:pt idx="0">
                  <c:v>14.57</c:v>
                </c:pt>
                <c:pt idx="1">
                  <c:v>18.81</c:v>
                </c:pt>
                <c:pt idx="2">
                  <c:v>23.29</c:v>
                </c:pt>
                <c:pt idx="3">
                  <c:v>29.04</c:v>
                </c:pt>
                <c:pt idx="4">
                  <c:v>36.57</c:v>
                </c:pt>
                <c:pt idx="5">
                  <c:v>45.33</c:v>
                </c:pt>
                <c:pt idx="6">
                  <c:v>58.04</c:v>
                </c:pt>
                <c:pt idx="7">
                  <c:v>49.45</c:v>
                </c:pt>
                <c:pt idx="8">
                  <c:v>86.64</c:v>
                </c:pt>
                <c:pt idx="9">
                  <c:v>102.54</c:v>
                </c:pt>
                <c:pt idx="10">
                  <c:v>108.03</c:v>
                </c:pt>
                <c:pt idx="11">
                  <c:v>111.78</c:v>
                </c:pt>
                <c:pt idx="12">
                  <c:v>117.21</c:v>
                </c:pt>
                <c:pt idx="13">
                  <c:v>122.34</c:v>
                </c:pt>
                <c:pt idx="14">
                  <c:v>128.05</c:v>
                </c:pt>
                <c:pt idx="15">
                  <c:v>127.89</c:v>
                </c:pt>
                <c:pt idx="16">
                  <c:v>111.41</c:v>
                </c:pt>
                <c:pt idx="17">
                  <c:v>86.08</c:v>
                </c:pt>
              </c:numCache>
            </c:numRef>
          </c:val>
        </c:ser>
        <c:gapWidth val="150"/>
        <c:overlap val="100"/>
        <c:axId val="96528245"/>
        <c:axId val="36236029"/>
      </c:barChart>
      <c:catAx>
        <c:axId val="96528245"/>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36236029"/>
        <c:crosses val="autoZero"/>
        <c:auto val="1"/>
        <c:lblAlgn val="ctr"/>
        <c:lblOffset val="100"/>
        <c:noMultiLvlLbl val="0"/>
      </c:catAx>
      <c:valAx>
        <c:axId val="36236029"/>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96528245"/>
        <c:crosses val="autoZero"/>
        <c:crossBetween val="between"/>
      </c:valAx>
      <c:spPr>
        <a:noFill/>
        <a:ln w="0">
          <a:noFill/>
        </a:ln>
      </c:spPr>
    </c:plotArea>
    <c:legend>
      <c:legendPos val="b"/>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100" spc="-1" strike="noStrike">
                <a:solidFill>
                  <a:srgbClr val="000000"/>
                </a:solidFill>
                <a:latin typeface="Calibri"/>
              </a:defRPr>
            </a:pPr>
            <a:r>
              <a:rPr b="1" lang="en-US" sz="1100" spc="-1" strike="noStrike">
                <a:solidFill>
                  <a:srgbClr val="000000"/>
                </a:solidFill>
                <a:latin typeface="Calibri"/>
              </a:rPr>
              <a:t>Number of Student Loan Borrowers by Credit Score Group</a:t>
            </a:r>
          </a:p>
        </c:rich>
      </c:tx>
      <c:overlay val="0"/>
      <c:spPr>
        <a:noFill/>
        <a:ln w="0">
          <a:noFill/>
        </a:ln>
      </c:spPr>
    </c:title>
    <c:autoTitleDeleted val="0"/>
    <c:plotArea>
      <c:layout>
        <c:manualLayout>
          <c:layoutTarget val="inner"/>
          <c:xMode val="edge"/>
          <c:yMode val="edge"/>
          <c:x val="0.110532556580915"/>
          <c:y val="0.166077371048253"/>
          <c:w val="0.858947259885549"/>
          <c:h val="0.588914309484193"/>
        </c:manualLayout>
      </c:layout>
      <c:barChart>
        <c:barDir val="col"/>
        <c:grouping val="stacked"/>
        <c:varyColors val="0"/>
        <c:ser>
          <c:idx val="0"/>
          <c:order val="0"/>
          <c:tx>
            <c:strRef>
              <c:f>'Page 6'!$B$9</c:f>
              <c:strCache>
                <c:ptCount val="1"/>
                <c:pt idx="0">
                  <c:v>&lt;620</c:v>
                </c:pt>
              </c:strCache>
            </c:strRef>
          </c:tx>
          <c:spPr>
            <a:solidFill>
              <a:srgbClr val="4f81bd"/>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'Page 6'!$A$10:$A$27</c:f>
              <c:strCache>
                <c:ptCount val="18"/>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strCache>
            </c:strRef>
          </c:cat>
          <c:val>
            <c:numRef>
              <c:f>'Page 6'!$B$10:$B$27</c:f>
              <c:numCache>
                <c:formatCode>General</c:formatCode>
                <c:ptCount val="18"/>
                <c:pt idx="0">
                  <c:v>9.004</c:v>
                </c:pt>
                <c:pt idx="1">
                  <c:v>9.787</c:v>
                </c:pt>
                <c:pt idx="2">
                  <c:v>10.786</c:v>
                </c:pt>
                <c:pt idx="3">
                  <c:v>11.474</c:v>
                </c:pt>
                <c:pt idx="4">
                  <c:v>12.649</c:v>
                </c:pt>
                <c:pt idx="5">
                  <c:v>13.793</c:v>
                </c:pt>
                <c:pt idx="6">
                  <c:v>14.864</c:v>
                </c:pt>
                <c:pt idx="7">
                  <c:v>14.878</c:v>
                </c:pt>
                <c:pt idx="8">
                  <c:v>16.54</c:v>
                </c:pt>
                <c:pt idx="9">
                  <c:v>17.017</c:v>
                </c:pt>
                <c:pt idx="10">
                  <c:v>17.378</c:v>
                </c:pt>
                <c:pt idx="11">
                  <c:v>17.349</c:v>
                </c:pt>
                <c:pt idx="12">
                  <c:v>17.217</c:v>
                </c:pt>
                <c:pt idx="13">
                  <c:v>16.725</c:v>
                </c:pt>
                <c:pt idx="14">
                  <c:v>16.443</c:v>
                </c:pt>
                <c:pt idx="15">
                  <c:v>15.905</c:v>
                </c:pt>
                <c:pt idx="16">
                  <c:v>13.386</c:v>
                </c:pt>
                <c:pt idx="17">
                  <c:v>12.123</c:v>
                </c:pt>
              </c:numCache>
            </c:numRef>
          </c:val>
        </c:ser>
        <c:ser>
          <c:idx val="1"/>
          <c:order val="1"/>
          <c:tx>
            <c:strRef>
              <c:f>'Page 6'!$C$9</c:f>
              <c:strCache>
                <c:ptCount val="1"/>
                <c:pt idx="0">
                  <c:v>620-659</c:v>
                </c:pt>
              </c:strCache>
            </c:strRef>
          </c:tx>
          <c:spPr>
            <a:solidFill>
              <a:srgbClr val="c0504d"/>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'Page 6'!$A$10:$A$27</c:f>
              <c:strCache>
                <c:ptCount val="18"/>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strCache>
            </c:strRef>
          </c:cat>
          <c:val>
            <c:numRef>
              <c:f>'Page 6'!$C$10:$C$27</c:f>
              <c:numCache>
                <c:formatCode>General</c:formatCode>
                <c:ptCount val="18"/>
                <c:pt idx="0">
                  <c:v>3.373</c:v>
                </c:pt>
                <c:pt idx="1">
                  <c:v>3.567</c:v>
                </c:pt>
                <c:pt idx="2">
                  <c:v>3.782</c:v>
                </c:pt>
                <c:pt idx="3">
                  <c:v>3.824</c:v>
                </c:pt>
                <c:pt idx="4">
                  <c:v>4.08</c:v>
                </c:pt>
                <c:pt idx="5">
                  <c:v>4.599</c:v>
                </c:pt>
                <c:pt idx="6">
                  <c:v>5.201</c:v>
                </c:pt>
                <c:pt idx="7">
                  <c:v>4.725</c:v>
                </c:pt>
                <c:pt idx="8">
                  <c:v>4.685</c:v>
                </c:pt>
                <c:pt idx="9">
                  <c:v>6.11</c:v>
                </c:pt>
                <c:pt idx="10">
                  <c:v>6.132</c:v>
                </c:pt>
                <c:pt idx="11">
                  <c:v>6.043</c:v>
                </c:pt>
                <c:pt idx="12">
                  <c:v>5.896</c:v>
                </c:pt>
                <c:pt idx="13">
                  <c:v>5.895</c:v>
                </c:pt>
                <c:pt idx="14">
                  <c:v>5.735</c:v>
                </c:pt>
                <c:pt idx="15">
                  <c:v>5.542</c:v>
                </c:pt>
                <c:pt idx="16">
                  <c:v>5.792</c:v>
                </c:pt>
                <c:pt idx="17">
                  <c:v>5.861</c:v>
                </c:pt>
              </c:numCache>
            </c:numRef>
          </c:val>
        </c:ser>
        <c:ser>
          <c:idx val="2"/>
          <c:order val="2"/>
          <c:tx>
            <c:strRef>
              <c:f>'Page 6'!$D$9</c:f>
              <c:strCache>
                <c:ptCount val="1"/>
                <c:pt idx="0">
                  <c:v>660-719</c:v>
                </c:pt>
              </c:strCache>
            </c:strRef>
          </c:tx>
          <c:spPr>
            <a:solidFill>
              <a:srgbClr val="9bbb59"/>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'Page 6'!$A$10:$A$27</c:f>
              <c:strCache>
                <c:ptCount val="18"/>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strCache>
            </c:strRef>
          </c:cat>
          <c:val>
            <c:numRef>
              <c:f>'Page 6'!$D$10:$D$27</c:f>
              <c:numCache>
                <c:formatCode>General</c:formatCode>
                <c:ptCount val="18"/>
                <c:pt idx="0">
                  <c:v>5.334</c:v>
                </c:pt>
                <c:pt idx="1">
                  <c:v>5.575</c:v>
                </c:pt>
                <c:pt idx="2">
                  <c:v>5.955</c:v>
                </c:pt>
                <c:pt idx="3">
                  <c:v>6.148</c:v>
                </c:pt>
                <c:pt idx="4">
                  <c:v>6.379</c:v>
                </c:pt>
                <c:pt idx="5">
                  <c:v>6.99</c:v>
                </c:pt>
                <c:pt idx="6">
                  <c:v>7.67</c:v>
                </c:pt>
                <c:pt idx="7">
                  <c:v>8.165</c:v>
                </c:pt>
                <c:pt idx="8">
                  <c:v>8.119</c:v>
                </c:pt>
                <c:pt idx="9">
                  <c:v>9.126</c:v>
                </c:pt>
                <c:pt idx="10">
                  <c:v>9.4</c:v>
                </c:pt>
                <c:pt idx="11">
                  <c:v>9.729</c:v>
                </c:pt>
                <c:pt idx="12">
                  <c:v>9.843</c:v>
                </c:pt>
                <c:pt idx="13">
                  <c:v>9.867</c:v>
                </c:pt>
                <c:pt idx="14">
                  <c:v>9.794</c:v>
                </c:pt>
                <c:pt idx="15">
                  <c:v>9.68</c:v>
                </c:pt>
                <c:pt idx="16">
                  <c:v>10.166</c:v>
                </c:pt>
                <c:pt idx="17">
                  <c:v>10.668</c:v>
                </c:pt>
              </c:numCache>
            </c:numRef>
          </c:val>
        </c:ser>
        <c:ser>
          <c:idx val="3"/>
          <c:order val="3"/>
          <c:tx>
            <c:strRef>
              <c:f>'Page 6'!$E$9</c:f>
              <c:strCache>
                <c:ptCount val="1"/>
                <c:pt idx="0">
                  <c:v>720-759</c:v>
                </c:pt>
              </c:strCache>
            </c:strRef>
          </c:tx>
          <c:spPr>
            <a:solidFill>
              <a:srgbClr val="8064a2"/>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'Page 6'!$A$10:$A$27</c:f>
              <c:strCache>
                <c:ptCount val="18"/>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strCache>
            </c:strRef>
          </c:cat>
          <c:val>
            <c:numRef>
              <c:f>'Page 6'!$E$10:$E$27</c:f>
              <c:numCache>
                <c:formatCode>General</c:formatCode>
                <c:ptCount val="18"/>
                <c:pt idx="0">
                  <c:v>2.946</c:v>
                </c:pt>
                <c:pt idx="1">
                  <c:v>3.131</c:v>
                </c:pt>
                <c:pt idx="2">
                  <c:v>3.51</c:v>
                </c:pt>
                <c:pt idx="3">
                  <c:v>3.713</c:v>
                </c:pt>
                <c:pt idx="4">
                  <c:v>3.917</c:v>
                </c:pt>
                <c:pt idx="5">
                  <c:v>4.146</c:v>
                </c:pt>
                <c:pt idx="6">
                  <c:v>4.312</c:v>
                </c:pt>
                <c:pt idx="7">
                  <c:v>4.273</c:v>
                </c:pt>
                <c:pt idx="8">
                  <c:v>4.416</c:v>
                </c:pt>
                <c:pt idx="9">
                  <c:v>4.657</c:v>
                </c:pt>
                <c:pt idx="10">
                  <c:v>4.792</c:v>
                </c:pt>
                <c:pt idx="11">
                  <c:v>5.046</c:v>
                </c:pt>
                <c:pt idx="12">
                  <c:v>5.251</c:v>
                </c:pt>
                <c:pt idx="13">
                  <c:v>5.398</c:v>
                </c:pt>
                <c:pt idx="14">
                  <c:v>5.546</c:v>
                </c:pt>
                <c:pt idx="15">
                  <c:v>5.627</c:v>
                </c:pt>
                <c:pt idx="16">
                  <c:v>5.934</c:v>
                </c:pt>
                <c:pt idx="17">
                  <c:v>6.351</c:v>
                </c:pt>
              </c:numCache>
            </c:numRef>
          </c:val>
        </c:ser>
        <c:ser>
          <c:idx val="4"/>
          <c:order val="4"/>
          <c:tx>
            <c:strRef>
              <c:f>'Page 6'!$F$9</c:f>
              <c:strCache>
                <c:ptCount val="1"/>
                <c:pt idx="0">
                  <c:v>760+</c:v>
                </c:pt>
              </c:strCache>
            </c:strRef>
          </c:tx>
          <c:spPr>
            <a:solidFill>
              <a:srgbClr val="4bacc6"/>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'Page 6'!$A$10:$A$27</c:f>
              <c:strCache>
                <c:ptCount val="18"/>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strCache>
            </c:strRef>
          </c:cat>
          <c:val>
            <c:numRef>
              <c:f>'Page 6'!$F$10:$F$27</c:f>
              <c:numCache>
                <c:formatCode>General</c:formatCode>
                <c:ptCount val="18"/>
                <c:pt idx="0">
                  <c:v>2.244</c:v>
                </c:pt>
                <c:pt idx="1">
                  <c:v>2.673</c:v>
                </c:pt>
                <c:pt idx="2">
                  <c:v>3.264</c:v>
                </c:pt>
                <c:pt idx="3">
                  <c:v>3.743</c:v>
                </c:pt>
                <c:pt idx="4">
                  <c:v>4.4</c:v>
                </c:pt>
                <c:pt idx="5">
                  <c:v>4.767</c:v>
                </c:pt>
                <c:pt idx="6">
                  <c:v>4.936</c:v>
                </c:pt>
                <c:pt idx="7">
                  <c:v>4.966</c:v>
                </c:pt>
                <c:pt idx="8">
                  <c:v>5.109</c:v>
                </c:pt>
                <c:pt idx="9">
                  <c:v>5.388</c:v>
                </c:pt>
                <c:pt idx="10">
                  <c:v>5.64</c:v>
                </c:pt>
                <c:pt idx="11">
                  <c:v>5.942</c:v>
                </c:pt>
                <c:pt idx="12">
                  <c:v>6.191</c:v>
                </c:pt>
                <c:pt idx="13">
                  <c:v>6.549</c:v>
                </c:pt>
                <c:pt idx="14">
                  <c:v>6.877</c:v>
                </c:pt>
                <c:pt idx="15">
                  <c:v>7.087</c:v>
                </c:pt>
                <c:pt idx="16">
                  <c:v>7.713</c:v>
                </c:pt>
                <c:pt idx="17">
                  <c:v>8.386</c:v>
                </c:pt>
              </c:numCache>
            </c:numRef>
          </c:val>
        </c:ser>
        <c:gapWidth val="150"/>
        <c:overlap val="100"/>
        <c:axId val="35374013"/>
        <c:axId val="63919095"/>
      </c:barChart>
      <c:catAx>
        <c:axId val="35374013"/>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63919095"/>
        <c:crosses val="autoZero"/>
        <c:auto val="1"/>
        <c:lblAlgn val="ctr"/>
        <c:lblOffset val="100"/>
        <c:noMultiLvlLbl val="0"/>
      </c:catAx>
      <c:valAx>
        <c:axId val="63919095"/>
        <c:scaling>
          <c:orientation val="minMax"/>
        </c:scaling>
        <c:delete val="0"/>
        <c:axPos val="l"/>
        <c:majorGridlines>
          <c:spPr>
            <a:ln w="9360">
              <a:solidFill>
                <a:srgbClr val="d9d9d9"/>
              </a:solidFill>
              <a:round/>
            </a:ln>
          </c:spPr>
        </c:majorGridlines>
        <c:numFmt formatCode="0.00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5374013"/>
        <c:crosses val="autoZero"/>
        <c:crossBetween val="between"/>
      </c:valAx>
      <c:spPr>
        <a:noFill/>
        <a:ln w="0">
          <a:noFill/>
        </a:ln>
      </c:spPr>
    </c:plotArea>
    <c:legend>
      <c:legendPos val="b"/>
      <c:layout>
        <c:manualLayout>
          <c:xMode val="edge"/>
          <c:yMode val="edge"/>
          <c:x val="0.207432440534916"/>
          <c:y val="0.837763173221257"/>
          <c:w val="0.585134900899703"/>
          <c:h val="0.0785019739594131"/>
        </c:manualLayout>
      </c:layout>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userShapes r:id="rId1"/>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100" spc="-1" strike="noStrike">
                <a:solidFill>
                  <a:srgbClr val="000000"/>
                </a:solidFill>
                <a:latin typeface="Calibri"/>
              </a:defRPr>
            </a:pPr>
            <a:r>
              <a:rPr b="1" lang="en-US" sz="1100" spc="-1" strike="noStrike">
                <a:solidFill>
                  <a:srgbClr val="000000"/>
                </a:solidFill>
                <a:latin typeface="Calibri"/>
              </a:rPr>
              <a:t>Total Student Loan Balances by Credit Score</a:t>
            </a:r>
          </a:p>
        </c:rich>
      </c:tx>
      <c:overlay val="0"/>
      <c:spPr>
        <a:noFill/>
        <a:ln w="0">
          <a:noFill/>
        </a:ln>
      </c:spPr>
    </c:title>
    <c:autoTitleDeleted val="0"/>
    <c:plotArea>
      <c:layout>
        <c:manualLayout>
          <c:layoutTarget val="inner"/>
          <c:xMode val="edge"/>
          <c:yMode val="edge"/>
          <c:x val="0.107971014492754"/>
          <c:y val="0.184201034026692"/>
          <c:w val="0.865273132664437"/>
          <c:h val="0.548154382589876"/>
        </c:manualLayout>
      </c:layout>
      <c:barChart>
        <c:barDir val="col"/>
        <c:grouping val="stacked"/>
        <c:varyColors val="0"/>
        <c:ser>
          <c:idx val="0"/>
          <c:order val="0"/>
          <c:tx>
            <c:strRef>
              <c:f>'Page 7'!$B$9</c:f>
              <c:strCache>
                <c:ptCount val="1"/>
                <c:pt idx="0">
                  <c:v>&lt;620</c:v>
                </c:pt>
              </c:strCache>
            </c:strRef>
          </c:tx>
          <c:spPr>
            <a:solidFill>
              <a:srgbClr val="4f81bd"/>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'Page 7'!$A$10:$A$27</c:f>
              <c:strCache>
                <c:ptCount val="18"/>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strCache>
            </c:strRef>
          </c:cat>
          <c:val>
            <c:numRef>
              <c:f>'Page 7'!$B$10:$B$27</c:f>
              <c:numCache>
                <c:formatCode>General</c:formatCode>
                <c:ptCount val="18"/>
                <c:pt idx="0">
                  <c:v>127.02</c:v>
                </c:pt>
                <c:pt idx="1">
                  <c:v>143.66</c:v>
                </c:pt>
                <c:pt idx="2">
                  <c:v>175.42</c:v>
                </c:pt>
                <c:pt idx="3">
                  <c:v>199.56</c:v>
                </c:pt>
                <c:pt idx="4">
                  <c:v>237.51</c:v>
                </c:pt>
                <c:pt idx="5">
                  <c:v>272.37</c:v>
                </c:pt>
                <c:pt idx="6">
                  <c:v>313.57</c:v>
                </c:pt>
                <c:pt idx="7">
                  <c:v>336.1</c:v>
                </c:pt>
                <c:pt idx="8">
                  <c:v>390.67</c:v>
                </c:pt>
                <c:pt idx="9">
                  <c:v>425.14</c:v>
                </c:pt>
                <c:pt idx="10">
                  <c:v>453.88</c:v>
                </c:pt>
                <c:pt idx="11">
                  <c:v>471.21</c:v>
                </c:pt>
                <c:pt idx="12">
                  <c:v>497.62</c:v>
                </c:pt>
                <c:pt idx="13">
                  <c:v>507.87</c:v>
                </c:pt>
                <c:pt idx="14">
                  <c:v>528.82</c:v>
                </c:pt>
                <c:pt idx="15">
                  <c:v>536.02</c:v>
                </c:pt>
                <c:pt idx="16">
                  <c:v>458.36</c:v>
                </c:pt>
                <c:pt idx="17">
                  <c:v>409.05</c:v>
                </c:pt>
              </c:numCache>
            </c:numRef>
          </c:val>
        </c:ser>
        <c:ser>
          <c:idx val="1"/>
          <c:order val="1"/>
          <c:tx>
            <c:strRef>
              <c:f>'Page 7'!$C$9</c:f>
              <c:strCache>
                <c:ptCount val="1"/>
                <c:pt idx="0">
                  <c:v>620-659</c:v>
                </c:pt>
              </c:strCache>
            </c:strRef>
          </c:tx>
          <c:spPr>
            <a:solidFill>
              <a:srgbClr val="c0504d"/>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'Page 7'!$A$10:$A$27</c:f>
              <c:strCache>
                <c:ptCount val="18"/>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strCache>
            </c:strRef>
          </c:cat>
          <c:val>
            <c:numRef>
              <c:f>'Page 7'!$C$10:$C$27</c:f>
              <c:numCache>
                <c:formatCode>General</c:formatCode>
                <c:ptCount val="18"/>
                <c:pt idx="0">
                  <c:v>45.04</c:v>
                </c:pt>
                <c:pt idx="1">
                  <c:v>48.81</c:v>
                </c:pt>
                <c:pt idx="2">
                  <c:v>58.43</c:v>
                </c:pt>
                <c:pt idx="3">
                  <c:v>64.13</c:v>
                </c:pt>
                <c:pt idx="4">
                  <c:v>73.01</c:v>
                </c:pt>
                <c:pt idx="5">
                  <c:v>81.68</c:v>
                </c:pt>
                <c:pt idx="6">
                  <c:v>94.34</c:v>
                </c:pt>
                <c:pt idx="7">
                  <c:v>105.2</c:v>
                </c:pt>
                <c:pt idx="8">
                  <c:v>116.17</c:v>
                </c:pt>
                <c:pt idx="9">
                  <c:v>134.41</c:v>
                </c:pt>
                <c:pt idx="10">
                  <c:v>142.26</c:v>
                </c:pt>
                <c:pt idx="11">
                  <c:v>147.78</c:v>
                </c:pt>
                <c:pt idx="12">
                  <c:v>153.79</c:v>
                </c:pt>
                <c:pt idx="13">
                  <c:v>158.05</c:v>
                </c:pt>
                <c:pt idx="14">
                  <c:v>162.3</c:v>
                </c:pt>
                <c:pt idx="15">
                  <c:v>163.14</c:v>
                </c:pt>
                <c:pt idx="16">
                  <c:v>184.1</c:v>
                </c:pt>
                <c:pt idx="17">
                  <c:v>185.7</c:v>
                </c:pt>
              </c:numCache>
            </c:numRef>
          </c:val>
        </c:ser>
        <c:ser>
          <c:idx val="2"/>
          <c:order val="2"/>
          <c:tx>
            <c:strRef>
              <c:f>'Page 7'!$D$9</c:f>
              <c:strCache>
                <c:ptCount val="1"/>
                <c:pt idx="0">
                  <c:v>660-719</c:v>
                </c:pt>
              </c:strCache>
            </c:strRef>
          </c:tx>
          <c:spPr>
            <a:solidFill>
              <a:srgbClr val="9bbb59"/>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'Page 7'!$A$10:$A$27</c:f>
              <c:strCache>
                <c:ptCount val="18"/>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strCache>
            </c:strRef>
          </c:cat>
          <c:val>
            <c:numRef>
              <c:f>'Page 7'!$D$10:$D$27</c:f>
              <c:numCache>
                <c:formatCode>General</c:formatCode>
                <c:ptCount val="18"/>
                <c:pt idx="0">
                  <c:v>83.65</c:v>
                </c:pt>
                <c:pt idx="1">
                  <c:v>91.82</c:v>
                </c:pt>
                <c:pt idx="2">
                  <c:v>109.17</c:v>
                </c:pt>
                <c:pt idx="3">
                  <c:v>121.25</c:v>
                </c:pt>
                <c:pt idx="4">
                  <c:v>135.01</c:v>
                </c:pt>
                <c:pt idx="5">
                  <c:v>153.48</c:v>
                </c:pt>
                <c:pt idx="6">
                  <c:v>174.6</c:v>
                </c:pt>
                <c:pt idx="7">
                  <c:v>194.2</c:v>
                </c:pt>
                <c:pt idx="8">
                  <c:v>208.38</c:v>
                </c:pt>
                <c:pt idx="9">
                  <c:v>239.26</c:v>
                </c:pt>
                <c:pt idx="10">
                  <c:v>257.37</c:v>
                </c:pt>
                <c:pt idx="11">
                  <c:v>275.32</c:v>
                </c:pt>
                <c:pt idx="12">
                  <c:v>292.38</c:v>
                </c:pt>
                <c:pt idx="13">
                  <c:v>306.71</c:v>
                </c:pt>
                <c:pt idx="14">
                  <c:v>318.06</c:v>
                </c:pt>
                <c:pt idx="15">
                  <c:v>322.61</c:v>
                </c:pt>
                <c:pt idx="16">
                  <c:v>346.11</c:v>
                </c:pt>
                <c:pt idx="17">
                  <c:v>368.79</c:v>
                </c:pt>
              </c:numCache>
            </c:numRef>
          </c:val>
        </c:ser>
        <c:ser>
          <c:idx val="3"/>
          <c:order val="3"/>
          <c:tx>
            <c:strRef>
              <c:f>'Page 7'!$E$9</c:f>
              <c:strCache>
                <c:ptCount val="1"/>
                <c:pt idx="0">
                  <c:v>720-759</c:v>
                </c:pt>
              </c:strCache>
            </c:strRef>
          </c:tx>
          <c:spPr>
            <a:solidFill>
              <a:srgbClr val="8064a2"/>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'Page 7'!$A$10:$A$27</c:f>
              <c:strCache>
                <c:ptCount val="18"/>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strCache>
            </c:strRef>
          </c:cat>
          <c:val>
            <c:numRef>
              <c:f>'Page 7'!$E$10:$E$27</c:f>
              <c:numCache>
                <c:formatCode>General</c:formatCode>
                <c:ptCount val="18"/>
                <c:pt idx="0">
                  <c:v>52.07</c:v>
                </c:pt>
                <c:pt idx="1">
                  <c:v>58.9</c:v>
                </c:pt>
                <c:pt idx="2">
                  <c:v>72.93</c:v>
                </c:pt>
                <c:pt idx="3">
                  <c:v>82.49</c:v>
                </c:pt>
                <c:pt idx="4">
                  <c:v>93.22</c:v>
                </c:pt>
                <c:pt idx="5">
                  <c:v>102.49</c:v>
                </c:pt>
                <c:pt idx="6">
                  <c:v>111.56</c:v>
                </c:pt>
                <c:pt idx="7">
                  <c:v>116.05</c:v>
                </c:pt>
                <c:pt idx="8">
                  <c:v>122.19</c:v>
                </c:pt>
                <c:pt idx="9">
                  <c:v>137.13</c:v>
                </c:pt>
                <c:pt idx="10">
                  <c:v>146.63</c:v>
                </c:pt>
                <c:pt idx="11">
                  <c:v>161.69</c:v>
                </c:pt>
                <c:pt idx="12">
                  <c:v>174.82</c:v>
                </c:pt>
                <c:pt idx="13">
                  <c:v>186.44</c:v>
                </c:pt>
                <c:pt idx="14">
                  <c:v>200.82</c:v>
                </c:pt>
                <c:pt idx="15">
                  <c:v>212.97</c:v>
                </c:pt>
                <c:pt idx="16">
                  <c:v>232.4</c:v>
                </c:pt>
                <c:pt idx="17">
                  <c:v>253.01</c:v>
                </c:pt>
              </c:numCache>
            </c:numRef>
          </c:val>
        </c:ser>
        <c:ser>
          <c:idx val="4"/>
          <c:order val="4"/>
          <c:tx>
            <c:strRef>
              <c:f>'Page 7'!$F$9</c:f>
              <c:strCache>
                <c:ptCount val="1"/>
                <c:pt idx="0">
                  <c:v>760+</c:v>
                </c:pt>
              </c:strCache>
            </c:strRef>
          </c:tx>
          <c:spPr>
            <a:solidFill>
              <a:srgbClr val="4bacc6"/>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'Page 7'!$A$10:$A$27</c:f>
              <c:strCache>
                <c:ptCount val="18"/>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strCache>
            </c:strRef>
          </c:cat>
          <c:val>
            <c:numRef>
              <c:f>'Page 7'!$F$10:$F$27</c:f>
              <c:numCache>
                <c:formatCode>General</c:formatCode>
                <c:ptCount val="18"/>
                <c:pt idx="0">
                  <c:v>38.24</c:v>
                </c:pt>
                <c:pt idx="1">
                  <c:v>48.64</c:v>
                </c:pt>
                <c:pt idx="2">
                  <c:v>66.42</c:v>
                </c:pt>
                <c:pt idx="3">
                  <c:v>82.42</c:v>
                </c:pt>
                <c:pt idx="4">
                  <c:v>101.07</c:v>
                </c:pt>
                <c:pt idx="5">
                  <c:v>110.81</c:v>
                </c:pt>
                <c:pt idx="6">
                  <c:v>117.1</c:v>
                </c:pt>
                <c:pt idx="7">
                  <c:v>120.43</c:v>
                </c:pt>
                <c:pt idx="8">
                  <c:v>127.74</c:v>
                </c:pt>
                <c:pt idx="9">
                  <c:v>145.25</c:v>
                </c:pt>
                <c:pt idx="10">
                  <c:v>157.95</c:v>
                </c:pt>
                <c:pt idx="11">
                  <c:v>172.89</c:v>
                </c:pt>
                <c:pt idx="12">
                  <c:v>191.56</c:v>
                </c:pt>
                <c:pt idx="13">
                  <c:v>214.87</c:v>
                </c:pt>
                <c:pt idx="14">
                  <c:v>242.78</c:v>
                </c:pt>
                <c:pt idx="15">
                  <c:v>269.4</c:v>
                </c:pt>
                <c:pt idx="16">
                  <c:v>315.5</c:v>
                </c:pt>
                <c:pt idx="17">
                  <c:v>356.03</c:v>
                </c:pt>
              </c:numCache>
            </c:numRef>
          </c:val>
        </c:ser>
        <c:gapWidth val="150"/>
        <c:overlap val="100"/>
        <c:axId val="71969022"/>
        <c:axId val="7528310"/>
      </c:barChart>
      <c:catAx>
        <c:axId val="71969022"/>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7528310"/>
        <c:crosses val="autoZero"/>
        <c:auto val="1"/>
        <c:lblAlgn val="ctr"/>
        <c:lblOffset val="100"/>
        <c:noMultiLvlLbl val="0"/>
      </c:catAx>
      <c:valAx>
        <c:axId val="7528310"/>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71969022"/>
        <c:crosses val="autoZero"/>
        <c:crossBetween val="between"/>
      </c:valAx>
      <c:spPr>
        <a:noFill/>
        <a:ln w="0">
          <a:noFill/>
        </a:ln>
      </c:spPr>
    </c:plotArea>
    <c:legend>
      <c:legendPos val="b"/>
      <c:layout>
        <c:manualLayout>
          <c:xMode val="edge"/>
          <c:yMode val="edge"/>
          <c:x val="0.140710875542493"/>
          <c:y val="0.826629649037204"/>
          <c:w val="0.513314919208842"/>
          <c:h val="0.0701616657510998"/>
        </c:manualLayout>
      </c:layout>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userShapes r:id="rId1"/>
</c:chartSpace>
</file>

<file path=xl/drawings/_rels/drawing1.xml.rels><?xml version="1.0" encoding="UTF-8"?>
<Relationships xmlns="http://schemas.openxmlformats.org/package/2006/relationships"><Relationship Id="rId1" Type="http://schemas.openxmlformats.org/officeDocument/2006/relationships/image" Target="../media/image1.jpeg"/><Relationship Id="rId2" Type="http://schemas.openxmlformats.org/officeDocument/2006/relationships/hyperlink" Target="https://www.newyorkfed.org/" TargetMode="External"/><Relationship Id="rId3" Type="http://schemas.openxmlformats.org/officeDocument/2006/relationships/image" Target="../media/image2.jpeg"/>
</Relationships>
</file>

<file path=xl/drawings/_rels/drawing11.xml.rels><?xml version="1.0" encoding="UTF-8"?>
<Relationships xmlns="http://schemas.openxmlformats.org/package/2006/relationships"><Relationship Id="rId1" Type="http://schemas.openxmlformats.org/officeDocument/2006/relationships/chart" Target="../charts/chart6.xml"/><Relationship Id="rId2" Type="http://schemas.openxmlformats.org/officeDocument/2006/relationships/image" Target="../media/image12.jpeg"/><Relationship Id="rId3" Type="http://schemas.openxmlformats.org/officeDocument/2006/relationships/hyperlink" Target="https://www.newyorkfed.org/" TargetMode="External"/><Relationship Id="rId4" Type="http://schemas.openxmlformats.org/officeDocument/2006/relationships/image" Target="../media/image13.jpeg"/>
</Relationships>
</file>

<file path=xl/drawings/_rels/drawing12.xml.rels><?xml version="1.0" encoding="UTF-8"?>
<Relationships xmlns="http://schemas.openxmlformats.org/package/2006/relationships"><Relationship Id="rId1" Type="http://schemas.openxmlformats.org/officeDocument/2006/relationships/chart" Target="../charts/chart7.xml"/><Relationship Id="rId2" Type="http://schemas.openxmlformats.org/officeDocument/2006/relationships/image" Target="../media/image14.jpeg"/><Relationship Id="rId3" Type="http://schemas.openxmlformats.org/officeDocument/2006/relationships/hyperlink" Target="https://www.newyorkfed.org/" TargetMode="External"/><Relationship Id="rId4" Type="http://schemas.openxmlformats.org/officeDocument/2006/relationships/image" Target="../media/image15.jpeg"/>
</Relationships>
</file>

<file path=xl/drawings/_rels/drawing13.xml.rels><?xml version="1.0" encoding="UTF-8"?>
<Relationships xmlns="http://schemas.openxmlformats.org/package/2006/relationships"><Relationship Id="rId1" Type="http://schemas.openxmlformats.org/officeDocument/2006/relationships/chart" Target="../charts/chart8.xml"/><Relationship Id="rId2" Type="http://schemas.openxmlformats.org/officeDocument/2006/relationships/image" Target="../media/image16.jpeg"/><Relationship Id="rId3" Type="http://schemas.openxmlformats.org/officeDocument/2006/relationships/hyperlink" Target="https://www.newyorkfed.org/" TargetMode="External"/><Relationship Id="rId4" Type="http://schemas.openxmlformats.org/officeDocument/2006/relationships/image" Target="../media/image17.jpeg"/>
</Relationships>
</file>

<file path=xl/drawings/_rels/drawing15.xml.rels><?xml version="1.0" encoding="UTF-8"?>
<Relationships xmlns="http://schemas.openxmlformats.org/package/2006/relationships"><Relationship Id="rId1" Type="http://schemas.openxmlformats.org/officeDocument/2006/relationships/chart" Target="../charts/chart9.xml"/><Relationship Id="rId2" Type="http://schemas.openxmlformats.org/officeDocument/2006/relationships/image" Target="../media/image18.jpeg"/><Relationship Id="rId3" Type="http://schemas.openxmlformats.org/officeDocument/2006/relationships/hyperlink" Target="https://www.newyorkfed.org/" TargetMode="External"/><Relationship Id="rId4" Type="http://schemas.openxmlformats.org/officeDocument/2006/relationships/image" Target="../media/image19.jpeg"/>
</Relationships>
</file>

<file path=xl/drawings/_rels/drawing17.xml.rels><?xml version="1.0" encoding="UTF-8"?>
<Relationships xmlns="http://schemas.openxmlformats.org/package/2006/relationships"><Relationship Id="rId1" Type="http://schemas.openxmlformats.org/officeDocument/2006/relationships/image" Target="../media/image20.jpeg"/><Relationship Id="rId2" Type="http://schemas.openxmlformats.org/officeDocument/2006/relationships/hyperlink" Target="https://www.newyorkfed.org/" TargetMode="External"/><Relationship Id="rId3" Type="http://schemas.openxmlformats.org/officeDocument/2006/relationships/image" Target="../media/image21.jpeg"/>
</Relationships>
</file>

<file path=xl/drawings/_rels/drawing18.xml.rels><?xml version="1.0" encoding="UTF-8"?>
<Relationships xmlns="http://schemas.openxmlformats.org/package/2006/relationships"><Relationship Id="rId1" Type="http://schemas.openxmlformats.org/officeDocument/2006/relationships/image" Target="../media/image22.png"/><Relationship Id="rId2" Type="http://schemas.openxmlformats.org/officeDocument/2006/relationships/image" Target="../media/image23.png"/><Relationship Id="rId3" Type="http://schemas.openxmlformats.org/officeDocument/2006/relationships/image" Target="../media/image24.png"/><Relationship Id="rId4" Type="http://schemas.openxmlformats.org/officeDocument/2006/relationships/image" Target="../media/image25.jpeg"/><Relationship Id="rId5" Type="http://schemas.openxmlformats.org/officeDocument/2006/relationships/hyperlink" Target="https://www.newyorkfed.org/" TargetMode="External"/><Relationship Id="rId6" Type="http://schemas.openxmlformats.org/officeDocument/2006/relationships/image" Target="../media/image26.jpeg"/>
</Relationships>
</file>

<file path=xl/drawings/_rels/drawing19.xml.rels><?xml version="1.0" encoding="UTF-8"?>
<Relationships xmlns="http://schemas.openxmlformats.org/package/2006/relationships"><Relationship Id="rId1" Type="http://schemas.openxmlformats.org/officeDocument/2006/relationships/image" Target="../media/image27.png"/><Relationship Id="rId2" Type="http://schemas.openxmlformats.org/officeDocument/2006/relationships/image" Target="../media/image28.png"/><Relationship Id="rId3" Type="http://schemas.openxmlformats.org/officeDocument/2006/relationships/image" Target="../media/image29.png"/><Relationship Id="rId4" Type="http://schemas.openxmlformats.org/officeDocument/2006/relationships/image" Target="../media/image30.jpeg"/><Relationship Id="rId5" Type="http://schemas.openxmlformats.org/officeDocument/2006/relationships/hyperlink" Target="https://www.newyorkfed.org/" TargetMode="External"/><Relationship Id="rId6" Type="http://schemas.openxmlformats.org/officeDocument/2006/relationships/image" Target="../media/image31.jpeg"/>
</Relationships>
</file>

<file path=xl/drawings/_rels/drawing2.xml.rels><?xml version="1.0" encoding="UTF-8"?>
<Relationships xmlns="http://schemas.openxmlformats.org/package/2006/relationships"><Relationship Id="rId1" Type="http://schemas.openxmlformats.org/officeDocument/2006/relationships/image" Target="../media/image3.jpeg"/><Relationship Id="rId2" Type="http://schemas.openxmlformats.org/officeDocument/2006/relationships/hyperlink" Target="https://www.newyorkfed.org/" TargetMode="External"/><Relationship Id="rId3" Type="http://schemas.openxmlformats.org/officeDocument/2006/relationships/image" Target="../media/image4.jpeg"/>
</Relationships>
</file>

<file path=xl/drawings/_rels/drawing20.xml.rels><?xml version="1.0" encoding="UTF-8"?>
<Relationships xmlns="http://schemas.openxmlformats.org/package/2006/relationships"><Relationship Id="rId1" Type="http://schemas.openxmlformats.org/officeDocument/2006/relationships/image" Target="../media/image32.png"/><Relationship Id="rId2" Type="http://schemas.openxmlformats.org/officeDocument/2006/relationships/image" Target="../media/image33.png"/><Relationship Id="rId3" Type="http://schemas.openxmlformats.org/officeDocument/2006/relationships/image" Target="../media/image34.png"/><Relationship Id="rId4" Type="http://schemas.openxmlformats.org/officeDocument/2006/relationships/image" Target="../media/image35.jpeg"/><Relationship Id="rId5" Type="http://schemas.openxmlformats.org/officeDocument/2006/relationships/hyperlink" Target="https://www.newyorkfed.org/" TargetMode="External"/><Relationship Id="rId6" Type="http://schemas.openxmlformats.org/officeDocument/2006/relationships/image" Target="../media/image36.jpeg"/>
</Relationships>
</file>

<file path=xl/drawings/_rels/drawing3.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image" Target="../media/image5.jpeg"/><Relationship Id="rId5" Type="http://schemas.openxmlformats.org/officeDocument/2006/relationships/hyperlink" Target="https://www.newyorkfed.org/" TargetMode="External"/><Relationship Id="rId6" Type="http://schemas.openxmlformats.org/officeDocument/2006/relationships/image" Target="../media/image6.jpeg"/>
</Relationships>
</file>

<file path=xl/drawings/_rels/drawing7.xml.rels><?xml version="1.0" encoding="UTF-8"?>
<Relationships xmlns="http://schemas.openxmlformats.org/package/2006/relationships"><Relationship Id="rId1" Type="http://schemas.openxmlformats.org/officeDocument/2006/relationships/chart" Target="../charts/chart4.xml"/><Relationship Id="rId2" Type="http://schemas.openxmlformats.org/officeDocument/2006/relationships/image" Target="../media/image8.jpeg"/><Relationship Id="rId3" Type="http://schemas.openxmlformats.org/officeDocument/2006/relationships/hyperlink" Target="https://www.newyorkfed.org/" TargetMode="External"/><Relationship Id="rId4" Type="http://schemas.openxmlformats.org/officeDocument/2006/relationships/image" Target="../media/image9.jpeg"/>
</Relationships>
</file>

<file path=xl/drawings/_rels/drawing8.xml.rels><?xml version="1.0" encoding="UTF-8"?>
<Relationships xmlns="http://schemas.openxmlformats.org/package/2006/relationships"><Relationship Id="rId1" Type="http://schemas.openxmlformats.org/officeDocument/2006/relationships/image" Target="../media/image7.png"/>
</Relationships>
</file>

<file path=xl/drawings/_rels/drawing9.xml.rels><?xml version="1.0" encoding="UTF-8"?>
<Relationships xmlns="http://schemas.openxmlformats.org/package/2006/relationships"><Relationship Id="rId1" Type="http://schemas.openxmlformats.org/officeDocument/2006/relationships/chart" Target="../charts/chart5.xml"/><Relationship Id="rId2" Type="http://schemas.openxmlformats.org/officeDocument/2006/relationships/image" Target="../media/image10.jpeg"/><Relationship Id="rId3" Type="http://schemas.openxmlformats.org/officeDocument/2006/relationships/hyperlink" Target="https://www.newyorkfed.org/" TargetMode="External"/><Relationship Id="rId4" Type="http://schemas.openxmlformats.org/officeDocument/2006/relationships/image" Target="../media/image11.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151920</xdr:rowOff>
    </xdr:from>
    <xdr:to>
      <xdr:col>2</xdr:col>
      <xdr:colOff>132840</xdr:colOff>
      <xdr:row>4</xdr:row>
      <xdr:rowOff>47160</xdr:rowOff>
    </xdr:to>
    <xdr:pic>
      <xdr:nvPicPr>
        <xdr:cNvPr id="0" name="Picture 1" descr=""/>
        <xdr:cNvPicPr/>
      </xdr:nvPicPr>
      <xdr:blipFill>
        <a:blip r:embed="rId1"/>
        <a:stretch/>
      </xdr:blipFill>
      <xdr:spPr>
        <a:xfrm>
          <a:off x="0" y="151920"/>
          <a:ext cx="1650600" cy="638280"/>
        </a:xfrm>
        <a:prstGeom prst="rect">
          <a:avLst/>
        </a:prstGeom>
        <a:ln w="0">
          <a:noFill/>
        </a:ln>
      </xdr:spPr>
    </xdr:pic>
    <xdr:clientData/>
  </xdr:twoCellAnchor>
  <xdr:twoCellAnchor editAs="oneCell">
    <xdr:from>
      <xdr:col>0</xdr:col>
      <xdr:colOff>0</xdr:colOff>
      <xdr:row>0</xdr:row>
      <xdr:rowOff>30240</xdr:rowOff>
    </xdr:from>
    <xdr:to>
      <xdr:col>2</xdr:col>
      <xdr:colOff>151920</xdr:colOff>
      <xdr:row>4</xdr:row>
      <xdr:rowOff>14760</xdr:rowOff>
    </xdr:to>
    <xdr:pic>
      <xdr:nvPicPr>
        <xdr:cNvPr id="1" name="Picture 2" descr="">
          <a:hlinkClick r:id="rId2"/>
        </xdr:cNvPr>
        <xdr:cNvPicPr/>
      </xdr:nvPicPr>
      <xdr:blipFill>
        <a:blip r:embed="rId3"/>
        <a:stretch/>
      </xdr:blipFill>
      <xdr:spPr>
        <a:xfrm>
          <a:off x="0" y="30240"/>
          <a:ext cx="1669680" cy="727560"/>
        </a:xfrm>
        <a:prstGeom prst="rect">
          <a:avLst/>
        </a:prstGeom>
        <a:ln w="0">
          <a:noFill/>
        </a:ln>
      </xdr:spPr>
    </xdr:pic>
    <xdr:clientData/>
  </xdr:twoCellAnchor>
</xdr:wsDr>
</file>

<file path=xl/drawings/drawing10.xml><?xml version="1.0" encoding="utf-8"?>
<c:userShapes xmlns:cdr="http://schemas.openxmlformats.org/drawingml/2006/chartDrawing" xmlns:a="http://schemas.openxmlformats.org/drawingml/2006/main" xmlns:c="http://schemas.openxmlformats.org/drawingml/2006/chart" xmlns:r="http://schemas.openxmlformats.org/officeDocument/2006/relationships">
  <cdr:relSizeAnchor>
    <cdr:from>
      <cdr:x>0.938470593561824</cdr:x>
      <cdr:y>0.723214285714286</cdr:y>
    </cdr:from>
    <cdr:to>
      <cdr:x>0.946710734821388</cdr:x>
      <cdr:y>0.845013477088949</cdr:y>
    </cdr:to>
    <cdr:sp>
      <cdr:nvSpPr>
        <cdr:cNvPr id="18" name="Right Bracket 1"/>
        <cdr:cNvSpPr/>
      </cdr:nvSpPr>
      <cdr:spPr>
        <a:xfrm>
          <a:off x="7462080" y="3090960"/>
          <a:ext cx="65520" cy="520560"/>
        </a:xfrm>
        <a:prstGeom prst="rightBracket">
          <a:avLst>
            <a:gd name="adj" fmla="val 8333"/>
          </a:avLst>
        </a:prstGeom>
        <a:noFill/>
        <a:ln>
          <a:solidFill>
            <a:srgbClr val="4f81bd"/>
          </a:solidFill>
        </a:ln>
      </cdr:spPr>
      <cdr:style>
        <a:lnRef idx="1">
          <a:schemeClr val="accent1"/>
        </a:lnRef>
        <a:fillRef idx="0">
          <a:schemeClr val="accent1"/>
        </a:fillRef>
        <a:effectRef idx="0">
          <a:schemeClr val="accent1"/>
        </a:effectRef>
        <a:fontRef idx="minor"/>
      </cdr:style>
    </cdr:sp>
  </cdr:relSizeAnchor>
  <cdr:relSizeAnchor>
    <cdr:from>
      <cdr:x>0.949200887399828</cdr:x>
      <cdr:y>0.780323450134771</cdr:y>
    </cdr:from>
    <cdr:to>
      <cdr:x>0.989496083669127</cdr:x>
      <cdr:y>0.845013477088949</cdr:y>
    </cdr:to>
    <cdr:sp>
      <cdr:nvSpPr>
        <cdr:cNvPr id="19" name="TextBox 2"/>
        <cdr:cNvSpPr/>
      </cdr:nvSpPr>
      <cdr:spPr>
        <a:xfrm>
          <a:off x="7547400" y="3335040"/>
          <a:ext cx="320400" cy="276480"/>
        </a:xfrm>
        <a:prstGeom prst="rect">
          <a:avLst/>
        </a:prstGeom>
        <a:noFill/>
        <a:ln w="0">
          <a:noFill/>
        </a:ln>
      </cdr:spPr>
      <cdr:style>
        <a:lnRef idx="0"/>
        <a:fillRef idx="0"/>
        <a:effectRef idx="0"/>
        <a:fontRef idx="minor"/>
      </cdr:style>
      <cdr:txBody>
        <a:bodyPr wrap="none" vertOverflow="clip" lIns="90000" rIns="90000" tIns="45000" bIns="45000" anchor="t">
          <a:noAutofit/>
        </a:bodyPr>
        <a:p>
          <a:pPr>
            <a:lnSpc>
              <a:spcPct val="100000"/>
            </a:lnSpc>
          </a:pPr>
          <a:r>
            <a:rPr b="0" lang="en-US" sz="900" spc="-1" strike="noStrike">
              <a:latin typeface="Times New Roman"/>
            </a:rPr>
            <a:t>23%</a:t>
          </a:r>
          <a:endParaRPr b="0" sz="900" spc="-1" strike="noStrike">
            <a:latin typeface="Times New Roman"/>
          </a:endParaRPr>
        </a:p>
      </cdr:txBody>
    </cdr:sp>
  </cdr:relSizeAnchor>
  <cdr:relSizeAnchor>
    <cdr:from>
      <cdr:x>0</cdr:x>
      <cdr:y>0.0774932614555256</cdr:y>
    </cdr:from>
    <cdr:to>
      <cdr:x>0.174808711006474</cdr:x>
      <cdr:y>0.157260781671159</cdr:y>
    </cdr:to>
    <cdr:sp>
      <cdr:nvSpPr>
        <cdr:cNvPr id="20" name="TextBox 3"/>
        <cdr:cNvSpPr/>
      </cdr:nvSpPr>
      <cdr:spPr>
        <a:xfrm>
          <a:off x="0" y="331200"/>
          <a:ext cx="1389960" cy="340920"/>
        </a:xfrm>
        <a:prstGeom prst="rect">
          <a:avLst/>
        </a:prstGeom>
        <a:noFill/>
        <a:ln w="0">
          <a:noFill/>
        </a:ln>
      </cdr:spPr>
      <cdr:style>
        <a:lnRef idx="0"/>
        <a:fillRef idx="0"/>
        <a:effectRef idx="0"/>
        <a:fontRef idx="minor"/>
      </cdr:style>
      <cdr:txBody>
        <a:bodyPr wrap="none" vertOverflow="clip" lIns="90000" rIns="90000" tIns="45000" bIns="45000" anchor="t">
          <a:noAutofit/>
        </a:bodyPr>
        <a:p>
          <a:pPr>
            <a:lnSpc>
              <a:spcPct val="100000"/>
            </a:lnSpc>
          </a:pPr>
          <a:r>
            <a:rPr b="0" lang="en-US" sz="800" spc="-1" strike="noStrike">
              <a:latin typeface="Times New Roman"/>
            </a:rPr>
            <a:t>Billions of Dollars</a:t>
          </a:r>
          <a:endParaRPr b="0" sz="800" spc="-1" strike="noStrike">
            <a:latin typeface="Times New Roman"/>
          </a:endParaRPr>
        </a:p>
      </cdr:txBody>
    </cdr:sp>
  </cdr:relSizeAnchor>
  <cdr:relSizeAnchor>
    <cdr:from>
      <cdr:x>0.930275727803685</cdr:x>
      <cdr:y>0.332041778975741</cdr:y>
    </cdr:from>
    <cdr:to>
      <cdr:x>0.94657490831711</cdr:x>
      <cdr:y>0.476920485175202</cdr:y>
    </cdr:to>
    <cdr:sp>
      <cdr:nvSpPr>
        <cdr:cNvPr id="21" name="Right Bracket 6"/>
        <cdr:cNvSpPr/>
      </cdr:nvSpPr>
      <cdr:spPr>
        <a:xfrm>
          <a:off x="7396920" y="1419120"/>
          <a:ext cx="129600" cy="619200"/>
        </a:xfrm>
        <a:prstGeom prst="rightBracket">
          <a:avLst>
            <a:gd name="adj" fmla="val 8333"/>
          </a:avLst>
        </a:prstGeom>
        <a:noFill/>
        <a:ln>
          <a:solidFill>
            <a:srgbClr val="4f81bd"/>
          </a:solidFill>
        </a:ln>
      </cdr:spPr>
      <cdr:style>
        <a:lnRef idx="1">
          <a:schemeClr val="accent1"/>
        </a:lnRef>
        <a:fillRef idx="0">
          <a:schemeClr val="accent1"/>
        </a:fillRef>
        <a:effectRef idx="0">
          <a:schemeClr val="accent1"/>
        </a:effectRef>
        <a:fontRef idx="minor"/>
      </cdr:style>
    </cdr:sp>
  </cdr:relSizeAnchor>
  <cdr:relSizeAnchor>
    <cdr:from>
      <cdr:x>0.948567030379861</cdr:x>
      <cdr:y>0.343160377358491</cdr:y>
    </cdr:from>
    <cdr:to>
      <cdr:x>0.990854348711912</cdr:x>
      <cdr:y>0.397911051212938</cdr:y>
    </cdr:to>
    <cdr:sp>
      <cdr:nvSpPr>
        <cdr:cNvPr id="22" name="TextBox 2"/>
        <cdr:cNvSpPr/>
      </cdr:nvSpPr>
      <cdr:spPr>
        <a:xfrm>
          <a:off x="7542360" y="1466640"/>
          <a:ext cx="336240" cy="234000"/>
        </a:xfrm>
        <a:prstGeom prst="rect">
          <a:avLst/>
        </a:prstGeom>
        <a:noFill/>
        <a:ln w="0">
          <a:noFill/>
        </a:ln>
      </cdr:spPr>
      <cdr:style>
        <a:lnRef idx="0"/>
        <a:fillRef idx="0"/>
        <a:effectRef idx="0"/>
        <a:fontRef idx="minor"/>
      </cdr:style>
      <cdr:txBody>
        <a:bodyPr wrap="none" lIns="90000" rIns="90000" tIns="45000" bIns="45000" anchor="t">
          <a:noAutofit/>
        </a:bodyPr>
        <a:p>
          <a:pPr>
            <a:lnSpc>
              <a:spcPct val="100000"/>
            </a:lnSpc>
            <a:tabLst>
              <a:tab algn="l" pos="0"/>
            </a:tabLst>
          </a:pPr>
          <a:r>
            <a:rPr b="0" lang="en-US" sz="900" spc="-1" strike="noStrike">
              <a:latin typeface="Calibri"/>
            </a:rPr>
            <a:t>22%</a:t>
          </a:r>
          <a:endParaRPr b="0" sz="900" spc="-1" strike="noStrike">
            <a:latin typeface="Times New Roman"/>
          </a:endParaRPr>
        </a:p>
      </cdr:txBody>
    </cdr:sp>
  </cdr:relSizeAnchor>
  <cdr:relSizeAnchor>
    <cdr:from>
      <cdr:x>0.925657626658215</cdr:x>
      <cdr:y>0.230458221024259</cdr:y>
    </cdr:from>
    <cdr:to>
      <cdr:x>0.942409562185901</cdr:x>
      <cdr:y>0.32277628032345</cdr:y>
    </cdr:to>
    <cdr:sp>
      <cdr:nvSpPr>
        <cdr:cNvPr id="23" name="Right Bracket 8"/>
        <cdr:cNvSpPr/>
      </cdr:nvSpPr>
      <cdr:spPr>
        <a:xfrm>
          <a:off x="7360200" y="984960"/>
          <a:ext cx="133200" cy="394560"/>
        </a:xfrm>
        <a:prstGeom prst="rightBracket">
          <a:avLst>
            <a:gd name="adj" fmla="val 8333"/>
          </a:avLst>
        </a:prstGeom>
        <a:noFill/>
        <a:ln>
          <a:solidFill>
            <a:srgbClr val="4f81bd"/>
          </a:solidFill>
        </a:ln>
      </cdr:spPr>
      <cdr:style>
        <a:lnRef idx="1">
          <a:schemeClr val="accent1"/>
        </a:lnRef>
        <a:fillRef idx="0">
          <a:schemeClr val="accent1"/>
        </a:fillRef>
        <a:effectRef idx="0">
          <a:schemeClr val="accent1"/>
        </a:effectRef>
        <a:fontRef idx="minor"/>
      </cdr:style>
    </cdr:sp>
  </cdr:relSizeAnchor>
  <cdr:relSizeAnchor>
    <cdr:from>
      <cdr:x>0.945397745280029</cdr:x>
      <cdr:y>0.251431940700809</cdr:y>
    </cdr:from>
    <cdr:to>
      <cdr:x>0.985692941549328</cdr:x>
      <cdr:y>0.305003369272237</cdr:y>
    </cdr:to>
    <cdr:sp>
      <cdr:nvSpPr>
        <cdr:cNvPr id="24" name="TextBox 2"/>
        <cdr:cNvSpPr/>
      </cdr:nvSpPr>
      <cdr:spPr>
        <a:xfrm>
          <a:off x="7517160" y="1074600"/>
          <a:ext cx="320400" cy="228960"/>
        </a:xfrm>
        <a:prstGeom prst="rect">
          <a:avLst/>
        </a:prstGeom>
        <a:noFill/>
        <a:ln w="0">
          <a:noFill/>
        </a:ln>
      </cdr:spPr>
      <cdr:style>
        <a:lnRef idx="0"/>
        <a:fillRef idx="0"/>
        <a:effectRef idx="0"/>
        <a:fontRef idx="minor"/>
      </cdr:style>
      <cdr:txBody>
        <a:bodyPr wrap="none" lIns="90000" rIns="90000" tIns="45000" bIns="45000" anchor="t">
          <a:noAutofit/>
        </a:bodyPr>
        <a:p>
          <a:pPr>
            <a:lnSpc>
              <a:spcPct val="100000"/>
            </a:lnSpc>
            <a:tabLst>
              <a:tab algn="l" pos="0"/>
            </a:tabLst>
          </a:pPr>
          <a:r>
            <a:rPr b="0" lang="en-US" sz="900" spc="-1" strike="noStrike">
              <a:latin typeface="Calibri"/>
            </a:rPr>
            <a:t>15%</a:t>
          </a:r>
          <a:endParaRPr b="0" sz="900" spc="-1" strike="noStrike">
            <a:latin typeface="Times New Roman"/>
          </a:endParaRPr>
        </a:p>
      </cdr:txBody>
    </cdr:sp>
  </cdr:relSizeAnchor>
  <cdr:relSizeAnchor>
    <cdr:from>
      <cdr:x>0.92796667723095</cdr:x>
      <cdr:y>0.170737870619946</cdr:y>
    </cdr:from>
    <cdr:to>
      <cdr:x>0.942817041698737</cdr:x>
      <cdr:y>0.214454177897574</cdr:y>
    </cdr:to>
    <cdr:sp>
      <cdr:nvSpPr>
        <cdr:cNvPr id="25" name="Right Bracket 10"/>
        <cdr:cNvSpPr/>
      </cdr:nvSpPr>
      <cdr:spPr>
        <a:xfrm>
          <a:off x="7378560" y="729720"/>
          <a:ext cx="118080" cy="186840"/>
        </a:xfrm>
        <a:prstGeom prst="rightBracket">
          <a:avLst>
            <a:gd name="adj" fmla="val 8333"/>
          </a:avLst>
        </a:prstGeom>
        <a:noFill/>
        <a:ln>
          <a:solidFill>
            <a:srgbClr val="4f81bd"/>
          </a:solidFill>
        </a:ln>
      </cdr:spPr>
      <cdr:style>
        <a:lnRef idx="1">
          <a:schemeClr val="accent1"/>
        </a:lnRef>
        <a:fillRef idx="0">
          <a:schemeClr val="accent1"/>
        </a:fillRef>
        <a:effectRef idx="0">
          <a:schemeClr val="accent1"/>
        </a:effectRef>
        <a:fontRef idx="minor"/>
      </cdr:style>
    </cdr:sp>
  </cdr:relSizeAnchor>
  <cdr:relSizeAnchor>
    <cdr:from>
      <cdr:x>0.947208765337076</cdr:x>
      <cdr:y>0.162567385444744</cdr:y>
    </cdr:from>
    <cdr:to>
      <cdr:x>0.987503961606375</cdr:x>
      <cdr:y>0.222119272237197</cdr:y>
    </cdr:to>
    <cdr:sp>
      <cdr:nvSpPr>
        <cdr:cNvPr id="26" name="TextBox 2"/>
        <cdr:cNvSpPr/>
      </cdr:nvSpPr>
      <cdr:spPr>
        <a:xfrm>
          <a:off x="7531560" y="694800"/>
          <a:ext cx="320400" cy="254520"/>
        </a:xfrm>
        <a:prstGeom prst="rect">
          <a:avLst/>
        </a:prstGeom>
        <a:noFill/>
        <a:ln w="0">
          <a:noFill/>
        </a:ln>
      </cdr:spPr>
      <cdr:style>
        <a:lnRef idx="0"/>
        <a:fillRef idx="0"/>
        <a:effectRef idx="0"/>
        <a:fontRef idx="minor"/>
      </cdr:style>
      <cdr:txBody>
        <a:bodyPr wrap="none" lIns="90000" rIns="90000" tIns="45000" bIns="45000" anchor="t">
          <a:noAutofit/>
        </a:bodyPr>
        <a:p>
          <a:pPr>
            <a:lnSpc>
              <a:spcPct val="100000"/>
            </a:lnSpc>
            <a:tabLst>
              <a:tab algn="l" pos="0"/>
            </a:tabLst>
          </a:pPr>
          <a:r>
            <a:rPr b="0" lang="en-US" sz="900" spc="-1" strike="noStrike">
              <a:latin typeface="Calibri"/>
            </a:rPr>
            <a:t>8%</a:t>
          </a:r>
          <a:endParaRPr b="0" sz="900" spc="-1" strike="noStrike">
            <a:latin typeface="Times New Roman"/>
          </a:endParaRPr>
        </a:p>
      </cdr:txBody>
    </cdr:sp>
  </cdr:relSizeAnchor>
  <cdr:relSizeAnchor>
    <cdr:from>
      <cdr:x>0.934893828949156</cdr:x>
      <cdr:y>0.482058625336927</cdr:y>
    </cdr:from>
    <cdr:to>
      <cdr:x>0.946167428804274</cdr:x>
      <cdr:y>0.716307277628032</cdr:y>
    </cdr:to>
    <cdr:sp>
      <cdr:nvSpPr>
        <cdr:cNvPr id="27" name="Right Bracket 12"/>
        <cdr:cNvSpPr/>
      </cdr:nvSpPr>
      <cdr:spPr>
        <a:xfrm>
          <a:off x="7433640" y="2060280"/>
          <a:ext cx="89640" cy="1001160"/>
        </a:xfrm>
        <a:prstGeom prst="rightBracket">
          <a:avLst>
            <a:gd name="adj" fmla="val 8333"/>
          </a:avLst>
        </a:prstGeom>
        <a:noFill/>
        <a:ln>
          <a:solidFill>
            <a:srgbClr val="4f81bd"/>
          </a:solidFill>
        </a:ln>
      </cdr:spPr>
      <cdr:style>
        <a:lnRef idx="1">
          <a:schemeClr val="accent1"/>
        </a:lnRef>
        <a:fillRef idx="0">
          <a:schemeClr val="accent1"/>
        </a:fillRef>
        <a:effectRef idx="0">
          <a:schemeClr val="accent1"/>
        </a:effectRef>
        <a:fontRef idx="minor"/>
      </cdr:style>
    </cdr:sp>
  </cdr:relSizeAnchor>
  <cdr:relSizeAnchor>
    <cdr:from>
      <cdr:x>0.948068999864173</cdr:x>
      <cdr:y>0.569407008086253</cdr:y>
    </cdr:from>
    <cdr:to>
      <cdr:x>0.987956716620637</cdr:x>
      <cdr:y>0.611017520215633</cdr:y>
    </cdr:to>
    <cdr:sp>
      <cdr:nvSpPr>
        <cdr:cNvPr id="28" name="TextBox 2"/>
        <cdr:cNvSpPr/>
      </cdr:nvSpPr>
      <cdr:spPr>
        <a:xfrm>
          <a:off x="7538400" y="2433600"/>
          <a:ext cx="317160" cy="177840"/>
        </a:xfrm>
        <a:prstGeom prst="rect">
          <a:avLst/>
        </a:prstGeom>
        <a:noFill/>
        <a:ln w="0">
          <a:noFill/>
        </a:ln>
      </cdr:spPr>
      <cdr:style>
        <a:lnRef idx="0"/>
        <a:fillRef idx="0"/>
        <a:effectRef idx="0"/>
        <a:fontRef idx="minor"/>
      </cdr:style>
      <cdr:txBody>
        <a:bodyPr wrap="none" lIns="90000" rIns="90000" tIns="90000" bIns="90000" anchor="t">
          <a:noAutofit/>
        </a:bodyPr>
        <a:p>
          <a:pPr>
            <a:lnSpc>
              <a:spcPct val="100000"/>
            </a:lnSpc>
            <a:tabLst>
              <a:tab algn="l" pos="0"/>
            </a:tabLst>
          </a:pPr>
          <a:r>
            <a:rPr b="0" lang="en-US" sz="900" spc="-1" strike="noStrike">
              <a:latin typeface="Calibri"/>
            </a:rPr>
            <a:t>33%</a:t>
          </a:r>
          <a:endParaRPr b="0" sz="900" spc="-1" strike="noStrike">
            <a:latin typeface="Times New Roman"/>
          </a:endParaRPr>
        </a:p>
      </cdr:txBody>
    </cdr:sp>
  </cdr:relSizeAnchor>
  <cdr:relSizeAnchor>
    <cdr:from>
      <cdr:x>0</cdr:x>
      <cdr:y>0.933541105121294</cdr:y>
    </cdr:from>
    <cdr:to>
      <cdr:x>0.1056730203287</cdr:x>
      <cdr:y>0.99983153638814</cdr:y>
    </cdr:to>
    <cdr:sp>
      <cdr:nvSpPr>
        <cdr:cNvPr id="29" name="TextBox 4"/>
        <cdr:cNvSpPr/>
      </cdr:nvSpPr>
      <cdr:spPr>
        <a:xfrm>
          <a:off x="0" y="3989880"/>
          <a:ext cx="840240" cy="283320"/>
        </a:xfrm>
        <a:prstGeom prst="rect">
          <a:avLst/>
        </a:prstGeom>
        <a:noFill/>
        <a:ln w="0">
          <a:noFill/>
        </a:ln>
      </cdr:spPr>
      <cdr:style>
        <a:lnRef idx="0"/>
        <a:fillRef idx="0"/>
        <a:effectRef idx="0"/>
        <a:fontRef idx="minor"/>
      </cdr:style>
      <cdr:txBody>
        <a:bodyPr wrap="none" vertOverflow="clip" lIns="90000" rIns="90000" tIns="45000" bIns="45000" anchor="t">
          <a:noAutofit/>
        </a:bodyPr>
        <a:p>
          <a:pPr>
            <a:lnSpc>
              <a:spcPct val="100000"/>
            </a:lnSpc>
          </a:pPr>
          <a:r>
            <a:rPr b="0" i="1" lang="en-US" sz="900" spc="-1" strike="noStrike">
              <a:latin typeface="Times New Roman"/>
            </a:rPr>
            <a:t>Source: New York Fed Consumer Credit Panel / Equifax</a:t>
          </a:r>
          <a:endParaRPr b="0" sz="900" spc="-1" strike="noStrike">
            <a:latin typeface="Times New Roman"/>
          </a:endParaRPr>
        </a:p>
      </cdr:txBody>
    </cdr:sp>
  </cdr:relSizeAnchor>
</c:userShapes>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33</xdr:row>
      <xdr:rowOff>96480</xdr:rowOff>
    </xdr:from>
    <xdr:to>
      <xdr:col>7</xdr:col>
      <xdr:colOff>600120</xdr:colOff>
      <xdr:row>53</xdr:row>
      <xdr:rowOff>156600</xdr:rowOff>
    </xdr:to>
    <xdr:graphicFrame>
      <xdr:nvGraphicFramePr>
        <xdr:cNvPr id="32" name="Chart 1"/>
        <xdr:cNvGraphicFramePr/>
      </xdr:nvGraphicFramePr>
      <xdr:xfrm>
        <a:off x="0" y="6506640"/>
        <a:ext cx="7994160" cy="36799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151920</xdr:rowOff>
    </xdr:from>
    <xdr:to>
      <xdr:col>1</xdr:col>
      <xdr:colOff>559800</xdr:colOff>
      <xdr:row>4</xdr:row>
      <xdr:rowOff>47160</xdr:rowOff>
    </xdr:to>
    <xdr:pic>
      <xdr:nvPicPr>
        <xdr:cNvPr id="33" name="Picture 3" descr=""/>
        <xdr:cNvPicPr/>
      </xdr:nvPicPr>
      <xdr:blipFill>
        <a:blip r:embed="rId2"/>
        <a:stretch/>
      </xdr:blipFill>
      <xdr:spPr>
        <a:xfrm>
          <a:off x="0" y="151920"/>
          <a:ext cx="1650600" cy="638280"/>
        </a:xfrm>
        <a:prstGeom prst="rect">
          <a:avLst/>
        </a:prstGeom>
        <a:ln w="0">
          <a:noFill/>
        </a:ln>
      </xdr:spPr>
    </xdr:pic>
    <xdr:clientData/>
  </xdr:twoCellAnchor>
  <xdr:twoCellAnchor editAs="oneCell">
    <xdr:from>
      <xdr:col>0</xdr:col>
      <xdr:colOff>0</xdr:colOff>
      <xdr:row>0</xdr:row>
      <xdr:rowOff>30240</xdr:rowOff>
    </xdr:from>
    <xdr:to>
      <xdr:col>1</xdr:col>
      <xdr:colOff>578880</xdr:colOff>
      <xdr:row>4</xdr:row>
      <xdr:rowOff>14760</xdr:rowOff>
    </xdr:to>
    <xdr:pic>
      <xdr:nvPicPr>
        <xdr:cNvPr id="34" name="Picture 4" descr="">
          <a:hlinkClick r:id="rId3"/>
        </xdr:cNvPr>
        <xdr:cNvPicPr/>
      </xdr:nvPicPr>
      <xdr:blipFill>
        <a:blip r:embed="rId4"/>
        <a:stretch/>
      </xdr:blipFill>
      <xdr:spPr>
        <a:xfrm>
          <a:off x="0" y="30240"/>
          <a:ext cx="1669680" cy="727560"/>
        </a:xfrm>
        <a:prstGeom prst="rect">
          <a:avLst/>
        </a:prstGeom>
        <a:ln w="0">
          <a:noFill/>
        </a:ln>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33</xdr:row>
      <xdr:rowOff>174960</xdr:rowOff>
    </xdr:from>
    <xdr:to>
      <xdr:col>7</xdr:col>
      <xdr:colOff>828720</xdr:colOff>
      <xdr:row>54</xdr:row>
      <xdr:rowOff>180720</xdr:rowOff>
    </xdr:to>
    <xdr:graphicFrame>
      <xdr:nvGraphicFramePr>
        <xdr:cNvPr id="35" name="Chart 1"/>
        <xdr:cNvGraphicFramePr/>
      </xdr:nvGraphicFramePr>
      <xdr:xfrm>
        <a:off x="0" y="6585120"/>
        <a:ext cx="7834680" cy="38062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151920</xdr:rowOff>
    </xdr:from>
    <xdr:to>
      <xdr:col>1</xdr:col>
      <xdr:colOff>535680</xdr:colOff>
      <xdr:row>4</xdr:row>
      <xdr:rowOff>47160</xdr:rowOff>
    </xdr:to>
    <xdr:pic>
      <xdr:nvPicPr>
        <xdr:cNvPr id="36" name="Picture 2" descr=""/>
        <xdr:cNvPicPr/>
      </xdr:nvPicPr>
      <xdr:blipFill>
        <a:blip r:embed="rId2"/>
        <a:stretch/>
      </xdr:blipFill>
      <xdr:spPr>
        <a:xfrm>
          <a:off x="0" y="151920"/>
          <a:ext cx="1650600" cy="638280"/>
        </a:xfrm>
        <a:prstGeom prst="rect">
          <a:avLst/>
        </a:prstGeom>
        <a:ln w="0">
          <a:noFill/>
        </a:ln>
      </xdr:spPr>
    </xdr:pic>
    <xdr:clientData/>
  </xdr:twoCellAnchor>
  <xdr:twoCellAnchor editAs="oneCell">
    <xdr:from>
      <xdr:col>0</xdr:col>
      <xdr:colOff>0</xdr:colOff>
      <xdr:row>0</xdr:row>
      <xdr:rowOff>30240</xdr:rowOff>
    </xdr:from>
    <xdr:to>
      <xdr:col>1</xdr:col>
      <xdr:colOff>554760</xdr:colOff>
      <xdr:row>4</xdr:row>
      <xdr:rowOff>14760</xdr:rowOff>
    </xdr:to>
    <xdr:pic>
      <xdr:nvPicPr>
        <xdr:cNvPr id="37" name="Picture 4" descr="">
          <a:hlinkClick r:id="rId3"/>
        </xdr:cNvPr>
        <xdr:cNvPicPr/>
      </xdr:nvPicPr>
      <xdr:blipFill>
        <a:blip r:embed="rId4"/>
        <a:stretch/>
      </xdr:blipFill>
      <xdr:spPr>
        <a:xfrm>
          <a:off x="0" y="30240"/>
          <a:ext cx="1669680" cy="727560"/>
        </a:xfrm>
        <a:prstGeom prst="rect">
          <a:avLst/>
        </a:prstGeom>
        <a:ln w="0">
          <a:noFill/>
        </a:ln>
      </xdr:spPr>
    </xdr:pic>
    <xdr:clientData/>
  </xdr:twoCellAnchor>
</xdr:wsDr>
</file>

<file path=xl/drawings/drawing1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212400</xdr:colOff>
      <xdr:row>28</xdr:row>
      <xdr:rowOff>91080</xdr:rowOff>
    </xdr:from>
    <xdr:to>
      <xdr:col>9</xdr:col>
      <xdr:colOff>190440</xdr:colOff>
      <xdr:row>47</xdr:row>
      <xdr:rowOff>113760</xdr:rowOff>
    </xdr:to>
    <xdr:graphicFrame>
      <xdr:nvGraphicFramePr>
        <xdr:cNvPr id="38" name="Chart 2"/>
        <xdr:cNvGraphicFramePr/>
      </xdr:nvGraphicFramePr>
      <xdr:xfrm>
        <a:off x="212400" y="5225040"/>
        <a:ext cx="6982560" cy="3461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151920</xdr:rowOff>
    </xdr:from>
    <xdr:to>
      <xdr:col>2</xdr:col>
      <xdr:colOff>50400</xdr:colOff>
      <xdr:row>4</xdr:row>
      <xdr:rowOff>47160</xdr:rowOff>
    </xdr:to>
    <xdr:pic>
      <xdr:nvPicPr>
        <xdr:cNvPr id="41" name="Picture 3" descr=""/>
        <xdr:cNvPicPr/>
      </xdr:nvPicPr>
      <xdr:blipFill>
        <a:blip r:embed="rId2"/>
        <a:stretch/>
      </xdr:blipFill>
      <xdr:spPr>
        <a:xfrm>
          <a:off x="0" y="151920"/>
          <a:ext cx="1650600" cy="638280"/>
        </a:xfrm>
        <a:prstGeom prst="rect">
          <a:avLst/>
        </a:prstGeom>
        <a:ln w="0">
          <a:noFill/>
        </a:ln>
      </xdr:spPr>
    </xdr:pic>
    <xdr:clientData/>
  </xdr:twoCellAnchor>
  <xdr:twoCellAnchor editAs="oneCell">
    <xdr:from>
      <xdr:col>0</xdr:col>
      <xdr:colOff>0</xdr:colOff>
      <xdr:row>0</xdr:row>
      <xdr:rowOff>30240</xdr:rowOff>
    </xdr:from>
    <xdr:to>
      <xdr:col>2</xdr:col>
      <xdr:colOff>69480</xdr:colOff>
      <xdr:row>4</xdr:row>
      <xdr:rowOff>14760</xdr:rowOff>
    </xdr:to>
    <xdr:pic>
      <xdr:nvPicPr>
        <xdr:cNvPr id="42" name="Picture 4" descr="">
          <a:hlinkClick r:id="rId3"/>
        </xdr:cNvPr>
        <xdr:cNvPicPr/>
      </xdr:nvPicPr>
      <xdr:blipFill>
        <a:blip r:embed="rId4"/>
        <a:stretch/>
      </xdr:blipFill>
      <xdr:spPr>
        <a:xfrm>
          <a:off x="0" y="30240"/>
          <a:ext cx="1669680" cy="727560"/>
        </a:xfrm>
        <a:prstGeom prst="rect">
          <a:avLst/>
        </a:prstGeom>
        <a:ln w="0">
          <a:noFill/>
        </a:ln>
      </xdr:spPr>
    </xdr:pic>
    <xdr:clientData/>
  </xdr:twoCellAnchor>
</xdr:wsDr>
</file>

<file path=xl/drawings/drawing14.xml><?xml version="1.0" encoding="utf-8"?>
<c:userShapes xmlns:cdr="http://schemas.openxmlformats.org/drawingml/2006/chartDrawing" xmlns:a="http://schemas.openxmlformats.org/drawingml/2006/main" xmlns:c="http://schemas.openxmlformats.org/drawingml/2006/chart" xmlns:r="http://schemas.openxmlformats.org/officeDocument/2006/relationships">
  <cdr:relSizeAnchor>
    <cdr:from>
      <cdr:x>0.00175284837861525</cdr:x>
      <cdr:y>0.896942595673877</cdr:y>
    </cdr:from>
    <cdr:to>
      <cdr:x>0.145641078517297</cdr:x>
      <cdr:y>0.999792013311148</cdr:y>
    </cdr:to>
    <cdr:sp>
      <cdr:nvSpPr>
        <cdr:cNvPr id="39" name="TextBox 1"/>
        <cdr:cNvSpPr/>
      </cdr:nvSpPr>
      <cdr:spPr>
        <a:xfrm>
          <a:off x="12240" y="3105000"/>
          <a:ext cx="1004760" cy="356040"/>
        </a:xfrm>
        <a:prstGeom prst="rect">
          <a:avLst/>
        </a:prstGeom>
        <a:noFill/>
        <a:ln w="0">
          <a:noFill/>
        </a:ln>
      </cdr:spPr>
      <cdr:style>
        <a:lnRef idx="0"/>
        <a:fillRef idx="0"/>
        <a:effectRef idx="0"/>
        <a:fontRef idx="minor"/>
      </cdr:style>
      <cdr:txBody>
        <a:bodyPr wrap="none" lIns="90000" rIns="90000" tIns="45000" bIns="45000" anchor="t">
          <a:noAutofit/>
        </a:bodyPr>
        <a:p>
          <a:pPr>
            <a:lnSpc>
              <a:spcPct val="100000"/>
            </a:lnSpc>
            <a:tabLst>
              <a:tab algn="l" pos="0"/>
            </a:tabLst>
          </a:pPr>
          <a:r>
            <a:rPr b="0" i="1" lang="en-US" sz="900" spc="-1" strike="noStrike">
              <a:latin typeface="Calibri"/>
            </a:rPr>
            <a:t>Source: New York Fed Consumer Credit Panel / Equifax</a:t>
          </a:r>
          <a:endParaRPr b="0" sz="900" spc="-1" strike="noStrike">
            <a:latin typeface="Times New Roman"/>
          </a:endParaRPr>
        </a:p>
      </cdr:txBody>
    </cdr:sp>
  </cdr:relSizeAnchor>
  <cdr:relSizeAnchor>
    <cdr:from>
      <cdr:x>0.00582564314069186</cdr:x>
      <cdr:y>0.0778910149750416</cdr:y>
    </cdr:from>
    <cdr:to>
      <cdr:x>0.232046192710213</cdr:x>
      <cdr:y>0.143926788685524</cdr:y>
    </cdr:to>
    <cdr:sp>
      <cdr:nvSpPr>
        <cdr:cNvPr id="40" name="TextBox 1"/>
        <cdr:cNvSpPr/>
      </cdr:nvSpPr>
      <cdr:spPr>
        <a:xfrm>
          <a:off x="40680" y="269640"/>
          <a:ext cx="1579680" cy="228600"/>
        </a:xfrm>
        <a:prstGeom prst="rect">
          <a:avLst/>
        </a:prstGeom>
        <a:noFill/>
        <a:ln w="0">
          <a:noFill/>
        </a:ln>
      </cdr:spPr>
      <cdr:style>
        <a:lnRef idx="0"/>
        <a:fillRef idx="0"/>
        <a:effectRef idx="0"/>
        <a:fontRef idx="minor"/>
      </cdr:style>
      <cdr:txBody>
        <a:bodyPr lIns="90000" rIns="90000" tIns="45000" bIns="45000" anchor="t">
          <a:noAutofit/>
        </a:bodyPr>
        <a:p>
          <a:pPr>
            <a:lnSpc>
              <a:spcPct val="100000"/>
            </a:lnSpc>
            <a:tabLst>
              <a:tab algn="l" pos="0"/>
            </a:tabLst>
          </a:pPr>
          <a:r>
            <a:rPr b="0" lang="en-US" sz="800" spc="-1" strike="noStrike">
              <a:latin typeface="Calibri"/>
            </a:rPr>
            <a:t>Millions of Borrowers</a:t>
          </a:r>
          <a:endParaRPr b="0" sz="800" spc="-1" strike="noStrike">
            <a:latin typeface="Times New Roman"/>
          </a:endParaRPr>
        </a:p>
      </cdr:txBody>
    </cdr:sp>
  </cdr:relSizeAnchor>
</c:userShapes>
</file>

<file path=xl/drawings/drawing1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150120</xdr:colOff>
      <xdr:row>28</xdr:row>
      <xdr:rowOff>9000</xdr:rowOff>
    </xdr:from>
    <xdr:to>
      <xdr:col>8</xdr:col>
      <xdr:colOff>495000</xdr:colOff>
      <xdr:row>44</xdr:row>
      <xdr:rowOff>107280</xdr:rowOff>
    </xdr:to>
    <xdr:graphicFrame>
      <xdr:nvGraphicFramePr>
        <xdr:cNvPr id="43" name="Chart 1"/>
        <xdr:cNvGraphicFramePr/>
      </xdr:nvGraphicFramePr>
      <xdr:xfrm>
        <a:off x="150120" y="5142960"/>
        <a:ext cx="6458040" cy="2993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151920</xdr:rowOff>
    </xdr:from>
    <xdr:to>
      <xdr:col>2</xdr:col>
      <xdr:colOff>132840</xdr:colOff>
      <xdr:row>4</xdr:row>
      <xdr:rowOff>47160</xdr:rowOff>
    </xdr:to>
    <xdr:pic>
      <xdr:nvPicPr>
        <xdr:cNvPr id="46" name="Picture 2" descr=""/>
        <xdr:cNvPicPr/>
      </xdr:nvPicPr>
      <xdr:blipFill>
        <a:blip r:embed="rId2"/>
        <a:stretch/>
      </xdr:blipFill>
      <xdr:spPr>
        <a:xfrm>
          <a:off x="0" y="151920"/>
          <a:ext cx="1650600" cy="638280"/>
        </a:xfrm>
        <a:prstGeom prst="rect">
          <a:avLst/>
        </a:prstGeom>
        <a:ln w="0">
          <a:noFill/>
        </a:ln>
      </xdr:spPr>
    </xdr:pic>
    <xdr:clientData/>
  </xdr:twoCellAnchor>
  <xdr:twoCellAnchor editAs="oneCell">
    <xdr:from>
      <xdr:col>0</xdr:col>
      <xdr:colOff>0</xdr:colOff>
      <xdr:row>0</xdr:row>
      <xdr:rowOff>30240</xdr:rowOff>
    </xdr:from>
    <xdr:to>
      <xdr:col>2</xdr:col>
      <xdr:colOff>151920</xdr:colOff>
      <xdr:row>4</xdr:row>
      <xdr:rowOff>14760</xdr:rowOff>
    </xdr:to>
    <xdr:pic>
      <xdr:nvPicPr>
        <xdr:cNvPr id="47" name="Picture 3" descr="">
          <a:hlinkClick r:id="rId3"/>
        </xdr:cNvPr>
        <xdr:cNvPicPr/>
      </xdr:nvPicPr>
      <xdr:blipFill>
        <a:blip r:embed="rId4"/>
        <a:stretch/>
      </xdr:blipFill>
      <xdr:spPr>
        <a:xfrm>
          <a:off x="0" y="30240"/>
          <a:ext cx="1669680" cy="727560"/>
        </a:xfrm>
        <a:prstGeom prst="rect">
          <a:avLst/>
        </a:prstGeom>
        <a:ln w="0">
          <a:noFill/>
        </a:ln>
      </xdr:spPr>
    </xdr:pic>
    <xdr:clientData/>
  </xdr:twoCellAnchor>
</xdr:wsDr>
</file>

<file path=xl/drawings/drawing16.xml><?xml version="1.0" encoding="utf-8"?>
<c:userShapes xmlns:cdr="http://schemas.openxmlformats.org/drawingml/2006/chartDrawing" xmlns:a="http://schemas.openxmlformats.org/drawingml/2006/main" xmlns:c="http://schemas.openxmlformats.org/drawingml/2006/chart" xmlns:r="http://schemas.openxmlformats.org/officeDocument/2006/relationships">
  <cdr:relSizeAnchor>
    <cdr:from>
      <cdr:x>0</cdr:x>
      <cdr:y>0.0869303835517615</cdr:y>
    </cdr:from>
    <cdr:to>
      <cdr:x>0.208695652173913</cdr:x>
      <cdr:y>0.199470963087652</cdr:y>
    </cdr:to>
    <cdr:sp>
      <cdr:nvSpPr>
        <cdr:cNvPr id="44" name="TextBox 1"/>
        <cdr:cNvSpPr/>
      </cdr:nvSpPr>
      <cdr:spPr>
        <a:xfrm>
          <a:off x="0" y="260280"/>
          <a:ext cx="1347840" cy="336960"/>
        </a:xfrm>
        <a:prstGeom prst="rect">
          <a:avLst/>
        </a:prstGeom>
        <a:noFill/>
        <a:ln w="0">
          <a:noFill/>
        </a:ln>
      </cdr:spPr>
      <cdr:style>
        <a:lnRef idx="0"/>
        <a:fillRef idx="0"/>
        <a:effectRef idx="0"/>
        <a:fontRef idx="minor"/>
      </cdr:style>
      <cdr:txBody>
        <a:bodyPr wrap="none" lIns="90000" rIns="90000" tIns="45000" bIns="45000" anchor="t">
          <a:noAutofit/>
        </a:bodyPr>
        <a:p>
          <a:pPr>
            <a:lnSpc>
              <a:spcPct val="100000"/>
            </a:lnSpc>
            <a:tabLst>
              <a:tab algn="l" pos="0"/>
            </a:tabLst>
          </a:pPr>
          <a:r>
            <a:rPr b="0" lang="en-US" sz="800" spc="-1" strike="noStrike">
              <a:latin typeface="Calibri"/>
            </a:rPr>
            <a:t>Billions of Dollars</a:t>
          </a:r>
          <a:endParaRPr b="0" sz="800" spc="-1" strike="noStrike">
            <a:latin typeface="Times New Roman"/>
          </a:endParaRPr>
        </a:p>
      </cdr:txBody>
    </cdr:sp>
  </cdr:relSizeAnchor>
  <cdr:relSizeAnchor>
    <cdr:from>
      <cdr:x>0.0133779264214047</cdr:x>
      <cdr:y>0.905975712396297</cdr:y>
    </cdr:from>
    <cdr:to>
      <cdr:x>0.139520624303233</cdr:x>
      <cdr:y>0.999759528676205</cdr:y>
    </cdr:to>
    <cdr:sp>
      <cdr:nvSpPr>
        <cdr:cNvPr id="45" name="TextBox 1"/>
        <cdr:cNvSpPr/>
      </cdr:nvSpPr>
      <cdr:spPr>
        <a:xfrm>
          <a:off x="86400" y="2712600"/>
          <a:ext cx="814680" cy="280800"/>
        </a:xfrm>
        <a:prstGeom prst="rect">
          <a:avLst/>
        </a:prstGeom>
        <a:noFill/>
        <a:ln w="0">
          <a:noFill/>
        </a:ln>
      </cdr:spPr>
      <cdr:style>
        <a:lnRef idx="0"/>
        <a:fillRef idx="0"/>
        <a:effectRef idx="0"/>
        <a:fontRef idx="minor"/>
      </cdr:style>
      <cdr:txBody>
        <a:bodyPr wrap="none" lIns="90000" rIns="90000" tIns="45000" bIns="45000" anchor="t">
          <a:noAutofit/>
        </a:bodyPr>
        <a:p>
          <a:pPr>
            <a:lnSpc>
              <a:spcPct val="100000"/>
            </a:lnSpc>
            <a:tabLst>
              <a:tab algn="l" pos="0"/>
            </a:tabLst>
          </a:pPr>
          <a:r>
            <a:rPr b="0" i="1" lang="en-US" sz="900" spc="-1" strike="noStrike">
              <a:latin typeface="Calibri"/>
            </a:rPr>
            <a:t>Source: New York Fed Consumer Credit Panel / Equifax</a:t>
          </a:r>
          <a:endParaRPr b="0" sz="900" spc="-1" strike="noStrike">
            <a:latin typeface="Times New Roman"/>
          </a:endParaRPr>
        </a:p>
      </cdr:txBody>
    </cdr:sp>
  </cdr:relSizeAnchor>
</c:userShapes>
</file>

<file path=xl/drawings/drawing1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151920</xdr:rowOff>
    </xdr:from>
    <xdr:to>
      <xdr:col>1</xdr:col>
      <xdr:colOff>543240</xdr:colOff>
      <xdr:row>4</xdr:row>
      <xdr:rowOff>47160</xdr:rowOff>
    </xdr:to>
    <xdr:pic>
      <xdr:nvPicPr>
        <xdr:cNvPr id="48" name="Picture 1" descr=""/>
        <xdr:cNvPicPr/>
      </xdr:nvPicPr>
      <xdr:blipFill>
        <a:blip r:embed="rId1"/>
        <a:stretch/>
      </xdr:blipFill>
      <xdr:spPr>
        <a:xfrm>
          <a:off x="0" y="151920"/>
          <a:ext cx="1650600" cy="638280"/>
        </a:xfrm>
        <a:prstGeom prst="rect">
          <a:avLst/>
        </a:prstGeom>
        <a:ln w="0">
          <a:noFill/>
        </a:ln>
      </xdr:spPr>
    </xdr:pic>
    <xdr:clientData/>
  </xdr:twoCellAnchor>
  <xdr:twoCellAnchor editAs="oneCell">
    <xdr:from>
      <xdr:col>0</xdr:col>
      <xdr:colOff>0</xdr:colOff>
      <xdr:row>0</xdr:row>
      <xdr:rowOff>30240</xdr:rowOff>
    </xdr:from>
    <xdr:to>
      <xdr:col>1</xdr:col>
      <xdr:colOff>562320</xdr:colOff>
      <xdr:row>4</xdr:row>
      <xdr:rowOff>14760</xdr:rowOff>
    </xdr:to>
    <xdr:pic>
      <xdr:nvPicPr>
        <xdr:cNvPr id="49" name="Picture 2" descr="">
          <a:hlinkClick r:id="rId2"/>
        </xdr:cNvPr>
        <xdr:cNvPicPr/>
      </xdr:nvPicPr>
      <xdr:blipFill>
        <a:blip r:embed="rId3"/>
        <a:stretch/>
      </xdr:blipFill>
      <xdr:spPr>
        <a:xfrm>
          <a:off x="0" y="30240"/>
          <a:ext cx="1669680" cy="727560"/>
        </a:xfrm>
        <a:prstGeom prst="rect">
          <a:avLst/>
        </a:prstGeom>
        <a:ln w="0">
          <a:noFill/>
        </a:ln>
      </xdr:spPr>
    </xdr:pic>
    <xdr:clientData/>
  </xdr:twoCellAnchor>
</xdr:wsDr>
</file>

<file path=xl/drawings/drawing18.xml><?xml version="1.0" encoding="utf-8"?>
<xdr:wsDr xmlns:xdr="http://schemas.openxmlformats.org/drawingml/2006/spreadsheetDrawing" xmlns:a="http://schemas.openxmlformats.org/drawingml/2006/main" xmlns:r="http://schemas.openxmlformats.org/officeDocument/2006/relationships">
  <xdr:twoCellAnchor editAs="absolute">
    <xdr:from>
      <xdr:col>7</xdr:col>
      <xdr:colOff>155520</xdr:colOff>
      <xdr:row>8</xdr:row>
      <xdr:rowOff>131040</xdr:rowOff>
    </xdr:from>
    <xdr:to>
      <xdr:col>15</xdr:col>
      <xdr:colOff>504360</xdr:colOff>
      <xdr:row>28</xdr:row>
      <xdr:rowOff>13680</xdr:rowOff>
    </xdr:to>
    <xdr:pic>
      <xdr:nvPicPr>
        <xdr:cNvPr id="50" name="Picture 13" descr=""/>
        <xdr:cNvPicPr/>
      </xdr:nvPicPr>
      <xdr:blipFill>
        <a:blip r:embed="rId1"/>
        <a:stretch/>
      </xdr:blipFill>
      <xdr:spPr>
        <a:xfrm>
          <a:off x="8777520" y="2064600"/>
          <a:ext cx="6419520" cy="3502080"/>
        </a:xfrm>
        <a:prstGeom prst="rect">
          <a:avLst/>
        </a:prstGeom>
        <a:ln w="0">
          <a:noFill/>
        </a:ln>
      </xdr:spPr>
    </xdr:pic>
    <xdr:clientData/>
  </xdr:twoCellAnchor>
  <xdr:twoCellAnchor editAs="absolute">
    <xdr:from>
      <xdr:col>7</xdr:col>
      <xdr:colOff>83160</xdr:colOff>
      <xdr:row>26</xdr:row>
      <xdr:rowOff>121320</xdr:rowOff>
    </xdr:from>
    <xdr:to>
      <xdr:col>11</xdr:col>
      <xdr:colOff>704880</xdr:colOff>
      <xdr:row>28</xdr:row>
      <xdr:rowOff>50400</xdr:rowOff>
    </xdr:to>
    <xdr:sp>
      <xdr:nvSpPr>
        <xdr:cNvPr id="51" name="TextBox 1"/>
        <xdr:cNvSpPr/>
      </xdr:nvSpPr>
      <xdr:spPr>
        <a:xfrm>
          <a:off x="8705160" y="5312520"/>
          <a:ext cx="3656880" cy="290880"/>
        </a:xfrm>
        <a:prstGeom prst="rect">
          <a:avLst/>
        </a:prstGeom>
        <a:noFill/>
        <a:ln w="0">
          <a:noFill/>
        </a:ln>
      </xdr:spPr>
      <xdr:style>
        <a:lnRef idx="0"/>
        <a:fillRef idx="0"/>
        <a:effectRef idx="0"/>
        <a:fontRef idx="minor"/>
      </xdr:style>
      <xdr:txBody>
        <a:bodyPr lIns="90000" rIns="90000" tIns="45000" bIns="45000" anchor="t">
          <a:noAutofit/>
        </a:bodyPr>
        <a:p>
          <a:pPr>
            <a:lnSpc>
              <a:spcPct val="100000"/>
            </a:lnSpc>
            <a:tabLst>
              <a:tab algn="l" pos="0"/>
            </a:tabLst>
          </a:pPr>
          <a:r>
            <a:rPr b="0" i="1" lang="en-US" sz="900" spc="-1" strike="noStrike">
              <a:latin typeface="Calibri"/>
            </a:rPr>
            <a:t>Source: New York Fed Consumer Credit Panel / Equifax</a:t>
          </a:r>
          <a:endParaRPr b="0" lang="en-US" sz="900" spc="-1" strike="noStrike">
            <a:latin typeface="Times New Roman"/>
          </a:endParaRPr>
        </a:p>
      </xdr:txBody>
    </xdr:sp>
    <xdr:clientData/>
  </xdr:twoCellAnchor>
  <xdr:twoCellAnchor editAs="absolute">
    <xdr:from>
      <xdr:col>8</xdr:col>
      <xdr:colOff>452880</xdr:colOff>
      <xdr:row>9</xdr:row>
      <xdr:rowOff>79920</xdr:rowOff>
    </xdr:from>
    <xdr:to>
      <xdr:col>14</xdr:col>
      <xdr:colOff>159840</xdr:colOff>
      <xdr:row>10</xdr:row>
      <xdr:rowOff>176040</xdr:rowOff>
    </xdr:to>
    <xdr:sp>
      <xdr:nvSpPr>
        <xdr:cNvPr id="52" name="TextBox 12"/>
        <xdr:cNvSpPr/>
      </xdr:nvSpPr>
      <xdr:spPr>
        <a:xfrm>
          <a:off x="9833760" y="2194560"/>
          <a:ext cx="4259880" cy="276840"/>
        </a:xfrm>
        <a:prstGeom prst="rect">
          <a:avLst/>
        </a:prstGeom>
        <a:solidFill>
          <a:schemeClr val="lt1"/>
        </a:solidFill>
        <a:ln w="9525">
          <a:noFill/>
        </a:ln>
      </xdr:spPr>
      <xdr:style>
        <a:lnRef idx="0"/>
        <a:fillRef idx="0"/>
        <a:effectRef idx="0"/>
        <a:fontRef idx="minor"/>
      </xdr:style>
      <xdr:txBody>
        <a:bodyPr horzOverflow="clip" vertOverflow="clip" lIns="90000" rIns="90000" tIns="45000" bIns="45000" anchor="t">
          <a:noAutofit/>
        </a:bodyPr>
        <a:p>
          <a:pPr algn="ctr">
            <a:lnSpc>
              <a:spcPct val="100000"/>
            </a:lnSpc>
          </a:pPr>
          <a:r>
            <a:rPr b="1" lang="en-US" sz="1200" spc="-1" strike="noStrike">
              <a:solidFill>
                <a:srgbClr val="000000"/>
              </a:solidFill>
              <a:latin typeface="Calibri"/>
            </a:rPr>
            <a:t>Average Student Loan Balance by State (2019Q4)</a:t>
          </a:r>
          <a:endParaRPr b="0" lang="en-US" sz="1200" spc="-1" strike="noStrike">
            <a:latin typeface="Times New Roman"/>
          </a:endParaRPr>
        </a:p>
      </xdr:txBody>
    </xdr:sp>
    <xdr:clientData/>
  </xdr:twoCellAnchor>
  <xdr:twoCellAnchor editAs="absolute">
    <xdr:from>
      <xdr:col>7</xdr:col>
      <xdr:colOff>187920</xdr:colOff>
      <xdr:row>30</xdr:row>
      <xdr:rowOff>87840</xdr:rowOff>
    </xdr:from>
    <xdr:to>
      <xdr:col>15</xdr:col>
      <xdr:colOff>537480</xdr:colOff>
      <xdr:row>49</xdr:row>
      <xdr:rowOff>151200</xdr:rowOff>
    </xdr:to>
    <xdr:pic>
      <xdr:nvPicPr>
        <xdr:cNvPr id="53" name="Picture 16" descr=""/>
        <xdr:cNvPicPr/>
      </xdr:nvPicPr>
      <xdr:blipFill>
        <a:blip r:embed="rId2"/>
        <a:stretch/>
      </xdr:blipFill>
      <xdr:spPr>
        <a:xfrm>
          <a:off x="8809920" y="6003000"/>
          <a:ext cx="6420240" cy="3501720"/>
        </a:xfrm>
        <a:prstGeom prst="rect">
          <a:avLst/>
        </a:prstGeom>
        <a:ln w="0">
          <a:noFill/>
        </a:ln>
      </xdr:spPr>
    </xdr:pic>
    <xdr:clientData/>
  </xdr:twoCellAnchor>
  <xdr:twoCellAnchor editAs="absolute">
    <xdr:from>
      <xdr:col>7</xdr:col>
      <xdr:colOff>122400</xdr:colOff>
      <xdr:row>48</xdr:row>
      <xdr:rowOff>82080</xdr:rowOff>
    </xdr:from>
    <xdr:to>
      <xdr:col>11</xdr:col>
      <xdr:colOff>740520</xdr:colOff>
      <xdr:row>50</xdr:row>
      <xdr:rowOff>11160</xdr:rowOff>
    </xdr:to>
    <xdr:sp>
      <xdr:nvSpPr>
        <xdr:cNvPr id="54" name="TextBox 1"/>
        <xdr:cNvSpPr/>
      </xdr:nvSpPr>
      <xdr:spPr>
        <a:xfrm>
          <a:off x="8744400" y="9254520"/>
          <a:ext cx="3653280" cy="291240"/>
        </a:xfrm>
        <a:prstGeom prst="rect">
          <a:avLst/>
        </a:prstGeom>
        <a:noFill/>
        <a:ln w="0">
          <a:noFill/>
        </a:ln>
      </xdr:spPr>
      <xdr:style>
        <a:lnRef idx="0"/>
        <a:fillRef idx="0"/>
        <a:effectRef idx="0"/>
        <a:fontRef idx="minor"/>
      </xdr:style>
      <xdr:txBody>
        <a:bodyPr lIns="90000" rIns="90000" tIns="45000" bIns="45000" anchor="t">
          <a:noAutofit/>
        </a:bodyPr>
        <a:p>
          <a:pPr>
            <a:lnSpc>
              <a:spcPct val="100000"/>
            </a:lnSpc>
            <a:tabLst>
              <a:tab algn="l" pos="0"/>
            </a:tabLst>
          </a:pPr>
          <a:r>
            <a:rPr b="0" i="1" lang="en-US" sz="900" spc="-1" strike="noStrike">
              <a:latin typeface="Calibri"/>
            </a:rPr>
            <a:t>Source: New York Fed Consumer Credit Panel / Equifax</a:t>
          </a:r>
          <a:endParaRPr b="0" lang="en-US" sz="900" spc="-1" strike="noStrike">
            <a:latin typeface="Times New Roman"/>
          </a:endParaRPr>
        </a:p>
      </xdr:txBody>
    </xdr:sp>
    <xdr:clientData/>
  </xdr:twoCellAnchor>
  <xdr:twoCellAnchor editAs="absolute">
    <xdr:from>
      <xdr:col>8</xdr:col>
      <xdr:colOff>491040</xdr:colOff>
      <xdr:row>31</xdr:row>
      <xdr:rowOff>36000</xdr:rowOff>
    </xdr:from>
    <xdr:to>
      <xdr:col>14</xdr:col>
      <xdr:colOff>193680</xdr:colOff>
      <xdr:row>32</xdr:row>
      <xdr:rowOff>132120</xdr:rowOff>
    </xdr:to>
    <xdr:sp>
      <xdr:nvSpPr>
        <xdr:cNvPr id="55" name="TextBox 18"/>
        <xdr:cNvSpPr/>
      </xdr:nvSpPr>
      <xdr:spPr>
        <a:xfrm>
          <a:off x="9871920" y="6131880"/>
          <a:ext cx="4255560" cy="277200"/>
        </a:xfrm>
        <a:prstGeom prst="rect">
          <a:avLst/>
        </a:prstGeom>
        <a:solidFill>
          <a:schemeClr val="lt1"/>
        </a:solidFill>
        <a:ln w="9525">
          <a:noFill/>
        </a:ln>
      </xdr:spPr>
      <xdr:style>
        <a:lnRef idx="0"/>
        <a:fillRef idx="0"/>
        <a:effectRef idx="0"/>
        <a:fontRef idx="minor"/>
      </xdr:style>
      <xdr:txBody>
        <a:bodyPr horzOverflow="clip" vertOverflow="clip" lIns="90000" rIns="90000" tIns="45000" bIns="45000" anchor="t">
          <a:noAutofit/>
        </a:bodyPr>
        <a:p>
          <a:pPr algn="ctr">
            <a:lnSpc>
              <a:spcPct val="100000"/>
            </a:lnSpc>
          </a:pPr>
          <a:r>
            <a:rPr b="1" lang="en-US" sz="1200" spc="-1" strike="noStrike">
              <a:solidFill>
                <a:srgbClr val="000000"/>
              </a:solidFill>
              <a:latin typeface="Calibri"/>
            </a:rPr>
            <a:t>Median Student Loan Balance by State (2019Q4)</a:t>
          </a:r>
          <a:endParaRPr b="0" lang="en-US" sz="1200" spc="-1" strike="noStrike">
            <a:latin typeface="Times New Roman"/>
          </a:endParaRPr>
        </a:p>
      </xdr:txBody>
    </xdr:sp>
    <xdr:clientData/>
  </xdr:twoCellAnchor>
  <xdr:twoCellAnchor editAs="absolute">
    <xdr:from>
      <xdr:col>7</xdr:col>
      <xdr:colOff>176400</xdr:colOff>
      <xdr:row>52</xdr:row>
      <xdr:rowOff>30600</xdr:rowOff>
    </xdr:from>
    <xdr:to>
      <xdr:col>15</xdr:col>
      <xdr:colOff>462600</xdr:colOff>
      <xdr:row>71</xdr:row>
      <xdr:rowOff>43560</xdr:rowOff>
    </xdr:to>
    <xdr:pic>
      <xdr:nvPicPr>
        <xdr:cNvPr id="56" name="Picture 22" descr=""/>
        <xdr:cNvPicPr/>
      </xdr:nvPicPr>
      <xdr:blipFill>
        <a:blip r:embed="rId3"/>
        <a:stretch/>
      </xdr:blipFill>
      <xdr:spPr>
        <a:xfrm>
          <a:off x="8798400" y="9927000"/>
          <a:ext cx="6356880" cy="3451680"/>
        </a:xfrm>
        <a:prstGeom prst="rect">
          <a:avLst/>
        </a:prstGeom>
        <a:ln w="0">
          <a:noFill/>
        </a:ln>
      </xdr:spPr>
    </xdr:pic>
    <xdr:clientData/>
  </xdr:twoCellAnchor>
  <xdr:twoCellAnchor editAs="absolute">
    <xdr:from>
      <xdr:col>7</xdr:col>
      <xdr:colOff>123480</xdr:colOff>
      <xdr:row>70</xdr:row>
      <xdr:rowOff>32400</xdr:rowOff>
    </xdr:from>
    <xdr:to>
      <xdr:col>12</xdr:col>
      <xdr:colOff>8280</xdr:colOff>
      <xdr:row>71</xdr:row>
      <xdr:rowOff>142920</xdr:rowOff>
    </xdr:to>
    <xdr:sp>
      <xdr:nvSpPr>
        <xdr:cNvPr id="57" name="TextBox 1"/>
        <xdr:cNvSpPr/>
      </xdr:nvSpPr>
      <xdr:spPr>
        <a:xfrm>
          <a:off x="8745480" y="13186440"/>
          <a:ext cx="3678840" cy="291600"/>
        </a:xfrm>
        <a:prstGeom prst="rect">
          <a:avLst/>
        </a:prstGeom>
        <a:noFill/>
        <a:ln w="0">
          <a:noFill/>
        </a:ln>
      </xdr:spPr>
      <xdr:style>
        <a:lnRef idx="0"/>
        <a:fillRef idx="0"/>
        <a:effectRef idx="0"/>
        <a:fontRef idx="minor"/>
      </xdr:style>
      <xdr:txBody>
        <a:bodyPr lIns="90000" rIns="90000" tIns="45000" bIns="45000" anchor="t">
          <a:noAutofit/>
        </a:bodyPr>
        <a:p>
          <a:pPr>
            <a:lnSpc>
              <a:spcPct val="100000"/>
            </a:lnSpc>
            <a:tabLst>
              <a:tab algn="l" pos="0"/>
            </a:tabLst>
          </a:pPr>
          <a:r>
            <a:rPr b="0" i="1" lang="en-US" sz="900" spc="-1" strike="noStrike">
              <a:latin typeface="Calibri"/>
            </a:rPr>
            <a:t>Source: New York Fed Consumer Credit Panel / Equifax</a:t>
          </a:r>
          <a:endParaRPr b="0" lang="en-US" sz="900" spc="-1" strike="noStrike">
            <a:latin typeface="Times New Roman"/>
          </a:endParaRPr>
        </a:p>
      </xdr:txBody>
    </xdr:sp>
    <xdr:clientData/>
  </xdr:twoCellAnchor>
  <xdr:twoCellAnchor editAs="absolute">
    <xdr:from>
      <xdr:col>8</xdr:col>
      <xdr:colOff>551520</xdr:colOff>
      <xdr:row>53</xdr:row>
      <xdr:rowOff>66240</xdr:rowOff>
    </xdr:from>
    <xdr:to>
      <xdr:col>14</xdr:col>
      <xdr:colOff>284040</xdr:colOff>
      <xdr:row>54</xdr:row>
      <xdr:rowOff>162720</xdr:rowOff>
    </xdr:to>
    <xdr:sp>
      <xdr:nvSpPr>
        <xdr:cNvPr id="58" name="TextBox 21"/>
        <xdr:cNvSpPr/>
      </xdr:nvSpPr>
      <xdr:spPr>
        <a:xfrm>
          <a:off x="9932400" y="10143720"/>
          <a:ext cx="4285440" cy="277560"/>
        </a:xfrm>
        <a:prstGeom prst="rect">
          <a:avLst/>
        </a:prstGeom>
        <a:solidFill>
          <a:schemeClr val="lt1"/>
        </a:solidFill>
        <a:ln w="9525">
          <a:noFill/>
        </a:ln>
      </xdr:spPr>
      <xdr:style>
        <a:lnRef idx="0"/>
        <a:fillRef idx="0"/>
        <a:effectRef idx="0"/>
        <a:fontRef idx="minor"/>
      </xdr:style>
      <xdr:txBody>
        <a:bodyPr horzOverflow="clip" vertOverflow="clip" lIns="90000" rIns="90000" tIns="45000" bIns="45000" anchor="t">
          <a:noAutofit/>
        </a:bodyPr>
        <a:p>
          <a:pPr algn="ctr">
            <a:lnSpc>
              <a:spcPct val="100000"/>
            </a:lnSpc>
          </a:pPr>
          <a:r>
            <a:rPr b="1" lang="en-US" sz="1200" spc="-1" strike="noStrike">
              <a:solidFill>
                <a:srgbClr val="000000"/>
              </a:solidFill>
              <a:latin typeface="Calibri"/>
            </a:rPr>
            <a:t>Borrower Delinquency Rate by State (2019Q4)</a:t>
          </a:r>
          <a:endParaRPr b="0" lang="en-US" sz="1200" spc="-1" strike="noStrike">
            <a:latin typeface="Times New Roman"/>
          </a:endParaRPr>
        </a:p>
      </xdr:txBody>
    </xdr:sp>
    <xdr:clientData/>
  </xdr:twoCellAnchor>
  <xdr:twoCellAnchor editAs="oneCell">
    <xdr:from>
      <xdr:col>0</xdr:col>
      <xdr:colOff>0</xdr:colOff>
      <xdr:row>0</xdr:row>
      <xdr:rowOff>151920</xdr:rowOff>
    </xdr:from>
    <xdr:to>
      <xdr:col>0</xdr:col>
      <xdr:colOff>1650600</xdr:colOff>
      <xdr:row>4</xdr:row>
      <xdr:rowOff>47160</xdr:rowOff>
    </xdr:to>
    <xdr:pic>
      <xdr:nvPicPr>
        <xdr:cNvPr id="59" name="Picture 24" descr=""/>
        <xdr:cNvPicPr/>
      </xdr:nvPicPr>
      <xdr:blipFill>
        <a:blip r:embed="rId4"/>
        <a:stretch/>
      </xdr:blipFill>
      <xdr:spPr>
        <a:xfrm>
          <a:off x="0" y="151920"/>
          <a:ext cx="1650600" cy="638280"/>
        </a:xfrm>
        <a:prstGeom prst="rect">
          <a:avLst/>
        </a:prstGeom>
        <a:ln w="0">
          <a:noFill/>
        </a:ln>
      </xdr:spPr>
    </xdr:pic>
    <xdr:clientData/>
  </xdr:twoCellAnchor>
  <xdr:twoCellAnchor editAs="oneCell">
    <xdr:from>
      <xdr:col>0</xdr:col>
      <xdr:colOff>0</xdr:colOff>
      <xdr:row>0</xdr:row>
      <xdr:rowOff>30240</xdr:rowOff>
    </xdr:from>
    <xdr:to>
      <xdr:col>0</xdr:col>
      <xdr:colOff>1669680</xdr:colOff>
      <xdr:row>4</xdr:row>
      <xdr:rowOff>14760</xdr:rowOff>
    </xdr:to>
    <xdr:pic>
      <xdr:nvPicPr>
        <xdr:cNvPr id="60" name="Picture 25" descr="">
          <a:hlinkClick r:id="rId5"/>
        </xdr:cNvPr>
        <xdr:cNvPicPr/>
      </xdr:nvPicPr>
      <xdr:blipFill>
        <a:blip r:embed="rId6"/>
        <a:stretch/>
      </xdr:blipFill>
      <xdr:spPr>
        <a:xfrm>
          <a:off x="0" y="30240"/>
          <a:ext cx="1669680" cy="727560"/>
        </a:xfrm>
        <a:prstGeom prst="rect">
          <a:avLst/>
        </a:prstGeom>
        <a:ln w="0">
          <a:noFill/>
        </a:ln>
      </xdr:spPr>
    </xdr:pic>
    <xdr:clientData/>
  </xdr:twoCellAnchor>
</xdr:wsDr>
</file>

<file path=xl/drawings/drawing19.xml><?xml version="1.0" encoding="utf-8"?>
<xdr:wsDr xmlns:xdr="http://schemas.openxmlformats.org/drawingml/2006/spreadsheetDrawing" xmlns:a="http://schemas.openxmlformats.org/drawingml/2006/main" xmlns:r="http://schemas.openxmlformats.org/officeDocument/2006/relationships">
  <xdr:twoCellAnchor editAs="absolute">
    <xdr:from>
      <xdr:col>7</xdr:col>
      <xdr:colOff>157680</xdr:colOff>
      <xdr:row>8</xdr:row>
      <xdr:rowOff>45720</xdr:rowOff>
    </xdr:from>
    <xdr:to>
      <xdr:col>15</xdr:col>
      <xdr:colOff>343080</xdr:colOff>
      <xdr:row>27</xdr:row>
      <xdr:rowOff>32400</xdr:rowOff>
    </xdr:to>
    <xdr:pic>
      <xdr:nvPicPr>
        <xdr:cNvPr id="61" name="Picture 16" descr=""/>
        <xdr:cNvPicPr/>
      </xdr:nvPicPr>
      <xdr:blipFill>
        <a:blip r:embed="rId1"/>
        <a:stretch/>
      </xdr:blipFill>
      <xdr:spPr>
        <a:xfrm>
          <a:off x="9305640" y="1979280"/>
          <a:ext cx="6255720" cy="3425400"/>
        </a:xfrm>
        <a:prstGeom prst="rect">
          <a:avLst/>
        </a:prstGeom>
        <a:ln w="0">
          <a:noFill/>
        </a:ln>
      </xdr:spPr>
    </xdr:pic>
    <xdr:clientData/>
  </xdr:twoCellAnchor>
  <xdr:twoCellAnchor editAs="absolute">
    <xdr:from>
      <xdr:col>7</xdr:col>
      <xdr:colOff>90000</xdr:colOff>
      <xdr:row>26</xdr:row>
      <xdr:rowOff>18360</xdr:rowOff>
    </xdr:from>
    <xdr:to>
      <xdr:col>11</xdr:col>
      <xdr:colOff>705240</xdr:colOff>
      <xdr:row>27</xdr:row>
      <xdr:rowOff>123840</xdr:rowOff>
    </xdr:to>
    <xdr:sp>
      <xdr:nvSpPr>
        <xdr:cNvPr id="62" name="TextBox 1"/>
        <xdr:cNvSpPr/>
      </xdr:nvSpPr>
      <xdr:spPr>
        <a:xfrm>
          <a:off x="9237960" y="5209560"/>
          <a:ext cx="3650400" cy="286560"/>
        </a:xfrm>
        <a:prstGeom prst="rect">
          <a:avLst/>
        </a:prstGeom>
        <a:noFill/>
        <a:ln w="0">
          <a:noFill/>
        </a:ln>
      </xdr:spPr>
      <xdr:style>
        <a:lnRef idx="0"/>
        <a:fillRef idx="0"/>
        <a:effectRef idx="0"/>
        <a:fontRef idx="minor"/>
      </xdr:style>
      <xdr:txBody>
        <a:bodyPr lIns="90000" rIns="90000" tIns="45000" bIns="45000" anchor="t">
          <a:noAutofit/>
        </a:bodyPr>
        <a:p>
          <a:pPr>
            <a:lnSpc>
              <a:spcPct val="100000"/>
            </a:lnSpc>
            <a:tabLst>
              <a:tab algn="l" pos="0"/>
            </a:tabLst>
          </a:pPr>
          <a:r>
            <a:rPr b="0" i="1" lang="en-US" sz="900" spc="-1" strike="noStrike">
              <a:latin typeface="Calibri"/>
            </a:rPr>
            <a:t>Source: New York Fed Consumer Credit Panel / Equifax</a:t>
          </a:r>
          <a:endParaRPr b="0" lang="en-US" sz="900" spc="-1" strike="noStrike">
            <a:latin typeface="Times New Roman"/>
          </a:endParaRPr>
        </a:p>
      </xdr:txBody>
    </xdr:sp>
    <xdr:clientData/>
  </xdr:twoCellAnchor>
  <xdr:twoCellAnchor editAs="absolute">
    <xdr:from>
      <xdr:col>8</xdr:col>
      <xdr:colOff>458280</xdr:colOff>
      <xdr:row>9</xdr:row>
      <xdr:rowOff>24120</xdr:rowOff>
    </xdr:from>
    <xdr:to>
      <xdr:col>14</xdr:col>
      <xdr:colOff>156960</xdr:colOff>
      <xdr:row>10</xdr:row>
      <xdr:rowOff>115920</xdr:rowOff>
    </xdr:to>
    <xdr:sp>
      <xdr:nvSpPr>
        <xdr:cNvPr id="63" name="TextBox 15"/>
        <xdr:cNvSpPr/>
      </xdr:nvSpPr>
      <xdr:spPr>
        <a:xfrm>
          <a:off x="10364760" y="2138760"/>
          <a:ext cx="4251960" cy="272520"/>
        </a:xfrm>
        <a:prstGeom prst="rect">
          <a:avLst/>
        </a:prstGeom>
        <a:solidFill>
          <a:schemeClr val="lt1"/>
        </a:solidFill>
        <a:ln w="9525">
          <a:noFill/>
        </a:ln>
      </xdr:spPr>
      <xdr:style>
        <a:lnRef idx="0"/>
        <a:fillRef idx="0"/>
        <a:effectRef idx="0"/>
        <a:fontRef idx="minor"/>
      </xdr:style>
      <xdr:txBody>
        <a:bodyPr horzOverflow="clip" vertOverflow="clip" lIns="90000" rIns="90000" tIns="45000" bIns="45000" anchor="t">
          <a:noAutofit/>
        </a:bodyPr>
        <a:p>
          <a:pPr algn="ctr">
            <a:lnSpc>
              <a:spcPct val="100000"/>
            </a:lnSpc>
          </a:pPr>
          <a:r>
            <a:rPr b="1" lang="en-US" sz="1200" spc="-1" strike="noStrike">
              <a:solidFill>
                <a:srgbClr val="000000"/>
              </a:solidFill>
              <a:latin typeface="Calibri"/>
            </a:rPr>
            <a:t>Average Student Loan Balance by State (2020Q4)</a:t>
          </a:r>
          <a:endParaRPr b="0" lang="en-US" sz="1200" spc="-1" strike="noStrike">
            <a:latin typeface="Times New Roman"/>
          </a:endParaRPr>
        </a:p>
      </xdr:txBody>
    </xdr:sp>
    <xdr:clientData/>
  </xdr:twoCellAnchor>
  <xdr:twoCellAnchor editAs="absolute">
    <xdr:from>
      <xdr:col>7</xdr:col>
      <xdr:colOff>204480</xdr:colOff>
      <xdr:row>29</xdr:row>
      <xdr:rowOff>124920</xdr:rowOff>
    </xdr:from>
    <xdr:to>
      <xdr:col>15</xdr:col>
      <xdr:colOff>362160</xdr:colOff>
      <xdr:row>48</xdr:row>
      <xdr:rowOff>96120</xdr:rowOff>
    </xdr:to>
    <xdr:pic>
      <xdr:nvPicPr>
        <xdr:cNvPr id="64" name="Picture 19" descr=""/>
        <xdr:cNvPicPr/>
      </xdr:nvPicPr>
      <xdr:blipFill>
        <a:blip r:embed="rId2"/>
        <a:stretch/>
      </xdr:blipFill>
      <xdr:spPr>
        <a:xfrm>
          <a:off x="9352440" y="5859000"/>
          <a:ext cx="6228000" cy="3409560"/>
        </a:xfrm>
        <a:prstGeom prst="rect">
          <a:avLst/>
        </a:prstGeom>
        <a:ln w="0">
          <a:noFill/>
        </a:ln>
      </xdr:spPr>
    </xdr:pic>
    <xdr:clientData/>
  </xdr:twoCellAnchor>
  <xdr:twoCellAnchor editAs="absolute">
    <xdr:from>
      <xdr:col>7</xdr:col>
      <xdr:colOff>119880</xdr:colOff>
      <xdr:row>47</xdr:row>
      <xdr:rowOff>85320</xdr:rowOff>
    </xdr:from>
    <xdr:to>
      <xdr:col>11</xdr:col>
      <xdr:colOff>738720</xdr:colOff>
      <xdr:row>49</xdr:row>
      <xdr:rowOff>9000</xdr:rowOff>
    </xdr:to>
    <xdr:sp>
      <xdr:nvSpPr>
        <xdr:cNvPr id="65" name="TextBox 1"/>
        <xdr:cNvSpPr/>
      </xdr:nvSpPr>
      <xdr:spPr>
        <a:xfrm>
          <a:off x="9267840" y="9077040"/>
          <a:ext cx="3654000" cy="285480"/>
        </a:xfrm>
        <a:prstGeom prst="rect">
          <a:avLst/>
        </a:prstGeom>
        <a:noFill/>
        <a:ln w="0">
          <a:noFill/>
        </a:ln>
      </xdr:spPr>
      <xdr:style>
        <a:lnRef idx="0"/>
        <a:fillRef idx="0"/>
        <a:effectRef idx="0"/>
        <a:fontRef idx="minor"/>
      </xdr:style>
      <xdr:txBody>
        <a:bodyPr lIns="90000" rIns="90000" tIns="45000" bIns="45000" anchor="t">
          <a:noAutofit/>
        </a:bodyPr>
        <a:p>
          <a:pPr>
            <a:lnSpc>
              <a:spcPct val="100000"/>
            </a:lnSpc>
            <a:tabLst>
              <a:tab algn="l" pos="0"/>
            </a:tabLst>
          </a:pPr>
          <a:r>
            <a:rPr b="0" i="1" lang="en-US" sz="900" spc="-1" strike="noStrike">
              <a:latin typeface="Calibri"/>
            </a:rPr>
            <a:t>Source: New York Fed Consumer Credit Panel / Equifax</a:t>
          </a:r>
          <a:endParaRPr b="0" lang="en-US" sz="900" spc="-1" strike="noStrike">
            <a:latin typeface="Times New Roman"/>
          </a:endParaRPr>
        </a:p>
      </xdr:txBody>
    </xdr:sp>
    <xdr:clientData/>
  </xdr:twoCellAnchor>
  <xdr:twoCellAnchor editAs="absolute">
    <xdr:from>
      <xdr:col>8</xdr:col>
      <xdr:colOff>488880</xdr:colOff>
      <xdr:row>30</xdr:row>
      <xdr:rowOff>100080</xdr:rowOff>
    </xdr:from>
    <xdr:to>
      <xdr:col>14</xdr:col>
      <xdr:colOff>191880</xdr:colOff>
      <xdr:row>32</xdr:row>
      <xdr:rowOff>10080</xdr:rowOff>
    </xdr:to>
    <xdr:sp>
      <xdr:nvSpPr>
        <xdr:cNvPr id="66" name="TextBox 21"/>
        <xdr:cNvSpPr/>
      </xdr:nvSpPr>
      <xdr:spPr>
        <a:xfrm>
          <a:off x="10395360" y="6015240"/>
          <a:ext cx="4256280" cy="271800"/>
        </a:xfrm>
        <a:prstGeom prst="rect">
          <a:avLst/>
        </a:prstGeom>
        <a:solidFill>
          <a:schemeClr val="lt1"/>
        </a:solidFill>
        <a:ln w="9525">
          <a:noFill/>
        </a:ln>
      </xdr:spPr>
      <xdr:style>
        <a:lnRef idx="0"/>
        <a:fillRef idx="0"/>
        <a:effectRef idx="0"/>
        <a:fontRef idx="minor"/>
      </xdr:style>
      <xdr:txBody>
        <a:bodyPr horzOverflow="clip" vertOverflow="clip" lIns="90000" rIns="90000" tIns="45000" bIns="45000" anchor="t">
          <a:noAutofit/>
        </a:bodyPr>
        <a:p>
          <a:pPr algn="ctr">
            <a:lnSpc>
              <a:spcPct val="100000"/>
            </a:lnSpc>
          </a:pPr>
          <a:r>
            <a:rPr b="1" lang="en-US" sz="1200" spc="-1" strike="noStrike">
              <a:solidFill>
                <a:srgbClr val="000000"/>
              </a:solidFill>
              <a:latin typeface="Calibri"/>
            </a:rPr>
            <a:t>Median Student Loan Balance by State (2020Q4)</a:t>
          </a:r>
          <a:endParaRPr b="0" lang="en-US" sz="1200" spc="-1" strike="noStrike">
            <a:latin typeface="Times New Roman"/>
          </a:endParaRPr>
        </a:p>
      </xdr:txBody>
    </xdr:sp>
    <xdr:clientData/>
  </xdr:twoCellAnchor>
  <xdr:twoCellAnchor editAs="absolute">
    <xdr:from>
      <xdr:col>7</xdr:col>
      <xdr:colOff>152280</xdr:colOff>
      <xdr:row>51</xdr:row>
      <xdr:rowOff>3240</xdr:rowOff>
    </xdr:from>
    <xdr:to>
      <xdr:col>15</xdr:col>
      <xdr:colOff>347760</xdr:colOff>
      <xdr:row>69</xdr:row>
      <xdr:rowOff>176760</xdr:rowOff>
    </xdr:to>
    <xdr:pic>
      <xdr:nvPicPr>
        <xdr:cNvPr id="67" name="Picture 25" descr=""/>
        <xdr:cNvPicPr/>
      </xdr:nvPicPr>
      <xdr:blipFill>
        <a:blip r:embed="rId3"/>
        <a:stretch/>
      </xdr:blipFill>
      <xdr:spPr>
        <a:xfrm>
          <a:off x="9300240" y="9718920"/>
          <a:ext cx="6265800" cy="3430800"/>
        </a:xfrm>
        <a:prstGeom prst="rect">
          <a:avLst/>
        </a:prstGeom>
        <a:ln w="0">
          <a:noFill/>
        </a:ln>
      </xdr:spPr>
    </xdr:pic>
    <xdr:clientData/>
  </xdr:twoCellAnchor>
  <xdr:twoCellAnchor editAs="absolute">
    <xdr:from>
      <xdr:col>7</xdr:col>
      <xdr:colOff>90000</xdr:colOff>
      <xdr:row>68</xdr:row>
      <xdr:rowOff>160200</xdr:rowOff>
    </xdr:from>
    <xdr:to>
      <xdr:col>11</xdr:col>
      <xdr:colOff>704520</xdr:colOff>
      <xdr:row>70</xdr:row>
      <xdr:rowOff>84960</xdr:rowOff>
    </xdr:to>
    <xdr:sp>
      <xdr:nvSpPr>
        <xdr:cNvPr id="68" name="TextBox 1"/>
        <xdr:cNvSpPr/>
      </xdr:nvSpPr>
      <xdr:spPr>
        <a:xfrm>
          <a:off x="9237960" y="12952440"/>
          <a:ext cx="3649680" cy="286560"/>
        </a:xfrm>
        <a:prstGeom prst="rect">
          <a:avLst/>
        </a:prstGeom>
        <a:noFill/>
        <a:ln w="0">
          <a:noFill/>
        </a:ln>
      </xdr:spPr>
      <xdr:style>
        <a:lnRef idx="0"/>
        <a:fillRef idx="0"/>
        <a:effectRef idx="0"/>
        <a:fontRef idx="minor"/>
      </xdr:style>
      <xdr:txBody>
        <a:bodyPr lIns="90000" rIns="90000" tIns="45000" bIns="45000" anchor="t">
          <a:noAutofit/>
        </a:bodyPr>
        <a:p>
          <a:pPr>
            <a:lnSpc>
              <a:spcPct val="100000"/>
            </a:lnSpc>
            <a:tabLst>
              <a:tab algn="l" pos="0"/>
            </a:tabLst>
          </a:pPr>
          <a:r>
            <a:rPr b="0" i="1" lang="en-US" sz="900" spc="-1" strike="noStrike">
              <a:latin typeface="Calibri"/>
            </a:rPr>
            <a:t>Source: New York Fed Consumer Credit Panel / Equifax</a:t>
          </a:r>
          <a:endParaRPr b="0" lang="en-US" sz="900" spc="-1" strike="noStrike">
            <a:latin typeface="Times New Roman"/>
          </a:endParaRPr>
        </a:p>
      </xdr:txBody>
    </xdr:sp>
    <xdr:clientData/>
  </xdr:twoCellAnchor>
  <xdr:twoCellAnchor editAs="absolute">
    <xdr:from>
      <xdr:col>8</xdr:col>
      <xdr:colOff>509040</xdr:colOff>
      <xdr:row>52</xdr:row>
      <xdr:rowOff>65880</xdr:rowOff>
    </xdr:from>
    <xdr:to>
      <xdr:col>14</xdr:col>
      <xdr:colOff>207360</xdr:colOff>
      <xdr:row>53</xdr:row>
      <xdr:rowOff>157680</xdr:rowOff>
    </xdr:to>
    <xdr:sp>
      <xdr:nvSpPr>
        <xdr:cNvPr id="69" name="TextBox 24"/>
        <xdr:cNvSpPr/>
      </xdr:nvSpPr>
      <xdr:spPr>
        <a:xfrm>
          <a:off x="10415520" y="9962280"/>
          <a:ext cx="4251600" cy="272880"/>
        </a:xfrm>
        <a:prstGeom prst="rect">
          <a:avLst/>
        </a:prstGeom>
        <a:solidFill>
          <a:schemeClr val="lt1"/>
        </a:solidFill>
        <a:ln w="9525">
          <a:noFill/>
        </a:ln>
      </xdr:spPr>
      <xdr:style>
        <a:lnRef idx="0"/>
        <a:fillRef idx="0"/>
        <a:effectRef idx="0"/>
        <a:fontRef idx="minor"/>
      </xdr:style>
      <xdr:txBody>
        <a:bodyPr horzOverflow="clip" vertOverflow="clip" lIns="90000" rIns="90000" tIns="45000" bIns="45000" anchor="t">
          <a:noAutofit/>
        </a:bodyPr>
        <a:p>
          <a:pPr algn="ctr">
            <a:lnSpc>
              <a:spcPct val="100000"/>
            </a:lnSpc>
          </a:pPr>
          <a:r>
            <a:rPr b="1" lang="en-US" sz="1200" spc="-1" strike="noStrike">
              <a:solidFill>
                <a:srgbClr val="000000"/>
              </a:solidFill>
              <a:latin typeface="Calibri"/>
            </a:rPr>
            <a:t>Borrower Delinquency Rate by State (2020Q4)</a:t>
          </a:r>
          <a:endParaRPr b="0" lang="en-US" sz="1200" spc="-1" strike="noStrike">
            <a:latin typeface="Times New Roman"/>
          </a:endParaRPr>
        </a:p>
      </xdr:txBody>
    </xdr:sp>
    <xdr:clientData/>
  </xdr:twoCellAnchor>
  <xdr:twoCellAnchor editAs="oneCell">
    <xdr:from>
      <xdr:col>0</xdr:col>
      <xdr:colOff>0</xdr:colOff>
      <xdr:row>0</xdr:row>
      <xdr:rowOff>151920</xdr:rowOff>
    </xdr:from>
    <xdr:to>
      <xdr:col>0</xdr:col>
      <xdr:colOff>1650600</xdr:colOff>
      <xdr:row>4</xdr:row>
      <xdr:rowOff>47160</xdr:rowOff>
    </xdr:to>
    <xdr:pic>
      <xdr:nvPicPr>
        <xdr:cNvPr id="70" name="Picture 27" descr=""/>
        <xdr:cNvPicPr/>
      </xdr:nvPicPr>
      <xdr:blipFill>
        <a:blip r:embed="rId4"/>
        <a:stretch/>
      </xdr:blipFill>
      <xdr:spPr>
        <a:xfrm>
          <a:off x="0" y="151920"/>
          <a:ext cx="1650600" cy="638280"/>
        </a:xfrm>
        <a:prstGeom prst="rect">
          <a:avLst/>
        </a:prstGeom>
        <a:ln w="0">
          <a:noFill/>
        </a:ln>
      </xdr:spPr>
    </xdr:pic>
    <xdr:clientData/>
  </xdr:twoCellAnchor>
  <xdr:twoCellAnchor editAs="oneCell">
    <xdr:from>
      <xdr:col>0</xdr:col>
      <xdr:colOff>0</xdr:colOff>
      <xdr:row>0</xdr:row>
      <xdr:rowOff>30240</xdr:rowOff>
    </xdr:from>
    <xdr:to>
      <xdr:col>0</xdr:col>
      <xdr:colOff>1669680</xdr:colOff>
      <xdr:row>4</xdr:row>
      <xdr:rowOff>14760</xdr:rowOff>
    </xdr:to>
    <xdr:pic>
      <xdr:nvPicPr>
        <xdr:cNvPr id="71" name="Picture 28" descr="">
          <a:hlinkClick r:id="rId5"/>
        </xdr:cNvPr>
        <xdr:cNvPicPr/>
      </xdr:nvPicPr>
      <xdr:blipFill>
        <a:blip r:embed="rId6"/>
        <a:stretch/>
      </xdr:blipFill>
      <xdr:spPr>
        <a:xfrm>
          <a:off x="0" y="30240"/>
          <a:ext cx="1669680" cy="72756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151920</xdr:rowOff>
    </xdr:from>
    <xdr:to>
      <xdr:col>0</xdr:col>
      <xdr:colOff>1650600</xdr:colOff>
      <xdr:row>4</xdr:row>
      <xdr:rowOff>47160</xdr:rowOff>
    </xdr:to>
    <xdr:pic>
      <xdr:nvPicPr>
        <xdr:cNvPr id="2" name="Picture 1" descr=""/>
        <xdr:cNvPicPr/>
      </xdr:nvPicPr>
      <xdr:blipFill>
        <a:blip r:embed="rId1"/>
        <a:stretch/>
      </xdr:blipFill>
      <xdr:spPr>
        <a:xfrm>
          <a:off x="0" y="151920"/>
          <a:ext cx="1650600" cy="638280"/>
        </a:xfrm>
        <a:prstGeom prst="rect">
          <a:avLst/>
        </a:prstGeom>
        <a:ln w="0">
          <a:noFill/>
        </a:ln>
      </xdr:spPr>
    </xdr:pic>
    <xdr:clientData/>
  </xdr:twoCellAnchor>
  <xdr:twoCellAnchor editAs="oneCell">
    <xdr:from>
      <xdr:col>0</xdr:col>
      <xdr:colOff>0</xdr:colOff>
      <xdr:row>0</xdr:row>
      <xdr:rowOff>30240</xdr:rowOff>
    </xdr:from>
    <xdr:to>
      <xdr:col>0</xdr:col>
      <xdr:colOff>1669680</xdr:colOff>
      <xdr:row>4</xdr:row>
      <xdr:rowOff>14760</xdr:rowOff>
    </xdr:to>
    <xdr:pic>
      <xdr:nvPicPr>
        <xdr:cNvPr id="3" name="Picture 2" descr="">
          <a:hlinkClick r:id="rId2"/>
        </xdr:cNvPr>
        <xdr:cNvPicPr/>
      </xdr:nvPicPr>
      <xdr:blipFill>
        <a:blip r:embed="rId3"/>
        <a:stretch/>
      </xdr:blipFill>
      <xdr:spPr>
        <a:xfrm>
          <a:off x="0" y="30240"/>
          <a:ext cx="1669680" cy="727560"/>
        </a:xfrm>
        <a:prstGeom prst="rect">
          <a:avLst/>
        </a:prstGeom>
        <a:ln w="0">
          <a:noFill/>
        </a:ln>
      </xdr:spPr>
    </xdr:pic>
    <xdr:clientData/>
  </xdr:twoCellAnchor>
</xdr:wsDr>
</file>

<file path=xl/drawings/drawing20.xml><?xml version="1.0" encoding="utf-8"?>
<xdr:wsDr xmlns:xdr="http://schemas.openxmlformats.org/drawingml/2006/spreadsheetDrawing" xmlns:a="http://schemas.openxmlformats.org/drawingml/2006/main" xmlns:r="http://schemas.openxmlformats.org/officeDocument/2006/relationships">
  <xdr:twoCellAnchor editAs="absolute">
    <xdr:from>
      <xdr:col>7</xdr:col>
      <xdr:colOff>155160</xdr:colOff>
      <xdr:row>9</xdr:row>
      <xdr:rowOff>7560</xdr:rowOff>
    </xdr:from>
    <xdr:to>
      <xdr:col>15</xdr:col>
      <xdr:colOff>441000</xdr:colOff>
      <xdr:row>28</xdr:row>
      <xdr:rowOff>15480</xdr:rowOff>
    </xdr:to>
    <xdr:pic>
      <xdr:nvPicPr>
        <xdr:cNvPr id="72" name="Picture 16" descr=""/>
        <xdr:cNvPicPr/>
      </xdr:nvPicPr>
      <xdr:blipFill>
        <a:blip r:embed="rId1"/>
        <a:stretch/>
      </xdr:blipFill>
      <xdr:spPr>
        <a:xfrm>
          <a:off x="9061200" y="2122200"/>
          <a:ext cx="6356160" cy="3446280"/>
        </a:xfrm>
        <a:prstGeom prst="rect">
          <a:avLst/>
        </a:prstGeom>
        <a:ln w="0">
          <a:noFill/>
        </a:ln>
      </xdr:spPr>
    </xdr:pic>
    <xdr:clientData/>
  </xdr:twoCellAnchor>
  <xdr:twoCellAnchor editAs="absolute">
    <xdr:from>
      <xdr:col>7</xdr:col>
      <xdr:colOff>117000</xdr:colOff>
      <xdr:row>27</xdr:row>
      <xdr:rowOff>21600</xdr:rowOff>
    </xdr:from>
    <xdr:to>
      <xdr:col>11</xdr:col>
      <xdr:colOff>755640</xdr:colOff>
      <xdr:row>28</xdr:row>
      <xdr:rowOff>133200</xdr:rowOff>
    </xdr:to>
    <xdr:sp>
      <xdr:nvSpPr>
        <xdr:cNvPr id="73" name="TextBox 1"/>
        <xdr:cNvSpPr/>
      </xdr:nvSpPr>
      <xdr:spPr>
        <a:xfrm>
          <a:off x="9023040" y="5393880"/>
          <a:ext cx="3673800" cy="292320"/>
        </a:xfrm>
        <a:prstGeom prst="rect">
          <a:avLst/>
        </a:prstGeom>
        <a:noFill/>
        <a:ln w="0">
          <a:noFill/>
        </a:ln>
      </xdr:spPr>
      <xdr:style>
        <a:lnRef idx="0"/>
        <a:fillRef idx="0"/>
        <a:effectRef idx="0"/>
        <a:fontRef idx="minor"/>
      </xdr:style>
      <xdr:txBody>
        <a:bodyPr lIns="90000" rIns="90000" tIns="45000" bIns="45000" anchor="t">
          <a:noAutofit/>
        </a:bodyPr>
        <a:p>
          <a:pPr>
            <a:lnSpc>
              <a:spcPct val="100000"/>
            </a:lnSpc>
            <a:tabLst>
              <a:tab algn="l" pos="0"/>
            </a:tabLst>
          </a:pPr>
          <a:r>
            <a:rPr b="0" i="1" lang="en-US" sz="900" spc="-1" strike="noStrike">
              <a:latin typeface="Calibri"/>
            </a:rPr>
            <a:t>Source: New York Fed Consumer Credit Panel / Equifax</a:t>
          </a:r>
          <a:endParaRPr b="0" lang="en-US" sz="900" spc="-1" strike="noStrike">
            <a:latin typeface="Times New Roman"/>
          </a:endParaRPr>
        </a:p>
      </xdr:txBody>
    </xdr:sp>
    <xdr:clientData/>
  </xdr:twoCellAnchor>
  <xdr:twoCellAnchor editAs="absolute">
    <xdr:from>
      <xdr:col>8</xdr:col>
      <xdr:colOff>492480</xdr:colOff>
      <xdr:row>9</xdr:row>
      <xdr:rowOff>145440</xdr:rowOff>
    </xdr:from>
    <xdr:to>
      <xdr:col>14</xdr:col>
      <xdr:colOff>219240</xdr:colOff>
      <xdr:row>11</xdr:row>
      <xdr:rowOff>61920</xdr:rowOff>
    </xdr:to>
    <xdr:sp>
      <xdr:nvSpPr>
        <xdr:cNvPr id="74" name="TextBox 15"/>
        <xdr:cNvSpPr/>
      </xdr:nvSpPr>
      <xdr:spPr>
        <a:xfrm>
          <a:off x="10157040" y="2260080"/>
          <a:ext cx="4279680" cy="278280"/>
        </a:xfrm>
        <a:prstGeom prst="rect">
          <a:avLst/>
        </a:prstGeom>
        <a:solidFill>
          <a:schemeClr val="lt1"/>
        </a:solidFill>
        <a:ln w="9525">
          <a:noFill/>
        </a:ln>
      </xdr:spPr>
      <xdr:style>
        <a:lnRef idx="0"/>
        <a:fillRef idx="0"/>
        <a:effectRef idx="0"/>
        <a:fontRef idx="minor"/>
      </xdr:style>
      <xdr:txBody>
        <a:bodyPr horzOverflow="clip" vertOverflow="clip" lIns="90000" rIns="90000" tIns="45000" bIns="45000" anchor="t">
          <a:noAutofit/>
        </a:bodyPr>
        <a:p>
          <a:pPr algn="ctr">
            <a:lnSpc>
              <a:spcPct val="100000"/>
            </a:lnSpc>
          </a:pPr>
          <a:r>
            <a:rPr b="1" lang="en-US" sz="1200" spc="-1" strike="noStrike">
              <a:solidFill>
                <a:srgbClr val="000000"/>
              </a:solidFill>
              <a:latin typeface="Calibri"/>
            </a:rPr>
            <a:t>Average Student Loan Balance by State (2021Q4)</a:t>
          </a:r>
          <a:endParaRPr b="0" lang="en-US" sz="1200" spc="-1" strike="noStrike">
            <a:latin typeface="Times New Roman"/>
          </a:endParaRPr>
        </a:p>
      </xdr:txBody>
    </xdr:sp>
    <xdr:clientData/>
  </xdr:twoCellAnchor>
  <xdr:twoCellAnchor editAs="absolute">
    <xdr:from>
      <xdr:col>7</xdr:col>
      <xdr:colOff>160920</xdr:colOff>
      <xdr:row>30</xdr:row>
      <xdr:rowOff>29520</xdr:rowOff>
    </xdr:from>
    <xdr:to>
      <xdr:col>15</xdr:col>
      <xdr:colOff>428040</xdr:colOff>
      <xdr:row>49</xdr:row>
      <xdr:rowOff>25200</xdr:rowOff>
    </xdr:to>
    <xdr:pic>
      <xdr:nvPicPr>
        <xdr:cNvPr id="75" name="Picture 19" descr=""/>
        <xdr:cNvPicPr/>
      </xdr:nvPicPr>
      <xdr:blipFill>
        <a:blip r:embed="rId2"/>
        <a:stretch/>
      </xdr:blipFill>
      <xdr:spPr>
        <a:xfrm>
          <a:off x="9066960" y="5944680"/>
          <a:ext cx="6337440" cy="3434040"/>
        </a:xfrm>
        <a:prstGeom prst="rect">
          <a:avLst/>
        </a:prstGeom>
        <a:ln w="0">
          <a:noFill/>
        </a:ln>
      </xdr:spPr>
    </xdr:pic>
    <xdr:clientData/>
  </xdr:twoCellAnchor>
  <xdr:twoCellAnchor editAs="absolute">
    <xdr:from>
      <xdr:col>7</xdr:col>
      <xdr:colOff>119880</xdr:colOff>
      <xdr:row>48</xdr:row>
      <xdr:rowOff>33840</xdr:rowOff>
    </xdr:from>
    <xdr:to>
      <xdr:col>11</xdr:col>
      <xdr:colOff>751320</xdr:colOff>
      <xdr:row>49</xdr:row>
      <xdr:rowOff>144360</xdr:rowOff>
    </xdr:to>
    <xdr:sp>
      <xdr:nvSpPr>
        <xdr:cNvPr id="76" name="TextBox 1"/>
        <xdr:cNvSpPr/>
      </xdr:nvSpPr>
      <xdr:spPr>
        <a:xfrm>
          <a:off x="9025920" y="9206280"/>
          <a:ext cx="3666600" cy="291600"/>
        </a:xfrm>
        <a:prstGeom prst="rect">
          <a:avLst/>
        </a:prstGeom>
        <a:noFill/>
        <a:ln w="0">
          <a:noFill/>
        </a:ln>
      </xdr:spPr>
      <xdr:style>
        <a:lnRef idx="0"/>
        <a:fillRef idx="0"/>
        <a:effectRef idx="0"/>
        <a:fontRef idx="minor"/>
      </xdr:style>
      <xdr:txBody>
        <a:bodyPr lIns="90000" rIns="90000" tIns="45000" bIns="45000" anchor="t">
          <a:noAutofit/>
        </a:bodyPr>
        <a:p>
          <a:pPr>
            <a:lnSpc>
              <a:spcPct val="100000"/>
            </a:lnSpc>
            <a:tabLst>
              <a:tab algn="l" pos="0"/>
            </a:tabLst>
          </a:pPr>
          <a:r>
            <a:rPr b="0" i="1" lang="en-US" sz="900" spc="-1" strike="noStrike">
              <a:latin typeface="Calibri"/>
            </a:rPr>
            <a:t>Source: New York Fed Consumer Credit Panel / Equifax</a:t>
          </a:r>
          <a:endParaRPr b="0" lang="en-US" sz="900" spc="-1" strike="noStrike">
            <a:latin typeface="Times New Roman"/>
          </a:endParaRPr>
        </a:p>
      </xdr:txBody>
    </xdr:sp>
    <xdr:clientData/>
  </xdr:twoCellAnchor>
  <xdr:twoCellAnchor editAs="absolute">
    <xdr:from>
      <xdr:col>8</xdr:col>
      <xdr:colOff>492840</xdr:colOff>
      <xdr:row>30</xdr:row>
      <xdr:rowOff>165600</xdr:rowOff>
    </xdr:from>
    <xdr:to>
      <xdr:col>14</xdr:col>
      <xdr:colOff>210960</xdr:colOff>
      <xdr:row>32</xdr:row>
      <xdr:rowOff>81360</xdr:rowOff>
    </xdr:to>
    <xdr:sp>
      <xdr:nvSpPr>
        <xdr:cNvPr id="77" name="TextBox 21"/>
        <xdr:cNvSpPr/>
      </xdr:nvSpPr>
      <xdr:spPr>
        <a:xfrm>
          <a:off x="10157400" y="6080760"/>
          <a:ext cx="4271040" cy="277560"/>
        </a:xfrm>
        <a:prstGeom prst="rect">
          <a:avLst/>
        </a:prstGeom>
        <a:solidFill>
          <a:schemeClr val="lt1"/>
        </a:solidFill>
        <a:ln w="9525">
          <a:noFill/>
        </a:ln>
      </xdr:spPr>
      <xdr:style>
        <a:lnRef idx="0"/>
        <a:fillRef idx="0"/>
        <a:effectRef idx="0"/>
        <a:fontRef idx="minor"/>
      </xdr:style>
      <xdr:txBody>
        <a:bodyPr horzOverflow="clip" vertOverflow="clip" lIns="90000" rIns="90000" tIns="45000" bIns="45000" anchor="t">
          <a:noAutofit/>
        </a:bodyPr>
        <a:p>
          <a:pPr algn="ctr">
            <a:lnSpc>
              <a:spcPct val="100000"/>
            </a:lnSpc>
          </a:pPr>
          <a:r>
            <a:rPr b="1" lang="en-US" sz="1200" spc="-1" strike="noStrike">
              <a:solidFill>
                <a:srgbClr val="000000"/>
              </a:solidFill>
              <a:latin typeface="Calibri"/>
            </a:rPr>
            <a:t>Median Student Loan Balance by State (2021Q4)</a:t>
          </a:r>
          <a:endParaRPr b="0" lang="en-US" sz="1200" spc="-1" strike="noStrike">
            <a:latin typeface="Times New Roman"/>
          </a:endParaRPr>
        </a:p>
      </xdr:txBody>
    </xdr:sp>
    <xdr:clientData/>
  </xdr:twoCellAnchor>
  <xdr:twoCellAnchor editAs="absolute">
    <xdr:from>
      <xdr:col>7</xdr:col>
      <xdr:colOff>118080</xdr:colOff>
      <xdr:row>52</xdr:row>
      <xdr:rowOff>11160</xdr:rowOff>
    </xdr:from>
    <xdr:to>
      <xdr:col>15</xdr:col>
      <xdr:colOff>420840</xdr:colOff>
      <xdr:row>71</xdr:row>
      <xdr:rowOff>28800</xdr:rowOff>
    </xdr:to>
    <xdr:pic>
      <xdr:nvPicPr>
        <xdr:cNvPr id="78" name="Picture 25" descr=""/>
        <xdr:cNvPicPr/>
      </xdr:nvPicPr>
      <xdr:blipFill>
        <a:blip r:embed="rId3"/>
        <a:stretch/>
      </xdr:blipFill>
      <xdr:spPr>
        <a:xfrm>
          <a:off x="9024120" y="9907560"/>
          <a:ext cx="6373080" cy="3456360"/>
        </a:xfrm>
        <a:prstGeom prst="rect">
          <a:avLst/>
        </a:prstGeom>
        <a:ln w="0">
          <a:noFill/>
        </a:ln>
      </xdr:spPr>
    </xdr:pic>
    <xdr:clientData/>
  </xdr:twoCellAnchor>
  <xdr:twoCellAnchor editAs="absolute">
    <xdr:from>
      <xdr:col>7</xdr:col>
      <xdr:colOff>92880</xdr:colOff>
      <xdr:row>70</xdr:row>
      <xdr:rowOff>29520</xdr:rowOff>
    </xdr:from>
    <xdr:to>
      <xdr:col>11</xdr:col>
      <xdr:colOff>726840</xdr:colOff>
      <xdr:row>71</xdr:row>
      <xdr:rowOff>140400</xdr:rowOff>
    </xdr:to>
    <xdr:sp>
      <xdr:nvSpPr>
        <xdr:cNvPr id="79" name="TextBox 1"/>
        <xdr:cNvSpPr/>
      </xdr:nvSpPr>
      <xdr:spPr>
        <a:xfrm>
          <a:off x="8998920" y="13183560"/>
          <a:ext cx="3669120" cy="291960"/>
        </a:xfrm>
        <a:prstGeom prst="rect">
          <a:avLst/>
        </a:prstGeom>
        <a:noFill/>
        <a:ln w="0">
          <a:noFill/>
        </a:ln>
      </xdr:spPr>
      <xdr:style>
        <a:lnRef idx="0"/>
        <a:fillRef idx="0"/>
        <a:effectRef idx="0"/>
        <a:fontRef idx="minor"/>
      </xdr:style>
      <xdr:txBody>
        <a:bodyPr lIns="90000" rIns="90000" tIns="45000" bIns="45000" anchor="t">
          <a:noAutofit/>
        </a:bodyPr>
        <a:p>
          <a:pPr>
            <a:lnSpc>
              <a:spcPct val="100000"/>
            </a:lnSpc>
            <a:tabLst>
              <a:tab algn="l" pos="0"/>
            </a:tabLst>
          </a:pPr>
          <a:r>
            <a:rPr b="0" i="1" lang="en-US" sz="900" spc="-1" strike="noStrike">
              <a:latin typeface="Calibri"/>
            </a:rPr>
            <a:t>Source: New York Fed Consumer Credit Panel / Equifax</a:t>
          </a:r>
          <a:endParaRPr b="0" lang="en-US" sz="900" spc="-1" strike="noStrike">
            <a:latin typeface="Times New Roman"/>
          </a:endParaRPr>
        </a:p>
      </xdr:txBody>
    </xdr:sp>
    <xdr:clientData/>
  </xdr:twoCellAnchor>
  <xdr:twoCellAnchor editAs="absolute">
    <xdr:from>
      <xdr:col>8</xdr:col>
      <xdr:colOff>518040</xdr:colOff>
      <xdr:row>53</xdr:row>
      <xdr:rowOff>57600</xdr:rowOff>
    </xdr:from>
    <xdr:to>
      <xdr:col>14</xdr:col>
      <xdr:colOff>239040</xdr:colOff>
      <xdr:row>54</xdr:row>
      <xdr:rowOff>154440</xdr:rowOff>
    </xdr:to>
    <xdr:sp>
      <xdr:nvSpPr>
        <xdr:cNvPr id="80" name="TextBox 24"/>
        <xdr:cNvSpPr/>
      </xdr:nvSpPr>
      <xdr:spPr>
        <a:xfrm>
          <a:off x="10182600" y="10135080"/>
          <a:ext cx="4273920" cy="277920"/>
        </a:xfrm>
        <a:prstGeom prst="rect">
          <a:avLst/>
        </a:prstGeom>
        <a:solidFill>
          <a:schemeClr val="lt1"/>
        </a:solidFill>
        <a:ln w="9525">
          <a:noFill/>
        </a:ln>
      </xdr:spPr>
      <xdr:style>
        <a:lnRef idx="0"/>
        <a:fillRef idx="0"/>
        <a:effectRef idx="0"/>
        <a:fontRef idx="minor"/>
      </xdr:style>
      <xdr:txBody>
        <a:bodyPr horzOverflow="clip" vertOverflow="clip" lIns="90000" rIns="90000" tIns="45000" bIns="45000" anchor="t">
          <a:noAutofit/>
        </a:bodyPr>
        <a:p>
          <a:pPr algn="ctr">
            <a:lnSpc>
              <a:spcPct val="100000"/>
            </a:lnSpc>
          </a:pPr>
          <a:r>
            <a:rPr b="1" lang="en-US" sz="1200" spc="-1" strike="noStrike">
              <a:solidFill>
                <a:srgbClr val="000000"/>
              </a:solidFill>
              <a:latin typeface="Calibri"/>
            </a:rPr>
            <a:t>Borrower Delinquency Rate by State (2021Q4)</a:t>
          </a:r>
          <a:endParaRPr b="0" lang="en-US" sz="1200" spc="-1" strike="noStrike">
            <a:latin typeface="Times New Roman"/>
          </a:endParaRPr>
        </a:p>
      </xdr:txBody>
    </xdr:sp>
    <xdr:clientData/>
  </xdr:twoCellAnchor>
  <xdr:twoCellAnchor editAs="oneCell">
    <xdr:from>
      <xdr:col>0</xdr:col>
      <xdr:colOff>0</xdr:colOff>
      <xdr:row>0</xdr:row>
      <xdr:rowOff>151920</xdr:rowOff>
    </xdr:from>
    <xdr:to>
      <xdr:col>0</xdr:col>
      <xdr:colOff>1650600</xdr:colOff>
      <xdr:row>4</xdr:row>
      <xdr:rowOff>47160</xdr:rowOff>
    </xdr:to>
    <xdr:pic>
      <xdr:nvPicPr>
        <xdr:cNvPr id="81" name="Picture 15" descr=""/>
        <xdr:cNvPicPr/>
      </xdr:nvPicPr>
      <xdr:blipFill>
        <a:blip r:embed="rId4"/>
        <a:stretch/>
      </xdr:blipFill>
      <xdr:spPr>
        <a:xfrm>
          <a:off x="0" y="151920"/>
          <a:ext cx="1650600" cy="638280"/>
        </a:xfrm>
        <a:prstGeom prst="rect">
          <a:avLst/>
        </a:prstGeom>
        <a:ln w="0">
          <a:noFill/>
        </a:ln>
      </xdr:spPr>
    </xdr:pic>
    <xdr:clientData/>
  </xdr:twoCellAnchor>
  <xdr:twoCellAnchor editAs="oneCell">
    <xdr:from>
      <xdr:col>0</xdr:col>
      <xdr:colOff>0</xdr:colOff>
      <xdr:row>0</xdr:row>
      <xdr:rowOff>30240</xdr:rowOff>
    </xdr:from>
    <xdr:to>
      <xdr:col>0</xdr:col>
      <xdr:colOff>1669680</xdr:colOff>
      <xdr:row>4</xdr:row>
      <xdr:rowOff>14760</xdr:rowOff>
    </xdr:to>
    <xdr:pic>
      <xdr:nvPicPr>
        <xdr:cNvPr id="82" name="Picture 16" descr="">
          <a:hlinkClick r:id="rId5"/>
        </xdr:cNvPr>
        <xdr:cNvPicPr/>
      </xdr:nvPicPr>
      <xdr:blipFill>
        <a:blip r:embed="rId6"/>
        <a:stretch/>
      </xdr:blipFill>
      <xdr:spPr>
        <a:xfrm>
          <a:off x="0" y="30240"/>
          <a:ext cx="1669680" cy="727560"/>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906120</xdr:colOff>
      <xdr:row>39</xdr:row>
      <xdr:rowOff>8640</xdr:rowOff>
    </xdr:from>
    <xdr:to>
      <xdr:col>7</xdr:col>
      <xdr:colOff>582480</xdr:colOff>
      <xdr:row>54</xdr:row>
      <xdr:rowOff>167760</xdr:rowOff>
    </xdr:to>
    <xdr:graphicFrame>
      <xdr:nvGraphicFramePr>
        <xdr:cNvPr id="4" name="Chart 1"/>
        <xdr:cNvGraphicFramePr/>
      </xdr:nvGraphicFramePr>
      <xdr:xfrm>
        <a:off x="6669360" y="7133400"/>
        <a:ext cx="6764760" cy="28735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906120</xdr:colOff>
      <xdr:row>22</xdr:row>
      <xdr:rowOff>98280</xdr:rowOff>
    </xdr:from>
    <xdr:to>
      <xdr:col>7</xdr:col>
      <xdr:colOff>582480</xdr:colOff>
      <xdr:row>38</xdr:row>
      <xdr:rowOff>66960</xdr:rowOff>
    </xdr:to>
    <xdr:graphicFrame>
      <xdr:nvGraphicFramePr>
        <xdr:cNvPr id="6" name="Chart 1"/>
        <xdr:cNvGraphicFramePr/>
      </xdr:nvGraphicFramePr>
      <xdr:xfrm>
        <a:off x="6669360" y="4146480"/>
        <a:ext cx="6764760" cy="28641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906120</xdr:colOff>
      <xdr:row>6</xdr:row>
      <xdr:rowOff>7200</xdr:rowOff>
    </xdr:from>
    <xdr:to>
      <xdr:col>7</xdr:col>
      <xdr:colOff>582480</xdr:colOff>
      <xdr:row>21</xdr:row>
      <xdr:rowOff>156600</xdr:rowOff>
    </xdr:to>
    <xdr:graphicFrame>
      <xdr:nvGraphicFramePr>
        <xdr:cNvPr id="8" name="Chart 1"/>
        <xdr:cNvGraphicFramePr/>
      </xdr:nvGraphicFramePr>
      <xdr:xfrm>
        <a:off x="6669360" y="1159560"/>
        <a:ext cx="6764760" cy="286416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151920</xdr:rowOff>
    </xdr:from>
    <xdr:to>
      <xdr:col>0</xdr:col>
      <xdr:colOff>1650600</xdr:colOff>
      <xdr:row>4</xdr:row>
      <xdr:rowOff>47160</xdr:rowOff>
    </xdr:to>
    <xdr:pic>
      <xdr:nvPicPr>
        <xdr:cNvPr id="10" name="Picture 4" descr=""/>
        <xdr:cNvPicPr/>
      </xdr:nvPicPr>
      <xdr:blipFill>
        <a:blip r:embed="rId4"/>
        <a:stretch/>
      </xdr:blipFill>
      <xdr:spPr>
        <a:xfrm>
          <a:off x="0" y="151920"/>
          <a:ext cx="1650600" cy="638280"/>
        </a:xfrm>
        <a:prstGeom prst="rect">
          <a:avLst/>
        </a:prstGeom>
        <a:ln w="0">
          <a:noFill/>
        </a:ln>
      </xdr:spPr>
    </xdr:pic>
    <xdr:clientData/>
  </xdr:twoCellAnchor>
  <xdr:twoCellAnchor editAs="oneCell">
    <xdr:from>
      <xdr:col>0</xdr:col>
      <xdr:colOff>0</xdr:colOff>
      <xdr:row>0</xdr:row>
      <xdr:rowOff>30240</xdr:rowOff>
    </xdr:from>
    <xdr:to>
      <xdr:col>0</xdr:col>
      <xdr:colOff>1669680</xdr:colOff>
      <xdr:row>4</xdr:row>
      <xdr:rowOff>14760</xdr:rowOff>
    </xdr:to>
    <xdr:pic>
      <xdr:nvPicPr>
        <xdr:cNvPr id="11" name="Picture 5" descr="">
          <a:hlinkClick r:id="rId5"/>
        </xdr:cNvPr>
        <xdr:cNvPicPr/>
      </xdr:nvPicPr>
      <xdr:blipFill>
        <a:blip r:embed="rId6"/>
        <a:stretch/>
      </xdr:blipFill>
      <xdr:spPr>
        <a:xfrm>
          <a:off x="0" y="30240"/>
          <a:ext cx="1669680" cy="727560"/>
        </a:xfrm>
        <a:prstGeom prst="rect">
          <a:avLst/>
        </a:prstGeom>
        <a:ln w="0">
          <a:noFill/>
        </a:ln>
      </xdr:spPr>
    </xdr:pic>
    <xdr:clientData/>
  </xdr:twoCellAnchor>
</xdr:wsDr>
</file>

<file path=xl/drawings/drawing4.xml><?xml version="1.0" encoding="utf-8"?>
<c:userShapes xmlns:cdr="http://schemas.openxmlformats.org/drawingml/2006/chartDrawing" xmlns:a="http://schemas.openxmlformats.org/drawingml/2006/main" xmlns:c="http://schemas.openxmlformats.org/drawingml/2006/chart" xmlns:r="http://schemas.openxmlformats.org/officeDocument/2006/relationships">
  <cdr:relSizeAnchor>
    <cdr:from>
      <cdr:x>0.016017454235845</cdr:x>
      <cdr:y>0.933483652762119</cdr:y>
    </cdr:from>
    <cdr:to>
      <cdr:x>0.662462750106428</cdr:x>
      <cdr:y>0.973067769009144</cdr:y>
    </cdr:to>
    <cdr:sp>
      <cdr:nvSpPr>
        <cdr:cNvPr id="5" name="TextBox 1"/>
        <cdr:cNvSpPr/>
      </cdr:nvSpPr>
      <cdr:spPr>
        <a:xfrm>
          <a:off x="108360" y="2682720"/>
          <a:ext cx="4373280" cy="113760"/>
        </a:xfrm>
        <a:prstGeom prst="rect">
          <a:avLst/>
        </a:prstGeom>
        <a:noFill/>
        <a:ln w="0">
          <a:noFill/>
        </a:ln>
      </cdr:spPr>
      <cdr:style>
        <a:lnRef idx="0"/>
        <a:fillRef idx="0"/>
        <a:effectRef idx="0"/>
        <a:fontRef idx="minor"/>
      </cdr:style>
      <cdr:txBody>
        <a:bodyPr lIns="90000" rIns="90000" tIns="90000" bIns="90000" anchor="t">
          <a:noAutofit/>
        </a:bodyPr>
        <a:p>
          <a:pPr>
            <a:lnSpc>
              <a:spcPct val="100000"/>
            </a:lnSpc>
            <a:tabLst>
              <a:tab algn="l" pos="0"/>
            </a:tabLst>
          </a:pPr>
          <a:r>
            <a:rPr b="0" i="1" lang="en-US" sz="1000" spc="-1" strike="noStrike">
              <a:latin typeface="Arial"/>
            </a:rPr>
            <a:t>Source: FRBNY Consumer Credit Panel/Equifax</a:t>
          </a:r>
          <a:endParaRPr b="0" sz="1000" spc="-1" strike="noStrike">
            <a:latin typeface="Times New Roman"/>
          </a:endParaRPr>
        </a:p>
      </cdr:txBody>
    </cdr:sp>
  </cdr:relSizeAnchor>
</c:userShapes>
</file>

<file path=xl/drawings/drawing5.xml><?xml version="1.0" encoding="utf-8"?>
<c:userShapes xmlns:cdr="http://schemas.openxmlformats.org/drawingml/2006/chartDrawing" xmlns:a="http://schemas.openxmlformats.org/drawingml/2006/main" xmlns:c="http://schemas.openxmlformats.org/drawingml/2006/chart" xmlns:r="http://schemas.openxmlformats.org/officeDocument/2006/relationships">
  <cdr:relSizeAnchor>
    <cdr:from>
      <cdr:x>0.016017454235845</cdr:x>
      <cdr:y>0.933517657408571</cdr:y>
    </cdr:from>
    <cdr:to>
      <cdr:x>0.662462750106428</cdr:x>
      <cdr:y>0.973105441749403</cdr:y>
    </cdr:to>
    <cdr:sp>
      <cdr:nvSpPr>
        <cdr:cNvPr id="7" name="TextBox 1"/>
        <cdr:cNvSpPr/>
      </cdr:nvSpPr>
      <cdr:spPr>
        <a:xfrm>
          <a:off x="108360" y="2674080"/>
          <a:ext cx="4373280" cy="113400"/>
        </a:xfrm>
        <a:prstGeom prst="rect">
          <a:avLst/>
        </a:prstGeom>
        <a:noFill/>
        <a:ln w="0">
          <a:noFill/>
        </a:ln>
      </cdr:spPr>
      <cdr:style>
        <a:lnRef idx="0"/>
        <a:fillRef idx="0"/>
        <a:effectRef idx="0"/>
        <a:fontRef idx="minor"/>
      </cdr:style>
      <cdr:txBody>
        <a:bodyPr lIns="90000" rIns="90000" tIns="90000" bIns="90000" anchor="t">
          <a:noAutofit/>
        </a:bodyPr>
        <a:p>
          <a:pPr>
            <a:lnSpc>
              <a:spcPct val="100000"/>
            </a:lnSpc>
            <a:tabLst>
              <a:tab algn="l" pos="0"/>
            </a:tabLst>
          </a:pPr>
          <a:r>
            <a:rPr b="0" i="1" lang="en-US" sz="1000" spc="-1" strike="noStrike">
              <a:latin typeface="Arial"/>
            </a:rPr>
            <a:t>Source: FRBNY Consumer Credit Panel/Equifax</a:t>
          </a:r>
          <a:endParaRPr b="0" sz="1000" spc="-1" strike="noStrike">
            <a:latin typeface="Times New Roman"/>
          </a:endParaRPr>
        </a:p>
      </cdr:txBody>
    </cdr:sp>
  </cdr:relSizeAnchor>
</c:userShapes>
</file>

<file path=xl/drawings/drawing6.xml><?xml version="1.0" encoding="utf-8"?>
<c:userShapes xmlns:cdr="http://schemas.openxmlformats.org/drawingml/2006/chartDrawing" xmlns:a="http://schemas.openxmlformats.org/drawingml/2006/main" xmlns:c="http://schemas.openxmlformats.org/drawingml/2006/chart" xmlns:r="http://schemas.openxmlformats.org/officeDocument/2006/relationships">
  <cdr:relSizeAnchor>
    <cdr:from>
      <cdr:x>0.016017454235845</cdr:x>
      <cdr:y>0.933517657408571</cdr:y>
    </cdr:from>
    <cdr:to>
      <cdr:x>0.662462750106428</cdr:x>
      <cdr:y>0.973105441749403</cdr:y>
    </cdr:to>
    <cdr:sp>
      <cdr:nvSpPr>
        <cdr:cNvPr id="9" name="TextBox 1"/>
        <cdr:cNvSpPr/>
      </cdr:nvSpPr>
      <cdr:spPr>
        <a:xfrm>
          <a:off x="108360" y="2674080"/>
          <a:ext cx="4373280" cy="113400"/>
        </a:xfrm>
        <a:prstGeom prst="rect">
          <a:avLst/>
        </a:prstGeom>
        <a:noFill/>
        <a:ln w="0">
          <a:noFill/>
        </a:ln>
      </cdr:spPr>
      <cdr:style>
        <a:lnRef idx="0"/>
        <a:fillRef idx="0"/>
        <a:effectRef idx="0"/>
        <a:fontRef idx="minor"/>
      </cdr:style>
      <cdr:txBody>
        <a:bodyPr lIns="90000" rIns="90000" tIns="90000" bIns="90000" anchor="t">
          <a:noAutofit/>
        </a:bodyPr>
        <a:p>
          <a:pPr>
            <a:lnSpc>
              <a:spcPct val="100000"/>
            </a:lnSpc>
            <a:tabLst>
              <a:tab algn="l" pos="0"/>
            </a:tabLst>
          </a:pPr>
          <a:r>
            <a:rPr b="0" i="1" lang="en-US" sz="1000" spc="-1" strike="noStrike">
              <a:latin typeface="Arial"/>
            </a:rPr>
            <a:t>Source: FRBNY Consumer Credit Panel/Equifax</a:t>
          </a:r>
          <a:endParaRPr b="0" sz="1000" spc="-1" strike="noStrike">
            <a:latin typeface="Times New Roman"/>
          </a:endParaRPr>
        </a:p>
      </cdr:txBody>
    </cdr:sp>
  </cdr:relSizeAnchor>
</c:userShapes>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117000</xdr:colOff>
      <xdr:row>27</xdr:row>
      <xdr:rowOff>136080</xdr:rowOff>
    </xdr:from>
    <xdr:to>
      <xdr:col>9</xdr:col>
      <xdr:colOff>68040</xdr:colOff>
      <xdr:row>45</xdr:row>
      <xdr:rowOff>47160</xdr:rowOff>
    </xdr:to>
    <xdr:graphicFrame>
      <xdr:nvGraphicFramePr>
        <xdr:cNvPr id="12" name="Chart 3"/>
        <xdr:cNvGraphicFramePr/>
      </xdr:nvGraphicFramePr>
      <xdr:xfrm>
        <a:off x="117000" y="5088960"/>
        <a:ext cx="6814800" cy="3168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151920</xdr:rowOff>
    </xdr:from>
    <xdr:to>
      <xdr:col>2</xdr:col>
      <xdr:colOff>132840</xdr:colOff>
      <xdr:row>4</xdr:row>
      <xdr:rowOff>47160</xdr:rowOff>
    </xdr:to>
    <xdr:pic>
      <xdr:nvPicPr>
        <xdr:cNvPr id="15" name="Picture 5" descr=""/>
        <xdr:cNvPicPr/>
      </xdr:nvPicPr>
      <xdr:blipFill>
        <a:blip r:embed="rId2"/>
        <a:stretch/>
      </xdr:blipFill>
      <xdr:spPr>
        <a:xfrm>
          <a:off x="0" y="151920"/>
          <a:ext cx="1650600" cy="638280"/>
        </a:xfrm>
        <a:prstGeom prst="rect">
          <a:avLst/>
        </a:prstGeom>
        <a:ln w="0">
          <a:noFill/>
        </a:ln>
      </xdr:spPr>
    </xdr:pic>
    <xdr:clientData/>
  </xdr:twoCellAnchor>
  <xdr:twoCellAnchor editAs="oneCell">
    <xdr:from>
      <xdr:col>0</xdr:col>
      <xdr:colOff>0</xdr:colOff>
      <xdr:row>0</xdr:row>
      <xdr:rowOff>30240</xdr:rowOff>
    </xdr:from>
    <xdr:to>
      <xdr:col>2</xdr:col>
      <xdr:colOff>151920</xdr:colOff>
      <xdr:row>4</xdr:row>
      <xdr:rowOff>14760</xdr:rowOff>
    </xdr:to>
    <xdr:pic>
      <xdr:nvPicPr>
        <xdr:cNvPr id="16" name="Picture 6" descr="">
          <a:hlinkClick r:id="rId3"/>
        </xdr:cNvPr>
        <xdr:cNvPicPr/>
      </xdr:nvPicPr>
      <xdr:blipFill>
        <a:blip r:embed="rId4"/>
        <a:stretch/>
      </xdr:blipFill>
      <xdr:spPr>
        <a:xfrm>
          <a:off x="0" y="30240"/>
          <a:ext cx="1669680" cy="727560"/>
        </a:xfrm>
        <a:prstGeom prst="rect">
          <a:avLst/>
        </a:prstGeom>
        <a:ln w="0">
          <a:noFill/>
        </a:ln>
      </xdr:spPr>
    </xdr:pic>
    <xdr:clientData/>
  </xdr:twoCellAnchor>
</xdr:wsDr>
</file>

<file path=xl/drawings/drawing8.xml><?xml version="1.0" encoding="utf-8"?>
<c:userShapes xmlns:cdr="http://schemas.openxmlformats.org/drawingml/2006/chartDrawing" xmlns:a="http://schemas.openxmlformats.org/drawingml/2006/main" xmlns:c="http://schemas.openxmlformats.org/drawingml/2006/chart" xmlns:r="http://schemas.openxmlformats.org/officeDocument/2006/relationships">
  <cdr:relSizeAnchor>
    <cdr:from>
      <cdr:x>0</cdr:x>
      <cdr:y>0.0524821083721459</cdr:y>
    </cdr:from>
    <cdr:to>
      <cdr:x>0.254820136284401</cdr:x>
      <cdr:y>0.139497898443712</cdr:y>
    </cdr:to>
    <cdr:sp>
      <cdr:nvSpPr>
        <cdr:cNvPr id="13" name="TextBox 1"/>
        <cdr:cNvSpPr/>
      </cdr:nvSpPr>
      <cdr:spPr>
        <a:xfrm>
          <a:off x="0" y="166320"/>
          <a:ext cx="1736640" cy="275760"/>
        </a:xfrm>
        <a:prstGeom prst="rect">
          <a:avLst/>
        </a:prstGeom>
        <a:noFill/>
        <a:ln w="0">
          <a:noFill/>
        </a:ln>
      </cdr:spPr>
      <cdr:style>
        <a:lnRef idx="0"/>
        <a:fillRef idx="0"/>
        <a:effectRef idx="0"/>
        <a:fontRef idx="minor"/>
      </cdr:style>
      <cdr:txBody>
        <a:bodyPr vertOverflow="clip" lIns="90000" rIns="90000" tIns="45000" bIns="45000" anchor="t">
          <a:noAutofit/>
        </a:bodyPr>
        <a:p>
          <a:pPr>
            <a:lnSpc>
              <a:spcPct val="100000"/>
            </a:lnSpc>
          </a:pPr>
          <a:r>
            <a:rPr b="0" lang="en-US" sz="700" spc="-1" strike="noStrike">
              <a:latin typeface="Times New Roman"/>
            </a:rPr>
            <a:t>Millions of borrowers</a:t>
          </a:r>
          <a:endParaRPr b="0" sz="700" spc="-1" strike="noStrike">
            <a:latin typeface="Times New Roman"/>
          </a:endParaRPr>
        </a:p>
      </cdr:txBody>
    </cdr:sp>
  </cdr:relSizeAnchor>
  <cdr:relSizeAnchor>
    <cdr:from>
      <cdr:x>0</cdr:x>
      <cdr:y>0.927070316937408</cdr:y>
    </cdr:from>
    <cdr:to>
      <cdr:x>0.457978976282288</cdr:x>
      <cdr:y>0.999772804725662</cdr:y>
    </cdr:to>
    <cdr:pic>
      <cdr:nvPicPr>
        <cdr:cNvPr id="14" name="chart" descr=""/>
        <cdr:cNvPicPr/>
      </cdr:nvPicPr>
      <cdr:blipFill>
        <a:blip r:embed="rId1"/>
        <a:stretch/>
      </cdr:blipFill>
      <cdr:spPr>
        <a:xfrm>
          <a:off x="0" y="2937960"/>
          <a:ext cx="3121200" cy="230400"/>
        </a:xfrm>
        <a:prstGeom prst="rect">
          <a:avLst/>
        </a:prstGeom>
        <a:ln w="0">
          <a:noFill/>
        </a:ln>
      </cdr:spPr>
    </cdr:pic>
  </cdr:relSizeAnchor>
</c:userShapes>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187920</xdr:colOff>
      <xdr:row>28</xdr:row>
      <xdr:rowOff>12960</xdr:rowOff>
    </xdr:from>
    <xdr:to>
      <xdr:col>10</xdr:col>
      <xdr:colOff>201240</xdr:colOff>
      <xdr:row>51</xdr:row>
      <xdr:rowOff>124200</xdr:rowOff>
    </xdr:to>
    <xdr:graphicFrame>
      <xdr:nvGraphicFramePr>
        <xdr:cNvPr id="17" name="Chart 1"/>
        <xdr:cNvGraphicFramePr/>
      </xdr:nvGraphicFramePr>
      <xdr:xfrm>
        <a:off x="187920" y="5146920"/>
        <a:ext cx="7950960" cy="4273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151920</xdr:rowOff>
    </xdr:from>
    <xdr:to>
      <xdr:col>2</xdr:col>
      <xdr:colOff>107640</xdr:colOff>
      <xdr:row>4</xdr:row>
      <xdr:rowOff>47160</xdr:rowOff>
    </xdr:to>
    <xdr:pic>
      <xdr:nvPicPr>
        <xdr:cNvPr id="30" name="Picture 2" descr=""/>
        <xdr:cNvPicPr/>
      </xdr:nvPicPr>
      <xdr:blipFill>
        <a:blip r:embed="rId2"/>
        <a:stretch/>
      </xdr:blipFill>
      <xdr:spPr>
        <a:xfrm>
          <a:off x="0" y="151920"/>
          <a:ext cx="1650600" cy="638280"/>
        </a:xfrm>
        <a:prstGeom prst="rect">
          <a:avLst/>
        </a:prstGeom>
        <a:ln w="0">
          <a:noFill/>
        </a:ln>
      </xdr:spPr>
    </xdr:pic>
    <xdr:clientData/>
  </xdr:twoCellAnchor>
  <xdr:twoCellAnchor editAs="oneCell">
    <xdr:from>
      <xdr:col>0</xdr:col>
      <xdr:colOff>0</xdr:colOff>
      <xdr:row>0</xdr:row>
      <xdr:rowOff>30240</xdr:rowOff>
    </xdr:from>
    <xdr:to>
      <xdr:col>2</xdr:col>
      <xdr:colOff>126720</xdr:colOff>
      <xdr:row>4</xdr:row>
      <xdr:rowOff>14760</xdr:rowOff>
    </xdr:to>
    <xdr:pic>
      <xdr:nvPicPr>
        <xdr:cNvPr id="31" name="Picture 3" descr="">
          <a:hlinkClick r:id="rId3"/>
        </xdr:cNvPr>
        <xdr:cNvPicPr/>
      </xdr:nvPicPr>
      <xdr:blipFill>
        <a:blip r:embed="rId4"/>
        <a:stretch/>
      </xdr:blipFill>
      <xdr:spPr>
        <a:xfrm>
          <a:off x="0" y="30240"/>
          <a:ext cx="1669680" cy="72756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www.newyorkfed.org/research.html" TargetMode="External"/><Relationship Id="rId2" Type="http://schemas.openxmlformats.org/officeDocument/2006/relationships/hyperlink" Target="https://libertystreeteconomics.newyorkfed.org/2022/08/three-key-facts-from-the-center-for-microeconomic-datas-2022-student-loan-update" TargetMode="External"/><Relationship Id="rId3" Type="http://schemas.openxmlformats.org/officeDocument/2006/relationships/hyperlink" Target="mailto:research.publications@ny.frb.org" TargetMode="External"/><Relationship Id="rId4" Type="http://schemas.openxmlformats.org/officeDocument/2006/relationships/hyperlink" Target="https://www.newyorkfed.org/privacy/termsofuse.html" TargetMode="External"/><Relationship Id="rId5"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hyperlink" Target="https://www.newyorkfed.org/research.html" TargetMode="External"/><Relationship Id="rId2" Type="http://schemas.openxmlformats.org/officeDocument/2006/relationships/drawing" Target="../drawings/drawing17.xml"/>
</Relationships>
</file>

<file path=xl/worksheets/_rels/sheet11.xml.rels><?xml version="1.0" encoding="UTF-8"?>
<Relationships xmlns="http://schemas.openxmlformats.org/package/2006/relationships"><Relationship Id="rId1" Type="http://schemas.openxmlformats.org/officeDocument/2006/relationships/hyperlink" Target="https://www.newyorkfed.org/research.html" TargetMode="External"/><Relationship Id="rId2" Type="http://schemas.openxmlformats.org/officeDocument/2006/relationships/drawing" Target="../drawings/drawing18.xml"/>
</Relationships>
</file>

<file path=xl/worksheets/_rels/sheet12.xml.rels><?xml version="1.0" encoding="UTF-8"?>
<Relationships xmlns="http://schemas.openxmlformats.org/package/2006/relationships"><Relationship Id="rId1" Type="http://schemas.openxmlformats.org/officeDocument/2006/relationships/hyperlink" Target="https://www.newyorkfed.org/research.html" TargetMode="External"/><Relationship Id="rId2" Type="http://schemas.openxmlformats.org/officeDocument/2006/relationships/drawing" Target="../drawings/drawing19.xml"/>
</Relationships>
</file>

<file path=xl/worksheets/_rels/sheet13.xml.rels><?xml version="1.0" encoding="UTF-8"?>
<Relationships xmlns="http://schemas.openxmlformats.org/package/2006/relationships"><Relationship Id="rId1" Type="http://schemas.openxmlformats.org/officeDocument/2006/relationships/hyperlink" Target="https://www.newyorkfed.org/research.html" TargetMode="External"/><Relationship Id="rId2" Type="http://schemas.openxmlformats.org/officeDocument/2006/relationships/drawing" Target="../drawings/drawing20.xml"/>
</Relationships>
</file>

<file path=xl/worksheets/_rels/sheet2.xml.rels><?xml version="1.0" encoding="UTF-8"?>
<Relationships xmlns="http://schemas.openxmlformats.org/package/2006/relationships"><Relationship Id="rId1" Type="http://schemas.openxmlformats.org/officeDocument/2006/relationships/hyperlink" Target="https://www.newyorkfed.org/research.html" TargetMode="External"/><Relationship Id="rId2"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hyperlink" Target="https://www.newyorkfed.org/research.html" TargetMode="External"/><Relationship Id="rId2"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hyperlink" Target="https://www.newyorkfed.org/research.html" TargetMode="External"/><Relationship Id="rId2" Type="http://schemas.openxmlformats.org/officeDocument/2006/relationships/drawing" Target="../drawings/drawing7.xml"/>
</Relationships>
</file>

<file path=xl/worksheets/_rels/sheet5.xml.rels><?xml version="1.0" encoding="UTF-8"?>
<Relationships xmlns="http://schemas.openxmlformats.org/package/2006/relationships"><Relationship Id="rId1" Type="http://schemas.openxmlformats.org/officeDocument/2006/relationships/hyperlink" Target="https://www.newyorkfed.org/research.html" TargetMode="External"/><Relationship Id="rId2" Type="http://schemas.openxmlformats.org/officeDocument/2006/relationships/drawing" Target="../drawings/drawing9.xml"/>
</Relationships>
</file>

<file path=xl/worksheets/_rels/sheet6.xml.rels><?xml version="1.0" encoding="UTF-8"?>
<Relationships xmlns="http://schemas.openxmlformats.org/package/2006/relationships"><Relationship Id="rId1" Type="http://schemas.openxmlformats.org/officeDocument/2006/relationships/hyperlink" Target="https://www.newyorkfed.org/research.html" TargetMode="External"/><Relationship Id="rId2" Type="http://schemas.openxmlformats.org/officeDocument/2006/relationships/drawing" Target="../drawings/drawing11.xml"/>
</Relationships>
</file>

<file path=xl/worksheets/_rels/sheet7.xml.rels><?xml version="1.0" encoding="UTF-8"?>
<Relationships xmlns="http://schemas.openxmlformats.org/package/2006/relationships"><Relationship Id="rId1" Type="http://schemas.openxmlformats.org/officeDocument/2006/relationships/hyperlink" Target="https://www.newyorkfed.org/research.html" TargetMode="External"/><Relationship Id="rId2" Type="http://schemas.openxmlformats.org/officeDocument/2006/relationships/drawing" Target="../drawings/drawing12.xml"/>
</Relationships>
</file>

<file path=xl/worksheets/_rels/sheet8.xml.rels><?xml version="1.0" encoding="UTF-8"?>
<Relationships xmlns="http://schemas.openxmlformats.org/package/2006/relationships"><Relationship Id="rId1" Type="http://schemas.openxmlformats.org/officeDocument/2006/relationships/hyperlink" Target="https://www.newyorkfed.org/research.html" TargetMode="External"/><Relationship Id="rId2" Type="http://schemas.openxmlformats.org/officeDocument/2006/relationships/drawing" Target="../drawings/drawing13.xml"/>
</Relationships>
</file>

<file path=xl/worksheets/_rels/sheet9.xml.rels><?xml version="1.0" encoding="UTF-8"?>
<Relationships xmlns="http://schemas.openxmlformats.org/package/2006/relationships"><Relationship Id="rId1" Type="http://schemas.openxmlformats.org/officeDocument/2006/relationships/hyperlink" Target="https://www.newyorkfed.org/research.html" TargetMode="External"/><Relationship Id="rId2" Type="http://schemas.openxmlformats.org/officeDocument/2006/relationships/drawing" Target="../drawings/drawing1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634"/>
  <sheetViews>
    <sheetView showFormulas="false" showGridLines="true" showRowColHeaders="true" showZeros="true" rightToLeft="false" tabSelected="false" showOutlineSymbols="true" defaultGridColor="true" view="normal" topLeftCell="A4" colorId="64" zoomScale="70" zoomScaleNormal="70" zoomScalePageLayoutView="100" workbookViewId="0">
      <selection pane="topLeft" activeCell="I25" activeCellId="0" sqref="I25"/>
    </sheetView>
  </sheetViews>
  <sheetFormatPr defaultColWidth="8.5390625" defaultRowHeight="14.25" zeroHeight="false" outlineLevelRow="0" outlineLevelCol="0"/>
  <sheetData>
    <row r="1" s="1" customFormat="true" ht="14.25" hidden="false" customHeight="false" outlineLevel="0" collapsed="false"/>
    <row r="2" s="1" customFormat="true" ht="15" hidden="false" customHeight="true" outlineLevel="0" collapsed="false">
      <c r="D2" s="2" t="s">
        <v>0</v>
      </c>
      <c r="E2" s="2"/>
      <c r="F2" s="2"/>
      <c r="G2" s="2"/>
      <c r="H2" s="2"/>
      <c r="I2" s="2"/>
      <c r="J2" s="2"/>
      <c r="K2" s="2"/>
    </row>
    <row r="3" s="1" customFormat="true" ht="15" hidden="false" customHeight="true" outlineLevel="0" collapsed="false">
      <c r="D3" s="2"/>
      <c r="E3" s="2"/>
      <c r="F3" s="2"/>
      <c r="G3" s="2"/>
      <c r="H3" s="2"/>
      <c r="I3" s="2"/>
      <c r="J3" s="2"/>
      <c r="K3" s="2"/>
    </row>
    <row r="4" s="1" customFormat="true" ht="14.25" hidden="false" customHeight="false" outlineLevel="0" collapsed="false">
      <c r="D4" s="3" t="s">
        <v>1</v>
      </c>
    </row>
    <row r="5" s="4" customFormat="true" ht="14.25" hidden="false" customHeight="false" outlineLevel="0" collapsed="false"/>
    <row r="6" s="4" customFormat="true" ht="36" hidden="false" customHeight="false" outlineLevel="0" collapsed="false">
      <c r="D6" s="5"/>
      <c r="E6" s="5"/>
      <c r="F6" s="5"/>
      <c r="G6" s="5"/>
      <c r="H6" s="5"/>
      <c r="I6" s="5"/>
      <c r="J6" s="5"/>
      <c r="K6" s="5"/>
      <c r="L6" s="5"/>
      <c r="M6" s="5"/>
    </row>
    <row r="7" s="8" customFormat="true" ht="45" hidden="false" customHeight="false" outlineLevel="0" collapsed="false">
      <c r="A7" s="6"/>
      <c r="B7" s="6"/>
      <c r="C7" s="6"/>
      <c r="D7" s="7"/>
      <c r="E7" s="7"/>
      <c r="F7" s="7"/>
      <c r="G7" s="7"/>
      <c r="H7" s="7"/>
      <c r="I7" s="7"/>
      <c r="J7" s="7"/>
      <c r="K7" s="7"/>
      <c r="L7" s="7"/>
      <c r="M7" s="7"/>
    </row>
    <row r="8" s="11" customFormat="true" ht="48" hidden="false" customHeight="true" outlineLevel="0" collapsed="false">
      <c r="A8" s="9"/>
      <c r="B8" s="9"/>
      <c r="C8" s="9"/>
      <c r="D8" s="10" t="s">
        <v>2</v>
      </c>
      <c r="E8" s="10"/>
      <c r="F8" s="10"/>
      <c r="G8" s="10"/>
      <c r="H8" s="10"/>
      <c r="I8" s="10"/>
      <c r="J8" s="10"/>
      <c r="K8" s="10"/>
      <c r="L8" s="10"/>
    </row>
    <row r="9" s="12" customFormat="true" ht="18" hidden="false" customHeight="false" outlineLevel="0" collapsed="false">
      <c r="D9" s="13" t="s">
        <v>3</v>
      </c>
    </row>
    <row r="10" s="14" customFormat="true" ht="14.25" hidden="false" customHeight="false" outlineLevel="0" collapsed="false">
      <c r="D10" s="15"/>
    </row>
    <row r="11" s="14" customFormat="true" ht="14.25" hidden="false" customHeight="false" outlineLevel="0" collapsed="false">
      <c r="D11" s="16" t="s">
        <v>4</v>
      </c>
    </row>
    <row r="12" s="14" customFormat="true" ht="14.25" hidden="false" customHeight="false" outlineLevel="0" collapsed="false"/>
    <row r="13" s="14" customFormat="true" ht="14.25" hidden="false" customHeight="true" outlineLevel="0" collapsed="false">
      <c r="D13" s="17" t="s">
        <v>5</v>
      </c>
      <c r="E13" s="17"/>
      <c r="F13" s="17"/>
      <c r="G13" s="17"/>
      <c r="H13" s="17"/>
      <c r="I13" s="17"/>
      <c r="J13" s="17"/>
      <c r="K13" s="17"/>
      <c r="L13" s="17"/>
      <c r="M13" s="17"/>
      <c r="N13" s="17"/>
      <c r="O13" s="17"/>
    </row>
    <row r="14" s="14" customFormat="true" ht="57.75" hidden="false" customHeight="true" outlineLevel="0" collapsed="false">
      <c r="D14" s="18" t="s">
        <v>6</v>
      </c>
      <c r="E14" s="18"/>
      <c r="F14" s="18"/>
      <c r="G14" s="18"/>
      <c r="H14" s="18"/>
      <c r="I14" s="18"/>
      <c r="J14" s="18"/>
      <c r="K14" s="18"/>
      <c r="L14" s="18"/>
      <c r="M14" s="18"/>
    </row>
    <row r="15" s="14" customFormat="true" ht="23.25" hidden="false" customHeight="true" outlineLevel="0" collapsed="false">
      <c r="B15" s="19"/>
      <c r="C15" s="19"/>
      <c r="D15" s="20"/>
      <c r="E15" s="4"/>
      <c r="F15" s="4"/>
      <c r="G15" s="4"/>
      <c r="H15" s="4"/>
      <c r="I15" s="4"/>
      <c r="J15" s="4"/>
    </row>
    <row r="16" s="14" customFormat="true" ht="23.25" hidden="false" customHeight="true" outlineLevel="0" collapsed="false">
      <c r="B16" s="19"/>
      <c r="C16" s="19"/>
      <c r="D16" s="21"/>
      <c r="E16" s="4"/>
      <c r="F16" s="4"/>
      <c r="G16" s="4"/>
      <c r="H16" s="4"/>
      <c r="I16" s="4"/>
      <c r="J16" s="4"/>
    </row>
    <row r="17" s="14" customFormat="true" ht="23.25" hidden="false" customHeight="true" outlineLevel="0" collapsed="false">
      <c r="B17" s="19"/>
      <c r="C17" s="19"/>
      <c r="D17" s="21" t="s">
        <v>7</v>
      </c>
      <c r="E17" s="4"/>
      <c r="F17" s="4"/>
      <c r="G17" s="4"/>
      <c r="H17" s="4"/>
      <c r="I17" s="4"/>
      <c r="J17" s="4"/>
    </row>
    <row r="18" s="14" customFormat="true" ht="23.25" hidden="false" customHeight="true" outlineLevel="0" collapsed="false">
      <c r="B18" s="19"/>
      <c r="C18" s="19"/>
      <c r="D18" s="22" t="s">
        <v>8</v>
      </c>
      <c r="E18" s="23"/>
      <c r="F18" s="24"/>
      <c r="G18" s="4"/>
      <c r="H18" s="4"/>
      <c r="I18" s="4"/>
      <c r="J18" s="4"/>
    </row>
    <row r="19" s="14" customFormat="true" ht="14.25" hidden="false" customHeight="false" outlineLevel="0" collapsed="false">
      <c r="D19" s="20" t="s">
        <v>9</v>
      </c>
      <c r="E19" s="4"/>
      <c r="F19" s="4"/>
      <c r="G19" s="4"/>
      <c r="H19" s="4"/>
      <c r="I19" s="4"/>
      <c r="J19" s="4"/>
    </row>
    <row r="20" s="14" customFormat="true" ht="14.25" hidden="false" customHeight="false" outlineLevel="0" collapsed="false"/>
    <row r="21" s="14" customFormat="true" ht="14.25" hidden="false" customHeight="false" outlineLevel="0" collapsed="false"/>
    <row r="22" s="14" customFormat="true" ht="14.25" hidden="false" customHeight="false" outlineLevel="0" collapsed="false"/>
    <row r="23" s="14" customFormat="true" ht="14.25" hidden="false" customHeight="false" outlineLevel="0" collapsed="false"/>
    <row r="24" s="14" customFormat="true" ht="14.25" hidden="false" customHeight="false" outlineLevel="0" collapsed="false"/>
    <row r="25" s="14" customFormat="true" ht="14.25" hidden="false" customHeight="false" outlineLevel="0" collapsed="false"/>
    <row r="26" s="14" customFormat="true" ht="14.25" hidden="false" customHeight="false" outlineLevel="0" collapsed="false"/>
    <row r="27" s="14" customFormat="true" ht="14.25" hidden="false" customHeight="false" outlineLevel="0" collapsed="false"/>
    <row r="28" s="14" customFormat="true" ht="14.25" hidden="false" customHeight="false" outlineLevel="0" collapsed="false"/>
    <row r="29" s="14" customFormat="true" ht="14.25" hidden="false" customHeight="false" outlineLevel="0" collapsed="false"/>
    <row r="30" s="14" customFormat="true" ht="14.25" hidden="false" customHeight="false" outlineLevel="0" collapsed="false"/>
    <row r="31" s="14" customFormat="true" ht="14.25" hidden="false" customHeight="false" outlineLevel="0" collapsed="false"/>
    <row r="32" s="14" customFormat="true" ht="14.25" hidden="false" customHeight="false" outlineLevel="0" collapsed="false"/>
    <row r="33" s="14" customFormat="true" ht="14.25" hidden="false" customHeight="false" outlineLevel="0" collapsed="false"/>
    <row r="34" s="14" customFormat="true" ht="14.25" hidden="false" customHeight="false" outlineLevel="0" collapsed="false"/>
    <row r="35" s="14" customFormat="true" ht="14.25" hidden="false" customHeight="false" outlineLevel="0" collapsed="false"/>
    <row r="36" s="14" customFormat="true" ht="14.25" hidden="false" customHeight="false" outlineLevel="0" collapsed="false"/>
    <row r="37" s="14" customFormat="true" ht="14.25" hidden="false" customHeight="false" outlineLevel="0" collapsed="false"/>
    <row r="38" s="14" customFormat="true" ht="14.25" hidden="false" customHeight="false" outlineLevel="0" collapsed="false"/>
    <row r="39" s="14" customFormat="true" ht="14.25" hidden="false" customHeight="false" outlineLevel="0" collapsed="false"/>
    <row r="40" s="14" customFormat="true" ht="14.25" hidden="false" customHeight="false" outlineLevel="0" collapsed="false"/>
    <row r="41" s="14" customFormat="true" ht="14.25" hidden="false" customHeight="false" outlineLevel="0" collapsed="false"/>
    <row r="42" s="14" customFormat="true" ht="14.25" hidden="false" customHeight="false" outlineLevel="0" collapsed="false"/>
    <row r="43" s="14" customFormat="true" ht="14.25" hidden="false" customHeight="false" outlineLevel="0" collapsed="false"/>
    <row r="44" s="14" customFormat="true" ht="14.25" hidden="false" customHeight="false" outlineLevel="0" collapsed="false"/>
    <row r="45" s="14" customFormat="true" ht="14.25" hidden="false" customHeight="false" outlineLevel="0" collapsed="false"/>
    <row r="46" s="14" customFormat="true" ht="14.25" hidden="false" customHeight="false" outlineLevel="0" collapsed="false"/>
    <row r="47" s="14" customFormat="true" ht="14.25" hidden="false" customHeight="false" outlineLevel="0" collapsed="false"/>
    <row r="48" s="14" customFormat="true" ht="14.25" hidden="false" customHeight="false" outlineLevel="0" collapsed="false"/>
    <row r="49" s="14" customFormat="true" ht="14.25" hidden="false" customHeight="false" outlineLevel="0" collapsed="false"/>
    <row r="50" s="14" customFormat="true" ht="14.25" hidden="false" customHeight="false" outlineLevel="0" collapsed="false"/>
    <row r="51" s="14" customFormat="true" ht="14.25" hidden="false" customHeight="false" outlineLevel="0" collapsed="false"/>
    <row r="52" s="14" customFormat="true" ht="14.25" hidden="false" customHeight="false" outlineLevel="0" collapsed="false"/>
    <row r="53" s="14" customFormat="true" ht="14.25" hidden="false" customHeight="false" outlineLevel="0" collapsed="false"/>
    <row r="54" s="14" customFormat="true" ht="14.25" hidden="false" customHeight="false" outlineLevel="0" collapsed="false"/>
    <row r="55" s="14" customFormat="true" ht="14.25" hidden="false" customHeight="false" outlineLevel="0" collapsed="false"/>
    <row r="56" s="14" customFormat="true" ht="14.25" hidden="false" customHeight="false" outlineLevel="0" collapsed="false"/>
    <row r="57" s="14" customFormat="true" ht="14.25" hidden="false" customHeight="false" outlineLevel="0" collapsed="false"/>
    <row r="58" s="14" customFormat="true" ht="14.25" hidden="false" customHeight="false" outlineLevel="0" collapsed="false"/>
    <row r="59" s="14" customFormat="true" ht="14.25" hidden="false" customHeight="false" outlineLevel="0" collapsed="false"/>
    <row r="60" s="14" customFormat="true" ht="14.25" hidden="false" customHeight="false" outlineLevel="0" collapsed="false"/>
    <row r="61" s="14" customFormat="true" ht="14.25" hidden="false" customHeight="false" outlineLevel="0" collapsed="false"/>
    <row r="62" s="14" customFormat="true" ht="14.25" hidden="false" customHeight="false" outlineLevel="0" collapsed="false"/>
    <row r="63" s="14" customFormat="true" ht="14.25" hidden="false" customHeight="false" outlineLevel="0" collapsed="false"/>
    <row r="64" s="14" customFormat="true" ht="14.25" hidden="false" customHeight="false" outlineLevel="0" collapsed="false"/>
    <row r="65" s="14" customFormat="true" ht="14.25" hidden="false" customHeight="false" outlineLevel="0" collapsed="false"/>
    <row r="66" s="14" customFormat="true" ht="14.25" hidden="false" customHeight="false" outlineLevel="0" collapsed="false"/>
    <row r="67" s="14" customFormat="true" ht="14.25" hidden="false" customHeight="false" outlineLevel="0" collapsed="false"/>
    <row r="68" s="14" customFormat="true" ht="14.25" hidden="false" customHeight="false" outlineLevel="0" collapsed="false"/>
    <row r="69" s="14" customFormat="true" ht="14.25" hidden="false" customHeight="false" outlineLevel="0" collapsed="false"/>
    <row r="70" s="14" customFormat="true" ht="14.25" hidden="false" customHeight="false" outlineLevel="0" collapsed="false"/>
    <row r="71" s="14" customFormat="true" ht="14.25" hidden="false" customHeight="false" outlineLevel="0" collapsed="false"/>
    <row r="72" s="14" customFormat="true" ht="14.25" hidden="false" customHeight="false" outlineLevel="0" collapsed="false"/>
    <row r="73" s="14" customFormat="true" ht="14.25" hidden="false" customHeight="false" outlineLevel="0" collapsed="false"/>
    <row r="74" s="14" customFormat="true" ht="14.25" hidden="false" customHeight="false" outlineLevel="0" collapsed="false"/>
    <row r="75" s="14" customFormat="true" ht="14.25" hidden="false" customHeight="false" outlineLevel="0" collapsed="false"/>
    <row r="76" s="14" customFormat="true" ht="14.25" hidden="false" customHeight="false" outlineLevel="0" collapsed="false"/>
    <row r="77" s="14" customFormat="true" ht="14.25" hidden="false" customHeight="false" outlineLevel="0" collapsed="false"/>
    <row r="78" s="14" customFormat="true" ht="14.25" hidden="false" customHeight="false" outlineLevel="0" collapsed="false"/>
    <row r="79" s="14" customFormat="true" ht="14.25" hidden="false" customHeight="false" outlineLevel="0" collapsed="false"/>
    <row r="80" s="14" customFormat="true" ht="14.25" hidden="false" customHeight="false" outlineLevel="0" collapsed="false"/>
    <row r="81" s="14" customFormat="true" ht="14.25" hidden="false" customHeight="false" outlineLevel="0" collapsed="false"/>
    <row r="82" s="14" customFormat="true" ht="14.25" hidden="false" customHeight="false" outlineLevel="0" collapsed="false"/>
    <row r="83" s="14" customFormat="true" ht="14.25" hidden="false" customHeight="false" outlineLevel="0" collapsed="false"/>
    <row r="84" s="14" customFormat="true" ht="14.25" hidden="false" customHeight="false" outlineLevel="0" collapsed="false"/>
    <row r="85" s="14" customFormat="true" ht="14.25" hidden="false" customHeight="false" outlineLevel="0" collapsed="false"/>
    <row r="86" s="14" customFormat="true" ht="14.25" hidden="false" customHeight="false" outlineLevel="0" collapsed="false"/>
    <row r="87" s="14" customFormat="true" ht="14.25" hidden="false" customHeight="false" outlineLevel="0" collapsed="false"/>
    <row r="88" s="14" customFormat="true" ht="14.25" hidden="false" customHeight="false" outlineLevel="0" collapsed="false"/>
    <row r="89" s="14" customFormat="true" ht="14.25" hidden="false" customHeight="false" outlineLevel="0" collapsed="false"/>
    <row r="90" s="14" customFormat="true" ht="14.25" hidden="false" customHeight="false" outlineLevel="0" collapsed="false"/>
    <row r="91" s="14" customFormat="true" ht="14.25" hidden="false" customHeight="false" outlineLevel="0" collapsed="false"/>
    <row r="92" s="14" customFormat="true" ht="14.25" hidden="false" customHeight="false" outlineLevel="0" collapsed="false"/>
    <row r="93" s="14" customFormat="true" ht="14.25" hidden="false" customHeight="false" outlineLevel="0" collapsed="false"/>
    <row r="94" s="14" customFormat="true" ht="14.25" hidden="false" customHeight="false" outlineLevel="0" collapsed="false"/>
    <row r="95" s="14" customFormat="true" ht="14.25" hidden="false" customHeight="false" outlineLevel="0" collapsed="false"/>
    <row r="96" s="14" customFormat="true" ht="14.25" hidden="false" customHeight="false" outlineLevel="0" collapsed="false"/>
    <row r="97" s="14" customFormat="true" ht="14.25" hidden="false" customHeight="false" outlineLevel="0" collapsed="false"/>
    <row r="98" s="14" customFormat="true" ht="14.25" hidden="false" customHeight="false" outlineLevel="0" collapsed="false"/>
    <row r="99" s="14" customFormat="true" ht="14.25" hidden="false" customHeight="false" outlineLevel="0" collapsed="false"/>
    <row r="100" s="14" customFormat="true" ht="14.25" hidden="false" customHeight="false" outlineLevel="0" collapsed="false"/>
    <row r="101" s="14" customFormat="true" ht="14.25" hidden="false" customHeight="false" outlineLevel="0" collapsed="false"/>
    <row r="102" s="14" customFormat="true" ht="14.25" hidden="false" customHeight="false" outlineLevel="0" collapsed="false"/>
    <row r="103" s="14" customFormat="true" ht="14.25" hidden="false" customHeight="false" outlineLevel="0" collapsed="false"/>
    <row r="104" s="14" customFormat="true" ht="14.25" hidden="false" customHeight="false" outlineLevel="0" collapsed="false"/>
    <row r="105" s="14" customFormat="true" ht="14.25" hidden="false" customHeight="false" outlineLevel="0" collapsed="false"/>
    <row r="106" s="14" customFormat="true" ht="14.25" hidden="false" customHeight="false" outlineLevel="0" collapsed="false"/>
    <row r="107" s="14" customFormat="true" ht="14.25" hidden="false" customHeight="false" outlineLevel="0" collapsed="false"/>
    <row r="108" s="14" customFormat="true" ht="14.25" hidden="false" customHeight="false" outlineLevel="0" collapsed="false"/>
    <row r="109" s="14" customFormat="true" ht="14.25" hidden="false" customHeight="false" outlineLevel="0" collapsed="false"/>
    <row r="110" s="14" customFormat="true" ht="14.25" hidden="false" customHeight="false" outlineLevel="0" collapsed="false"/>
    <row r="111" s="14" customFormat="true" ht="14.25" hidden="false" customHeight="false" outlineLevel="0" collapsed="false"/>
    <row r="112" s="14" customFormat="true" ht="14.25" hidden="false" customHeight="false" outlineLevel="0" collapsed="false"/>
    <row r="113" s="14" customFormat="true" ht="14.25" hidden="false" customHeight="false" outlineLevel="0" collapsed="false"/>
    <row r="114" s="14" customFormat="true" ht="14.25" hidden="false" customHeight="false" outlineLevel="0" collapsed="false"/>
    <row r="115" s="14" customFormat="true" ht="14.25" hidden="false" customHeight="false" outlineLevel="0" collapsed="false"/>
    <row r="116" s="14" customFormat="true" ht="14.25" hidden="false" customHeight="false" outlineLevel="0" collapsed="false"/>
    <row r="117" s="14" customFormat="true" ht="14.25" hidden="false" customHeight="false" outlineLevel="0" collapsed="false"/>
    <row r="118" s="14" customFormat="true" ht="14.25" hidden="false" customHeight="false" outlineLevel="0" collapsed="false"/>
    <row r="119" s="14" customFormat="true" ht="14.25" hidden="false" customHeight="false" outlineLevel="0" collapsed="false"/>
    <row r="120" s="14" customFormat="true" ht="14.25" hidden="false" customHeight="false" outlineLevel="0" collapsed="false"/>
    <row r="121" s="14" customFormat="true" ht="14.25" hidden="false" customHeight="false" outlineLevel="0" collapsed="false"/>
    <row r="122" s="14" customFormat="true" ht="14.25" hidden="false" customHeight="false" outlineLevel="0" collapsed="false"/>
    <row r="123" s="14" customFormat="true" ht="14.25" hidden="false" customHeight="false" outlineLevel="0" collapsed="false"/>
    <row r="124" s="14" customFormat="true" ht="14.25" hidden="false" customHeight="false" outlineLevel="0" collapsed="false"/>
    <row r="125" s="14" customFormat="true" ht="14.25" hidden="false" customHeight="false" outlineLevel="0" collapsed="false"/>
    <row r="126" s="14" customFormat="true" ht="14.25" hidden="false" customHeight="false" outlineLevel="0" collapsed="false"/>
    <row r="127" s="14" customFormat="true" ht="14.25" hidden="false" customHeight="false" outlineLevel="0" collapsed="false"/>
    <row r="128" s="14" customFormat="true" ht="14.25" hidden="false" customHeight="false" outlineLevel="0" collapsed="false"/>
    <row r="129" s="14" customFormat="true" ht="14.25" hidden="false" customHeight="false" outlineLevel="0" collapsed="false"/>
    <row r="130" s="14" customFormat="true" ht="14.25" hidden="false" customHeight="false" outlineLevel="0" collapsed="false"/>
    <row r="131" s="14" customFormat="true" ht="14.25" hidden="false" customHeight="false" outlineLevel="0" collapsed="false"/>
    <row r="132" s="14" customFormat="true" ht="14.25" hidden="false" customHeight="false" outlineLevel="0" collapsed="false"/>
    <row r="133" s="14" customFormat="true" ht="14.25" hidden="false" customHeight="false" outlineLevel="0" collapsed="false"/>
    <row r="134" s="14" customFormat="true" ht="14.25" hidden="false" customHeight="false" outlineLevel="0" collapsed="false"/>
    <row r="135" s="14" customFormat="true" ht="14.25" hidden="false" customHeight="false" outlineLevel="0" collapsed="false"/>
    <row r="136" s="14" customFormat="true" ht="14.25" hidden="false" customHeight="false" outlineLevel="0" collapsed="false"/>
    <row r="137" s="14" customFormat="true" ht="14.25" hidden="false" customHeight="false" outlineLevel="0" collapsed="false"/>
    <row r="138" s="14" customFormat="true" ht="14.25" hidden="false" customHeight="false" outlineLevel="0" collapsed="false"/>
    <row r="139" s="14" customFormat="true" ht="14.25" hidden="false" customHeight="false" outlineLevel="0" collapsed="false"/>
    <row r="140" s="14" customFormat="true" ht="14.25" hidden="false" customHeight="false" outlineLevel="0" collapsed="false"/>
    <row r="141" s="14" customFormat="true" ht="14.25" hidden="false" customHeight="false" outlineLevel="0" collapsed="false"/>
    <row r="142" s="14" customFormat="true" ht="14.25" hidden="false" customHeight="false" outlineLevel="0" collapsed="false"/>
    <row r="143" s="14" customFormat="true" ht="14.25" hidden="false" customHeight="false" outlineLevel="0" collapsed="false"/>
    <row r="144" s="14" customFormat="true" ht="14.25" hidden="false" customHeight="false" outlineLevel="0" collapsed="false"/>
    <row r="145" s="14" customFormat="true" ht="14.25" hidden="false" customHeight="false" outlineLevel="0" collapsed="false"/>
    <row r="146" s="14" customFormat="true" ht="14.25" hidden="false" customHeight="false" outlineLevel="0" collapsed="false"/>
    <row r="147" s="14" customFormat="true" ht="14.25" hidden="false" customHeight="false" outlineLevel="0" collapsed="false"/>
    <row r="148" s="14" customFormat="true" ht="14.25" hidden="false" customHeight="false" outlineLevel="0" collapsed="false"/>
    <row r="149" s="14" customFormat="true" ht="14.25" hidden="false" customHeight="false" outlineLevel="0" collapsed="false"/>
    <row r="150" s="14" customFormat="true" ht="14.25" hidden="false" customHeight="false" outlineLevel="0" collapsed="false"/>
    <row r="151" s="14" customFormat="true" ht="14.25" hidden="false" customHeight="false" outlineLevel="0" collapsed="false"/>
    <row r="152" s="14" customFormat="true" ht="14.25" hidden="false" customHeight="false" outlineLevel="0" collapsed="false"/>
    <row r="153" s="14" customFormat="true" ht="14.25" hidden="false" customHeight="false" outlineLevel="0" collapsed="false"/>
    <row r="154" s="14" customFormat="true" ht="14.25" hidden="false" customHeight="false" outlineLevel="0" collapsed="false"/>
    <row r="155" s="14" customFormat="true" ht="14.25" hidden="false" customHeight="false" outlineLevel="0" collapsed="false"/>
    <row r="156" s="14" customFormat="true" ht="14.25" hidden="false" customHeight="false" outlineLevel="0" collapsed="false"/>
    <row r="157" s="14" customFormat="true" ht="14.25" hidden="false" customHeight="false" outlineLevel="0" collapsed="false"/>
    <row r="158" s="14" customFormat="true" ht="14.25" hidden="false" customHeight="false" outlineLevel="0" collapsed="false"/>
    <row r="159" s="14" customFormat="true" ht="14.25" hidden="false" customHeight="false" outlineLevel="0" collapsed="false"/>
    <row r="160" s="14" customFormat="true" ht="14.25" hidden="false" customHeight="false" outlineLevel="0" collapsed="false"/>
    <row r="161" s="14" customFormat="true" ht="14.25" hidden="false" customHeight="false" outlineLevel="0" collapsed="false"/>
    <row r="162" s="14" customFormat="true" ht="14.25" hidden="false" customHeight="false" outlineLevel="0" collapsed="false"/>
    <row r="163" s="14" customFormat="true" ht="14.25" hidden="false" customHeight="false" outlineLevel="0" collapsed="false"/>
    <row r="164" s="14" customFormat="true" ht="14.25" hidden="false" customHeight="false" outlineLevel="0" collapsed="false"/>
    <row r="165" s="14" customFormat="true" ht="14.25" hidden="false" customHeight="false" outlineLevel="0" collapsed="false"/>
    <row r="166" s="14" customFormat="true" ht="14.25" hidden="false" customHeight="false" outlineLevel="0" collapsed="false"/>
    <row r="167" s="14" customFormat="true" ht="14.25" hidden="false" customHeight="false" outlineLevel="0" collapsed="false"/>
    <row r="168" s="14" customFormat="true" ht="14.25" hidden="false" customHeight="false" outlineLevel="0" collapsed="false"/>
    <row r="169" s="14" customFormat="true" ht="14.25" hidden="false" customHeight="false" outlineLevel="0" collapsed="false"/>
    <row r="170" s="14" customFormat="true" ht="14.25" hidden="false" customHeight="false" outlineLevel="0" collapsed="false"/>
    <row r="171" s="14" customFormat="true" ht="14.25" hidden="false" customHeight="false" outlineLevel="0" collapsed="false"/>
    <row r="172" s="14" customFormat="true" ht="14.25" hidden="false" customHeight="false" outlineLevel="0" collapsed="false"/>
    <row r="173" s="14" customFormat="true" ht="14.25" hidden="false" customHeight="false" outlineLevel="0" collapsed="false"/>
    <row r="174" s="14" customFormat="true" ht="14.25" hidden="false" customHeight="false" outlineLevel="0" collapsed="false"/>
    <row r="175" s="14" customFormat="true" ht="14.25" hidden="false" customHeight="false" outlineLevel="0" collapsed="false"/>
    <row r="176" s="14" customFormat="true" ht="14.25" hidden="false" customHeight="false" outlineLevel="0" collapsed="false"/>
    <row r="177" s="14" customFormat="true" ht="14.25" hidden="false" customHeight="false" outlineLevel="0" collapsed="false"/>
    <row r="178" s="14" customFormat="true" ht="14.25" hidden="false" customHeight="false" outlineLevel="0" collapsed="false"/>
    <row r="179" s="14" customFormat="true" ht="14.25" hidden="false" customHeight="false" outlineLevel="0" collapsed="false"/>
    <row r="180" s="14" customFormat="true" ht="14.25" hidden="false" customHeight="false" outlineLevel="0" collapsed="false"/>
    <row r="181" s="14" customFormat="true" ht="14.25" hidden="false" customHeight="false" outlineLevel="0" collapsed="false"/>
    <row r="182" s="14" customFormat="true" ht="14.25" hidden="false" customHeight="false" outlineLevel="0" collapsed="false"/>
    <row r="183" s="14" customFormat="true" ht="14.25" hidden="false" customHeight="false" outlineLevel="0" collapsed="false"/>
    <row r="184" s="14" customFormat="true" ht="14.25" hidden="false" customHeight="false" outlineLevel="0" collapsed="false"/>
    <row r="185" s="14" customFormat="true" ht="14.25" hidden="false" customHeight="false" outlineLevel="0" collapsed="false"/>
    <row r="186" s="14" customFormat="true" ht="14.25" hidden="false" customHeight="false" outlineLevel="0" collapsed="false"/>
    <row r="187" s="14" customFormat="true" ht="14.25" hidden="false" customHeight="false" outlineLevel="0" collapsed="false"/>
    <row r="188" s="14" customFormat="true" ht="14.25" hidden="false" customHeight="false" outlineLevel="0" collapsed="false"/>
    <row r="189" s="14" customFormat="true" ht="14.25" hidden="false" customHeight="false" outlineLevel="0" collapsed="false"/>
    <row r="190" s="14" customFormat="true" ht="14.25" hidden="false" customHeight="false" outlineLevel="0" collapsed="false"/>
    <row r="191" s="14" customFormat="true" ht="14.25" hidden="false" customHeight="false" outlineLevel="0" collapsed="false"/>
    <row r="192" s="14" customFormat="true" ht="14.25" hidden="false" customHeight="false" outlineLevel="0" collapsed="false"/>
    <row r="193" s="14" customFormat="true" ht="14.25" hidden="false" customHeight="false" outlineLevel="0" collapsed="false"/>
    <row r="194" s="14" customFormat="true" ht="14.25" hidden="false" customHeight="false" outlineLevel="0" collapsed="false"/>
    <row r="195" s="14" customFormat="true" ht="14.25" hidden="false" customHeight="false" outlineLevel="0" collapsed="false"/>
    <row r="196" s="14" customFormat="true" ht="14.25" hidden="false" customHeight="false" outlineLevel="0" collapsed="false"/>
    <row r="197" s="14" customFormat="true" ht="14.25" hidden="false" customHeight="false" outlineLevel="0" collapsed="false"/>
    <row r="198" s="14" customFormat="true" ht="14.25" hidden="false" customHeight="false" outlineLevel="0" collapsed="false"/>
    <row r="199" s="14" customFormat="true" ht="14.25" hidden="false" customHeight="false" outlineLevel="0" collapsed="false"/>
    <row r="200" s="14" customFormat="true" ht="14.25" hidden="false" customHeight="false" outlineLevel="0" collapsed="false"/>
    <row r="201" s="14" customFormat="true" ht="14.25" hidden="false" customHeight="false" outlineLevel="0" collapsed="false"/>
    <row r="202" s="14" customFormat="true" ht="14.25" hidden="false" customHeight="false" outlineLevel="0" collapsed="false"/>
    <row r="203" s="14" customFormat="true" ht="14.25" hidden="false" customHeight="false" outlineLevel="0" collapsed="false"/>
    <row r="204" s="14" customFormat="true" ht="14.25" hidden="false" customHeight="false" outlineLevel="0" collapsed="false"/>
    <row r="205" s="14" customFormat="true" ht="14.25" hidden="false" customHeight="false" outlineLevel="0" collapsed="false"/>
    <row r="206" s="14" customFormat="true" ht="14.25" hidden="false" customHeight="false" outlineLevel="0" collapsed="false"/>
    <row r="207" s="14" customFormat="true" ht="14.25" hidden="false" customHeight="false" outlineLevel="0" collapsed="false"/>
    <row r="208" s="14" customFormat="true" ht="14.25" hidden="false" customHeight="false" outlineLevel="0" collapsed="false"/>
    <row r="209" s="14" customFormat="true" ht="14.25" hidden="false" customHeight="false" outlineLevel="0" collapsed="false"/>
    <row r="210" s="14" customFormat="true" ht="14.25" hidden="false" customHeight="false" outlineLevel="0" collapsed="false"/>
    <row r="211" s="14" customFormat="true" ht="14.25" hidden="false" customHeight="false" outlineLevel="0" collapsed="false"/>
    <row r="212" s="14" customFormat="true" ht="14.25" hidden="false" customHeight="false" outlineLevel="0" collapsed="false"/>
    <row r="213" s="14" customFormat="true" ht="14.25" hidden="false" customHeight="false" outlineLevel="0" collapsed="false"/>
    <row r="214" s="14" customFormat="true" ht="14.25" hidden="false" customHeight="false" outlineLevel="0" collapsed="false"/>
    <row r="215" s="14" customFormat="true" ht="14.25" hidden="false" customHeight="false" outlineLevel="0" collapsed="false"/>
    <row r="216" s="14" customFormat="true" ht="14.25" hidden="false" customHeight="false" outlineLevel="0" collapsed="false"/>
    <row r="217" s="14" customFormat="true" ht="14.25" hidden="false" customHeight="false" outlineLevel="0" collapsed="false"/>
    <row r="218" s="14" customFormat="true" ht="14.25" hidden="false" customHeight="false" outlineLevel="0" collapsed="false"/>
    <row r="219" s="14" customFormat="true" ht="14.25" hidden="false" customHeight="false" outlineLevel="0" collapsed="false"/>
    <row r="220" s="14" customFormat="true" ht="14.25" hidden="false" customHeight="false" outlineLevel="0" collapsed="false"/>
    <row r="221" s="14" customFormat="true" ht="14.25" hidden="false" customHeight="false" outlineLevel="0" collapsed="false"/>
    <row r="222" s="14" customFormat="true" ht="14.25" hidden="false" customHeight="false" outlineLevel="0" collapsed="false"/>
    <row r="223" s="14" customFormat="true" ht="14.25" hidden="false" customHeight="false" outlineLevel="0" collapsed="false"/>
    <row r="224" s="14" customFormat="true" ht="14.25" hidden="false" customHeight="false" outlineLevel="0" collapsed="false"/>
    <row r="225" s="14" customFormat="true" ht="14.25" hidden="false" customHeight="false" outlineLevel="0" collapsed="false"/>
    <row r="226" s="14" customFormat="true" ht="14.25" hidden="false" customHeight="false" outlineLevel="0" collapsed="false"/>
    <row r="227" s="14" customFormat="true" ht="14.25" hidden="false" customHeight="false" outlineLevel="0" collapsed="false"/>
    <row r="228" s="14" customFormat="true" ht="14.25" hidden="false" customHeight="false" outlineLevel="0" collapsed="false"/>
    <row r="229" s="14" customFormat="true" ht="14.25" hidden="false" customHeight="false" outlineLevel="0" collapsed="false"/>
    <row r="230" s="14" customFormat="true" ht="14.25" hidden="false" customHeight="false" outlineLevel="0" collapsed="false"/>
    <row r="231" s="14" customFormat="true" ht="14.25" hidden="false" customHeight="false" outlineLevel="0" collapsed="false"/>
    <row r="232" s="14" customFormat="true" ht="14.25" hidden="false" customHeight="false" outlineLevel="0" collapsed="false"/>
    <row r="233" s="14" customFormat="true" ht="14.25" hidden="false" customHeight="false" outlineLevel="0" collapsed="false"/>
    <row r="234" s="14" customFormat="true" ht="14.25" hidden="false" customHeight="false" outlineLevel="0" collapsed="false"/>
    <row r="235" s="14" customFormat="true" ht="14.25" hidden="false" customHeight="false" outlineLevel="0" collapsed="false"/>
    <row r="236" s="14" customFormat="true" ht="14.25" hidden="false" customHeight="false" outlineLevel="0" collapsed="false"/>
    <row r="237" s="14" customFormat="true" ht="14.25" hidden="false" customHeight="false" outlineLevel="0" collapsed="false"/>
    <row r="238" s="14" customFormat="true" ht="14.25" hidden="false" customHeight="false" outlineLevel="0" collapsed="false"/>
    <row r="239" s="14" customFormat="true" ht="14.25" hidden="false" customHeight="false" outlineLevel="0" collapsed="false"/>
    <row r="240" s="14" customFormat="true" ht="14.25" hidden="false" customHeight="false" outlineLevel="0" collapsed="false"/>
    <row r="241" s="14" customFormat="true" ht="14.25" hidden="false" customHeight="false" outlineLevel="0" collapsed="false"/>
    <row r="242" s="14" customFormat="true" ht="14.25" hidden="false" customHeight="false" outlineLevel="0" collapsed="false"/>
    <row r="243" s="14" customFormat="true" ht="14.25" hidden="false" customHeight="false" outlineLevel="0" collapsed="false"/>
    <row r="244" s="14" customFormat="true" ht="14.25" hidden="false" customHeight="false" outlineLevel="0" collapsed="false"/>
    <row r="245" s="14" customFormat="true" ht="14.25" hidden="false" customHeight="false" outlineLevel="0" collapsed="false"/>
    <row r="246" s="14" customFormat="true" ht="14.25" hidden="false" customHeight="false" outlineLevel="0" collapsed="false"/>
    <row r="247" s="14" customFormat="true" ht="14.25" hidden="false" customHeight="false" outlineLevel="0" collapsed="false"/>
    <row r="248" s="14" customFormat="true" ht="14.25" hidden="false" customHeight="false" outlineLevel="0" collapsed="false"/>
    <row r="249" s="14" customFormat="true" ht="14.25" hidden="false" customHeight="false" outlineLevel="0" collapsed="false"/>
    <row r="250" s="14" customFormat="true" ht="14.25" hidden="false" customHeight="false" outlineLevel="0" collapsed="false"/>
    <row r="251" s="14" customFormat="true" ht="14.25" hidden="false" customHeight="false" outlineLevel="0" collapsed="false"/>
    <row r="252" s="14" customFormat="true" ht="14.25" hidden="false" customHeight="false" outlineLevel="0" collapsed="false"/>
    <row r="253" s="14" customFormat="true" ht="14.25" hidden="false" customHeight="false" outlineLevel="0" collapsed="false"/>
    <row r="254" s="14" customFormat="true" ht="14.25" hidden="false" customHeight="false" outlineLevel="0" collapsed="false"/>
    <row r="255" s="14" customFormat="true" ht="14.25" hidden="false" customHeight="false" outlineLevel="0" collapsed="false"/>
    <row r="256" s="14" customFormat="true" ht="14.25" hidden="false" customHeight="false" outlineLevel="0" collapsed="false"/>
    <row r="257" s="14" customFormat="true" ht="14.25" hidden="false" customHeight="false" outlineLevel="0" collapsed="false"/>
    <row r="258" s="14" customFormat="true" ht="14.25" hidden="false" customHeight="false" outlineLevel="0" collapsed="false"/>
    <row r="259" s="14" customFormat="true" ht="14.25" hidden="false" customHeight="false" outlineLevel="0" collapsed="false"/>
    <row r="260" s="14" customFormat="true" ht="14.25" hidden="false" customHeight="false" outlineLevel="0" collapsed="false"/>
    <row r="261" s="14" customFormat="true" ht="14.25" hidden="false" customHeight="false" outlineLevel="0" collapsed="false"/>
    <row r="262" s="14" customFormat="true" ht="14.25" hidden="false" customHeight="false" outlineLevel="0" collapsed="false"/>
    <row r="263" s="14" customFormat="true" ht="14.25" hidden="false" customHeight="false" outlineLevel="0" collapsed="false"/>
    <row r="264" s="14" customFormat="true" ht="14.25" hidden="false" customHeight="false" outlineLevel="0" collapsed="false"/>
    <row r="265" s="14" customFormat="true" ht="14.25" hidden="false" customHeight="false" outlineLevel="0" collapsed="false"/>
    <row r="266" s="14" customFormat="true" ht="14.25" hidden="false" customHeight="false" outlineLevel="0" collapsed="false"/>
    <row r="267" s="14" customFormat="true" ht="14.25" hidden="false" customHeight="false" outlineLevel="0" collapsed="false"/>
    <row r="268" s="14" customFormat="true" ht="14.25" hidden="false" customHeight="false" outlineLevel="0" collapsed="false"/>
    <row r="269" s="14" customFormat="true" ht="14.25" hidden="false" customHeight="false" outlineLevel="0" collapsed="false"/>
    <row r="270" s="14" customFormat="true" ht="14.25" hidden="false" customHeight="false" outlineLevel="0" collapsed="false"/>
    <row r="271" s="14" customFormat="true" ht="14.25" hidden="false" customHeight="false" outlineLevel="0" collapsed="false"/>
    <row r="272" s="14" customFormat="true" ht="14.25" hidden="false" customHeight="false" outlineLevel="0" collapsed="false"/>
    <row r="273" s="14" customFormat="true" ht="14.25" hidden="false" customHeight="false" outlineLevel="0" collapsed="false"/>
    <row r="274" s="14" customFormat="true" ht="14.25" hidden="false" customHeight="false" outlineLevel="0" collapsed="false"/>
    <row r="275" s="14" customFormat="true" ht="14.25" hidden="false" customHeight="false" outlineLevel="0" collapsed="false"/>
    <row r="276" s="14" customFormat="true" ht="14.25" hidden="false" customHeight="false" outlineLevel="0" collapsed="false"/>
    <row r="277" s="14" customFormat="true" ht="14.25" hidden="false" customHeight="false" outlineLevel="0" collapsed="false"/>
    <row r="278" s="14" customFormat="true" ht="14.25" hidden="false" customHeight="false" outlineLevel="0" collapsed="false"/>
    <row r="279" s="14" customFormat="true" ht="14.25" hidden="false" customHeight="false" outlineLevel="0" collapsed="false"/>
    <row r="280" s="14" customFormat="true" ht="14.25" hidden="false" customHeight="false" outlineLevel="0" collapsed="false"/>
    <row r="281" s="14" customFormat="true" ht="14.25" hidden="false" customHeight="false" outlineLevel="0" collapsed="false"/>
    <row r="282" s="14" customFormat="true" ht="14.25" hidden="false" customHeight="false" outlineLevel="0" collapsed="false"/>
    <row r="283" s="14" customFormat="true" ht="14.25" hidden="false" customHeight="false" outlineLevel="0" collapsed="false"/>
    <row r="284" s="14" customFormat="true" ht="14.25" hidden="false" customHeight="false" outlineLevel="0" collapsed="false"/>
    <row r="285" s="14" customFormat="true" ht="14.25" hidden="false" customHeight="false" outlineLevel="0" collapsed="false"/>
    <row r="286" s="14" customFormat="true" ht="14.25" hidden="false" customHeight="false" outlineLevel="0" collapsed="false"/>
    <row r="287" s="14" customFormat="true" ht="14.25" hidden="false" customHeight="false" outlineLevel="0" collapsed="false"/>
    <row r="288" s="14" customFormat="true" ht="14.25" hidden="false" customHeight="false" outlineLevel="0" collapsed="false"/>
    <row r="289" s="14" customFormat="true" ht="14.25" hidden="false" customHeight="false" outlineLevel="0" collapsed="false"/>
    <row r="290" s="14" customFormat="true" ht="14.25" hidden="false" customHeight="false" outlineLevel="0" collapsed="false"/>
    <row r="291" s="14" customFormat="true" ht="14.25" hidden="false" customHeight="false" outlineLevel="0" collapsed="false"/>
    <row r="292" s="14" customFormat="true" ht="14.25" hidden="false" customHeight="false" outlineLevel="0" collapsed="false"/>
    <row r="293" s="14" customFormat="true" ht="14.25" hidden="false" customHeight="false" outlineLevel="0" collapsed="false"/>
    <row r="294" s="14" customFormat="true" ht="14.25" hidden="false" customHeight="false" outlineLevel="0" collapsed="false"/>
    <row r="295" s="14" customFormat="true" ht="14.25" hidden="false" customHeight="false" outlineLevel="0" collapsed="false"/>
    <row r="296" s="14" customFormat="true" ht="14.25" hidden="false" customHeight="false" outlineLevel="0" collapsed="false"/>
    <row r="297" s="14" customFormat="true" ht="14.25" hidden="false" customHeight="false" outlineLevel="0" collapsed="false"/>
    <row r="298" s="14" customFormat="true" ht="14.25" hidden="false" customHeight="false" outlineLevel="0" collapsed="false"/>
    <row r="299" s="14" customFormat="true" ht="14.25" hidden="false" customHeight="false" outlineLevel="0" collapsed="false"/>
    <row r="300" s="14" customFormat="true" ht="14.25" hidden="false" customHeight="false" outlineLevel="0" collapsed="false"/>
    <row r="301" s="14" customFormat="true" ht="14.25" hidden="false" customHeight="false" outlineLevel="0" collapsed="false"/>
    <row r="302" s="14" customFormat="true" ht="14.25" hidden="false" customHeight="false" outlineLevel="0" collapsed="false"/>
    <row r="303" s="14" customFormat="true" ht="14.25" hidden="false" customHeight="false" outlineLevel="0" collapsed="false"/>
    <row r="304" s="14" customFormat="true" ht="14.25" hidden="false" customHeight="false" outlineLevel="0" collapsed="false"/>
    <row r="305" s="14" customFormat="true" ht="14.25" hidden="false" customHeight="false" outlineLevel="0" collapsed="false"/>
    <row r="306" s="14" customFormat="true" ht="14.25" hidden="false" customHeight="false" outlineLevel="0" collapsed="false"/>
    <row r="307" s="14" customFormat="true" ht="14.25" hidden="false" customHeight="false" outlineLevel="0" collapsed="false"/>
    <row r="308" s="14" customFormat="true" ht="14.25" hidden="false" customHeight="false" outlineLevel="0" collapsed="false"/>
    <row r="309" s="14" customFormat="true" ht="14.25" hidden="false" customHeight="false" outlineLevel="0" collapsed="false"/>
    <row r="310" s="14" customFormat="true" ht="14.25" hidden="false" customHeight="false" outlineLevel="0" collapsed="false"/>
    <row r="311" s="14" customFormat="true" ht="14.25" hidden="false" customHeight="false" outlineLevel="0" collapsed="false"/>
    <row r="312" s="14" customFormat="true" ht="14.25" hidden="false" customHeight="false" outlineLevel="0" collapsed="false"/>
    <row r="313" s="14" customFormat="true" ht="14.25" hidden="false" customHeight="false" outlineLevel="0" collapsed="false"/>
    <row r="314" s="14" customFormat="true" ht="14.25" hidden="false" customHeight="false" outlineLevel="0" collapsed="false"/>
    <row r="315" s="14" customFormat="true" ht="14.25" hidden="false" customHeight="false" outlineLevel="0" collapsed="false"/>
    <row r="316" s="14" customFormat="true" ht="14.25" hidden="false" customHeight="false" outlineLevel="0" collapsed="false"/>
    <row r="317" s="14" customFormat="true" ht="14.25" hidden="false" customHeight="false" outlineLevel="0" collapsed="false"/>
    <row r="318" s="14" customFormat="true" ht="14.25" hidden="false" customHeight="false" outlineLevel="0" collapsed="false"/>
    <row r="319" s="14" customFormat="true" ht="14.25" hidden="false" customHeight="false" outlineLevel="0" collapsed="false"/>
    <row r="320" s="14" customFormat="true" ht="14.25" hidden="false" customHeight="false" outlineLevel="0" collapsed="false"/>
    <row r="321" s="14" customFormat="true" ht="14.25" hidden="false" customHeight="false" outlineLevel="0" collapsed="false"/>
    <row r="322" s="14" customFormat="true" ht="14.25" hidden="false" customHeight="false" outlineLevel="0" collapsed="false"/>
    <row r="323" s="14" customFormat="true" ht="14.25" hidden="false" customHeight="false" outlineLevel="0" collapsed="false"/>
    <row r="324" s="14" customFormat="true" ht="14.25" hidden="false" customHeight="false" outlineLevel="0" collapsed="false"/>
    <row r="325" s="14" customFormat="true" ht="14.25" hidden="false" customHeight="false" outlineLevel="0" collapsed="false"/>
    <row r="326" s="14" customFormat="true" ht="14.25" hidden="false" customHeight="false" outlineLevel="0" collapsed="false"/>
    <row r="327" s="14" customFormat="true" ht="14.25" hidden="false" customHeight="false" outlineLevel="0" collapsed="false"/>
    <row r="328" s="14" customFormat="true" ht="14.25" hidden="false" customHeight="false" outlineLevel="0" collapsed="false"/>
    <row r="329" s="14" customFormat="true" ht="14.25" hidden="false" customHeight="false" outlineLevel="0" collapsed="false"/>
    <row r="330" s="14" customFormat="true" ht="14.25" hidden="false" customHeight="false" outlineLevel="0" collapsed="false"/>
    <row r="331" s="14" customFormat="true" ht="14.25" hidden="false" customHeight="false" outlineLevel="0" collapsed="false"/>
    <row r="332" s="14" customFormat="true" ht="14.25" hidden="false" customHeight="false" outlineLevel="0" collapsed="false"/>
    <row r="333" s="14" customFormat="true" ht="14.25" hidden="false" customHeight="false" outlineLevel="0" collapsed="false"/>
    <row r="334" s="14" customFormat="true" ht="14.25" hidden="false" customHeight="false" outlineLevel="0" collapsed="false"/>
    <row r="335" s="14" customFormat="true" ht="14.25" hidden="false" customHeight="false" outlineLevel="0" collapsed="false"/>
    <row r="336" s="14" customFormat="true" ht="14.25" hidden="false" customHeight="false" outlineLevel="0" collapsed="false"/>
    <row r="337" s="14" customFormat="true" ht="14.25" hidden="false" customHeight="false" outlineLevel="0" collapsed="false"/>
    <row r="338" s="14" customFormat="true" ht="14.25" hidden="false" customHeight="false" outlineLevel="0" collapsed="false"/>
    <row r="339" s="14" customFormat="true" ht="14.25" hidden="false" customHeight="false" outlineLevel="0" collapsed="false"/>
    <row r="340" s="14" customFormat="true" ht="14.25" hidden="false" customHeight="false" outlineLevel="0" collapsed="false"/>
    <row r="341" s="14" customFormat="true" ht="14.25" hidden="false" customHeight="false" outlineLevel="0" collapsed="false"/>
    <row r="342" s="14" customFormat="true" ht="14.25" hidden="false" customHeight="false" outlineLevel="0" collapsed="false"/>
    <row r="343" s="14" customFormat="true" ht="14.25" hidden="false" customHeight="false" outlineLevel="0" collapsed="false"/>
    <row r="344" s="14" customFormat="true" ht="14.25" hidden="false" customHeight="false" outlineLevel="0" collapsed="false"/>
    <row r="345" s="14" customFormat="true" ht="14.25" hidden="false" customHeight="false" outlineLevel="0" collapsed="false"/>
    <row r="346" s="14" customFormat="true" ht="14.25" hidden="false" customHeight="false" outlineLevel="0" collapsed="false"/>
    <row r="347" s="14" customFormat="true" ht="14.25" hidden="false" customHeight="false" outlineLevel="0" collapsed="false"/>
    <row r="348" s="14" customFormat="true" ht="14.25" hidden="false" customHeight="false" outlineLevel="0" collapsed="false"/>
    <row r="349" s="14" customFormat="true" ht="14.25" hidden="false" customHeight="false" outlineLevel="0" collapsed="false"/>
    <row r="350" s="14" customFormat="true" ht="14.25" hidden="false" customHeight="false" outlineLevel="0" collapsed="false"/>
    <row r="351" s="14" customFormat="true" ht="14.25" hidden="false" customHeight="false" outlineLevel="0" collapsed="false"/>
    <row r="352" s="14" customFormat="true" ht="14.25" hidden="false" customHeight="false" outlineLevel="0" collapsed="false"/>
    <row r="353" s="14" customFormat="true" ht="14.25" hidden="false" customHeight="false" outlineLevel="0" collapsed="false"/>
    <row r="354" s="14" customFormat="true" ht="14.25" hidden="false" customHeight="false" outlineLevel="0" collapsed="false"/>
    <row r="355" s="14" customFormat="true" ht="14.25" hidden="false" customHeight="false" outlineLevel="0" collapsed="false"/>
    <row r="356" s="14" customFormat="true" ht="14.25" hidden="false" customHeight="false" outlineLevel="0" collapsed="false"/>
    <row r="357" s="14" customFormat="true" ht="14.25" hidden="false" customHeight="false" outlineLevel="0" collapsed="false"/>
    <row r="358" s="14" customFormat="true" ht="14.25" hidden="false" customHeight="false" outlineLevel="0" collapsed="false"/>
    <row r="359" s="14" customFormat="true" ht="14.25" hidden="false" customHeight="false" outlineLevel="0" collapsed="false"/>
    <row r="360" s="14" customFormat="true" ht="14.25" hidden="false" customHeight="false" outlineLevel="0" collapsed="false"/>
    <row r="361" s="14" customFormat="true" ht="14.25" hidden="false" customHeight="false" outlineLevel="0" collapsed="false"/>
    <row r="362" s="14" customFormat="true" ht="14.25" hidden="false" customHeight="false" outlineLevel="0" collapsed="false"/>
    <row r="363" s="14" customFormat="true" ht="14.25" hidden="false" customHeight="false" outlineLevel="0" collapsed="false"/>
    <row r="364" s="14" customFormat="true" ht="14.25" hidden="false" customHeight="false" outlineLevel="0" collapsed="false"/>
    <row r="365" s="14" customFormat="true" ht="14.25" hidden="false" customHeight="false" outlineLevel="0" collapsed="false"/>
    <row r="366" s="14" customFormat="true" ht="14.25" hidden="false" customHeight="false" outlineLevel="0" collapsed="false"/>
    <row r="367" s="14" customFormat="true" ht="14.25" hidden="false" customHeight="false" outlineLevel="0" collapsed="false"/>
    <row r="368" s="14" customFormat="true" ht="14.25" hidden="false" customHeight="false" outlineLevel="0" collapsed="false"/>
    <row r="369" s="14" customFormat="true" ht="14.25" hidden="false" customHeight="false" outlineLevel="0" collapsed="false"/>
    <row r="370" s="14" customFormat="true" ht="14.25" hidden="false" customHeight="false" outlineLevel="0" collapsed="false"/>
    <row r="371" s="14" customFormat="true" ht="14.25" hidden="false" customHeight="false" outlineLevel="0" collapsed="false"/>
    <row r="372" s="14" customFormat="true" ht="14.25" hidden="false" customHeight="false" outlineLevel="0" collapsed="false"/>
    <row r="373" s="14" customFormat="true" ht="14.25" hidden="false" customHeight="false" outlineLevel="0" collapsed="false"/>
    <row r="374" s="14" customFormat="true" ht="14.25" hidden="false" customHeight="false" outlineLevel="0" collapsed="false"/>
    <row r="375" s="14" customFormat="true" ht="14.25" hidden="false" customHeight="false" outlineLevel="0" collapsed="false"/>
    <row r="376" s="14" customFormat="true" ht="14.25" hidden="false" customHeight="false" outlineLevel="0" collapsed="false"/>
    <row r="377" s="14" customFormat="true" ht="14.25" hidden="false" customHeight="false" outlineLevel="0" collapsed="false"/>
    <row r="378" s="14" customFormat="true" ht="14.25" hidden="false" customHeight="false" outlineLevel="0" collapsed="false"/>
    <row r="379" s="14" customFormat="true" ht="14.25" hidden="false" customHeight="false" outlineLevel="0" collapsed="false"/>
    <row r="380" s="14" customFormat="true" ht="14.25" hidden="false" customHeight="false" outlineLevel="0" collapsed="false"/>
    <row r="381" s="14" customFormat="true" ht="14.25" hidden="false" customHeight="false" outlineLevel="0" collapsed="false"/>
    <row r="382" s="14" customFormat="true" ht="14.25" hidden="false" customHeight="false" outlineLevel="0" collapsed="false"/>
    <row r="383" s="14" customFormat="true" ht="14.25" hidden="false" customHeight="false" outlineLevel="0" collapsed="false"/>
    <row r="384" s="14" customFormat="true" ht="14.25" hidden="false" customHeight="false" outlineLevel="0" collapsed="false"/>
    <row r="385" s="14" customFormat="true" ht="14.25" hidden="false" customHeight="false" outlineLevel="0" collapsed="false"/>
    <row r="386" s="14" customFormat="true" ht="14.25" hidden="false" customHeight="false" outlineLevel="0" collapsed="false"/>
    <row r="387" s="14" customFormat="true" ht="14.25" hidden="false" customHeight="false" outlineLevel="0" collapsed="false"/>
    <row r="388" s="14" customFormat="true" ht="14.25" hidden="false" customHeight="false" outlineLevel="0" collapsed="false"/>
    <row r="389" s="14" customFormat="true" ht="14.25" hidden="false" customHeight="false" outlineLevel="0" collapsed="false"/>
    <row r="390" s="14" customFormat="true" ht="14.25" hidden="false" customHeight="false" outlineLevel="0" collapsed="false"/>
    <row r="391" s="14" customFormat="true" ht="14.25" hidden="false" customHeight="false" outlineLevel="0" collapsed="false"/>
    <row r="392" s="14" customFormat="true" ht="14.25" hidden="false" customHeight="false" outlineLevel="0" collapsed="false"/>
    <row r="393" s="14" customFormat="true" ht="14.25" hidden="false" customHeight="false" outlineLevel="0" collapsed="false"/>
    <row r="394" s="14" customFormat="true" ht="14.25" hidden="false" customHeight="false" outlineLevel="0" collapsed="false"/>
    <row r="395" s="14" customFormat="true" ht="14.25" hidden="false" customHeight="false" outlineLevel="0" collapsed="false"/>
    <row r="396" s="14" customFormat="true" ht="14.25" hidden="false" customHeight="false" outlineLevel="0" collapsed="false"/>
    <row r="397" s="14" customFormat="true" ht="14.25" hidden="false" customHeight="false" outlineLevel="0" collapsed="false"/>
    <row r="398" s="14" customFormat="true" ht="14.25" hidden="false" customHeight="false" outlineLevel="0" collapsed="false"/>
    <row r="399" s="14" customFormat="true" ht="14.25" hidden="false" customHeight="false" outlineLevel="0" collapsed="false"/>
    <row r="400" s="14" customFormat="true" ht="14.25" hidden="false" customHeight="false" outlineLevel="0" collapsed="false"/>
    <row r="401" s="14" customFormat="true" ht="14.25" hidden="false" customHeight="false" outlineLevel="0" collapsed="false"/>
    <row r="402" s="14" customFormat="true" ht="14.25" hidden="false" customHeight="false" outlineLevel="0" collapsed="false"/>
    <row r="403" s="14" customFormat="true" ht="14.25" hidden="false" customHeight="false" outlineLevel="0" collapsed="false"/>
    <row r="404" s="14" customFormat="true" ht="14.25" hidden="false" customHeight="false" outlineLevel="0" collapsed="false"/>
    <row r="405" s="14" customFormat="true" ht="14.25" hidden="false" customHeight="false" outlineLevel="0" collapsed="false"/>
    <row r="406" s="14" customFormat="true" ht="14.25" hidden="false" customHeight="false" outlineLevel="0" collapsed="false"/>
    <row r="407" s="14" customFormat="true" ht="14.25" hidden="false" customHeight="false" outlineLevel="0" collapsed="false"/>
    <row r="408" s="14" customFormat="true" ht="14.25" hidden="false" customHeight="false" outlineLevel="0" collapsed="false"/>
    <row r="409" s="14" customFormat="true" ht="14.25" hidden="false" customHeight="false" outlineLevel="0" collapsed="false"/>
    <row r="410" s="14" customFormat="true" ht="14.25" hidden="false" customHeight="false" outlineLevel="0" collapsed="false"/>
    <row r="411" s="14" customFormat="true" ht="14.25" hidden="false" customHeight="false" outlineLevel="0" collapsed="false"/>
    <row r="412" s="14" customFormat="true" ht="14.25" hidden="false" customHeight="false" outlineLevel="0" collapsed="false"/>
    <row r="413" s="14" customFormat="true" ht="14.25" hidden="false" customHeight="false" outlineLevel="0" collapsed="false"/>
    <row r="414" s="14" customFormat="true" ht="14.25" hidden="false" customHeight="false" outlineLevel="0" collapsed="false"/>
    <row r="415" s="14" customFormat="true" ht="14.25" hidden="false" customHeight="false" outlineLevel="0" collapsed="false"/>
    <row r="416" s="14" customFormat="true" ht="14.25" hidden="false" customHeight="false" outlineLevel="0" collapsed="false"/>
    <row r="417" s="14" customFormat="true" ht="14.25" hidden="false" customHeight="false" outlineLevel="0" collapsed="false"/>
    <row r="418" s="14" customFormat="true" ht="14.25" hidden="false" customHeight="false" outlineLevel="0" collapsed="false"/>
    <row r="419" s="14" customFormat="true" ht="14.25" hidden="false" customHeight="false" outlineLevel="0" collapsed="false"/>
    <row r="420" s="14" customFormat="true" ht="14.25" hidden="false" customHeight="false" outlineLevel="0" collapsed="false"/>
    <row r="421" s="14" customFormat="true" ht="14.25" hidden="false" customHeight="false" outlineLevel="0" collapsed="false"/>
    <row r="422" s="14" customFormat="true" ht="14.25" hidden="false" customHeight="false" outlineLevel="0" collapsed="false"/>
    <row r="423" s="14" customFormat="true" ht="14.25" hidden="false" customHeight="false" outlineLevel="0" collapsed="false"/>
    <row r="424" s="14" customFormat="true" ht="14.25" hidden="false" customHeight="false" outlineLevel="0" collapsed="false"/>
    <row r="425" s="14" customFormat="true" ht="14.25" hidden="false" customHeight="false" outlineLevel="0" collapsed="false"/>
    <row r="426" s="14" customFormat="true" ht="14.25" hidden="false" customHeight="false" outlineLevel="0" collapsed="false"/>
    <row r="427" s="14" customFormat="true" ht="14.25" hidden="false" customHeight="false" outlineLevel="0" collapsed="false"/>
    <row r="428" s="14" customFormat="true" ht="14.25" hidden="false" customHeight="false" outlineLevel="0" collapsed="false"/>
    <row r="429" s="14" customFormat="true" ht="14.25" hidden="false" customHeight="false" outlineLevel="0" collapsed="false"/>
    <row r="430" s="14" customFormat="true" ht="14.25" hidden="false" customHeight="false" outlineLevel="0" collapsed="false"/>
    <row r="431" s="14" customFormat="true" ht="14.25" hidden="false" customHeight="false" outlineLevel="0" collapsed="false"/>
    <row r="432" s="14" customFormat="true" ht="14.25" hidden="false" customHeight="false" outlineLevel="0" collapsed="false"/>
    <row r="433" s="14" customFormat="true" ht="14.25" hidden="false" customHeight="false" outlineLevel="0" collapsed="false"/>
    <row r="434" s="14" customFormat="true" ht="14.25" hidden="false" customHeight="false" outlineLevel="0" collapsed="false"/>
    <row r="435" s="14" customFormat="true" ht="14.25" hidden="false" customHeight="false" outlineLevel="0" collapsed="false"/>
    <row r="436" s="14" customFormat="true" ht="14.25" hidden="false" customHeight="false" outlineLevel="0" collapsed="false"/>
    <row r="437" s="14" customFormat="true" ht="14.25" hidden="false" customHeight="false" outlineLevel="0" collapsed="false"/>
    <row r="438" s="14" customFormat="true" ht="14.25" hidden="false" customHeight="false" outlineLevel="0" collapsed="false"/>
    <row r="439" s="14" customFormat="true" ht="14.25" hidden="false" customHeight="false" outlineLevel="0" collapsed="false"/>
    <row r="440" s="14" customFormat="true" ht="14.25" hidden="false" customHeight="false" outlineLevel="0" collapsed="false"/>
    <row r="441" s="14" customFormat="true" ht="14.25" hidden="false" customHeight="false" outlineLevel="0" collapsed="false"/>
    <row r="442" s="14" customFormat="true" ht="14.25" hidden="false" customHeight="false" outlineLevel="0" collapsed="false"/>
    <row r="443" s="14" customFormat="true" ht="14.25" hidden="false" customHeight="false" outlineLevel="0" collapsed="false"/>
    <row r="444" s="14" customFormat="true" ht="14.25" hidden="false" customHeight="false" outlineLevel="0" collapsed="false"/>
    <row r="445" s="14" customFormat="true" ht="14.25" hidden="false" customHeight="false" outlineLevel="0" collapsed="false"/>
    <row r="446" s="14" customFormat="true" ht="14.25" hidden="false" customHeight="false" outlineLevel="0" collapsed="false"/>
    <row r="447" s="14" customFormat="true" ht="14.25" hidden="false" customHeight="false" outlineLevel="0" collapsed="false"/>
    <row r="448" s="14" customFormat="true" ht="14.25" hidden="false" customHeight="false" outlineLevel="0" collapsed="false"/>
    <row r="449" s="14" customFormat="true" ht="14.25" hidden="false" customHeight="false" outlineLevel="0" collapsed="false"/>
    <row r="450" s="14" customFormat="true" ht="14.25" hidden="false" customHeight="false" outlineLevel="0" collapsed="false"/>
    <row r="451" s="14" customFormat="true" ht="14.25" hidden="false" customHeight="false" outlineLevel="0" collapsed="false"/>
    <row r="452" s="14" customFormat="true" ht="14.25" hidden="false" customHeight="false" outlineLevel="0" collapsed="false"/>
    <row r="453" s="14" customFormat="true" ht="14.25" hidden="false" customHeight="false" outlineLevel="0" collapsed="false"/>
    <row r="454" s="14" customFormat="true" ht="14.25" hidden="false" customHeight="false" outlineLevel="0" collapsed="false"/>
    <row r="455" s="14" customFormat="true" ht="14.25" hidden="false" customHeight="false" outlineLevel="0" collapsed="false"/>
    <row r="456" s="14" customFormat="true" ht="14.25" hidden="false" customHeight="false" outlineLevel="0" collapsed="false"/>
    <row r="457" s="14" customFormat="true" ht="14.25" hidden="false" customHeight="false" outlineLevel="0" collapsed="false"/>
    <row r="458" s="14" customFormat="true" ht="14.25" hidden="false" customHeight="false" outlineLevel="0" collapsed="false"/>
    <row r="459" s="14" customFormat="true" ht="14.25" hidden="false" customHeight="false" outlineLevel="0" collapsed="false"/>
    <row r="460" s="14" customFormat="true" ht="14.25" hidden="false" customHeight="false" outlineLevel="0" collapsed="false"/>
    <row r="461" s="14" customFormat="true" ht="14.25" hidden="false" customHeight="false" outlineLevel="0" collapsed="false"/>
    <row r="462" s="14" customFormat="true" ht="14.25" hidden="false" customHeight="false" outlineLevel="0" collapsed="false"/>
    <row r="463" s="14" customFormat="true" ht="14.25" hidden="false" customHeight="false" outlineLevel="0" collapsed="false"/>
    <row r="464" s="14" customFormat="true" ht="14.25" hidden="false" customHeight="false" outlineLevel="0" collapsed="false"/>
    <row r="465" s="14" customFormat="true" ht="14.25" hidden="false" customHeight="false" outlineLevel="0" collapsed="false"/>
    <row r="466" s="14" customFormat="true" ht="14.25" hidden="false" customHeight="false" outlineLevel="0" collapsed="false"/>
    <row r="467" s="14" customFormat="true" ht="14.25" hidden="false" customHeight="false" outlineLevel="0" collapsed="false"/>
    <row r="468" s="14" customFormat="true" ht="14.25" hidden="false" customHeight="false" outlineLevel="0" collapsed="false"/>
    <row r="469" s="14" customFormat="true" ht="14.25" hidden="false" customHeight="false" outlineLevel="0" collapsed="false"/>
    <row r="470" s="14" customFormat="true" ht="14.25" hidden="false" customHeight="false" outlineLevel="0" collapsed="false"/>
    <row r="471" s="14" customFormat="true" ht="14.25" hidden="false" customHeight="false" outlineLevel="0" collapsed="false"/>
    <row r="472" s="14" customFormat="true" ht="14.25" hidden="false" customHeight="false" outlineLevel="0" collapsed="false"/>
    <row r="473" s="14" customFormat="true" ht="14.25" hidden="false" customHeight="false" outlineLevel="0" collapsed="false"/>
    <row r="474" s="14" customFormat="true" ht="14.25" hidden="false" customHeight="false" outlineLevel="0" collapsed="false"/>
    <row r="475" s="14" customFormat="true" ht="14.25" hidden="false" customHeight="false" outlineLevel="0" collapsed="false"/>
    <row r="476" s="14" customFormat="true" ht="14.25" hidden="false" customHeight="false" outlineLevel="0" collapsed="false"/>
    <row r="477" s="14" customFormat="true" ht="14.25" hidden="false" customHeight="false" outlineLevel="0" collapsed="false"/>
    <row r="478" s="14" customFormat="true" ht="14.25" hidden="false" customHeight="false" outlineLevel="0" collapsed="false"/>
    <row r="479" s="14" customFormat="true" ht="14.25" hidden="false" customHeight="false" outlineLevel="0" collapsed="false"/>
    <row r="480" s="14" customFormat="true" ht="14.25" hidden="false" customHeight="false" outlineLevel="0" collapsed="false"/>
    <row r="481" s="14" customFormat="true" ht="14.25" hidden="false" customHeight="false" outlineLevel="0" collapsed="false"/>
    <row r="482" s="14" customFormat="true" ht="14.25" hidden="false" customHeight="false" outlineLevel="0" collapsed="false"/>
    <row r="483" s="14" customFormat="true" ht="14.25" hidden="false" customHeight="false" outlineLevel="0" collapsed="false"/>
    <row r="484" s="14" customFormat="true" ht="14.25" hidden="false" customHeight="false" outlineLevel="0" collapsed="false"/>
    <row r="485" s="14" customFormat="true" ht="14.25" hidden="false" customHeight="false" outlineLevel="0" collapsed="false"/>
    <row r="486" s="14" customFormat="true" ht="14.25" hidden="false" customHeight="false" outlineLevel="0" collapsed="false"/>
    <row r="487" s="14" customFormat="true" ht="14.25" hidden="false" customHeight="false" outlineLevel="0" collapsed="false"/>
    <row r="488" s="14" customFormat="true" ht="14.25" hidden="false" customHeight="false" outlineLevel="0" collapsed="false"/>
    <row r="489" s="14" customFormat="true" ht="14.25" hidden="false" customHeight="false" outlineLevel="0" collapsed="false"/>
    <row r="490" s="14" customFormat="true" ht="14.25" hidden="false" customHeight="false" outlineLevel="0" collapsed="false"/>
    <row r="491" s="14" customFormat="true" ht="14.25" hidden="false" customHeight="false" outlineLevel="0" collapsed="false"/>
    <row r="492" s="14" customFormat="true" ht="14.25" hidden="false" customHeight="false" outlineLevel="0" collapsed="false"/>
    <row r="493" s="14" customFormat="true" ht="14.25" hidden="false" customHeight="false" outlineLevel="0" collapsed="false"/>
    <row r="494" s="14" customFormat="true" ht="14.25" hidden="false" customHeight="false" outlineLevel="0" collapsed="false"/>
    <row r="495" s="14" customFormat="true" ht="14.25" hidden="false" customHeight="false" outlineLevel="0" collapsed="false"/>
    <row r="496" s="14" customFormat="true" ht="14.25" hidden="false" customHeight="false" outlineLevel="0" collapsed="false"/>
    <row r="497" s="14" customFormat="true" ht="14.25" hidden="false" customHeight="false" outlineLevel="0" collapsed="false"/>
    <row r="498" s="14" customFormat="true" ht="14.25" hidden="false" customHeight="false" outlineLevel="0" collapsed="false"/>
    <row r="499" s="14" customFormat="true" ht="14.25" hidden="false" customHeight="false" outlineLevel="0" collapsed="false"/>
    <row r="500" s="14" customFormat="true" ht="14.25" hidden="false" customHeight="false" outlineLevel="0" collapsed="false"/>
    <row r="501" s="14" customFormat="true" ht="14.25" hidden="false" customHeight="false" outlineLevel="0" collapsed="false"/>
    <row r="502" s="14" customFormat="true" ht="14.25" hidden="false" customHeight="false" outlineLevel="0" collapsed="false"/>
    <row r="503" s="14" customFormat="true" ht="14.25" hidden="false" customHeight="false" outlineLevel="0" collapsed="false"/>
    <row r="504" s="14" customFormat="true" ht="14.25" hidden="false" customHeight="false" outlineLevel="0" collapsed="false"/>
    <row r="505" s="14" customFormat="true" ht="14.25" hidden="false" customHeight="false" outlineLevel="0" collapsed="false"/>
    <row r="506" s="14" customFormat="true" ht="14.25" hidden="false" customHeight="false" outlineLevel="0" collapsed="false"/>
    <row r="507" s="14" customFormat="true" ht="14.25" hidden="false" customHeight="false" outlineLevel="0" collapsed="false"/>
    <row r="508" s="14" customFormat="true" ht="14.25" hidden="false" customHeight="false" outlineLevel="0" collapsed="false"/>
    <row r="509" s="14" customFormat="true" ht="14.25" hidden="false" customHeight="false" outlineLevel="0" collapsed="false"/>
    <row r="510" s="14" customFormat="true" ht="14.25" hidden="false" customHeight="false" outlineLevel="0" collapsed="false"/>
    <row r="511" s="14" customFormat="true" ht="14.25" hidden="false" customHeight="false" outlineLevel="0" collapsed="false"/>
    <row r="512" s="14" customFormat="true" ht="14.25" hidden="false" customHeight="false" outlineLevel="0" collapsed="false"/>
    <row r="513" s="14" customFormat="true" ht="14.25" hidden="false" customHeight="false" outlineLevel="0" collapsed="false"/>
    <row r="514" s="14" customFormat="true" ht="14.25" hidden="false" customHeight="false" outlineLevel="0" collapsed="false"/>
    <row r="515" s="14" customFormat="true" ht="14.25" hidden="false" customHeight="false" outlineLevel="0" collapsed="false"/>
    <row r="516" s="14" customFormat="true" ht="14.25" hidden="false" customHeight="false" outlineLevel="0" collapsed="false"/>
    <row r="517" s="14" customFormat="true" ht="14.25" hidden="false" customHeight="false" outlineLevel="0" collapsed="false"/>
    <row r="518" s="14" customFormat="true" ht="14.25" hidden="false" customHeight="false" outlineLevel="0" collapsed="false"/>
    <row r="519" s="14" customFormat="true" ht="14.25" hidden="false" customHeight="false" outlineLevel="0" collapsed="false"/>
    <row r="520" s="14" customFormat="true" ht="14.25" hidden="false" customHeight="false" outlineLevel="0" collapsed="false"/>
    <row r="521" s="14" customFormat="true" ht="14.25" hidden="false" customHeight="false" outlineLevel="0" collapsed="false"/>
    <row r="522" s="14" customFormat="true" ht="14.25" hidden="false" customHeight="false" outlineLevel="0" collapsed="false"/>
    <row r="523" s="14" customFormat="true" ht="14.25" hidden="false" customHeight="false" outlineLevel="0" collapsed="false"/>
    <row r="524" s="14" customFormat="true" ht="14.25" hidden="false" customHeight="false" outlineLevel="0" collapsed="false"/>
    <row r="525" s="14" customFormat="true" ht="14.25" hidden="false" customHeight="false" outlineLevel="0" collapsed="false"/>
    <row r="526" s="14" customFormat="true" ht="14.25" hidden="false" customHeight="false" outlineLevel="0" collapsed="false"/>
    <row r="527" s="14" customFormat="true" ht="14.25" hidden="false" customHeight="false" outlineLevel="0" collapsed="false"/>
    <row r="528" s="14" customFormat="true" ht="14.25" hidden="false" customHeight="false" outlineLevel="0" collapsed="false"/>
    <row r="529" s="14" customFormat="true" ht="14.25" hidden="false" customHeight="false" outlineLevel="0" collapsed="false"/>
    <row r="530" s="14" customFormat="true" ht="14.25" hidden="false" customHeight="false" outlineLevel="0" collapsed="false"/>
    <row r="531" s="14" customFormat="true" ht="14.25" hidden="false" customHeight="false" outlineLevel="0" collapsed="false"/>
    <row r="532" s="14" customFormat="true" ht="14.25" hidden="false" customHeight="false" outlineLevel="0" collapsed="false"/>
    <row r="533" s="14" customFormat="true" ht="14.25" hidden="false" customHeight="false" outlineLevel="0" collapsed="false"/>
    <row r="534" s="14" customFormat="true" ht="14.25" hidden="false" customHeight="false" outlineLevel="0" collapsed="false"/>
    <row r="535" s="14" customFormat="true" ht="14.25" hidden="false" customHeight="false" outlineLevel="0" collapsed="false"/>
    <row r="536" s="14" customFormat="true" ht="14.25" hidden="false" customHeight="false" outlineLevel="0" collapsed="false"/>
    <row r="537" s="14" customFormat="true" ht="14.25" hidden="false" customHeight="false" outlineLevel="0" collapsed="false"/>
    <row r="538" s="14" customFormat="true" ht="14.25" hidden="false" customHeight="false" outlineLevel="0" collapsed="false"/>
    <row r="539" s="14" customFormat="true" ht="14.25" hidden="false" customHeight="false" outlineLevel="0" collapsed="false"/>
    <row r="540" s="14" customFormat="true" ht="14.25" hidden="false" customHeight="false" outlineLevel="0" collapsed="false"/>
    <row r="541" s="14" customFormat="true" ht="14.25" hidden="false" customHeight="false" outlineLevel="0" collapsed="false"/>
    <row r="542" s="14" customFormat="true" ht="14.25" hidden="false" customHeight="false" outlineLevel="0" collapsed="false"/>
    <row r="543" s="14" customFormat="true" ht="14.25" hidden="false" customHeight="false" outlineLevel="0" collapsed="false"/>
    <row r="544" s="14" customFormat="true" ht="14.25" hidden="false" customHeight="false" outlineLevel="0" collapsed="false"/>
    <row r="545" s="14" customFormat="true" ht="14.25" hidden="false" customHeight="false" outlineLevel="0" collapsed="false"/>
    <row r="546" s="14" customFormat="true" ht="14.25" hidden="false" customHeight="false" outlineLevel="0" collapsed="false"/>
    <row r="547" s="14" customFormat="true" ht="14.25" hidden="false" customHeight="false" outlineLevel="0" collapsed="false"/>
    <row r="548" s="14" customFormat="true" ht="14.25" hidden="false" customHeight="false" outlineLevel="0" collapsed="false"/>
    <row r="549" s="14" customFormat="true" ht="14.25" hidden="false" customHeight="false" outlineLevel="0" collapsed="false"/>
    <row r="550" s="14" customFormat="true" ht="14.25" hidden="false" customHeight="false" outlineLevel="0" collapsed="false"/>
    <row r="551" s="14" customFormat="true" ht="14.25" hidden="false" customHeight="false" outlineLevel="0" collapsed="false"/>
    <row r="552" s="14" customFormat="true" ht="14.25" hidden="false" customHeight="false" outlineLevel="0" collapsed="false"/>
    <row r="553" s="14" customFormat="true" ht="14.25" hidden="false" customHeight="false" outlineLevel="0" collapsed="false"/>
    <row r="554" s="14" customFormat="true" ht="14.25" hidden="false" customHeight="false" outlineLevel="0" collapsed="false"/>
    <row r="555" s="14" customFormat="true" ht="14.25" hidden="false" customHeight="false" outlineLevel="0" collapsed="false"/>
    <row r="556" s="14" customFormat="true" ht="14.25" hidden="false" customHeight="false" outlineLevel="0" collapsed="false"/>
    <row r="557" s="14" customFormat="true" ht="14.25" hidden="false" customHeight="false" outlineLevel="0" collapsed="false"/>
    <row r="558" s="14" customFormat="true" ht="14.25" hidden="false" customHeight="false" outlineLevel="0" collapsed="false"/>
    <row r="559" s="14" customFormat="true" ht="14.25" hidden="false" customHeight="false" outlineLevel="0" collapsed="false"/>
    <row r="560" s="14" customFormat="true" ht="14.25" hidden="false" customHeight="false" outlineLevel="0" collapsed="false"/>
    <row r="561" s="14" customFormat="true" ht="14.25" hidden="false" customHeight="false" outlineLevel="0" collapsed="false"/>
    <row r="562" s="14" customFormat="true" ht="14.25" hidden="false" customHeight="false" outlineLevel="0" collapsed="false"/>
    <row r="563" s="14" customFormat="true" ht="14.25" hidden="false" customHeight="false" outlineLevel="0" collapsed="false"/>
    <row r="564" s="14" customFormat="true" ht="14.25" hidden="false" customHeight="false" outlineLevel="0" collapsed="false"/>
    <row r="565" s="14" customFormat="true" ht="14.25" hidden="false" customHeight="false" outlineLevel="0" collapsed="false"/>
    <row r="566" s="14" customFormat="true" ht="14.25" hidden="false" customHeight="false" outlineLevel="0" collapsed="false"/>
    <row r="567" s="14" customFormat="true" ht="14.25" hidden="false" customHeight="false" outlineLevel="0" collapsed="false"/>
    <row r="568" s="14" customFormat="true" ht="14.25" hidden="false" customHeight="false" outlineLevel="0" collapsed="false"/>
    <row r="569" s="14" customFormat="true" ht="14.25" hidden="false" customHeight="false" outlineLevel="0" collapsed="false"/>
    <row r="570" s="14" customFormat="true" ht="14.25" hidden="false" customHeight="false" outlineLevel="0" collapsed="false"/>
    <row r="571" s="14" customFormat="true" ht="14.25" hidden="false" customHeight="false" outlineLevel="0" collapsed="false"/>
    <row r="572" s="14" customFormat="true" ht="14.25" hidden="false" customHeight="false" outlineLevel="0" collapsed="false"/>
    <row r="573" s="14" customFormat="true" ht="14.25" hidden="false" customHeight="false" outlineLevel="0" collapsed="false"/>
    <row r="574" s="14" customFormat="true" ht="14.25" hidden="false" customHeight="false" outlineLevel="0" collapsed="false"/>
    <row r="575" s="14" customFormat="true" ht="14.25" hidden="false" customHeight="false" outlineLevel="0" collapsed="false"/>
    <row r="576" s="14" customFormat="true" ht="14.25" hidden="false" customHeight="false" outlineLevel="0" collapsed="false"/>
    <row r="577" s="14" customFormat="true" ht="14.25" hidden="false" customHeight="false" outlineLevel="0" collapsed="false"/>
    <row r="578" s="14" customFormat="true" ht="14.25" hidden="false" customHeight="false" outlineLevel="0" collapsed="false"/>
    <row r="579" s="14" customFormat="true" ht="14.25" hidden="false" customHeight="false" outlineLevel="0" collapsed="false"/>
    <row r="580" s="14" customFormat="true" ht="14.25" hidden="false" customHeight="false" outlineLevel="0" collapsed="false"/>
    <row r="581" s="14" customFormat="true" ht="14.25" hidden="false" customHeight="false" outlineLevel="0" collapsed="false"/>
    <row r="582" s="14" customFormat="true" ht="14.25" hidden="false" customHeight="false" outlineLevel="0" collapsed="false"/>
    <row r="583" s="14" customFormat="true" ht="14.25" hidden="false" customHeight="false" outlineLevel="0" collapsed="false"/>
    <row r="584" s="14" customFormat="true" ht="14.25" hidden="false" customHeight="false" outlineLevel="0" collapsed="false"/>
    <row r="585" s="14" customFormat="true" ht="14.25" hidden="false" customHeight="false" outlineLevel="0" collapsed="false"/>
    <row r="586" s="14" customFormat="true" ht="14.25" hidden="false" customHeight="false" outlineLevel="0" collapsed="false"/>
    <row r="587" s="14" customFormat="true" ht="14.25" hidden="false" customHeight="false" outlineLevel="0" collapsed="false"/>
    <row r="588" s="14" customFormat="true" ht="14.25" hidden="false" customHeight="false" outlineLevel="0" collapsed="false"/>
    <row r="589" s="14" customFormat="true" ht="14.25" hidden="false" customHeight="false" outlineLevel="0" collapsed="false"/>
    <row r="590" s="14" customFormat="true" ht="14.25" hidden="false" customHeight="false" outlineLevel="0" collapsed="false"/>
    <row r="591" s="14" customFormat="true" ht="14.25" hidden="false" customHeight="false" outlineLevel="0" collapsed="false"/>
    <row r="592" s="14" customFormat="true" ht="14.25" hidden="false" customHeight="false" outlineLevel="0" collapsed="false"/>
    <row r="593" s="14" customFormat="true" ht="14.25" hidden="false" customHeight="false" outlineLevel="0" collapsed="false"/>
    <row r="594" s="14" customFormat="true" ht="14.25" hidden="false" customHeight="false" outlineLevel="0" collapsed="false"/>
    <row r="595" s="14" customFormat="true" ht="14.25" hidden="false" customHeight="false" outlineLevel="0" collapsed="false"/>
    <row r="596" s="14" customFormat="true" ht="14.25" hidden="false" customHeight="false" outlineLevel="0" collapsed="false"/>
    <row r="597" s="14" customFormat="true" ht="14.25" hidden="false" customHeight="false" outlineLevel="0" collapsed="false"/>
    <row r="598" s="14" customFormat="true" ht="14.25" hidden="false" customHeight="false" outlineLevel="0" collapsed="false"/>
    <row r="599" s="14" customFormat="true" ht="14.25" hidden="false" customHeight="false" outlineLevel="0" collapsed="false"/>
    <row r="600" s="14" customFormat="true" ht="14.25" hidden="false" customHeight="false" outlineLevel="0" collapsed="false"/>
    <row r="601" s="14" customFormat="true" ht="14.25" hidden="false" customHeight="false" outlineLevel="0" collapsed="false"/>
    <row r="602" s="14" customFormat="true" ht="14.25" hidden="false" customHeight="false" outlineLevel="0" collapsed="false"/>
    <row r="603" s="14" customFormat="true" ht="14.25" hidden="false" customHeight="false" outlineLevel="0" collapsed="false"/>
    <row r="604" s="14" customFormat="true" ht="14.25" hidden="false" customHeight="false" outlineLevel="0" collapsed="false"/>
    <row r="605" s="14" customFormat="true" ht="14.25" hidden="false" customHeight="false" outlineLevel="0" collapsed="false"/>
    <row r="606" s="14" customFormat="true" ht="14.25" hidden="false" customHeight="false" outlineLevel="0" collapsed="false"/>
    <row r="607" s="14" customFormat="true" ht="14.25" hidden="false" customHeight="false" outlineLevel="0" collapsed="false"/>
    <row r="608" s="14" customFormat="true" ht="14.25" hidden="false" customHeight="false" outlineLevel="0" collapsed="false"/>
    <row r="609" s="14" customFormat="true" ht="14.25" hidden="false" customHeight="false" outlineLevel="0" collapsed="false"/>
    <row r="610" s="14" customFormat="true" ht="14.25" hidden="false" customHeight="false" outlineLevel="0" collapsed="false"/>
    <row r="611" s="14" customFormat="true" ht="14.25" hidden="false" customHeight="false" outlineLevel="0" collapsed="false"/>
    <row r="612" s="14" customFormat="true" ht="14.25" hidden="false" customHeight="false" outlineLevel="0" collapsed="false"/>
    <row r="613" s="14" customFormat="true" ht="14.25" hidden="false" customHeight="false" outlineLevel="0" collapsed="false"/>
    <row r="614" s="14" customFormat="true" ht="14.25" hidden="false" customHeight="false" outlineLevel="0" collapsed="false"/>
    <row r="615" s="14" customFormat="true" ht="14.25" hidden="false" customHeight="false" outlineLevel="0" collapsed="false"/>
    <row r="616" s="14" customFormat="true" ht="14.25" hidden="false" customHeight="false" outlineLevel="0" collapsed="false"/>
    <row r="617" s="14" customFormat="true" ht="14.25" hidden="false" customHeight="false" outlineLevel="0" collapsed="false"/>
    <row r="618" s="14" customFormat="true" ht="14.25" hidden="false" customHeight="false" outlineLevel="0" collapsed="false"/>
    <row r="619" s="14" customFormat="true" ht="14.25" hidden="false" customHeight="false" outlineLevel="0" collapsed="false"/>
    <row r="620" s="14" customFormat="true" ht="14.25" hidden="false" customHeight="false" outlineLevel="0" collapsed="false"/>
    <row r="621" s="14" customFormat="true" ht="14.25" hidden="false" customHeight="false" outlineLevel="0" collapsed="false"/>
    <row r="622" s="14" customFormat="true" ht="14.25" hidden="false" customHeight="false" outlineLevel="0" collapsed="false"/>
    <row r="623" s="14" customFormat="true" ht="14.25" hidden="false" customHeight="false" outlineLevel="0" collapsed="false"/>
    <row r="624" s="14" customFormat="true" ht="14.25" hidden="false" customHeight="false" outlineLevel="0" collapsed="false"/>
    <row r="625" s="14" customFormat="true" ht="14.25" hidden="false" customHeight="false" outlineLevel="0" collapsed="false"/>
    <row r="626" s="14" customFormat="true" ht="14.25" hidden="false" customHeight="false" outlineLevel="0" collapsed="false"/>
    <row r="627" s="14" customFormat="true" ht="14.25" hidden="false" customHeight="false" outlineLevel="0" collapsed="false"/>
    <row r="628" s="14" customFormat="true" ht="14.25" hidden="false" customHeight="false" outlineLevel="0" collapsed="false"/>
    <row r="629" s="14" customFormat="true" ht="14.25" hidden="false" customHeight="false" outlineLevel="0" collapsed="false"/>
    <row r="630" s="14" customFormat="true" ht="14.25" hidden="false" customHeight="false" outlineLevel="0" collapsed="false"/>
    <row r="631" s="14" customFormat="true" ht="14.25" hidden="false" customHeight="false" outlineLevel="0" collapsed="false"/>
    <row r="632" s="14" customFormat="true" ht="14.25" hidden="false" customHeight="false" outlineLevel="0" collapsed="false"/>
    <row r="633" s="14" customFormat="true" ht="14.25" hidden="false" customHeight="false" outlineLevel="0" collapsed="false"/>
    <row r="634" s="14" customFormat="true" ht="14.25" hidden="false" customHeight="true" outlineLevel="0" collapsed="false"/>
  </sheetData>
  <mergeCells count="5">
    <mergeCell ref="D2:K3"/>
    <mergeCell ref="D6:M6"/>
    <mergeCell ref="D8:L8"/>
    <mergeCell ref="D13:O13"/>
    <mergeCell ref="D14:M14"/>
  </mergeCells>
  <hyperlinks>
    <hyperlink ref="D4" r:id="rId1" display="https://www.newyorkfed.org/research"/>
    <hyperlink ref="D14" r:id="rId2" display="Cite as: Daniel Mangrum, Joelle Scally, and Crystal Wang, “Three Key Facts from the Center for Microeconomic Data’s 2022 Student Loan Update,” Federal Reserve Bank of New York Liberty Street Economics, August 9, 2022, https://libertystreeteconomics.newyorkfed.org/2022/08/three-key-facts-from-the-center-for-microeconomic-datas-2022-student-loan-update."/>
    <hyperlink ref="D18" r:id="rId3" display="For any questions, please contact New York Fed Research Publications at research.publications@ny.frb.org."/>
    <hyperlink ref="D19" r:id="rId4" display="Please refer to our Terms of Use."/>
  </hyperlinks>
  <printOptions headings="false" gridLines="false" gridLinesSet="true" horizontalCentered="false" verticalCentered="false"/>
  <pageMargins left="0.7" right="0.7" top="0.75" bottom="0.75" header="0.3" footer="0.511811023622047"/>
  <pageSetup paperSize="1" scale="100" fitToWidth="1" fitToHeight="1" pageOrder="downThenOver" orientation="portrait" blackAndWhite="false" draft="false" cellComments="none" horizontalDpi="300" verticalDpi="300" copies="1"/>
  <headerFooter differentFirst="false" differentOddEven="false">
    <oddHeader>&amp;LNONCONFIDENTIAL // FRSONLY&amp;1#</oddHeader>
    <oddFooter/>
  </headerFooter>
  <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46"/>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H6" activeCellId="0" sqref="H6"/>
    </sheetView>
  </sheetViews>
  <sheetFormatPr defaultColWidth="8.5390625" defaultRowHeight="14.25" zeroHeight="false" outlineLevelRow="0" outlineLevelCol="0"/>
  <cols>
    <col collapsed="false" customWidth="true" hidden="false" outlineLevel="0" max="2" min="1" style="0" width="12.45"/>
    <col collapsed="false" customWidth="true" hidden="false" outlineLevel="0" max="6" min="3" style="0" width="13.54"/>
    <col collapsed="false" customWidth="true" hidden="false" outlineLevel="0" max="7" min="7" style="0" width="4.73"/>
    <col collapsed="false" customWidth="true" hidden="false" outlineLevel="0" max="12" min="8" style="0" width="13.54"/>
  </cols>
  <sheetData>
    <row r="1" s="1" customFormat="true" ht="14.25" hidden="false" customHeight="false" outlineLevel="0" collapsed="false"/>
    <row r="2" s="1" customFormat="true" ht="15" hidden="false" customHeight="true" outlineLevel="0" collapsed="false">
      <c r="C2" s="2" t="s">
        <v>0</v>
      </c>
      <c r="D2" s="2"/>
      <c r="E2" s="2"/>
      <c r="F2" s="2"/>
      <c r="G2" s="2"/>
      <c r="H2" s="2"/>
      <c r="I2" s="2"/>
      <c r="J2" s="2"/>
    </row>
    <row r="3" s="1" customFormat="true" ht="15" hidden="false" customHeight="true" outlineLevel="0" collapsed="false">
      <c r="C3" s="2"/>
      <c r="D3" s="2"/>
      <c r="E3" s="2"/>
      <c r="F3" s="2"/>
      <c r="G3" s="2"/>
      <c r="H3" s="2"/>
      <c r="I3" s="2"/>
      <c r="J3" s="2"/>
    </row>
    <row r="4" s="1" customFormat="true" ht="14.25" hidden="false" customHeight="false" outlineLevel="0" collapsed="false">
      <c r="C4" s="3" t="s">
        <v>1</v>
      </c>
    </row>
    <row r="5" customFormat="false" ht="18" hidden="false" customHeight="false" outlineLevel="0" collapsed="false">
      <c r="A5" s="34" t="s">
        <v>71</v>
      </c>
      <c r="B5" s="34"/>
      <c r="C5" s="34"/>
      <c r="D5" s="34"/>
    </row>
    <row r="6" customFormat="false" ht="14.25" hidden="false" customHeight="false" outlineLevel="0" collapsed="false">
      <c r="A6" s="36" t="s">
        <v>30</v>
      </c>
      <c r="B6" s="36"/>
      <c r="C6" s="36"/>
      <c r="D6" s="36"/>
      <c r="E6" s="36"/>
    </row>
    <row r="8" customFormat="false" ht="14.25" hidden="false" customHeight="false" outlineLevel="0" collapsed="false">
      <c r="A8" s="48"/>
    </row>
    <row r="9" customFormat="false" ht="14.25" hidden="false" customHeight="false" outlineLevel="0" collapsed="false">
      <c r="B9" s="67" t="s">
        <v>72</v>
      </c>
      <c r="C9" s="67"/>
      <c r="D9" s="67"/>
      <c r="E9" s="67"/>
      <c r="F9" s="67"/>
      <c r="G9" s="68"/>
      <c r="H9" s="60" t="s">
        <v>73</v>
      </c>
      <c r="I9" s="60"/>
      <c r="J9" s="60"/>
      <c r="K9" s="60"/>
      <c r="L9" s="60"/>
    </row>
    <row r="10" customFormat="false" ht="28.5" hidden="false" customHeight="false" outlineLevel="0" collapsed="false">
      <c r="B10" s="57" t="s">
        <v>74</v>
      </c>
      <c r="C10" s="57" t="s">
        <v>75</v>
      </c>
      <c r="D10" s="57" t="s">
        <v>76</v>
      </c>
      <c r="E10" s="57" t="s">
        <v>77</v>
      </c>
      <c r="F10" s="57" t="s">
        <v>78</v>
      </c>
      <c r="G10" s="57"/>
      <c r="H10" s="57" t="s">
        <v>74</v>
      </c>
      <c r="I10" s="57" t="s">
        <v>75</v>
      </c>
      <c r="J10" s="57" t="s">
        <v>76</v>
      </c>
      <c r="K10" s="57" t="s">
        <v>77</v>
      </c>
      <c r="L10" s="57" t="s">
        <v>78</v>
      </c>
      <c r="O10" s="57"/>
    </row>
    <row r="11" customFormat="false" ht="14.25" hidden="false" customHeight="false" outlineLevel="0" collapsed="false">
      <c r="A11" s="0" t="n">
        <v>2004</v>
      </c>
      <c r="B11" s="0" t="n">
        <v>652</v>
      </c>
      <c r="C11" s="41" t="n">
        <v>3421</v>
      </c>
      <c r="D11" s="41" t="n">
        <v>8046</v>
      </c>
      <c r="E11" s="41" t="n">
        <v>17821</v>
      </c>
      <c r="F11" s="41" t="n">
        <v>15107</v>
      </c>
      <c r="G11" s="69"/>
      <c r="H11" s="0" t="n">
        <v>486</v>
      </c>
      <c r="I11" s="41" t="n">
        <v>2710</v>
      </c>
      <c r="J11" s="41" t="n">
        <v>6396</v>
      </c>
      <c r="K11" s="41" t="n">
        <v>15048</v>
      </c>
      <c r="L11" s="41" t="n">
        <v>12959</v>
      </c>
      <c r="M11" s="43"/>
      <c r="O11" s="57"/>
    </row>
    <row r="12" customFormat="false" ht="14.25" hidden="false" customHeight="false" outlineLevel="0" collapsed="false">
      <c r="A12" s="0" t="n">
        <v>2005</v>
      </c>
      <c r="B12" s="0" t="n">
        <v>652</v>
      </c>
      <c r="C12" s="41" t="n">
        <v>3503</v>
      </c>
      <c r="D12" s="41" t="n">
        <v>8392</v>
      </c>
      <c r="E12" s="41" t="n">
        <v>18710</v>
      </c>
      <c r="F12" s="41" t="n">
        <v>15840</v>
      </c>
      <c r="G12" s="69"/>
      <c r="H12" s="0" t="n">
        <v>490</v>
      </c>
      <c r="I12" s="41" t="n">
        <v>2760</v>
      </c>
      <c r="J12" s="41" t="n">
        <v>6511</v>
      </c>
      <c r="K12" s="41" t="n">
        <v>15195</v>
      </c>
      <c r="L12" s="41" t="n">
        <v>13130</v>
      </c>
      <c r="M12" s="43"/>
      <c r="O12" s="57"/>
    </row>
    <row r="13" customFormat="false" ht="14.25" hidden="false" customHeight="false" outlineLevel="0" collapsed="false">
      <c r="A13" s="0" t="n">
        <v>2006</v>
      </c>
      <c r="B13" s="0" t="n">
        <v>653</v>
      </c>
      <c r="C13" s="41" t="n">
        <v>3938</v>
      </c>
      <c r="D13" s="41" t="n">
        <v>9409</v>
      </c>
      <c r="E13" s="41" t="n">
        <v>21044</v>
      </c>
      <c r="F13" s="41" t="n">
        <v>17665</v>
      </c>
      <c r="G13" s="69"/>
      <c r="H13" s="0" t="n">
        <v>488</v>
      </c>
      <c r="I13" s="41" t="n">
        <v>3033</v>
      </c>
      <c r="J13" s="41" t="n">
        <v>7004</v>
      </c>
      <c r="K13" s="41" t="n">
        <v>16840</v>
      </c>
      <c r="L13" s="41" t="n">
        <v>14389</v>
      </c>
      <c r="M13" s="43"/>
      <c r="O13" s="57"/>
    </row>
    <row r="14" customFormat="false" ht="14.25" hidden="false" customHeight="false" outlineLevel="0" collapsed="false">
      <c r="A14" s="0" t="n">
        <v>2007</v>
      </c>
      <c r="B14" s="0" t="n">
        <v>654</v>
      </c>
      <c r="C14" s="41" t="n">
        <v>4273</v>
      </c>
      <c r="D14" s="41" t="n">
        <v>10219</v>
      </c>
      <c r="E14" s="41" t="n">
        <v>22673</v>
      </c>
      <c r="F14" s="41" t="n">
        <v>19016</v>
      </c>
      <c r="G14" s="69"/>
      <c r="H14" s="0" t="n">
        <v>488</v>
      </c>
      <c r="I14" s="41" t="n">
        <v>3369</v>
      </c>
      <c r="J14" s="41" t="n">
        <v>7657.5</v>
      </c>
      <c r="K14" s="41" t="n">
        <v>18257.5</v>
      </c>
      <c r="L14" s="41" t="n">
        <v>15411</v>
      </c>
      <c r="M14" s="43"/>
      <c r="O14" s="57"/>
    </row>
    <row r="15" customFormat="false" ht="14.25" hidden="false" customHeight="false" outlineLevel="0" collapsed="false">
      <c r="A15" s="0" t="n">
        <v>2008</v>
      </c>
      <c r="B15" s="0" t="n">
        <v>652</v>
      </c>
      <c r="C15" s="41" t="n">
        <v>4692</v>
      </c>
      <c r="D15" s="41" t="n">
        <v>10941</v>
      </c>
      <c r="E15" s="41" t="n">
        <v>24355</v>
      </c>
      <c r="F15" s="41" t="n">
        <v>20352</v>
      </c>
      <c r="G15" s="69"/>
      <c r="H15" s="0" t="n">
        <v>491</v>
      </c>
      <c r="I15" s="41" t="n">
        <v>3343</v>
      </c>
      <c r="J15" s="41" t="n">
        <v>7983</v>
      </c>
      <c r="K15" s="41" t="n">
        <v>19639</v>
      </c>
      <c r="L15" s="41" t="n">
        <v>16405</v>
      </c>
      <c r="M15" s="43"/>
      <c r="O15" s="57"/>
    </row>
    <row r="16" customFormat="false" ht="14.25" hidden="false" customHeight="false" outlineLevel="0" collapsed="false">
      <c r="A16" s="0" t="n">
        <v>2009</v>
      </c>
      <c r="B16" s="0" t="n">
        <v>652</v>
      </c>
      <c r="C16" s="41" t="n">
        <v>4877</v>
      </c>
      <c r="D16" s="41" t="n">
        <v>11406</v>
      </c>
      <c r="E16" s="41" t="n">
        <v>25081</v>
      </c>
      <c r="F16" s="41" t="n">
        <v>21010</v>
      </c>
      <c r="G16" s="69"/>
      <c r="H16" s="0" t="n">
        <v>493</v>
      </c>
      <c r="I16" s="41" t="n">
        <v>3905</v>
      </c>
      <c r="J16" s="41" t="n">
        <v>8954.5</v>
      </c>
      <c r="K16" s="41" t="n">
        <v>21671.25</v>
      </c>
      <c r="L16" s="41" t="n">
        <v>18161</v>
      </c>
      <c r="M16" s="43"/>
      <c r="O16" s="57"/>
    </row>
    <row r="17" customFormat="false" ht="14.25" hidden="false" customHeight="false" outlineLevel="0" collapsed="false">
      <c r="A17" s="0" t="n">
        <v>2010</v>
      </c>
      <c r="B17" s="0" t="n">
        <v>650</v>
      </c>
      <c r="C17" s="41" t="n">
        <v>5167</v>
      </c>
      <c r="D17" s="41" t="n">
        <v>11931</v>
      </c>
      <c r="E17" s="41" t="n">
        <v>26250</v>
      </c>
      <c r="F17" s="41" t="n">
        <v>21922</v>
      </c>
      <c r="G17" s="69"/>
      <c r="H17" s="0" t="n">
        <v>498</v>
      </c>
      <c r="I17" s="41" t="n">
        <v>4229</v>
      </c>
      <c r="J17" s="41" t="n">
        <v>9880</v>
      </c>
      <c r="K17" s="41" t="n">
        <v>23704</v>
      </c>
      <c r="L17" s="41" t="n">
        <v>19855</v>
      </c>
      <c r="M17" s="43"/>
      <c r="O17" s="57"/>
    </row>
    <row r="18" customFormat="false" ht="14.25" hidden="false" customHeight="false" outlineLevel="0" collapsed="false">
      <c r="A18" s="0" t="n">
        <v>2011</v>
      </c>
      <c r="B18" s="0" t="n">
        <v>652</v>
      </c>
      <c r="C18" s="41" t="n">
        <v>5742</v>
      </c>
      <c r="D18" s="41" t="n">
        <v>13116.25</v>
      </c>
      <c r="E18" s="41" t="n">
        <v>28402.5</v>
      </c>
      <c r="F18" s="41" t="n">
        <v>23563</v>
      </c>
      <c r="G18" s="41"/>
      <c r="H18" s="0" t="n">
        <v>490</v>
      </c>
      <c r="I18" s="41" t="n">
        <v>4333</v>
      </c>
      <c r="J18" s="41" t="n">
        <v>10487</v>
      </c>
      <c r="K18" s="41" t="n">
        <v>25558</v>
      </c>
      <c r="L18" s="41" t="n">
        <v>21184</v>
      </c>
    </row>
    <row r="19" customFormat="false" ht="14.25" hidden="false" customHeight="false" outlineLevel="0" collapsed="false">
      <c r="A19" s="0" t="n">
        <v>2012</v>
      </c>
      <c r="B19" s="0" t="n">
        <v>645</v>
      </c>
      <c r="C19" s="41" t="n">
        <v>5960</v>
      </c>
      <c r="D19" s="41" t="n">
        <v>14006</v>
      </c>
      <c r="E19" s="41" t="n">
        <v>30137.75</v>
      </c>
      <c r="F19" s="41" t="n">
        <v>24830</v>
      </c>
      <c r="G19" s="41"/>
      <c r="H19" s="0" t="n">
        <v>495</v>
      </c>
      <c r="I19" s="41" t="n">
        <v>4666</v>
      </c>
      <c r="J19" s="41" t="n">
        <v>10961.5</v>
      </c>
      <c r="K19" s="41" t="n">
        <v>26496</v>
      </c>
      <c r="L19" s="41" t="n">
        <v>22003</v>
      </c>
    </row>
    <row r="20" customFormat="false" ht="14.25" hidden="false" customHeight="false" outlineLevel="0" collapsed="false">
      <c r="A20" s="0" t="n">
        <v>2013</v>
      </c>
      <c r="B20" s="0" t="n">
        <v>649</v>
      </c>
      <c r="C20" s="41" t="n">
        <v>5810</v>
      </c>
      <c r="D20" s="41" t="n">
        <v>13977</v>
      </c>
      <c r="E20" s="41" t="n">
        <v>30894</v>
      </c>
      <c r="F20" s="41" t="n">
        <v>25561</v>
      </c>
      <c r="G20" s="41"/>
      <c r="H20" s="0" t="n">
        <v>499</v>
      </c>
      <c r="I20" s="41" t="n">
        <v>5116</v>
      </c>
      <c r="J20" s="41" t="n">
        <v>11700</v>
      </c>
      <c r="K20" s="41" t="n">
        <v>28597</v>
      </c>
      <c r="L20" s="41" t="n">
        <v>23488</v>
      </c>
    </row>
    <row r="21" customFormat="false" ht="14.25" hidden="false" customHeight="false" outlineLevel="0" collapsed="false">
      <c r="A21" s="0" t="n">
        <v>2014</v>
      </c>
      <c r="B21" s="0" t="n">
        <v>650</v>
      </c>
      <c r="C21" s="41" t="n">
        <v>5991</v>
      </c>
      <c r="D21" s="41" t="n">
        <v>14470</v>
      </c>
      <c r="E21" s="41" t="n">
        <v>32268</v>
      </c>
      <c r="F21" s="41" t="n">
        <v>26720</v>
      </c>
      <c r="G21" s="41"/>
      <c r="H21" s="0" t="n">
        <v>500</v>
      </c>
      <c r="I21" s="41" t="n">
        <v>5279</v>
      </c>
      <c r="J21" s="41" t="n">
        <v>12089</v>
      </c>
      <c r="K21" s="41" t="n">
        <v>29440</v>
      </c>
      <c r="L21" s="41" t="n">
        <v>24283</v>
      </c>
    </row>
    <row r="22" customFormat="false" ht="14.25" hidden="false" customHeight="false" outlineLevel="0" collapsed="false">
      <c r="A22" s="0" t="n">
        <v>2015</v>
      </c>
      <c r="B22" s="0" t="n">
        <v>653</v>
      </c>
      <c r="C22" s="41" t="n">
        <v>6156</v>
      </c>
      <c r="D22" s="41" t="n">
        <v>14981</v>
      </c>
      <c r="E22" s="41" t="n">
        <v>33679</v>
      </c>
      <c r="F22" s="41" t="n">
        <v>27861</v>
      </c>
      <c r="G22" s="41"/>
      <c r="H22" s="0" t="n">
        <v>504</v>
      </c>
      <c r="I22" s="41" t="n">
        <v>5419</v>
      </c>
      <c r="J22" s="41" t="n">
        <v>12337</v>
      </c>
      <c r="K22" s="41" t="n">
        <v>30264.5</v>
      </c>
      <c r="L22" s="41" t="n">
        <v>24744</v>
      </c>
    </row>
    <row r="23" customFormat="false" ht="14.25" hidden="false" customHeight="false" outlineLevel="0" collapsed="false">
      <c r="A23" s="0" t="n">
        <v>2016</v>
      </c>
      <c r="B23" s="0" t="n">
        <v>654</v>
      </c>
      <c r="C23" s="41" t="n">
        <v>6342</v>
      </c>
      <c r="D23" s="41" t="n">
        <v>15637</v>
      </c>
      <c r="E23" s="41" t="n">
        <v>35462</v>
      </c>
      <c r="F23" s="41" t="n">
        <v>29511</v>
      </c>
      <c r="G23" s="41"/>
      <c r="H23" s="0" t="n">
        <v>507</v>
      </c>
      <c r="I23" s="41" t="n">
        <v>5617</v>
      </c>
      <c r="J23" s="41" t="n">
        <v>12994.5</v>
      </c>
      <c r="K23" s="41" t="n">
        <v>31662</v>
      </c>
      <c r="L23" s="41" t="n">
        <v>25913</v>
      </c>
    </row>
    <row r="24" customFormat="false" ht="14.25" hidden="false" customHeight="false" outlineLevel="0" collapsed="false">
      <c r="A24" s="0" t="n">
        <v>2017</v>
      </c>
      <c r="B24" s="0" t="n">
        <v>657</v>
      </c>
      <c r="C24" s="41" t="n">
        <v>6539</v>
      </c>
      <c r="D24" s="41" t="n">
        <v>16222</v>
      </c>
      <c r="E24" s="41" t="n">
        <v>37047</v>
      </c>
      <c r="F24" s="41" t="n">
        <v>30921</v>
      </c>
      <c r="G24" s="41"/>
      <c r="H24" s="0" t="n">
        <v>510</v>
      </c>
      <c r="I24" s="41" t="n">
        <v>5819</v>
      </c>
      <c r="J24" s="41" t="n">
        <v>13577.5</v>
      </c>
      <c r="K24" s="41" t="n">
        <v>32944</v>
      </c>
      <c r="L24" s="41" t="n">
        <v>26916</v>
      </c>
    </row>
    <row r="25" customFormat="false" ht="14.25" hidden="false" customHeight="false" outlineLevel="0" collapsed="false">
      <c r="A25" s="0" t="n">
        <v>2018</v>
      </c>
      <c r="B25" s="0" t="n">
        <v>660</v>
      </c>
      <c r="C25" s="41" t="n">
        <v>6738.5</v>
      </c>
      <c r="D25" s="41" t="n">
        <v>16885</v>
      </c>
      <c r="E25" s="41" t="n">
        <v>38969</v>
      </c>
      <c r="F25" s="41" t="n">
        <v>32724</v>
      </c>
      <c r="G25" s="41"/>
      <c r="H25" s="0" t="n">
        <v>511</v>
      </c>
      <c r="I25" s="41" t="n">
        <v>6089</v>
      </c>
      <c r="J25" s="41" t="n">
        <v>14442</v>
      </c>
      <c r="K25" s="41" t="n">
        <v>35028</v>
      </c>
      <c r="L25" s="41" t="n">
        <v>28382</v>
      </c>
    </row>
    <row r="26" customFormat="false" ht="14.25" hidden="false" customHeight="false" outlineLevel="0" collapsed="false">
      <c r="A26" s="0" t="n">
        <v>2019</v>
      </c>
      <c r="B26" s="0" t="n">
        <v>662</v>
      </c>
      <c r="C26" s="41" t="n">
        <v>6922</v>
      </c>
      <c r="D26" s="41" t="n">
        <v>17562</v>
      </c>
      <c r="E26" s="41" t="n">
        <v>40793.5</v>
      </c>
      <c r="F26" s="41" t="n">
        <v>34309</v>
      </c>
      <c r="G26" s="41"/>
      <c r="H26" s="0" t="n">
        <v>511</v>
      </c>
      <c r="I26" s="41" t="n">
        <v>6313</v>
      </c>
      <c r="J26" s="41" t="n">
        <v>15091</v>
      </c>
      <c r="K26" s="41" t="n">
        <v>36629</v>
      </c>
      <c r="L26" s="41" t="n">
        <v>29707</v>
      </c>
    </row>
    <row r="27" customFormat="false" ht="14.25" hidden="false" customHeight="false" outlineLevel="0" collapsed="false">
      <c r="A27" s="0" t="n">
        <v>2020</v>
      </c>
      <c r="B27" s="0" t="n">
        <v>673</v>
      </c>
      <c r="C27" s="41" t="n">
        <v>7284</v>
      </c>
      <c r="D27" s="41" t="n">
        <v>18419</v>
      </c>
      <c r="E27" s="41" t="n">
        <v>42593</v>
      </c>
      <c r="F27" s="41" t="n">
        <v>35740</v>
      </c>
      <c r="G27" s="41"/>
      <c r="H27" s="0" t="n">
        <v>536</v>
      </c>
      <c r="I27" s="41" t="n">
        <v>6183</v>
      </c>
      <c r="J27" s="41" t="n">
        <v>15143</v>
      </c>
      <c r="K27" s="41" t="n">
        <v>37098</v>
      </c>
      <c r="L27" s="41" t="n">
        <v>30256</v>
      </c>
    </row>
    <row r="28" customFormat="false" ht="14.25" hidden="false" customHeight="false" outlineLevel="0" collapsed="false">
      <c r="A28" s="0" t="n">
        <v>2021</v>
      </c>
      <c r="B28" s="0" t="n">
        <v>681</v>
      </c>
      <c r="C28" s="41" t="n">
        <v>7453</v>
      </c>
      <c r="D28" s="41" t="n">
        <v>18767</v>
      </c>
      <c r="E28" s="41" t="n">
        <v>43110</v>
      </c>
      <c r="F28" s="41" t="n">
        <v>36245</v>
      </c>
      <c r="G28" s="41"/>
      <c r="H28" s="0" t="n">
        <v>546</v>
      </c>
      <c r="I28" s="41" t="n">
        <v>6171</v>
      </c>
      <c r="J28" s="41" t="n">
        <v>15307</v>
      </c>
      <c r="K28" s="41" t="n">
        <v>37673</v>
      </c>
      <c r="L28" s="41" t="n">
        <v>30633</v>
      </c>
    </row>
    <row r="32" customFormat="false" ht="14.25" hidden="false" customHeight="false" outlineLevel="0" collapsed="false">
      <c r="F32" s="61"/>
      <c r="L32" s="61"/>
    </row>
    <row r="33" customFormat="false" ht="14.25" hidden="false" customHeight="false" outlineLevel="0" collapsed="false">
      <c r="F33" s="61"/>
      <c r="L33" s="61"/>
    </row>
    <row r="34" customFormat="false" ht="14.25" hidden="false" customHeight="false" outlineLevel="0" collapsed="false">
      <c r="F34" s="61"/>
      <c r="L34" s="61"/>
    </row>
    <row r="35" customFormat="false" ht="14.25" hidden="false" customHeight="false" outlineLevel="0" collapsed="false">
      <c r="F35" s="61"/>
      <c r="L35" s="61"/>
    </row>
    <row r="36" customFormat="false" ht="14.25" hidden="false" customHeight="false" outlineLevel="0" collapsed="false">
      <c r="F36" s="61"/>
      <c r="L36" s="61"/>
    </row>
    <row r="37" customFormat="false" ht="14.25" hidden="false" customHeight="false" outlineLevel="0" collapsed="false">
      <c r="F37" s="61"/>
      <c r="L37" s="61"/>
    </row>
    <row r="38" customFormat="false" ht="14.25" hidden="false" customHeight="false" outlineLevel="0" collapsed="false">
      <c r="F38" s="61"/>
      <c r="L38" s="61"/>
    </row>
    <row r="39" customFormat="false" ht="14.25" hidden="false" customHeight="false" outlineLevel="0" collapsed="false">
      <c r="F39" s="61"/>
      <c r="L39" s="61"/>
    </row>
    <row r="40" customFormat="false" ht="14.25" hidden="false" customHeight="false" outlineLevel="0" collapsed="false">
      <c r="F40" s="61"/>
      <c r="L40" s="61"/>
    </row>
    <row r="41" customFormat="false" ht="14.25" hidden="false" customHeight="false" outlineLevel="0" collapsed="false">
      <c r="F41" s="61"/>
      <c r="L41" s="61"/>
    </row>
    <row r="42" customFormat="false" ht="14.25" hidden="false" customHeight="false" outlineLevel="0" collapsed="false">
      <c r="F42" s="61"/>
      <c r="L42" s="61"/>
    </row>
    <row r="43" customFormat="false" ht="14.25" hidden="false" customHeight="false" outlineLevel="0" collapsed="false">
      <c r="F43" s="61"/>
    </row>
    <row r="44" customFormat="false" ht="14.25" hidden="false" customHeight="false" outlineLevel="0" collapsed="false">
      <c r="F44" s="61"/>
    </row>
    <row r="45" customFormat="false" ht="14.25" hidden="false" customHeight="false" outlineLevel="0" collapsed="false">
      <c r="F45" s="61"/>
    </row>
    <row r="46" customFormat="false" ht="14.25" hidden="false" customHeight="false" outlineLevel="0" collapsed="false">
      <c r="F46" s="61"/>
    </row>
  </sheetData>
  <mergeCells count="5">
    <mergeCell ref="C2:J3"/>
    <mergeCell ref="A5:D5"/>
    <mergeCell ref="A6:E6"/>
    <mergeCell ref="B9:F9"/>
    <mergeCell ref="H9:L9"/>
  </mergeCells>
  <hyperlinks>
    <hyperlink ref="C4" r:id="rId1" display="https://www.newyorkfed.org/research"/>
  </hyperlinks>
  <printOptions headings="false" gridLines="false" gridLinesSet="true" horizontalCentered="false" verticalCentered="false"/>
  <pageMargins left="0.7" right="0.7" top="0.75" bottom="0.75" header="0.3" footer="0.511811023622047"/>
  <pageSetup paperSize="1" scale="100" fitToWidth="1" fitToHeight="1" pageOrder="downThenOver" orientation="portrait" blackAndWhite="false" draft="false" cellComments="none" horizontalDpi="300" verticalDpi="300" copies="1"/>
  <headerFooter differentFirst="false" differentOddEven="false">
    <oddHeader>&amp;LNONCONFIDENTIAL // FRSONLY&amp;1#</oddHeader>
    <oddFooter/>
  </headerFooter>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79"/>
  <sheetViews>
    <sheetView showFormulas="false" showGridLines="true" showRowColHeaders="true" showZeros="true" rightToLeft="false" tabSelected="false" showOutlineSymbols="true" defaultGridColor="true" view="normal" topLeftCell="A13" colorId="64" zoomScale="85" zoomScaleNormal="85" zoomScalePageLayoutView="100" workbookViewId="0">
      <selection pane="topLeft" activeCell="A6" activeCellId="0" sqref="A6"/>
    </sheetView>
  </sheetViews>
  <sheetFormatPr defaultColWidth="8.5390625" defaultRowHeight="14.25" zeroHeight="false" outlineLevelRow="0" outlineLevelCol="0"/>
  <cols>
    <col collapsed="false" customWidth="true" hidden="false" outlineLevel="0" max="1" min="1" style="0" width="26.54"/>
    <col collapsed="false" customWidth="true" hidden="false" outlineLevel="0" max="2" min="2" style="41" width="12.45"/>
    <col collapsed="false" customWidth="true" hidden="false" outlineLevel="0" max="3" min="3" style="70" width="11.54"/>
    <col collapsed="false" customWidth="true" hidden="false" outlineLevel="0" max="4" min="4" style="41" width="11.17"/>
    <col collapsed="false" customWidth="true" hidden="false" outlineLevel="0" max="5" min="5" style="41" width="10.54"/>
    <col collapsed="false" customWidth="true" hidden="false" outlineLevel="0" max="6" min="6" style="42" width="16.17"/>
  </cols>
  <sheetData>
    <row r="1" s="1" customFormat="true" ht="14.25" hidden="false" customHeight="false" outlineLevel="0" collapsed="false"/>
    <row r="2" s="1" customFormat="true" ht="15" hidden="false" customHeight="true" outlineLevel="0" collapsed="false">
      <c r="B2" s="2" t="s">
        <v>0</v>
      </c>
      <c r="C2" s="2"/>
      <c r="D2" s="2"/>
      <c r="E2" s="2"/>
      <c r="F2" s="2"/>
      <c r="G2" s="2"/>
      <c r="H2" s="2"/>
      <c r="I2" s="2"/>
    </row>
    <row r="3" s="1" customFormat="true" ht="15" hidden="false" customHeight="true" outlineLevel="0" collapsed="false">
      <c r="B3" s="2"/>
      <c r="C3" s="2"/>
      <c r="D3" s="2"/>
      <c r="E3" s="2"/>
      <c r="F3" s="2"/>
      <c r="G3" s="2"/>
      <c r="H3" s="2"/>
      <c r="I3" s="2"/>
    </row>
    <row r="4" s="1" customFormat="true" ht="14.25" hidden="false" customHeight="false" outlineLevel="0" collapsed="false">
      <c r="B4" s="3" t="s">
        <v>1</v>
      </c>
    </row>
    <row r="5" customFormat="false" ht="18" hidden="false" customHeight="false" outlineLevel="0" collapsed="false">
      <c r="A5" s="34" t="s">
        <v>79</v>
      </c>
      <c r="B5" s="34"/>
      <c r="C5" s="34"/>
      <c r="D5" s="34"/>
      <c r="E5" s="34"/>
      <c r="F5" s="34"/>
    </row>
    <row r="6" customFormat="false" ht="18" hidden="false" customHeight="false" outlineLevel="0" collapsed="false">
      <c r="A6" s="36" t="s">
        <v>30</v>
      </c>
      <c r="B6" s="36"/>
      <c r="C6" s="36"/>
      <c r="D6" s="36"/>
      <c r="E6" s="36"/>
      <c r="F6" s="71"/>
    </row>
    <row r="8" customFormat="false" ht="43.5" hidden="false" customHeight="false" outlineLevel="0" collapsed="false">
      <c r="A8" s="57" t="s">
        <v>80</v>
      </c>
      <c r="B8" s="72" t="s">
        <v>43</v>
      </c>
      <c r="C8" s="73" t="s">
        <v>81</v>
      </c>
      <c r="D8" s="72" t="s">
        <v>82</v>
      </c>
      <c r="E8" s="74" t="s">
        <v>83</v>
      </c>
      <c r="F8" s="75" t="s">
        <v>84</v>
      </c>
    </row>
    <row r="9" customFormat="false" ht="14.25" hidden="false" customHeight="false" outlineLevel="0" collapsed="false">
      <c r="A9" s="0" t="s">
        <v>85</v>
      </c>
      <c r="B9" s="41" t="n">
        <v>600200</v>
      </c>
      <c r="C9" s="70" t="n">
        <v>21.444</v>
      </c>
      <c r="D9" s="41" t="n">
        <v>35728</v>
      </c>
      <c r="E9" s="41" t="n">
        <v>18187</v>
      </c>
      <c r="F9" s="42" t="n">
        <v>0.19126958</v>
      </c>
    </row>
    <row r="10" customFormat="false" ht="14.25" hidden="false" customHeight="false" outlineLevel="0" collapsed="false">
      <c r="A10" s="0" t="s">
        <v>86</v>
      </c>
      <c r="B10" s="41" t="n">
        <v>73600</v>
      </c>
      <c r="C10" s="70" t="n">
        <v>2.173</v>
      </c>
      <c r="D10" s="41" t="n">
        <v>29520</v>
      </c>
      <c r="E10" s="41" t="n">
        <v>14890</v>
      </c>
      <c r="F10" s="42" t="n">
        <v>0.14538044</v>
      </c>
    </row>
    <row r="11" customFormat="false" ht="14.25" hidden="false" customHeight="false" outlineLevel="0" collapsed="false">
      <c r="A11" s="0" t="s">
        <v>87</v>
      </c>
      <c r="B11" s="41" t="n">
        <v>858100</v>
      </c>
      <c r="C11" s="70" t="n">
        <v>29.528</v>
      </c>
      <c r="D11" s="41" t="n">
        <v>34411</v>
      </c>
      <c r="E11" s="41" t="n">
        <v>16562</v>
      </c>
      <c r="F11" s="42" t="n">
        <v>0.17212446</v>
      </c>
    </row>
    <row r="12" customFormat="false" ht="14.25" hidden="false" customHeight="false" outlineLevel="0" collapsed="false">
      <c r="A12" s="0" t="s">
        <v>88</v>
      </c>
      <c r="B12" s="41" t="n">
        <v>369200</v>
      </c>
      <c r="C12" s="70" t="n">
        <v>10.985</v>
      </c>
      <c r="D12" s="41" t="n">
        <v>29753</v>
      </c>
      <c r="E12" s="41" t="n">
        <v>16211</v>
      </c>
      <c r="F12" s="42" t="n">
        <v>0.16982666</v>
      </c>
    </row>
    <row r="13" customFormat="false" ht="14.25" hidden="false" customHeight="false" outlineLevel="0" collapsed="false">
      <c r="A13" s="0" t="s">
        <v>89</v>
      </c>
      <c r="B13" s="41" t="n">
        <v>4132900</v>
      </c>
      <c r="C13" s="70" t="n">
        <v>147.301</v>
      </c>
      <c r="D13" s="41" t="n">
        <v>35641</v>
      </c>
      <c r="E13" s="41" t="n">
        <v>16123</v>
      </c>
      <c r="F13" s="42" t="n">
        <v>0.14067604</v>
      </c>
    </row>
    <row r="14" customFormat="false" ht="14.25" hidden="false" customHeight="false" outlineLevel="0" collapsed="false">
      <c r="A14" s="0" t="s">
        <v>90</v>
      </c>
      <c r="B14" s="41" t="n">
        <v>820200</v>
      </c>
      <c r="C14" s="70" t="n">
        <v>28.615</v>
      </c>
      <c r="D14" s="41" t="n">
        <v>34887</v>
      </c>
      <c r="E14" s="41" t="n">
        <v>18329</v>
      </c>
      <c r="F14" s="42" t="n">
        <v>0.13533285</v>
      </c>
    </row>
    <row r="15" customFormat="false" ht="14.25" hidden="false" customHeight="false" outlineLevel="0" collapsed="false">
      <c r="A15" s="0" t="s">
        <v>91</v>
      </c>
      <c r="B15" s="41" t="n">
        <v>547100</v>
      </c>
      <c r="C15" s="70" t="n">
        <v>18.884</v>
      </c>
      <c r="D15" s="41" t="n">
        <v>34516</v>
      </c>
      <c r="E15" s="41" t="n">
        <v>17658</v>
      </c>
      <c r="F15" s="42" t="n">
        <v>0.1244745</v>
      </c>
    </row>
    <row r="16" customFormat="false" ht="14.25" hidden="false" customHeight="false" outlineLevel="0" collapsed="false">
      <c r="A16" s="0" t="s">
        <v>92</v>
      </c>
      <c r="B16" s="41" t="n">
        <v>136800</v>
      </c>
      <c r="C16" s="70" t="n">
        <v>5.044</v>
      </c>
      <c r="D16" s="41" t="n">
        <v>36873</v>
      </c>
      <c r="E16" s="41" t="n">
        <v>17883</v>
      </c>
      <c r="F16" s="42" t="n">
        <v>0.14546783</v>
      </c>
    </row>
    <row r="17" customFormat="false" ht="14.25" hidden="false" customHeight="false" outlineLevel="0" collapsed="false">
      <c r="A17" s="0" t="s">
        <v>93</v>
      </c>
      <c r="B17" s="41" t="n">
        <v>134800</v>
      </c>
      <c r="C17" s="70" t="n">
        <v>7.495</v>
      </c>
      <c r="D17" s="41" t="n">
        <v>55604</v>
      </c>
      <c r="E17" s="41" t="n">
        <v>27582</v>
      </c>
      <c r="F17" s="42" t="n">
        <v>0.13353115</v>
      </c>
    </row>
    <row r="18" customFormat="false" ht="14.25" hidden="false" customHeight="false" outlineLevel="0" collapsed="false">
      <c r="A18" s="0" t="s">
        <v>94</v>
      </c>
      <c r="B18" s="41" t="n">
        <v>2595900</v>
      </c>
      <c r="C18" s="70" t="n">
        <v>93.813</v>
      </c>
      <c r="D18" s="41" t="n">
        <v>36139</v>
      </c>
      <c r="E18" s="41" t="n">
        <v>18093</v>
      </c>
      <c r="F18" s="42" t="n">
        <v>0.17335029</v>
      </c>
    </row>
    <row r="19" customFormat="false" ht="14.25" hidden="false" customHeight="false" outlineLevel="0" collapsed="false">
      <c r="A19" s="0" t="s">
        <v>95</v>
      </c>
      <c r="B19" s="41" t="n">
        <v>1603800</v>
      </c>
      <c r="C19" s="70" t="n">
        <v>64.185</v>
      </c>
      <c r="D19" s="41" t="n">
        <v>40021</v>
      </c>
      <c r="E19" s="41" t="n">
        <v>20844</v>
      </c>
      <c r="F19" s="42" t="n">
        <v>0.18661928</v>
      </c>
    </row>
    <row r="20" customFormat="false" ht="14.25" hidden="false" customHeight="false" outlineLevel="0" collapsed="false">
      <c r="A20" s="0" t="s">
        <v>96</v>
      </c>
      <c r="B20" s="41" t="n">
        <v>126600</v>
      </c>
      <c r="C20" s="70" t="n">
        <v>4.24</v>
      </c>
      <c r="D20" s="41" t="n">
        <v>33493</v>
      </c>
      <c r="E20" s="41" t="n">
        <v>16131</v>
      </c>
      <c r="F20" s="42" t="n">
        <v>0.14296998</v>
      </c>
    </row>
    <row r="21" customFormat="false" ht="14.25" hidden="false" customHeight="false" outlineLevel="0" collapsed="false">
      <c r="A21" s="0" t="s">
        <v>97</v>
      </c>
      <c r="B21" s="41" t="n">
        <v>220000</v>
      </c>
      <c r="C21" s="70" t="n">
        <v>7.136</v>
      </c>
      <c r="D21" s="41" t="n">
        <v>32438</v>
      </c>
      <c r="E21" s="41" t="n">
        <v>16916</v>
      </c>
      <c r="F21" s="42" t="n">
        <v>0.14136364</v>
      </c>
    </row>
    <row r="22" customFormat="false" ht="14.25" hidden="false" customHeight="false" outlineLevel="0" collapsed="false">
      <c r="A22" s="0" t="s">
        <v>98</v>
      </c>
      <c r="B22" s="41" t="n">
        <v>1770600</v>
      </c>
      <c r="C22" s="70" t="n">
        <v>63.076</v>
      </c>
      <c r="D22" s="41" t="n">
        <v>35624</v>
      </c>
      <c r="E22" s="41" t="n">
        <v>18080</v>
      </c>
      <c r="F22" s="42" t="n">
        <v>0.12611544</v>
      </c>
    </row>
    <row r="23" customFormat="false" ht="14.25" hidden="false" customHeight="false" outlineLevel="0" collapsed="false">
      <c r="A23" s="0" t="s">
        <v>99</v>
      </c>
      <c r="B23" s="41" t="n">
        <v>955300</v>
      </c>
      <c r="C23" s="70" t="n">
        <v>29.235</v>
      </c>
      <c r="D23" s="41" t="n">
        <v>30603</v>
      </c>
      <c r="E23" s="41" t="n">
        <v>17040</v>
      </c>
      <c r="F23" s="42" t="n">
        <v>0.17240657</v>
      </c>
    </row>
    <row r="24" customFormat="false" ht="14.25" hidden="false" customHeight="false" outlineLevel="0" collapsed="false">
      <c r="A24" s="0" t="s">
        <v>100</v>
      </c>
      <c r="B24" s="41" t="n">
        <v>481400</v>
      </c>
      <c r="C24" s="70" t="n">
        <v>13.837</v>
      </c>
      <c r="D24" s="41" t="n">
        <v>28743</v>
      </c>
      <c r="E24" s="41" t="n">
        <v>16368</v>
      </c>
      <c r="F24" s="42" t="n">
        <v>0.14457831</v>
      </c>
    </row>
    <row r="25" customFormat="false" ht="14.25" hidden="false" customHeight="false" outlineLevel="0" collapsed="false">
      <c r="A25" s="0" t="s">
        <v>101</v>
      </c>
      <c r="B25" s="41" t="n">
        <v>403600</v>
      </c>
      <c r="C25" s="70" t="n">
        <v>12.984</v>
      </c>
      <c r="D25" s="41" t="n">
        <v>32169</v>
      </c>
      <c r="E25" s="41" t="n">
        <v>17652</v>
      </c>
      <c r="F25" s="42" t="n">
        <v>0.14296333</v>
      </c>
    </row>
    <row r="26" customFormat="false" ht="14.25" hidden="false" customHeight="false" outlineLevel="0" collapsed="false">
      <c r="A26" s="0" t="s">
        <v>102</v>
      </c>
      <c r="B26" s="41" t="n">
        <v>591900</v>
      </c>
      <c r="C26" s="70" t="n">
        <v>18.46</v>
      </c>
      <c r="D26" s="41" t="n">
        <v>31188</v>
      </c>
      <c r="E26" s="41" t="n">
        <v>16744</v>
      </c>
      <c r="F26" s="42" t="n">
        <v>0.1922622</v>
      </c>
    </row>
    <row r="27" customFormat="false" ht="14.25" hidden="false" customHeight="false" outlineLevel="0" collapsed="false">
      <c r="A27" s="0" t="s">
        <v>103</v>
      </c>
      <c r="B27" s="41" t="n">
        <v>630500</v>
      </c>
      <c r="C27" s="70" t="n">
        <v>21.317</v>
      </c>
      <c r="D27" s="41" t="n">
        <v>33809</v>
      </c>
      <c r="E27" s="41" t="n">
        <v>16722</v>
      </c>
      <c r="F27" s="42" t="n">
        <v>0.19952419</v>
      </c>
    </row>
    <row r="28" customFormat="false" ht="14.25" hidden="false" customHeight="false" outlineLevel="0" collapsed="false">
      <c r="A28" s="0" t="s">
        <v>104</v>
      </c>
      <c r="B28" s="41" t="n">
        <v>210100</v>
      </c>
      <c r="C28" s="70" t="n">
        <v>6.54</v>
      </c>
      <c r="D28" s="41" t="n">
        <v>31127</v>
      </c>
      <c r="E28" s="41" t="n">
        <v>16154</v>
      </c>
      <c r="F28" s="42" t="n">
        <v>0.11280343</v>
      </c>
    </row>
    <row r="29" customFormat="false" ht="14.25" hidden="false" customHeight="false" outlineLevel="0" collapsed="false">
      <c r="A29" s="0" t="s">
        <v>105</v>
      </c>
      <c r="B29" s="41" t="n">
        <v>873400</v>
      </c>
      <c r="C29" s="70" t="n">
        <v>35.443</v>
      </c>
      <c r="D29" s="41" t="n">
        <v>40581</v>
      </c>
      <c r="E29" s="41" t="n">
        <v>20421</v>
      </c>
      <c r="F29" s="42" t="n">
        <v>0.14174491</v>
      </c>
    </row>
    <row r="30" customFormat="false" ht="14.25" hidden="false" customHeight="false" outlineLevel="0" collapsed="false">
      <c r="A30" s="0" t="s">
        <v>106</v>
      </c>
      <c r="B30" s="41" t="n">
        <v>1078800</v>
      </c>
      <c r="C30" s="70" t="n">
        <v>35.85</v>
      </c>
      <c r="D30" s="41" t="n">
        <v>33232</v>
      </c>
      <c r="E30" s="41" t="n">
        <v>16951</v>
      </c>
      <c r="F30" s="42" t="n">
        <v>0.097608455</v>
      </c>
    </row>
    <row r="31" customFormat="false" ht="14.25" hidden="false" customHeight="false" outlineLevel="0" collapsed="false">
      <c r="A31" s="0" t="s">
        <v>107</v>
      </c>
      <c r="B31" s="41" t="n">
        <v>1483500</v>
      </c>
      <c r="C31" s="70" t="n">
        <v>50.308</v>
      </c>
      <c r="D31" s="41" t="n">
        <v>33912</v>
      </c>
      <c r="E31" s="41" t="n">
        <v>17786</v>
      </c>
      <c r="F31" s="42" t="n">
        <v>0.16043141</v>
      </c>
    </row>
    <row r="32" customFormat="false" ht="14.25" hidden="false" customHeight="false" outlineLevel="0" collapsed="false">
      <c r="A32" s="0" t="s">
        <v>108</v>
      </c>
      <c r="B32" s="41" t="n">
        <v>942900</v>
      </c>
      <c r="C32" s="70" t="n">
        <v>29.095</v>
      </c>
      <c r="D32" s="41" t="n">
        <v>30857</v>
      </c>
      <c r="E32" s="41" t="n">
        <v>17060</v>
      </c>
      <c r="F32" s="42" t="n">
        <v>0.10828295</v>
      </c>
    </row>
    <row r="33" customFormat="false" ht="14.25" hidden="false" customHeight="false" outlineLevel="0" collapsed="false">
      <c r="A33" s="0" t="s">
        <v>109</v>
      </c>
      <c r="B33" s="41" t="n">
        <v>417600</v>
      </c>
      <c r="C33" s="70" t="n">
        <v>14.392</v>
      </c>
      <c r="D33" s="41" t="n">
        <v>34464</v>
      </c>
      <c r="E33" s="41" t="n">
        <v>17287</v>
      </c>
      <c r="F33" s="42" t="n">
        <v>0.2157567</v>
      </c>
    </row>
    <row r="34" customFormat="false" ht="14.25" hidden="false" customHeight="false" outlineLevel="0" collapsed="false">
      <c r="A34" s="0" t="s">
        <v>110</v>
      </c>
      <c r="B34" s="41" t="n">
        <v>835900</v>
      </c>
      <c r="C34" s="70" t="n">
        <v>27.61</v>
      </c>
      <c r="D34" s="41" t="n">
        <v>33030</v>
      </c>
      <c r="E34" s="41" t="n">
        <v>17693</v>
      </c>
      <c r="F34" s="42" t="n">
        <v>0.16138294</v>
      </c>
    </row>
    <row r="35" customFormat="false" ht="14.25" hidden="false" customHeight="false" outlineLevel="0" collapsed="false">
      <c r="A35" s="0" t="s">
        <v>111</v>
      </c>
      <c r="B35" s="41" t="n">
        <v>133600</v>
      </c>
      <c r="C35" s="70" t="n">
        <v>4.09</v>
      </c>
      <c r="D35" s="41" t="n">
        <v>30614</v>
      </c>
      <c r="E35" s="41" t="n">
        <v>15880</v>
      </c>
      <c r="F35" s="42" t="n">
        <v>0.11002994</v>
      </c>
    </row>
    <row r="36" customFormat="false" ht="14.25" hidden="false" customHeight="false" outlineLevel="0" collapsed="false">
      <c r="A36" s="0" t="s">
        <v>112</v>
      </c>
      <c r="B36" s="41" t="n">
        <v>267500</v>
      </c>
      <c r="C36" s="70" t="n">
        <v>7.915</v>
      </c>
      <c r="D36" s="41" t="n">
        <v>29589</v>
      </c>
      <c r="E36" s="41" t="n">
        <v>16044</v>
      </c>
      <c r="F36" s="42" t="n">
        <v>0.11925234</v>
      </c>
    </row>
    <row r="37" customFormat="false" ht="14.25" hidden="false" customHeight="false" outlineLevel="0" collapsed="false">
      <c r="A37" s="0" t="s">
        <v>113</v>
      </c>
      <c r="B37" s="41" t="n">
        <v>333800</v>
      </c>
      <c r="C37" s="70" t="n">
        <v>10.786</v>
      </c>
      <c r="D37" s="41" t="n">
        <v>32312</v>
      </c>
      <c r="E37" s="41" t="n">
        <v>15438</v>
      </c>
      <c r="F37" s="42" t="n">
        <v>0.18993409</v>
      </c>
    </row>
    <row r="38" customFormat="false" ht="14.25" hidden="false" customHeight="false" outlineLevel="0" collapsed="false">
      <c r="A38" s="0" t="s">
        <v>114</v>
      </c>
      <c r="B38" s="41" t="n">
        <v>230700</v>
      </c>
      <c r="C38" s="70" t="n">
        <v>7.104</v>
      </c>
      <c r="D38" s="41" t="n">
        <v>30794</v>
      </c>
      <c r="E38" s="41" t="n">
        <v>16605</v>
      </c>
      <c r="F38" s="42" t="n">
        <v>0.096228868</v>
      </c>
    </row>
    <row r="39" customFormat="false" ht="14.25" hidden="false" customHeight="false" outlineLevel="0" collapsed="false">
      <c r="A39" s="0" t="s">
        <v>115</v>
      </c>
      <c r="B39" s="41" t="n">
        <v>1359600</v>
      </c>
      <c r="C39" s="70" t="n">
        <v>47.879</v>
      </c>
      <c r="D39" s="41" t="n">
        <v>35216</v>
      </c>
      <c r="E39" s="41" t="n">
        <v>18126</v>
      </c>
      <c r="F39" s="42" t="n">
        <v>0.12084436</v>
      </c>
    </row>
    <row r="40" customFormat="false" ht="14.25" hidden="false" customHeight="false" outlineLevel="0" collapsed="false">
      <c r="A40" s="0" t="s">
        <v>116</v>
      </c>
      <c r="B40" s="41" t="n">
        <v>218200</v>
      </c>
      <c r="C40" s="70" t="n">
        <v>6.891</v>
      </c>
      <c r="D40" s="41" t="n">
        <v>31580</v>
      </c>
      <c r="E40" s="41" t="n">
        <v>16282</v>
      </c>
      <c r="F40" s="42" t="n">
        <v>0.17873511</v>
      </c>
    </row>
    <row r="41" customFormat="false" ht="14.25" hidden="false" customHeight="false" outlineLevel="0" collapsed="false">
      <c r="A41" s="0" t="s">
        <v>117</v>
      </c>
      <c r="B41" s="41" t="n">
        <v>2703600</v>
      </c>
      <c r="C41" s="70" t="n">
        <v>98.955</v>
      </c>
      <c r="D41" s="41" t="n">
        <v>36601</v>
      </c>
      <c r="E41" s="41" t="n">
        <v>18493</v>
      </c>
      <c r="F41" s="42" t="n">
        <v>0.11129605</v>
      </c>
    </row>
    <row r="42" customFormat="false" ht="14.25" hidden="false" customHeight="false" outlineLevel="0" collapsed="false">
      <c r="A42" s="0" t="s">
        <v>118</v>
      </c>
      <c r="B42" s="41" t="n">
        <v>1331600</v>
      </c>
      <c r="C42" s="70" t="n">
        <v>46.775</v>
      </c>
      <c r="D42" s="41" t="n">
        <v>35127</v>
      </c>
      <c r="E42" s="41" t="n">
        <v>19340</v>
      </c>
      <c r="F42" s="42" t="n">
        <v>0.1616101</v>
      </c>
    </row>
    <row r="43" customFormat="false" ht="14.25" hidden="false" customHeight="false" outlineLevel="0" collapsed="false">
      <c r="A43" s="0" t="s">
        <v>119</v>
      </c>
      <c r="B43" s="41" t="n">
        <v>114500</v>
      </c>
      <c r="C43" s="70" t="n">
        <v>3.352</v>
      </c>
      <c r="D43" s="41" t="n">
        <v>29272</v>
      </c>
      <c r="E43" s="41" t="n">
        <v>14938</v>
      </c>
      <c r="F43" s="42" t="n">
        <v>0.089082971</v>
      </c>
    </row>
    <row r="44" customFormat="false" ht="14.25" hidden="false" customHeight="false" outlineLevel="0" collapsed="false">
      <c r="A44" s="0" t="s">
        <v>120</v>
      </c>
      <c r="B44" s="41" t="n">
        <v>1860900</v>
      </c>
      <c r="C44" s="70" t="n">
        <v>63.494</v>
      </c>
      <c r="D44" s="41" t="n">
        <v>34120</v>
      </c>
      <c r="E44" s="41" t="n">
        <v>19053</v>
      </c>
      <c r="F44" s="42" t="n">
        <v>0.16019131</v>
      </c>
    </row>
    <row r="45" customFormat="false" ht="14.25" hidden="false" customHeight="false" outlineLevel="0" collapsed="false">
      <c r="A45" s="0" t="s">
        <v>121</v>
      </c>
      <c r="B45" s="41" t="n">
        <v>482800</v>
      </c>
      <c r="C45" s="70" t="n">
        <v>14.691</v>
      </c>
      <c r="D45" s="41" t="n">
        <v>30428</v>
      </c>
      <c r="E45" s="41" t="n">
        <v>15943</v>
      </c>
      <c r="F45" s="42" t="n">
        <v>0.19159073</v>
      </c>
    </row>
    <row r="46" customFormat="false" ht="14.25" hidden="false" customHeight="false" outlineLevel="0" collapsed="false">
      <c r="A46" s="0" t="s">
        <v>122</v>
      </c>
      <c r="B46" s="41" t="n">
        <v>573700</v>
      </c>
      <c r="C46" s="70" t="n">
        <v>20.692</v>
      </c>
      <c r="D46" s="41" t="n">
        <v>36067</v>
      </c>
      <c r="E46" s="41" t="n">
        <v>19369</v>
      </c>
      <c r="F46" s="42" t="n">
        <v>0.15025274</v>
      </c>
    </row>
    <row r="47" customFormat="false" ht="14.25" hidden="false" customHeight="false" outlineLevel="0" collapsed="false">
      <c r="A47" s="0" t="s">
        <v>123</v>
      </c>
      <c r="B47" s="41" t="n">
        <v>2104900</v>
      </c>
      <c r="C47" s="70" t="n">
        <v>70.96</v>
      </c>
      <c r="D47" s="41" t="n">
        <v>33712</v>
      </c>
      <c r="E47" s="41" t="n">
        <v>18523</v>
      </c>
      <c r="F47" s="42" t="n">
        <v>0.13592094</v>
      </c>
    </row>
    <row r="48" customFormat="false" ht="14.25" hidden="false" customHeight="false" outlineLevel="0" collapsed="false">
      <c r="A48" s="0" t="s">
        <v>124</v>
      </c>
      <c r="B48" s="41" t="n">
        <v>154600</v>
      </c>
      <c r="C48" s="70" t="n">
        <v>5.099</v>
      </c>
      <c r="D48" s="41" t="n">
        <v>32979</v>
      </c>
      <c r="E48" s="41" t="n">
        <v>17588</v>
      </c>
      <c r="F48" s="42" t="n">
        <v>0.12871927</v>
      </c>
    </row>
    <row r="49" customFormat="false" ht="14.25" hidden="false" customHeight="false" outlineLevel="0" collapsed="false">
      <c r="A49" s="0" t="s">
        <v>125</v>
      </c>
      <c r="B49" s="41" t="n">
        <v>740500</v>
      </c>
      <c r="C49" s="70" t="n">
        <v>26.096</v>
      </c>
      <c r="D49" s="41" t="n">
        <v>35241</v>
      </c>
      <c r="E49" s="41" t="n">
        <v>19278</v>
      </c>
      <c r="F49" s="42" t="n">
        <v>0.18487509</v>
      </c>
    </row>
    <row r="50" customFormat="false" ht="14.25" hidden="false" customHeight="false" outlineLevel="0" collapsed="false">
      <c r="A50" s="0" t="s">
        <v>126</v>
      </c>
      <c r="B50" s="41" t="n">
        <v>135300</v>
      </c>
      <c r="C50" s="70" t="n">
        <v>3.593</v>
      </c>
      <c r="D50" s="41" t="n">
        <v>26554</v>
      </c>
      <c r="E50" s="41" t="n">
        <v>15183</v>
      </c>
      <c r="F50" s="42" t="n">
        <v>0.098300077</v>
      </c>
    </row>
    <row r="51" customFormat="false" ht="14.25" hidden="false" customHeight="false" outlineLevel="0" collapsed="false">
      <c r="A51" s="0" t="s">
        <v>127</v>
      </c>
      <c r="B51" s="41" t="n">
        <v>858000</v>
      </c>
      <c r="C51" s="70" t="n">
        <v>29.734</v>
      </c>
      <c r="D51" s="41" t="n">
        <v>34655</v>
      </c>
      <c r="E51" s="41" t="n">
        <v>18440</v>
      </c>
      <c r="F51" s="42" t="n">
        <v>0.17867133</v>
      </c>
    </row>
    <row r="52" customFormat="false" ht="14.25" hidden="false" customHeight="false" outlineLevel="0" collapsed="false">
      <c r="A52" s="0" t="s">
        <v>128</v>
      </c>
      <c r="B52" s="41" t="n">
        <v>3613300</v>
      </c>
      <c r="C52" s="70" t="n">
        <v>113.851</v>
      </c>
      <c r="D52" s="41" t="n">
        <v>31509</v>
      </c>
      <c r="E52" s="41" t="n">
        <v>16174</v>
      </c>
      <c r="F52" s="42" t="n">
        <v>0.16195722</v>
      </c>
    </row>
    <row r="53" customFormat="false" ht="14.25" hidden="false" customHeight="false" outlineLevel="0" collapsed="false">
      <c r="A53" s="0" t="s">
        <v>129</v>
      </c>
      <c r="B53" s="41" t="n">
        <v>322800</v>
      </c>
      <c r="C53" s="70" t="n">
        <v>10.154</v>
      </c>
      <c r="D53" s="41" t="n">
        <v>31455</v>
      </c>
      <c r="E53" s="41" t="n">
        <v>15140</v>
      </c>
      <c r="F53" s="42" t="n">
        <v>0.1248451</v>
      </c>
    </row>
    <row r="54" customFormat="false" ht="14.25" hidden="false" customHeight="false" outlineLevel="0" collapsed="false">
      <c r="A54" s="0" t="s">
        <v>130</v>
      </c>
      <c r="B54" s="41" t="n">
        <v>101100</v>
      </c>
      <c r="C54" s="70" t="n">
        <v>3.189</v>
      </c>
      <c r="D54" s="41" t="n">
        <v>31545</v>
      </c>
      <c r="E54" s="41" t="n">
        <v>16544</v>
      </c>
      <c r="F54" s="42" t="n">
        <v>0.084075175</v>
      </c>
    </row>
    <row r="55" customFormat="false" ht="14.25" hidden="false" customHeight="false" outlineLevel="0" collapsed="false">
      <c r="A55" s="0" t="s">
        <v>131</v>
      </c>
      <c r="B55" s="41" t="n">
        <v>1169200</v>
      </c>
      <c r="C55" s="70" t="n">
        <v>43.481</v>
      </c>
      <c r="D55" s="41" t="n">
        <v>37189</v>
      </c>
      <c r="E55" s="41" t="n">
        <v>19719</v>
      </c>
      <c r="F55" s="42" t="n">
        <v>0.13051659</v>
      </c>
    </row>
    <row r="56" customFormat="false" ht="14.25" hidden="false" customHeight="false" outlineLevel="0" collapsed="false">
      <c r="A56" s="0" t="s">
        <v>132</v>
      </c>
      <c r="B56" s="41" t="n">
        <v>829000</v>
      </c>
      <c r="C56" s="70" t="n">
        <v>27.415</v>
      </c>
      <c r="D56" s="41" t="n">
        <v>33070</v>
      </c>
      <c r="E56" s="41" t="n">
        <v>16534</v>
      </c>
      <c r="F56" s="42" t="n">
        <v>0.12400483</v>
      </c>
    </row>
    <row r="57" customFormat="false" ht="14.25" hidden="false" customHeight="false" outlineLevel="0" collapsed="false">
      <c r="A57" s="0" t="s">
        <v>133</v>
      </c>
      <c r="B57" s="41" t="n">
        <v>226900</v>
      </c>
      <c r="C57" s="70" t="n">
        <v>6.539</v>
      </c>
      <c r="D57" s="41" t="n">
        <v>28821</v>
      </c>
      <c r="E57" s="41" t="n">
        <v>15637</v>
      </c>
      <c r="F57" s="42" t="n">
        <v>0.19876598</v>
      </c>
    </row>
    <row r="58" customFormat="false" ht="14.25" hidden="false" customHeight="false" outlineLevel="0" collapsed="false">
      <c r="A58" s="0" t="s">
        <v>134</v>
      </c>
      <c r="B58" s="41" t="n">
        <v>806800</v>
      </c>
      <c r="C58" s="70" t="n">
        <v>23.94</v>
      </c>
      <c r="D58" s="41" t="n">
        <v>29673</v>
      </c>
      <c r="E58" s="41" t="n">
        <v>16055</v>
      </c>
      <c r="F58" s="42" t="n">
        <v>0.11762518</v>
      </c>
    </row>
    <row r="59" customFormat="false" ht="14.25" hidden="false" customHeight="false" outlineLevel="0" collapsed="false">
      <c r="A59" s="0" t="s">
        <v>135</v>
      </c>
      <c r="B59" s="41" t="n">
        <v>58800</v>
      </c>
      <c r="C59" s="70" t="n">
        <v>1.736</v>
      </c>
      <c r="D59" s="41" t="n">
        <v>29519</v>
      </c>
      <c r="E59" s="41" t="n">
        <v>14228</v>
      </c>
      <c r="F59" s="42" t="n">
        <v>0.13945578</v>
      </c>
    </row>
    <row r="61" customFormat="false" ht="14.25" hidden="false" customHeight="false" outlineLevel="0" collapsed="false">
      <c r="A61" s="0" t="s">
        <v>136</v>
      </c>
      <c r="B61" s="41" t="n">
        <v>301900</v>
      </c>
      <c r="C61" s="70" t="n">
        <v>8.487</v>
      </c>
      <c r="D61" s="41" t="n">
        <v>28111</v>
      </c>
      <c r="E61" s="41" t="n">
        <v>10753</v>
      </c>
      <c r="F61" s="42" t="n">
        <v>0.20072871</v>
      </c>
    </row>
    <row r="63" customFormat="false" ht="14.25" hidden="false" customHeight="true" outlineLevel="0" collapsed="false">
      <c r="A63" s="30" t="s">
        <v>137</v>
      </c>
      <c r="B63" s="30"/>
      <c r="C63" s="30"/>
      <c r="D63" s="30"/>
      <c r="E63" s="30"/>
      <c r="F63" s="30"/>
    </row>
    <row r="64" customFormat="false" ht="14.25" hidden="false" customHeight="false" outlineLevel="0" collapsed="false">
      <c r="A64" s="30"/>
      <c r="B64" s="30"/>
      <c r="C64" s="30"/>
      <c r="D64" s="30"/>
      <c r="E64" s="30"/>
      <c r="F64" s="30"/>
    </row>
    <row r="65" customFormat="false" ht="14.25" hidden="false" customHeight="false" outlineLevel="0" collapsed="false">
      <c r="A65" s="30"/>
      <c r="B65" s="30"/>
      <c r="C65" s="30"/>
      <c r="D65" s="30"/>
      <c r="E65" s="30"/>
      <c r="F65" s="30"/>
    </row>
    <row r="66" customFormat="false" ht="14.25" hidden="false" customHeight="false" outlineLevel="0" collapsed="false">
      <c r="A66" s="30"/>
      <c r="B66" s="30"/>
      <c r="C66" s="30"/>
      <c r="D66" s="30"/>
      <c r="E66" s="30"/>
      <c r="F66" s="30"/>
    </row>
    <row r="67" customFormat="false" ht="14.25" hidden="false" customHeight="true" outlineLevel="0" collapsed="false"/>
    <row r="74" customFormat="false" ht="14.25" hidden="false" customHeight="false" outlineLevel="0" collapsed="false">
      <c r="H74" s="76"/>
      <c r="I74" s="76"/>
      <c r="J74" s="76"/>
      <c r="K74" s="76"/>
      <c r="L74" s="76"/>
      <c r="M74" s="76"/>
      <c r="N74" s="76"/>
      <c r="O74" s="76"/>
      <c r="P74" s="76"/>
    </row>
    <row r="75" customFormat="false" ht="14.25" hidden="false" customHeight="false" outlineLevel="0" collapsed="false">
      <c r="H75" s="76"/>
      <c r="I75" s="76"/>
      <c r="J75" s="76"/>
      <c r="K75" s="76"/>
      <c r="L75" s="76"/>
      <c r="M75" s="76"/>
      <c r="N75" s="76"/>
      <c r="O75" s="76"/>
      <c r="P75" s="76"/>
    </row>
    <row r="76" customFormat="false" ht="14.25" hidden="false" customHeight="false" outlineLevel="0" collapsed="false">
      <c r="H76" s="77"/>
      <c r="I76" s="77"/>
      <c r="J76" s="77"/>
      <c r="K76" s="77"/>
      <c r="L76" s="77"/>
      <c r="M76" s="77"/>
      <c r="N76" s="77"/>
      <c r="O76" s="77"/>
      <c r="P76" s="77"/>
    </row>
    <row r="77" customFormat="false" ht="14.25" hidden="false" customHeight="false" outlineLevel="0" collapsed="false">
      <c r="H77" s="77"/>
      <c r="I77" s="77"/>
      <c r="J77" s="77"/>
      <c r="K77" s="77"/>
      <c r="L77" s="77"/>
      <c r="M77" s="77"/>
      <c r="N77" s="77"/>
      <c r="O77" s="77"/>
      <c r="P77" s="77"/>
    </row>
    <row r="78" customFormat="false" ht="14.25" hidden="false" customHeight="false" outlineLevel="0" collapsed="false">
      <c r="H78" s="77"/>
      <c r="I78" s="77"/>
      <c r="J78" s="77"/>
      <c r="K78" s="77"/>
      <c r="L78" s="77"/>
      <c r="M78" s="77"/>
      <c r="N78" s="77"/>
      <c r="O78" s="77"/>
      <c r="P78" s="77"/>
    </row>
    <row r="79" customFormat="false" ht="14.25" hidden="false" customHeight="false" outlineLevel="0" collapsed="false">
      <c r="H79" s="77"/>
      <c r="I79" s="77"/>
      <c r="J79" s="77"/>
      <c r="K79" s="77"/>
      <c r="L79" s="77"/>
      <c r="M79" s="77"/>
      <c r="N79" s="77"/>
      <c r="O79" s="77"/>
      <c r="P79" s="77"/>
    </row>
  </sheetData>
  <mergeCells count="4">
    <mergeCell ref="B2:I3"/>
    <mergeCell ref="A5:F5"/>
    <mergeCell ref="A6:E6"/>
    <mergeCell ref="A63:F66"/>
  </mergeCells>
  <hyperlinks>
    <hyperlink ref="B4" r:id="rId1" display="https://www.newyorkfed.org/research"/>
  </hyperlinks>
  <printOptions headings="false" gridLines="false" gridLinesSet="true" horizontalCentered="false" verticalCentered="false"/>
  <pageMargins left="0.7" right="0.7" top="0.75" bottom="0.75" header="0.3" footer="0.511811023622047"/>
  <pageSetup paperSize="1" scale="100" fitToWidth="1" fitToHeight="1" pageOrder="downThenOver" orientation="portrait" blackAndWhite="false" draft="false" cellComments="none" horizontalDpi="300" verticalDpi="300" copies="1"/>
  <headerFooter differentFirst="false" differentOddEven="false">
    <oddHeader>&amp;LNONCONFIDENTIAL // FRSONLY&amp;1#</oddHeader>
    <oddFooter/>
  </headerFooter>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74"/>
  <sheetViews>
    <sheetView showFormulas="false" showGridLines="true" showRowColHeaders="true" showZeros="true" rightToLeft="false" tabSelected="false" showOutlineSymbols="true" defaultGridColor="true" view="normal" topLeftCell="A31" colorId="64" zoomScale="90" zoomScaleNormal="90" zoomScalePageLayoutView="100" workbookViewId="0">
      <selection pane="topLeft" activeCell="B1" activeCellId="0" sqref="B1"/>
    </sheetView>
  </sheetViews>
  <sheetFormatPr defaultColWidth="8.5390625" defaultRowHeight="14.25" zeroHeight="false" outlineLevelRow="0" outlineLevelCol="0"/>
  <cols>
    <col collapsed="false" customWidth="true" hidden="false" outlineLevel="0" max="1" min="1" style="0" width="26.54"/>
    <col collapsed="false" customWidth="true" hidden="false" outlineLevel="0" max="2" min="2" style="41" width="14.45"/>
    <col collapsed="false" customWidth="true" hidden="false" outlineLevel="0" max="3" min="3" style="78" width="13.17"/>
    <col collapsed="false" customWidth="true" hidden="false" outlineLevel="0" max="4" min="4" style="41" width="12.45"/>
    <col collapsed="false" customWidth="true" hidden="false" outlineLevel="0" max="5" min="5" style="41" width="11.54"/>
    <col collapsed="false" customWidth="true" hidden="false" outlineLevel="0" max="6" min="6" style="42" width="16.17"/>
  </cols>
  <sheetData>
    <row r="1" s="1" customFormat="true" ht="14.25" hidden="false" customHeight="false" outlineLevel="0" collapsed="false"/>
    <row r="2" s="1" customFormat="true" ht="15" hidden="false" customHeight="true" outlineLevel="0" collapsed="false">
      <c r="B2" s="2" t="s">
        <v>0</v>
      </c>
      <c r="C2" s="2"/>
      <c r="D2" s="2"/>
      <c r="E2" s="2"/>
      <c r="F2" s="2"/>
      <c r="G2" s="2"/>
      <c r="H2" s="2"/>
      <c r="I2" s="2"/>
    </row>
    <row r="3" s="1" customFormat="true" ht="15" hidden="false" customHeight="true" outlineLevel="0" collapsed="false">
      <c r="B3" s="2"/>
      <c r="C3" s="2"/>
      <c r="D3" s="2"/>
      <c r="E3" s="2"/>
      <c r="F3" s="2"/>
      <c r="G3" s="2"/>
      <c r="H3" s="2"/>
      <c r="I3" s="2"/>
    </row>
    <row r="4" s="1" customFormat="true" ht="14.25" hidden="false" customHeight="false" outlineLevel="0" collapsed="false">
      <c r="B4" s="3" t="s">
        <v>1</v>
      </c>
    </row>
    <row r="5" customFormat="false" ht="18" hidden="false" customHeight="false" outlineLevel="0" collapsed="false">
      <c r="A5" s="34" t="s">
        <v>138</v>
      </c>
      <c r="B5" s="34"/>
      <c r="C5" s="34"/>
      <c r="D5" s="34"/>
      <c r="E5" s="34"/>
      <c r="F5" s="34"/>
    </row>
    <row r="6" customFormat="false" ht="18" hidden="false" customHeight="false" outlineLevel="0" collapsed="false">
      <c r="A6" s="36" t="s">
        <v>30</v>
      </c>
      <c r="B6" s="36"/>
      <c r="C6" s="36"/>
      <c r="D6" s="36"/>
      <c r="E6" s="36"/>
      <c r="F6" s="71"/>
    </row>
    <row r="8" customFormat="false" ht="43.5" hidden="false" customHeight="false" outlineLevel="0" collapsed="false">
      <c r="A8" s="57" t="s">
        <v>80</v>
      </c>
      <c r="B8" s="72" t="s">
        <v>43</v>
      </c>
      <c r="C8" s="79" t="s">
        <v>81</v>
      </c>
      <c r="D8" s="72" t="s">
        <v>82</v>
      </c>
      <c r="E8" s="74" t="s">
        <v>83</v>
      </c>
      <c r="F8" s="75" t="s">
        <v>84</v>
      </c>
    </row>
    <row r="9" customFormat="false" ht="14.25" hidden="false" customHeight="false" outlineLevel="0" collapsed="false">
      <c r="A9" s="0" t="s">
        <v>86</v>
      </c>
      <c r="B9" s="41" t="n">
        <v>71300</v>
      </c>
      <c r="C9" s="78" t="n">
        <v>2.209</v>
      </c>
      <c r="D9" s="41" t="n">
        <v>30975.05</v>
      </c>
      <c r="E9" s="41" t="n">
        <v>15365</v>
      </c>
      <c r="F9" s="42" t="n">
        <v>0.0939691</v>
      </c>
    </row>
    <row r="10" customFormat="false" ht="14.25" hidden="false" customHeight="false" outlineLevel="0" collapsed="false">
      <c r="A10" s="0" t="s">
        <v>85</v>
      </c>
      <c r="B10" s="41" t="n">
        <v>599600</v>
      </c>
      <c r="C10" s="78" t="n">
        <v>22.329</v>
      </c>
      <c r="D10" s="41" t="n">
        <v>37239.48</v>
      </c>
      <c r="E10" s="41" t="n">
        <v>19601</v>
      </c>
      <c r="F10" s="42" t="n">
        <v>0.1200801</v>
      </c>
    </row>
    <row r="11" customFormat="false" ht="14.25" hidden="false" customHeight="false" outlineLevel="0" collapsed="false">
      <c r="A11" s="0" t="s">
        <v>88</v>
      </c>
      <c r="B11" s="41" t="n">
        <v>362300</v>
      </c>
      <c r="C11" s="78" t="n">
        <v>11.354</v>
      </c>
      <c r="D11" s="41" t="n">
        <v>31337.69</v>
      </c>
      <c r="E11" s="41" t="n">
        <v>17354.5</v>
      </c>
      <c r="F11" s="42" t="n">
        <v>0.1173061</v>
      </c>
    </row>
    <row r="12" customFormat="false" ht="14.25" hidden="false" customHeight="false" outlineLevel="0" collapsed="false">
      <c r="A12" s="0" t="s">
        <v>87</v>
      </c>
      <c r="B12" s="41" t="n">
        <v>855400</v>
      </c>
      <c r="C12" s="78" t="n">
        <v>30.982</v>
      </c>
      <c r="D12" s="41" t="n">
        <v>36219.04</v>
      </c>
      <c r="E12" s="41" t="n">
        <v>17517.5</v>
      </c>
      <c r="F12" s="42" t="n">
        <v>0.1118775</v>
      </c>
    </row>
    <row r="13" customFormat="false" ht="14.25" hidden="false" customHeight="false" outlineLevel="0" collapsed="false">
      <c r="A13" s="0" t="s">
        <v>89</v>
      </c>
      <c r="B13" s="41" t="n">
        <v>4005700</v>
      </c>
      <c r="C13" s="78" t="n">
        <v>148.608</v>
      </c>
      <c r="D13" s="41" t="n">
        <v>37099.1</v>
      </c>
      <c r="E13" s="41" t="n">
        <v>16773</v>
      </c>
      <c r="F13" s="42" t="n">
        <v>0.0887985</v>
      </c>
    </row>
    <row r="14" customFormat="false" ht="14.25" hidden="false" customHeight="false" outlineLevel="0" collapsed="false">
      <c r="A14" s="0" t="s">
        <v>90</v>
      </c>
      <c r="B14" s="41" t="n">
        <v>798900</v>
      </c>
      <c r="C14" s="78" t="n">
        <v>29.431</v>
      </c>
      <c r="D14" s="41" t="n">
        <v>36840.02</v>
      </c>
      <c r="E14" s="41" t="n">
        <v>19246</v>
      </c>
      <c r="F14" s="42" t="n">
        <v>0.088747</v>
      </c>
    </row>
    <row r="15" customFormat="false" ht="14.25" hidden="false" customHeight="false" outlineLevel="0" collapsed="false">
      <c r="A15" s="0" t="s">
        <v>91</v>
      </c>
      <c r="B15" s="41" t="n">
        <v>537400</v>
      </c>
      <c r="C15" s="78" t="n">
        <v>19.357</v>
      </c>
      <c r="D15" s="41" t="n">
        <v>36018.87</v>
      </c>
      <c r="E15" s="41" t="n">
        <v>18622.25</v>
      </c>
      <c r="F15" s="42" t="n">
        <v>0.0794566</v>
      </c>
    </row>
    <row r="16" customFormat="false" ht="14.25" hidden="false" customHeight="false" outlineLevel="0" collapsed="false">
      <c r="A16" s="0" t="s">
        <v>93</v>
      </c>
      <c r="B16" s="41" t="n">
        <v>127400</v>
      </c>
      <c r="C16" s="78" t="n">
        <v>7.401</v>
      </c>
      <c r="D16" s="41" t="n">
        <v>58089.21</v>
      </c>
      <c r="E16" s="41" t="n">
        <v>28091.5</v>
      </c>
      <c r="F16" s="42" t="n">
        <v>0.0973312</v>
      </c>
    </row>
    <row r="17" customFormat="false" ht="14.25" hidden="false" customHeight="false" outlineLevel="0" collapsed="false">
      <c r="A17" s="0" t="s">
        <v>92</v>
      </c>
      <c r="B17" s="41" t="n">
        <v>137000</v>
      </c>
      <c r="C17" s="78" t="n">
        <v>5.383</v>
      </c>
      <c r="D17" s="41" t="n">
        <v>39293.84</v>
      </c>
      <c r="E17" s="41" t="n">
        <v>18450.5</v>
      </c>
      <c r="F17" s="42" t="n">
        <v>0.0861314</v>
      </c>
    </row>
    <row r="18" customFormat="false" ht="14.25" hidden="false" customHeight="false" outlineLevel="0" collapsed="false">
      <c r="A18" s="0" t="s">
        <v>94</v>
      </c>
      <c r="B18" s="41" t="n">
        <v>2578400</v>
      </c>
      <c r="C18" s="78" t="n">
        <v>97.454</v>
      </c>
      <c r="D18" s="41" t="n">
        <v>37796.31</v>
      </c>
      <c r="E18" s="41" t="n">
        <v>18884</v>
      </c>
      <c r="F18" s="42" t="n">
        <v>0.1047161</v>
      </c>
    </row>
    <row r="19" customFormat="false" ht="14.25" hidden="false" customHeight="false" outlineLevel="0" collapsed="false">
      <c r="A19" s="0" t="s">
        <v>95</v>
      </c>
      <c r="B19" s="41" t="n">
        <v>1599300</v>
      </c>
      <c r="C19" s="78" t="n">
        <v>66.717</v>
      </c>
      <c r="D19" s="41" t="n">
        <v>41716.53</v>
      </c>
      <c r="E19" s="41" t="n">
        <v>21828</v>
      </c>
      <c r="F19" s="42" t="n">
        <v>0.1202401</v>
      </c>
    </row>
    <row r="20" customFormat="false" ht="14.25" hidden="false" customHeight="false" outlineLevel="0" collapsed="false">
      <c r="A20" s="0" t="s">
        <v>96</v>
      </c>
      <c r="B20" s="41" t="n">
        <v>123000</v>
      </c>
      <c r="C20" s="78" t="n">
        <v>4.166</v>
      </c>
      <c r="D20" s="41" t="n">
        <v>33867.82</v>
      </c>
      <c r="E20" s="41" t="n">
        <v>16971.5</v>
      </c>
      <c r="F20" s="42" t="n">
        <v>0.103252</v>
      </c>
    </row>
    <row r="21" customFormat="false" ht="14.25" hidden="false" customHeight="false" outlineLevel="0" collapsed="false">
      <c r="A21" s="0" t="s">
        <v>100</v>
      </c>
      <c r="B21" s="41" t="n">
        <v>466700</v>
      </c>
      <c r="C21" s="78" t="n">
        <v>13.763</v>
      </c>
      <c r="D21" s="41" t="n">
        <v>29489.2</v>
      </c>
      <c r="E21" s="41" t="n">
        <v>16752</v>
      </c>
      <c r="F21" s="42" t="n">
        <v>0.0940647</v>
      </c>
    </row>
    <row r="22" customFormat="false" ht="14.25" hidden="false" customHeight="false" outlineLevel="0" collapsed="false">
      <c r="A22" s="0" t="s">
        <v>97</v>
      </c>
      <c r="B22" s="41" t="n">
        <v>217700</v>
      </c>
      <c r="C22" s="78" t="n">
        <v>7.181</v>
      </c>
      <c r="D22" s="41" t="n">
        <v>32983.72</v>
      </c>
      <c r="E22" s="41" t="n">
        <v>17753</v>
      </c>
      <c r="F22" s="42" t="n">
        <v>0.0881948</v>
      </c>
    </row>
    <row r="23" customFormat="false" ht="14.25" hidden="false" customHeight="false" outlineLevel="0" collapsed="false">
      <c r="A23" s="0" t="s">
        <v>98</v>
      </c>
      <c r="B23" s="41" t="n">
        <v>1721800</v>
      </c>
      <c r="C23" s="78" t="n">
        <v>63.963</v>
      </c>
      <c r="D23" s="41" t="n">
        <v>37149.18</v>
      </c>
      <c r="E23" s="41" t="n">
        <v>18965.5</v>
      </c>
      <c r="F23" s="42" t="n">
        <v>0.0835172</v>
      </c>
    </row>
    <row r="24" customFormat="false" ht="14.25" hidden="false" customHeight="false" outlineLevel="0" collapsed="false">
      <c r="A24" s="0" t="s">
        <v>99</v>
      </c>
      <c r="B24" s="41" t="n">
        <v>935900</v>
      </c>
      <c r="C24" s="78" t="n">
        <v>29.482</v>
      </c>
      <c r="D24" s="41" t="n">
        <v>31501.58</v>
      </c>
      <c r="E24" s="41" t="n">
        <v>17471</v>
      </c>
      <c r="F24" s="42" t="n">
        <v>0.11326</v>
      </c>
    </row>
    <row r="25" customFormat="false" ht="14.25" hidden="false" customHeight="false" outlineLevel="0" collapsed="false">
      <c r="A25" s="0" t="s">
        <v>101</v>
      </c>
      <c r="B25" s="41" t="n">
        <v>390400</v>
      </c>
      <c r="C25" s="78" t="n">
        <v>13.161</v>
      </c>
      <c r="D25" s="41" t="n">
        <v>33711.84</v>
      </c>
      <c r="E25" s="41" t="n">
        <v>18709.5</v>
      </c>
      <c r="F25" s="42" t="n">
        <v>0.0934938</v>
      </c>
    </row>
    <row r="26" customFormat="false" ht="14.25" hidden="false" customHeight="false" outlineLevel="0" collapsed="false">
      <c r="A26" s="0" t="s">
        <v>102</v>
      </c>
      <c r="B26" s="41" t="n">
        <v>582700</v>
      </c>
      <c r="C26" s="78" t="n">
        <v>19.257</v>
      </c>
      <c r="D26" s="41" t="n">
        <v>33047.85</v>
      </c>
      <c r="E26" s="41" t="n">
        <v>17912</v>
      </c>
      <c r="F26" s="42" t="n">
        <v>0.1240776</v>
      </c>
    </row>
    <row r="27" customFormat="false" ht="14.25" hidden="false" customHeight="false" outlineLevel="0" collapsed="false">
      <c r="A27" s="0" t="s">
        <v>103</v>
      </c>
      <c r="B27" s="41" t="n">
        <v>630600</v>
      </c>
      <c r="C27" s="78" t="n">
        <v>22.092</v>
      </c>
      <c r="D27" s="41" t="n">
        <v>35034.01</v>
      </c>
      <c r="E27" s="41" t="n">
        <v>17386.5</v>
      </c>
      <c r="F27" s="42" t="n">
        <v>0.1203616</v>
      </c>
    </row>
    <row r="28" customFormat="false" ht="14.25" hidden="false" customHeight="false" outlineLevel="0" collapsed="false">
      <c r="A28" s="0" t="s">
        <v>106</v>
      </c>
      <c r="B28" s="41" t="n">
        <v>1046600</v>
      </c>
      <c r="C28" s="78" t="n">
        <v>36.128</v>
      </c>
      <c r="D28" s="41" t="n">
        <v>34518.94</v>
      </c>
      <c r="E28" s="41" t="n">
        <v>17748.5</v>
      </c>
      <c r="F28" s="42" t="n">
        <v>0.0592394</v>
      </c>
    </row>
    <row r="29" customFormat="false" ht="14.25" hidden="false" customHeight="false" outlineLevel="0" collapsed="false">
      <c r="A29" s="0" t="s">
        <v>105</v>
      </c>
      <c r="B29" s="41" t="n">
        <v>854000</v>
      </c>
      <c r="C29" s="78" t="n">
        <v>35.623</v>
      </c>
      <c r="D29" s="41" t="n">
        <v>41712.72</v>
      </c>
      <c r="E29" s="41" t="n">
        <v>21200</v>
      </c>
      <c r="F29" s="42" t="n">
        <v>0.0874707</v>
      </c>
    </row>
    <row r="30" customFormat="false" ht="14.25" hidden="false" customHeight="false" outlineLevel="0" collapsed="false">
      <c r="A30" s="0" t="s">
        <v>104</v>
      </c>
      <c r="B30" s="41" t="n">
        <v>204900</v>
      </c>
      <c r="C30" s="78" t="n">
        <v>6.752</v>
      </c>
      <c r="D30" s="41" t="n">
        <v>32951.76</v>
      </c>
      <c r="E30" s="41" t="n">
        <v>16990</v>
      </c>
      <c r="F30" s="42" t="n">
        <v>0.067838</v>
      </c>
    </row>
    <row r="31" customFormat="false" ht="14.25" hidden="false" customHeight="false" outlineLevel="0" collapsed="false">
      <c r="A31" s="0" t="s">
        <v>107</v>
      </c>
      <c r="B31" s="41" t="n">
        <v>1433400</v>
      </c>
      <c r="C31" s="78" t="n">
        <v>51.256</v>
      </c>
      <c r="D31" s="41" t="n">
        <v>35758.28</v>
      </c>
      <c r="E31" s="41" t="n">
        <v>18978.5</v>
      </c>
      <c r="F31" s="42" t="n">
        <v>0.1035301</v>
      </c>
    </row>
    <row r="32" customFormat="false" ht="14.25" hidden="false" customHeight="false" outlineLevel="0" collapsed="false">
      <c r="A32" s="0" t="s">
        <v>108</v>
      </c>
      <c r="B32" s="41" t="n">
        <v>907100</v>
      </c>
      <c r="C32" s="78" t="n">
        <v>29.25</v>
      </c>
      <c r="D32" s="41" t="n">
        <v>32245.8</v>
      </c>
      <c r="E32" s="41" t="n">
        <v>17937</v>
      </c>
      <c r="F32" s="42" t="n">
        <v>0.0761768</v>
      </c>
    </row>
    <row r="33" customFormat="false" ht="14.25" hidden="false" customHeight="false" outlineLevel="0" collapsed="false">
      <c r="A33" s="0" t="s">
        <v>110</v>
      </c>
      <c r="B33" s="41" t="n">
        <v>820500</v>
      </c>
      <c r="C33" s="78" t="n">
        <v>28.381</v>
      </c>
      <c r="D33" s="41" t="n">
        <v>34590.48</v>
      </c>
      <c r="E33" s="41" t="n">
        <v>18782</v>
      </c>
      <c r="F33" s="42" t="n">
        <v>0.104936</v>
      </c>
    </row>
    <row r="34" customFormat="false" ht="14.25" hidden="false" customHeight="false" outlineLevel="0" collapsed="false">
      <c r="A34" s="0" t="s">
        <v>109</v>
      </c>
      <c r="B34" s="41" t="n">
        <v>412200</v>
      </c>
      <c r="C34" s="78" t="n">
        <v>14.901</v>
      </c>
      <c r="D34" s="41" t="n">
        <v>36148.87</v>
      </c>
      <c r="E34" s="41" t="n">
        <v>17867.5</v>
      </c>
      <c r="F34" s="42" t="n">
        <v>0.1387676</v>
      </c>
    </row>
    <row r="35" customFormat="false" ht="14.25" hidden="false" customHeight="false" outlineLevel="0" collapsed="false">
      <c r="A35" s="0" t="s">
        <v>111</v>
      </c>
      <c r="B35" s="41" t="n">
        <v>132700</v>
      </c>
      <c r="C35" s="78" t="n">
        <v>4.251</v>
      </c>
      <c r="D35" s="41" t="n">
        <v>32038.22</v>
      </c>
      <c r="E35" s="41" t="n">
        <v>16576</v>
      </c>
      <c r="F35" s="42" t="n">
        <v>0.0746044</v>
      </c>
    </row>
    <row r="36" customFormat="false" ht="14.25" hidden="false" customHeight="false" outlineLevel="0" collapsed="false">
      <c r="A36" s="0" t="s">
        <v>118</v>
      </c>
      <c r="B36" s="41" t="n">
        <v>1328900</v>
      </c>
      <c r="C36" s="78" t="n">
        <v>48.334</v>
      </c>
      <c r="D36" s="41" t="n">
        <v>36371.44</v>
      </c>
      <c r="E36" s="41" t="n">
        <v>20111</v>
      </c>
      <c r="F36" s="42" t="n">
        <v>0.1027165</v>
      </c>
    </row>
    <row r="37" customFormat="false" ht="14.25" hidden="false" customHeight="false" outlineLevel="0" collapsed="false">
      <c r="A37" s="0" t="s">
        <v>119</v>
      </c>
      <c r="B37" s="41" t="n">
        <v>96100</v>
      </c>
      <c r="C37" s="78" t="n">
        <v>2.806</v>
      </c>
      <c r="D37" s="41" t="n">
        <v>29202.16</v>
      </c>
      <c r="E37" s="41" t="n">
        <v>15379</v>
      </c>
      <c r="F37" s="42" t="n">
        <v>0.0718002</v>
      </c>
    </row>
    <row r="38" customFormat="false" ht="14.25" hidden="false" customHeight="false" outlineLevel="0" collapsed="false">
      <c r="A38" s="0" t="s">
        <v>112</v>
      </c>
      <c r="B38" s="41" t="n">
        <v>259100</v>
      </c>
      <c r="C38" s="78" t="n">
        <v>8.107</v>
      </c>
      <c r="D38" s="41" t="n">
        <v>31290.61</v>
      </c>
      <c r="E38" s="41" t="n">
        <v>16807</v>
      </c>
      <c r="F38" s="42" t="n">
        <v>0.0609803</v>
      </c>
    </row>
    <row r="39" customFormat="false" ht="14.25" hidden="false" customHeight="false" outlineLevel="0" collapsed="false">
      <c r="A39" s="0" t="s">
        <v>114</v>
      </c>
      <c r="B39" s="41" t="n">
        <v>222900</v>
      </c>
      <c r="C39" s="78" t="n">
        <v>7.272</v>
      </c>
      <c r="D39" s="41" t="n">
        <v>32626.58</v>
      </c>
      <c r="E39" s="41" t="n">
        <v>17748</v>
      </c>
      <c r="F39" s="42" t="n">
        <v>0.0637057</v>
      </c>
    </row>
    <row r="40" customFormat="false" ht="14.25" hidden="false" customHeight="false" outlineLevel="0" collapsed="false">
      <c r="A40" s="0" t="s">
        <v>115</v>
      </c>
      <c r="B40" s="41" t="n">
        <v>1344200</v>
      </c>
      <c r="C40" s="78" t="n">
        <v>49.072</v>
      </c>
      <c r="D40" s="80" t="n">
        <v>37003.1897298104</v>
      </c>
      <c r="E40" s="41" t="n">
        <v>18912</v>
      </c>
      <c r="F40" s="42" t="n">
        <v>0.0743193</v>
      </c>
    </row>
    <row r="41" customFormat="false" ht="14.25" hidden="false" customHeight="false" outlineLevel="0" collapsed="false">
      <c r="A41" s="0" t="s">
        <v>116</v>
      </c>
      <c r="B41" s="41" t="n">
        <v>211800</v>
      </c>
      <c r="C41" s="78" t="n">
        <v>7.005</v>
      </c>
      <c r="D41" s="41" t="n">
        <v>33075.98</v>
      </c>
      <c r="E41" s="41" t="n">
        <v>17411</v>
      </c>
      <c r="F41" s="42" t="n">
        <v>0.1109537</v>
      </c>
    </row>
    <row r="42" customFormat="false" ht="14.25" hidden="false" customHeight="false" outlineLevel="0" collapsed="false">
      <c r="A42" s="0" t="s">
        <v>113</v>
      </c>
      <c r="B42" s="41" t="n">
        <v>337500</v>
      </c>
      <c r="C42" s="78" t="n">
        <v>11.576</v>
      </c>
      <c r="D42" s="41" t="n">
        <v>34298.13</v>
      </c>
      <c r="E42" s="41" t="n">
        <v>15971</v>
      </c>
      <c r="F42" s="42" t="n">
        <v>0.122963</v>
      </c>
    </row>
    <row r="43" customFormat="false" ht="14.25" hidden="false" customHeight="false" outlineLevel="0" collapsed="false">
      <c r="A43" s="0" t="s">
        <v>117</v>
      </c>
      <c r="B43" s="41" t="n">
        <v>2602500</v>
      </c>
      <c r="C43" s="78" t="n">
        <v>98.607</v>
      </c>
      <c r="D43" s="41" t="n">
        <v>37889.47</v>
      </c>
      <c r="E43" s="41" t="n">
        <v>19234</v>
      </c>
      <c r="F43" s="42" t="n">
        <v>0.0684342</v>
      </c>
    </row>
    <row r="44" customFormat="false" ht="14.25" hidden="false" customHeight="false" outlineLevel="0" collapsed="false">
      <c r="A44" s="0" t="s">
        <v>120</v>
      </c>
      <c r="B44" s="41" t="n">
        <v>1818200</v>
      </c>
      <c r="C44" s="78" t="n">
        <v>64.639</v>
      </c>
      <c r="D44" s="41" t="n">
        <v>35550.93</v>
      </c>
      <c r="E44" s="41" t="n">
        <v>20002</v>
      </c>
      <c r="F44" s="42" t="n">
        <v>0.1060389</v>
      </c>
    </row>
    <row r="45" customFormat="false" ht="14.25" hidden="false" customHeight="false" outlineLevel="0" collapsed="false">
      <c r="A45" s="0" t="s">
        <v>121</v>
      </c>
      <c r="B45" s="41" t="n">
        <v>467200</v>
      </c>
      <c r="C45" s="78" t="n">
        <v>15.027</v>
      </c>
      <c r="D45" s="41" t="n">
        <v>32164.21</v>
      </c>
      <c r="E45" s="41" t="n">
        <v>16962</v>
      </c>
      <c r="F45" s="42" t="n">
        <v>0.119863</v>
      </c>
    </row>
    <row r="46" customFormat="false" ht="14.25" hidden="false" customHeight="false" outlineLevel="0" collapsed="false">
      <c r="A46" s="0" t="s">
        <v>122</v>
      </c>
      <c r="B46" s="41" t="n">
        <v>562600</v>
      </c>
      <c r="C46" s="78" t="n">
        <v>21.096</v>
      </c>
      <c r="D46" s="41" t="n">
        <v>37497.48</v>
      </c>
      <c r="E46" s="41" t="n">
        <v>20103.5</v>
      </c>
      <c r="F46" s="42" t="n">
        <v>0.1059367</v>
      </c>
    </row>
    <row r="47" customFormat="false" ht="14.25" hidden="false" customHeight="false" outlineLevel="0" collapsed="false">
      <c r="A47" s="0" t="s">
        <v>123</v>
      </c>
      <c r="B47" s="41" t="n">
        <v>2061900</v>
      </c>
      <c r="C47" s="78" t="n">
        <v>72.248</v>
      </c>
      <c r="D47" s="41" t="n">
        <v>35039.46</v>
      </c>
      <c r="E47" s="41" t="n">
        <v>19500</v>
      </c>
      <c r="F47" s="42" t="n">
        <v>0.0893351</v>
      </c>
    </row>
    <row r="48" customFormat="false" ht="14.25" hidden="false" customHeight="false" outlineLevel="0" collapsed="false">
      <c r="A48" s="0" t="s">
        <v>124</v>
      </c>
      <c r="B48" s="41" t="n">
        <v>150700</v>
      </c>
      <c r="C48" s="78" t="n">
        <v>5.023</v>
      </c>
      <c r="D48" s="41" t="n">
        <v>33333.86</v>
      </c>
      <c r="E48" s="41" t="n">
        <v>17436</v>
      </c>
      <c r="F48" s="42" t="n">
        <v>0.0776377</v>
      </c>
    </row>
    <row r="49" customFormat="false" ht="14.25" hidden="false" customHeight="false" outlineLevel="0" collapsed="false">
      <c r="A49" s="0" t="s">
        <v>125</v>
      </c>
      <c r="B49" s="41" t="n">
        <v>737400</v>
      </c>
      <c r="C49" s="78" t="n">
        <v>26.718</v>
      </c>
      <c r="D49" s="41" t="n">
        <v>36232.4</v>
      </c>
      <c r="E49" s="41" t="n">
        <v>19467</v>
      </c>
      <c r="F49" s="42" t="n">
        <v>0.1128289</v>
      </c>
    </row>
    <row r="50" customFormat="false" ht="14.25" hidden="false" customHeight="false" outlineLevel="0" collapsed="false">
      <c r="A50" s="0" t="s">
        <v>126</v>
      </c>
      <c r="B50" s="41" t="n">
        <v>131500</v>
      </c>
      <c r="C50" s="78" t="n">
        <v>3.698</v>
      </c>
      <c r="D50" s="41" t="n">
        <v>28123.01</v>
      </c>
      <c r="E50" s="41" t="n">
        <v>16487</v>
      </c>
      <c r="F50" s="42" t="n">
        <v>0.0722433</v>
      </c>
    </row>
    <row r="51" customFormat="false" ht="14.25" hidden="false" customHeight="false" outlineLevel="0" collapsed="false">
      <c r="A51" s="0" t="s">
        <v>127</v>
      </c>
      <c r="B51" s="41" t="n">
        <v>855000</v>
      </c>
      <c r="C51" s="78" t="n">
        <v>30.308</v>
      </c>
      <c r="D51" s="41" t="n">
        <v>35447.68</v>
      </c>
      <c r="E51" s="41" t="n">
        <v>18819</v>
      </c>
      <c r="F51" s="42" t="n">
        <v>0.1135672</v>
      </c>
    </row>
    <row r="52" customFormat="false" ht="14.25" hidden="false" customHeight="false" outlineLevel="0" collapsed="false">
      <c r="A52" s="0" t="s">
        <v>128</v>
      </c>
      <c r="B52" s="41" t="n">
        <v>3612500</v>
      </c>
      <c r="C52" s="78" t="n">
        <v>117.801</v>
      </c>
      <c r="D52" s="41" t="n">
        <v>32609.31</v>
      </c>
      <c r="E52" s="41" t="n">
        <v>16636</v>
      </c>
      <c r="F52" s="42" t="n">
        <v>0.1057993</v>
      </c>
    </row>
    <row r="53" customFormat="false" ht="14.25" hidden="false" customHeight="false" outlineLevel="0" collapsed="false">
      <c r="A53" s="0" t="s">
        <v>129</v>
      </c>
      <c r="B53" s="41" t="n">
        <v>318100</v>
      </c>
      <c r="C53" s="78" t="n">
        <v>10.367</v>
      </c>
      <c r="D53" s="41" t="n">
        <v>32589.11</v>
      </c>
      <c r="E53" s="41" t="n">
        <v>15532</v>
      </c>
      <c r="F53" s="42" t="n">
        <v>0.0726187</v>
      </c>
    </row>
    <row r="54" customFormat="false" ht="14.25" hidden="false" customHeight="false" outlineLevel="0" collapsed="false">
      <c r="A54" s="0" t="s">
        <v>131</v>
      </c>
      <c r="B54" s="41" t="n">
        <v>1151400</v>
      </c>
      <c r="C54" s="78" t="n">
        <v>44.914</v>
      </c>
      <c r="D54" s="41" t="n">
        <v>39008.04</v>
      </c>
      <c r="E54" s="41" t="n">
        <v>20686.5</v>
      </c>
      <c r="F54" s="42" t="n">
        <v>0.0821608</v>
      </c>
    </row>
    <row r="55" customFormat="false" ht="14.25" hidden="false" customHeight="false" outlineLevel="0" collapsed="false">
      <c r="A55" s="0" t="s">
        <v>130</v>
      </c>
      <c r="B55" s="41" t="n">
        <v>99400</v>
      </c>
      <c r="C55" s="78" t="n">
        <v>3.39</v>
      </c>
      <c r="D55" s="41" t="n">
        <v>34105.11</v>
      </c>
      <c r="E55" s="41" t="n">
        <v>18221</v>
      </c>
      <c r="F55" s="42" t="n">
        <v>0.0653924</v>
      </c>
    </row>
    <row r="56" customFormat="false" ht="14.25" hidden="false" customHeight="false" outlineLevel="0" collapsed="false">
      <c r="A56" s="0" t="s">
        <v>132</v>
      </c>
      <c r="B56" s="41" t="n">
        <v>809200</v>
      </c>
      <c r="C56" s="78" t="n">
        <v>28.27</v>
      </c>
      <c r="D56" s="41" t="n">
        <v>34935.68</v>
      </c>
      <c r="E56" s="41" t="n">
        <v>17552.5</v>
      </c>
      <c r="F56" s="42" t="n">
        <v>0.0811913</v>
      </c>
    </row>
    <row r="57" customFormat="false" ht="14.25" hidden="false" customHeight="false" outlineLevel="0" collapsed="false">
      <c r="A57" s="0" t="s">
        <v>134</v>
      </c>
      <c r="B57" s="41" t="n">
        <v>789000</v>
      </c>
      <c r="C57" s="78" t="n">
        <v>24.432</v>
      </c>
      <c r="D57" s="41" t="n">
        <v>30965.66</v>
      </c>
      <c r="E57" s="41" t="n">
        <v>16692.5</v>
      </c>
      <c r="F57" s="42" t="n">
        <v>0.0727503</v>
      </c>
    </row>
    <row r="58" customFormat="false" ht="14.25" hidden="false" customHeight="false" outlineLevel="0" collapsed="false">
      <c r="A58" s="0" t="s">
        <v>133</v>
      </c>
      <c r="B58" s="41" t="n">
        <v>222700</v>
      </c>
      <c r="C58" s="78" t="n">
        <v>6.9</v>
      </c>
      <c r="D58" s="41" t="n">
        <v>30981.63</v>
      </c>
      <c r="E58" s="41" t="n">
        <v>17333</v>
      </c>
      <c r="F58" s="42" t="n">
        <v>0.1351594</v>
      </c>
    </row>
    <row r="59" customFormat="false" ht="14.25" hidden="false" customHeight="false" outlineLevel="0" collapsed="false">
      <c r="A59" s="0" t="s">
        <v>135</v>
      </c>
      <c r="B59" s="41" t="n">
        <v>56200</v>
      </c>
      <c r="C59" s="78" t="n">
        <v>1.675</v>
      </c>
      <c r="D59" s="41" t="n">
        <v>29798.33</v>
      </c>
      <c r="E59" s="41" t="n">
        <v>14210</v>
      </c>
      <c r="F59" s="42" t="n">
        <v>0.0854093</v>
      </c>
    </row>
    <row r="60" customFormat="false" ht="14.25" hidden="false" customHeight="false" outlineLevel="0" collapsed="false">
      <c r="C60" s="81"/>
      <c r="F60" s="41"/>
    </row>
    <row r="61" customFormat="false" ht="14.25" hidden="false" customHeight="false" outlineLevel="0" collapsed="false">
      <c r="A61" s="0" t="s">
        <v>136</v>
      </c>
      <c r="B61" s="41" t="n">
        <v>289100</v>
      </c>
      <c r="C61" s="78" t="n">
        <v>8.788</v>
      </c>
      <c r="D61" s="41" t="n">
        <v>30398.54</v>
      </c>
      <c r="E61" s="41" t="n">
        <v>11994</v>
      </c>
      <c r="F61" s="42" t="n">
        <v>0.1304047</v>
      </c>
    </row>
    <row r="63" customFormat="false" ht="14.25" hidden="false" customHeight="true" outlineLevel="0" collapsed="false">
      <c r="A63" s="30" t="s">
        <v>137</v>
      </c>
      <c r="B63" s="30"/>
      <c r="C63" s="30"/>
      <c r="D63" s="30"/>
      <c r="E63" s="30"/>
      <c r="F63" s="30"/>
    </row>
    <row r="64" customFormat="false" ht="14.25" hidden="false" customHeight="false" outlineLevel="0" collapsed="false">
      <c r="A64" s="30"/>
      <c r="B64" s="30"/>
      <c r="C64" s="30"/>
      <c r="D64" s="30"/>
      <c r="E64" s="30"/>
      <c r="F64" s="30"/>
    </row>
    <row r="65" customFormat="false" ht="14.25" hidden="false" customHeight="false" outlineLevel="0" collapsed="false">
      <c r="A65" s="30"/>
      <c r="B65" s="30"/>
      <c r="C65" s="30"/>
      <c r="D65" s="30"/>
      <c r="E65" s="30"/>
      <c r="F65" s="30"/>
    </row>
    <row r="66" customFormat="false" ht="14.25" hidden="false" customHeight="false" outlineLevel="0" collapsed="false">
      <c r="A66" s="30"/>
      <c r="B66" s="30"/>
      <c r="C66" s="30"/>
      <c r="D66" s="30"/>
      <c r="E66" s="30"/>
      <c r="F66" s="30"/>
    </row>
    <row r="67" customFormat="false" ht="14.25" hidden="false" customHeight="true" outlineLevel="0" collapsed="false">
      <c r="A67" s="76"/>
      <c r="B67" s="76"/>
      <c r="C67" s="76"/>
      <c r="D67" s="76"/>
      <c r="E67" s="76"/>
      <c r="F67" s="76"/>
    </row>
    <row r="68" customFormat="false" ht="14.25" hidden="false" customHeight="false" outlineLevel="0" collapsed="false">
      <c r="A68" s="76"/>
      <c r="B68" s="76"/>
      <c r="C68" s="76"/>
      <c r="D68" s="76"/>
      <c r="E68" s="76"/>
      <c r="F68" s="76"/>
    </row>
    <row r="69" customFormat="false" ht="14.25" hidden="false" customHeight="false" outlineLevel="0" collapsed="false">
      <c r="A69" s="76"/>
      <c r="B69" s="76"/>
      <c r="C69" s="76"/>
      <c r="D69" s="76"/>
      <c r="E69" s="76"/>
      <c r="F69" s="76"/>
    </row>
    <row r="70" customFormat="false" ht="14.25" hidden="false" customHeight="false" outlineLevel="0" collapsed="false">
      <c r="A70" s="76"/>
      <c r="B70" s="76"/>
      <c r="C70" s="76"/>
      <c r="D70" s="76"/>
      <c r="E70" s="76"/>
      <c r="F70" s="76"/>
    </row>
    <row r="71" customFormat="false" ht="14.25" hidden="false" customHeight="false" outlineLevel="0" collapsed="false">
      <c r="A71" s="76"/>
      <c r="B71" s="76"/>
      <c r="C71" s="76"/>
      <c r="D71" s="76"/>
      <c r="E71" s="76"/>
      <c r="F71" s="76"/>
    </row>
    <row r="72" customFormat="false" ht="14.25" hidden="false" customHeight="false" outlineLevel="0" collapsed="false">
      <c r="A72" s="76"/>
      <c r="B72" s="76"/>
      <c r="C72" s="76"/>
      <c r="D72" s="76"/>
      <c r="E72" s="76"/>
      <c r="F72" s="76"/>
    </row>
    <row r="73" customFormat="false" ht="14.25" hidden="false" customHeight="false" outlineLevel="0" collapsed="false">
      <c r="H73" s="76"/>
      <c r="I73" s="76"/>
      <c r="J73" s="76"/>
      <c r="K73" s="76"/>
      <c r="L73" s="76"/>
      <c r="M73" s="76"/>
      <c r="N73" s="76"/>
      <c r="O73" s="76"/>
      <c r="P73" s="76"/>
    </row>
    <row r="74" customFormat="false" ht="14.25" hidden="false" customHeight="false" outlineLevel="0" collapsed="false">
      <c r="H74" s="76"/>
      <c r="I74" s="76"/>
      <c r="J74" s="76"/>
      <c r="K74" s="76"/>
      <c r="L74" s="76"/>
      <c r="M74" s="76"/>
      <c r="N74" s="76"/>
      <c r="O74" s="76"/>
      <c r="P74" s="76"/>
    </row>
  </sheetData>
  <mergeCells count="4">
    <mergeCell ref="B2:I3"/>
    <mergeCell ref="A5:F5"/>
    <mergeCell ref="A6:E6"/>
    <mergeCell ref="A63:F66"/>
  </mergeCells>
  <hyperlinks>
    <hyperlink ref="B4" r:id="rId1" display="https://www.newyorkfed.org/research"/>
  </hyperlinks>
  <printOptions headings="false" gridLines="false" gridLinesSet="true" horizontalCentered="false" verticalCentered="false"/>
  <pageMargins left="0.7" right="0.7" top="0.75" bottom="0.75" header="0.3" footer="0.511811023622047"/>
  <pageSetup paperSize="1" scale="100" fitToWidth="1" fitToHeight="1" pageOrder="downThenOver" orientation="portrait" blackAndWhite="false" draft="false" cellComments="none" horizontalDpi="300" verticalDpi="300" copies="1"/>
  <headerFooter differentFirst="false" differentOddEven="false">
    <oddHeader>&amp;LNONCONFIDENTIAL // FRSONLY&amp;1#</oddHeader>
    <oddFooter/>
  </headerFooter>
  <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7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63" activeCellId="0" sqref="A63"/>
    </sheetView>
  </sheetViews>
  <sheetFormatPr defaultColWidth="8.5390625" defaultRowHeight="14.25" zeroHeight="false" outlineLevelRow="0" outlineLevelCol="0"/>
  <cols>
    <col collapsed="false" customWidth="true" hidden="false" outlineLevel="0" max="1" min="1" style="0" width="26.54"/>
    <col collapsed="false" customWidth="true" hidden="false" outlineLevel="0" max="2" min="2" style="41" width="12.45"/>
    <col collapsed="false" customWidth="true" hidden="false" outlineLevel="0" max="3" min="3" style="70" width="11.72"/>
    <col collapsed="false" customWidth="true" hidden="false" outlineLevel="0" max="4" min="4" style="41" width="11.17"/>
    <col collapsed="false" customWidth="true" hidden="false" outlineLevel="0" max="5" min="5" style="41" width="12"/>
    <col collapsed="false" customWidth="true" hidden="false" outlineLevel="0" max="6" min="6" style="42" width="17.72"/>
  </cols>
  <sheetData>
    <row r="1" s="1" customFormat="true" ht="14.25" hidden="false" customHeight="false" outlineLevel="0" collapsed="false"/>
    <row r="2" s="1" customFormat="true" ht="15" hidden="false" customHeight="true" outlineLevel="0" collapsed="false">
      <c r="B2" s="2" t="s">
        <v>0</v>
      </c>
      <c r="C2" s="2"/>
      <c r="D2" s="2"/>
      <c r="E2" s="2"/>
      <c r="F2" s="2"/>
      <c r="G2" s="2"/>
      <c r="H2" s="2"/>
      <c r="I2" s="2"/>
    </row>
    <row r="3" s="1" customFormat="true" ht="15" hidden="false" customHeight="true" outlineLevel="0" collapsed="false">
      <c r="B3" s="2"/>
      <c r="C3" s="2"/>
      <c r="D3" s="2"/>
      <c r="E3" s="2"/>
      <c r="F3" s="2"/>
      <c r="G3" s="2"/>
      <c r="H3" s="2"/>
      <c r="I3" s="2"/>
    </row>
    <row r="4" s="1" customFormat="true" ht="14.25" hidden="false" customHeight="false" outlineLevel="0" collapsed="false">
      <c r="B4" s="3" t="s">
        <v>1</v>
      </c>
    </row>
    <row r="5" customFormat="false" ht="18" hidden="false" customHeight="false" outlineLevel="0" collapsed="false">
      <c r="A5" s="34" t="s">
        <v>139</v>
      </c>
      <c r="B5" s="34"/>
      <c r="C5" s="34"/>
      <c r="D5" s="34"/>
      <c r="E5" s="34"/>
      <c r="F5" s="34"/>
    </row>
    <row r="6" customFormat="false" ht="18" hidden="false" customHeight="false" outlineLevel="0" collapsed="false">
      <c r="A6" s="36" t="s">
        <v>30</v>
      </c>
      <c r="B6" s="36"/>
      <c r="C6" s="36"/>
      <c r="D6" s="36"/>
      <c r="E6" s="36"/>
      <c r="F6" s="71"/>
    </row>
    <row r="8" customFormat="false" ht="43.5" hidden="false" customHeight="false" outlineLevel="0" collapsed="false">
      <c r="A8" s="57" t="s">
        <v>80</v>
      </c>
      <c r="B8" s="72" t="s">
        <v>43</v>
      </c>
      <c r="C8" s="73" t="s">
        <v>81</v>
      </c>
      <c r="D8" s="72" t="s">
        <v>82</v>
      </c>
      <c r="E8" s="74" t="s">
        <v>83</v>
      </c>
      <c r="F8" s="75" t="s">
        <v>84</v>
      </c>
    </row>
    <row r="9" customFormat="false" ht="14.25" hidden="false" customHeight="false" outlineLevel="0" collapsed="false">
      <c r="A9" s="0" t="s">
        <v>86</v>
      </c>
      <c r="B9" s="41" t="n">
        <v>70600</v>
      </c>
      <c r="C9" s="50" t="n">
        <v>2.148</v>
      </c>
      <c r="D9" s="41" t="n">
        <v>30427</v>
      </c>
      <c r="E9" s="41" t="n">
        <v>15106</v>
      </c>
      <c r="F9" s="42" t="n">
        <v>0.0694051</v>
      </c>
    </row>
    <row r="10" customFormat="false" ht="14.25" hidden="false" customHeight="false" outlineLevel="0" collapsed="false">
      <c r="A10" s="0" t="s">
        <v>85</v>
      </c>
      <c r="B10" s="41" t="n">
        <v>615800</v>
      </c>
      <c r="C10" s="50" t="n">
        <v>23.234</v>
      </c>
      <c r="D10" s="41" t="n">
        <v>37730</v>
      </c>
      <c r="E10" s="41" t="n">
        <v>19718</v>
      </c>
      <c r="F10" s="42" t="n">
        <v>0.0953232</v>
      </c>
    </row>
    <row r="11" customFormat="false" ht="14.25" hidden="false" customHeight="false" outlineLevel="0" collapsed="false">
      <c r="A11" s="0" t="s">
        <v>88</v>
      </c>
      <c r="B11" s="41" t="n">
        <v>374900</v>
      </c>
      <c r="C11" s="50" t="n">
        <v>11.941</v>
      </c>
      <c r="D11" s="41" t="n">
        <v>31851</v>
      </c>
      <c r="E11" s="41" t="n">
        <v>17303</v>
      </c>
      <c r="F11" s="42" t="n">
        <v>0.0898906</v>
      </c>
    </row>
    <row r="12" customFormat="false" ht="14.25" hidden="false" customHeight="false" outlineLevel="0" collapsed="false">
      <c r="A12" s="0" t="s">
        <v>87</v>
      </c>
      <c r="B12" s="41" t="n">
        <v>872600</v>
      </c>
      <c r="C12" s="50" t="n">
        <v>32.009</v>
      </c>
      <c r="D12" s="41" t="n">
        <v>36682</v>
      </c>
      <c r="E12" s="41" t="n">
        <v>17818</v>
      </c>
      <c r="F12" s="42" t="n">
        <v>0.0866376</v>
      </c>
    </row>
    <row r="13" customFormat="false" ht="14.25" hidden="false" customHeight="false" outlineLevel="0" collapsed="false">
      <c r="A13" s="0" t="s">
        <v>89</v>
      </c>
      <c r="B13" s="41" t="n">
        <v>4021200</v>
      </c>
      <c r="C13" s="50" t="n">
        <v>151.932</v>
      </c>
      <c r="D13" s="41" t="n">
        <v>37783</v>
      </c>
      <c r="E13" s="41" t="n">
        <v>17019</v>
      </c>
      <c r="F13" s="42" t="n">
        <v>0.0714961</v>
      </c>
    </row>
    <row r="14" customFormat="false" ht="14.25" hidden="false" customHeight="false" outlineLevel="0" collapsed="false">
      <c r="A14" s="0" t="s">
        <v>90</v>
      </c>
      <c r="B14" s="41" t="n">
        <v>804300</v>
      </c>
      <c r="C14" s="50" t="n">
        <v>29.948</v>
      </c>
      <c r="D14" s="41" t="n">
        <v>37235</v>
      </c>
      <c r="E14" s="41" t="n">
        <v>19535</v>
      </c>
      <c r="F14" s="42" t="n">
        <v>0.0695014</v>
      </c>
    </row>
    <row r="15" customFormat="false" ht="14.25" hidden="false" customHeight="false" outlineLevel="0" collapsed="false">
      <c r="A15" s="0" t="s">
        <v>91</v>
      </c>
      <c r="B15" s="41" t="n">
        <v>542800</v>
      </c>
      <c r="C15" s="50" t="n">
        <v>19.753</v>
      </c>
      <c r="D15" s="41" t="n">
        <v>36391</v>
      </c>
      <c r="E15" s="41" t="n">
        <v>19561</v>
      </c>
      <c r="F15" s="42" t="n">
        <v>0.0631909</v>
      </c>
    </row>
    <row r="16" customFormat="false" ht="14.25" hidden="false" customHeight="false" outlineLevel="0" collapsed="false">
      <c r="A16" s="0" t="s">
        <v>93</v>
      </c>
      <c r="B16" s="41" t="n">
        <v>125000</v>
      </c>
      <c r="C16" s="50" t="n">
        <v>6.721</v>
      </c>
      <c r="D16" s="41" t="n">
        <v>53769</v>
      </c>
      <c r="E16" s="41" t="n">
        <v>26530</v>
      </c>
      <c r="F16" s="42" t="n">
        <v>0.0776</v>
      </c>
    </row>
    <row r="17" customFormat="false" ht="14.25" hidden="false" customHeight="false" outlineLevel="0" collapsed="false">
      <c r="A17" s="0" t="s">
        <v>92</v>
      </c>
      <c r="B17" s="41" t="n">
        <v>137300</v>
      </c>
      <c r="C17" s="50" t="n">
        <v>5.387</v>
      </c>
      <c r="D17" s="41" t="n">
        <v>39238</v>
      </c>
      <c r="E17" s="41" t="n">
        <v>19636</v>
      </c>
      <c r="F17" s="42" t="n">
        <v>0.0677349</v>
      </c>
    </row>
    <row r="18" customFormat="false" ht="14.25" hidden="false" customHeight="false" outlineLevel="0" collapsed="false">
      <c r="A18" s="0" t="s">
        <v>94</v>
      </c>
      <c r="B18" s="41" t="n">
        <v>2646400</v>
      </c>
      <c r="C18" s="50" t="n">
        <v>102.29</v>
      </c>
      <c r="D18" s="41" t="n">
        <v>38653</v>
      </c>
      <c r="E18" s="41" t="n">
        <v>19246</v>
      </c>
      <c r="F18" s="42" t="n">
        <v>0.0818093</v>
      </c>
    </row>
    <row r="19" customFormat="false" ht="14.25" hidden="false" customHeight="false" outlineLevel="0" collapsed="false">
      <c r="A19" s="0" t="s">
        <v>95</v>
      </c>
      <c r="B19" s="41" t="n">
        <v>1641600</v>
      </c>
      <c r="C19" s="50" t="n">
        <v>68.661</v>
      </c>
      <c r="D19" s="41" t="n">
        <v>41826</v>
      </c>
      <c r="E19" s="41" t="n">
        <v>21965</v>
      </c>
      <c r="F19" s="42" t="n">
        <v>0.0936282</v>
      </c>
    </row>
    <row r="20" customFormat="false" ht="14.25" hidden="false" customHeight="false" outlineLevel="0" collapsed="false">
      <c r="A20" s="0" t="s">
        <v>96</v>
      </c>
      <c r="B20" s="41" t="n">
        <v>123600</v>
      </c>
      <c r="C20" s="50" t="n">
        <v>4.278</v>
      </c>
      <c r="D20" s="41" t="n">
        <v>34608</v>
      </c>
      <c r="E20" s="41" t="n">
        <v>17709</v>
      </c>
      <c r="F20" s="42" t="n">
        <v>0.0768608</v>
      </c>
    </row>
    <row r="21" customFormat="false" ht="14.25" hidden="false" customHeight="false" outlineLevel="0" collapsed="false">
      <c r="A21" s="0" t="s">
        <v>100</v>
      </c>
      <c r="B21" s="41" t="n">
        <v>465500</v>
      </c>
      <c r="C21" s="50" t="n">
        <v>13.893</v>
      </c>
      <c r="D21" s="41" t="n">
        <v>29845</v>
      </c>
      <c r="E21" s="41" t="n">
        <v>16750</v>
      </c>
      <c r="F21" s="42" t="n">
        <v>0.0758324</v>
      </c>
    </row>
    <row r="22" customFormat="false" ht="14.25" hidden="false" customHeight="false" outlineLevel="0" collapsed="false">
      <c r="A22" s="0" t="s">
        <v>97</v>
      </c>
      <c r="B22" s="41" t="n">
        <v>219400</v>
      </c>
      <c r="C22" s="50" t="n">
        <v>7.503</v>
      </c>
      <c r="D22" s="41" t="n">
        <v>34196</v>
      </c>
      <c r="E22" s="41" t="n">
        <v>18339</v>
      </c>
      <c r="F22" s="42" t="n">
        <v>0.064722</v>
      </c>
    </row>
    <row r="23" customFormat="false" ht="14.25" hidden="false" customHeight="false" outlineLevel="0" collapsed="false">
      <c r="A23" s="0" t="s">
        <v>98</v>
      </c>
      <c r="B23" s="41" t="n">
        <v>1713900</v>
      </c>
      <c r="C23" s="50" t="n">
        <v>64.904</v>
      </c>
      <c r="D23" s="41" t="n">
        <v>37869</v>
      </c>
      <c r="E23" s="41" t="n">
        <v>19391</v>
      </c>
      <c r="F23" s="42" t="n">
        <v>0.0670401</v>
      </c>
    </row>
    <row r="24" customFormat="false" ht="14.25" hidden="false" customHeight="false" outlineLevel="0" collapsed="false">
      <c r="A24" s="0" t="s">
        <v>99</v>
      </c>
      <c r="B24" s="41" t="n">
        <v>924000</v>
      </c>
      <c r="C24" s="50" t="n">
        <v>29.61</v>
      </c>
      <c r="D24" s="41" t="n">
        <v>32045</v>
      </c>
      <c r="E24" s="41" t="n">
        <v>17642</v>
      </c>
      <c r="F24" s="42" t="n">
        <v>0.0938312</v>
      </c>
    </row>
    <row r="25" customFormat="false" ht="14.25" hidden="false" customHeight="false" outlineLevel="0" collapsed="false">
      <c r="A25" s="0" t="s">
        <v>101</v>
      </c>
      <c r="B25" s="41" t="n">
        <v>395200</v>
      </c>
      <c r="C25" s="50" t="n">
        <v>13.419</v>
      </c>
      <c r="D25" s="41" t="n">
        <v>33954</v>
      </c>
      <c r="E25" s="41" t="n">
        <v>18670</v>
      </c>
      <c r="F25" s="42" t="n">
        <v>0.07667</v>
      </c>
    </row>
    <row r="26" customFormat="false" ht="14.25" hidden="false" customHeight="false" outlineLevel="0" collapsed="false">
      <c r="A26" s="0" t="s">
        <v>102</v>
      </c>
      <c r="B26" s="41" t="n">
        <v>588800</v>
      </c>
      <c r="C26" s="50" t="n">
        <v>19.522</v>
      </c>
      <c r="D26" s="41" t="n">
        <v>33155</v>
      </c>
      <c r="E26" s="41" t="n">
        <v>18219</v>
      </c>
      <c r="F26" s="42" t="n">
        <v>0.0995245</v>
      </c>
    </row>
    <row r="27" customFormat="false" ht="14.25" hidden="false" customHeight="false" outlineLevel="0" collapsed="false">
      <c r="A27" s="0" t="s">
        <v>103</v>
      </c>
      <c r="B27" s="41" t="n">
        <v>644600</v>
      </c>
      <c r="C27" s="50" t="n">
        <v>22.457</v>
      </c>
      <c r="D27" s="41" t="n">
        <v>34839</v>
      </c>
      <c r="E27" s="41" t="n">
        <v>17588</v>
      </c>
      <c r="F27" s="42" t="n">
        <v>0.0927707</v>
      </c>
    </row>
    <row r="28" customFormat="false" ht="14.25" hidden="false" customHeight="false" outlineLevel="0" collapsed="false">
      <c r="A28" s="0" t="s">
        <v>106</v>
      </c>
      <c r="B28" s="41" t="n">
        <v>1046800</v>
      </c>
      <c r="C28" s="50" t="n">
        <v>37.057</v>
      </c>
      <c r="D28" s="41" t="n">
        <v>35400</v>
      </c>
      <c r="E28" s="41" t="n">
        <v>18400</v>
      </c>
      <c r="F28" s="42" t="n">
        <v>0.049102</v>
      </c>
    </row>
    <row r="29" customFormat="false" ht="14.25" hidden="false" customHeight="false" outlineLevel="0" collapsed="false">
      <c r="A29" s="0" t="s">
        <v>105</v>
      </c>
      <c r="B29" s="41" t="n">
        <v>864700</v>
      </c>
      <c r="C29" s="50" t="n">
        <v>36.787</v>
      </c>
      <c r="D29" s="41" t="n">
        <v>42543</v>
      </c>
      <c r="E29" s="41" t="n">
        <v>21779</v>
      </c>
      <c r="F29" s="42" t="n">
        <v>0.0675379</v>
      </c>
    </row>
    <row r="30" customFormat="false" ht="14.25" hidden="false" customHeight="false" outlineLevel="0" collapsed="false">
      <c r="A30" s="0" t="s">
        <v>104</v>
      </c>
      <c r="B30" s="41" t="n">
        <v>203200</v>
      </c>
      <c r="C30" s="50" t="n">
        <v>6.824</v>
      </c>
      <c r="D30" s="41" t="n">
        <v>33584</v>
      </c>
      <c r="E30" s="41" t="n">
        <v>17654</v>
      </c>
      <c r="F30" s="42" t="n">
        <v>0.058563</v>
      </c>
    </row>
    <row r="31" customFormat="false" ht="14.25" hidden="false" customHeight="false" outlineLevel="0" collapsed="false">
      <c r="A31" s="0" t="s">
        <v>107</v>
      </c>
      <c r="B31" s="41" t="n">
        <v>1430900</v>
      </c>
      <c r="C31" s="50" t="n">
        <v>51.829</v>
      </c>
      <c r="D31" s="41" t="n">
        <v>36221</v>
      </c>
      <c r="E31" s="41" t="n">
        <v>19412</v>
      </c>
      <c r="F31" s="42" t="n">
        <v>0.0786917</v>
      </c>
    </row>
    <row r="32" customFormat="false" ht="14.25" hidden="false" customHeight="false" outlineLevel="0" collapsed="false">
      <c r="A32" s="0" t="s">
        <v>108</v>
      </c>
      <c r="B32" s="41" t="n">
        <v>902500</v>
      </c>
      <c r="C32" s="50" t="n">
        <v>29.928</v>
      </c>
      <c r="D32" s="41" t="n">
        <v>33161</v>
      </c>
      <c r="E32" s="41" t="n">
        <v>18645</v>
      </c>
      <c r="F32" s="42" t="n">
        <v>0.0575069</v>
      </c>
    </row>
    <row r="33" customFormat="false" ht="14.25" hidden="false" customHeight="false" outlineLevel="0" collapsed="false">
      <c r="A33" s="0" t="s">
        <v>110</v>
      </c>
      <c r="B33" s="41" t="n">
        <v>829100</v>
      </c>
      <c r="C33" s="50" t="n">
        <v>29.097</v>
      </c>
      <c r="D33" s="41" t="n">
        <v>35095</v>
      </c>
      <c r="E33" s="41" t="n">
        <v>19240</v>
      </c>
      <c r="F33" s="42" t="n">
        <v>0.0814136</v>
      </c>
    </row>
    <row r="34" customFormat="false" ht="14.25" hidden="false" customHeight="false" outlineLevel="0" collapsed="false">
      <c r="A34" s="0" t="s">
        <v>109</v>
      </c>
      <c r="B34" s="41" t="n">
        <v>414300</v>
      </c>
      <c r="C34" s="50" t="n">
        <v>15.067</v>
      </c>
      <c r="D34" s="41" t="n">
        <v>36366</v>
      </c>
      <c r="E34" s="41" t="n">
        <v>17613</v>
      </c>
      <c r="F34" s="42" t="n">
        <v>0.1074101</v>
      </c>
    </row>
    <row r="35" customFormat="false" ht="14.25" hidden="false" customHeight="false" outlineLevel="0" collapsed="false">
      <c r="A35" s="0" t="s">
        <v>111</v>
      </c>
      <c r="B35" s="41" t="n">
        <v>132900</v>
      </c>
      <c r="C35" s="50" t="n">
        <v>4.314</v>
      </c>
      <c r="D35" s="41" t="n">
        <v>32459</v>
      </c>
      <c r="E35" s="41" t="n">
        <v>16924</v>
      </c>
      <c r="F35" s="42" t="n">
        <v>0.055681</v>
      </c>
    </row>
    <row r="36" customFormat="false" ht="14.25" hidden="false" customHeight="false" outlineLevel="0" collapsed="false">
      <c r="A36" s="0" t="s">
        <v>118</v>
      </c>
      <c r="B36" s="41" t="n">
        <v>1340500</v>
      </c>
      <c r="C36" s="50" t="n">
        <v>50.283</v>
      </c>
      <c r="D36" s="41" t="n">
        <v>37511</v>
      </c>
      <c r="E36" s="41" t="n">
        <v>20643</v>
      </c>
      <c r="F36" s="42" t="n">
        <v>0.0803432</v>
      </c>
    </row>
    <row r="37" customFormat="false" ht="14.25" hidden="false" customHeight="false" outlineLevel="0" collapsed="false">
      <c r="A37" s="0" t="s">
        <v>119</v>
      </c>
      <c r="B37" s="41" t="n">
        <v>114000</v>
      </c>
      <c r="C37" s="50" t="n">
        <v>3.482</v>
      </c>
      <c r="D37" s="41" t="n">
        <v>30542</v>
      </c>
      <c r="E37" s="41" t="n">
        <v>15738</v>
      </c>
      <c r="F37" s="42" t="n">
        <v>0.05</v>
      </c>
    </row>
    <row r="38" customFormat="false" ht="14.25" hidden="false" customHeight="false" outlineLevel="0" collapsed="false">
      <c r="A38" s="0" t="s">
        <v>112</v>
      </c>
      <c r="B38" s="41" t="n">
        <v>261000</v>
      </c>
      <c r="C38" s="50" t="n">
        <v>8.235</v>
      </c>
      <c r="D38" s="41" t="n">
        <v>31551</v>
      </c>
      <c r="E38" s="41" t="n">
        <v>17413</v>
      </c>
      <c r="F38" s="42" t="n">
        <v>0.0482759</v>
      </c>
    </row>
    <row r="39" customFormat="false" ht="14.25" hidden="false" customHeight="false" outlineLevel="0" collapsed="false">
      <c r="A39" s="0" t="s">
        <v>114</v>
      </c>
      <c r="B39" s="41" t="n">
        <v>219000</v>
      </c>
      <c r="C39" s="50" t="n">
        <v>7.248</v>
      </c>
      <c r="D39" s="41" t="n">
        <v>33094</v>
      </c>
      <c r="E39" s="41" t="n">
        <v>17648</v>
      </c>
      <c r="F39" s="42" t="n">
        <v>0.0479452</v>
      </c>
    </row>
    <row r="40" customFormat="false" ht="14.25" hidden="false" customHeight="false" outlineLevel="0" collapsed="false">
      <c r="A40" s="0" t="s">
        <v>115</v>
      </c>
      <c r="B40" s="41" t="n">
        <v>1339800</v>
      </c>
      <c r="C40" s="50" t="n">
        <v>49.577</v>
      </c>
      <c r="D40" s="41" t="n">
        <v>37003</v>
      </c>
      <c r="E40" s="41" t="n">
        <v>19253</v>
      </c>
      <c r="F40" s="42" t="n">
        <v>0.0582176</v>
      </c>
    </row>
    <row r="41" customFormat="false" ht="14.25" hidden="false" customHeight="false" outlineLevel="0" collapsed="false">
      <c r="A41" s="0" t="s">
        <v>116</v>
      </c>
      <c r="B41" s="41" t="n">
        <v>215500</v>
      </c>
      <c r="C41" s="50" t="n">
        <v>7.099</v>
      </c>
      <c r="D41" s="41" t="n">
        <v>32944</v>
      </c>
      <c r="E41" s="41" t="n">
        <v>16923</v>
      </c>
      <c r="F41" s="42" t="n">
        <v>0.0867749</v>
      </c>
    </row>
    <row r="42" customFormat="false" ht="14.25" hidden="false" customHeight="false" outlineLevel="0" collapsed="false">
      <c r="A42" s="0" t="s">
        <v>113</v>
      </c>
      <c r="B42" s="41" t="n">
        <v>351300</v>
      </c>
      <c r="C42" s="50" t="n">
        <v>12.537</v>
      </c>
      <c r="D42" s="41" t="n">
        <v>35688</v>
      </c>
      <c r="E42" s="41" t="n">
        <v>16554</v>
      </c>
      <c r="F42" s="42" t="n">
        <v>0.0982067</v>
      </c>
    </row>
    <row r="43" customFormat="false" ht="14.25" hidden="false" customHeight="false" outlineLevel="0" collapsed="false">
      <c r="A43" s="0" t="s">
        <v>117</v>
      </c>
      <c r="B43" s="41" t="n">
        <v>2579600</v>
      </c>
      <c r="C43" s="50" t="n">
        <v>99.748</v>
      </c>
      <c r="D43" s="41" t="n">
        <v>38668</v>
      </c>
      <c r="E43" s="41" t="n">
        <v>19647</v>
      </c>
      <c r="F43" s="42" t="n">
        <v>0.049465</v>
      </c>
    </row>
    <row r="44" customFormat="false" ht="14.25" hidden="false" customHeight="false" outlineLevel="0" collapsed="false">
      <c r="A44" s="0" t="s">
        <v>120</v>
      </c>
      <c r="B44" s="41" t="n">
        <v>1810900</v>
      </c>
      <c r="C44" s="50" t="n">
        <v>64.842</v>
      </c>
      <c r="D44" s="41" t="n">
        <v>35806</v>
      </c>
      <c r="E44" s="41" t="n">
        <v>20224</v>
      </c>
      <c r="F44" s="42" t="n">
        <v>0.0821691</v>
      </c>
    </row>
    <row r="45" customFormat="false" ht="14.25" hidden="false" customHeight="false" outlineLevel="0" collapsed="false">
      <c r="A45" s="0" t="s">
        <v>121</v>
      </c>
      <c r="B45" s="41" t="n">
        <v>480800</v>
      </c>
      <c r="C45" s="50" t="n">
        <v>15.434</v>
      </c>
      <c r="D45" s="41" t="n">
        <v>32102</v>
      </c>
      <c r="E45" s="41" t="n">
        <v>16729</v>
      </c>
      <c r="F45" s="42" t="n">
        <v>0.0960898</v>
      </c>
    </row>
    <row r="46" customFormat="false" ht="14.25" hidden="false" customHeight="false" outlineLevel="0" collapsed="false">
      <c r="A46" s="0" t="s">
        <v>122</v>
      </c>
      <c r="B46" s="41" t="n">
        <v>556000</v>
      </c>
      <c r="C46" s="50" t="n">
        <v>21.266</v>
      </c>
      <c r="D46" s="41" t="n">
        <v>38248</v>
      </c>
      <c r="E46" s="41" t="n">
        <v>20525</v>
      </c>
      <c r="F46" s="42" t="n">
        <v>0.0832734</v>
      </c>
    </row>
    <row r="47" customFormat="false" ht="14.25" hidden="false" customHeight="false" outlineLevel="0" collapsed="false">
      <c r="A47" s="0" t="s">
        <v>123</v>
      </c>
      <c r="B47" s="41" t="n">
        <v>2032400</v>
      </c>
      <c r="C47" s="50" t="n">
        <v>71.843</v>
      </c>
      <c r="D47" s="41" t="n">
        <v>35349</v>
      </c>
      <c r="E47" s="41" t="n">
        <v>19757</v>
      </c>
      <c r="F47" s="42" t="n">
        <v>0.0720823</v>
      </c>
    </row>
    <row r="48" customFormat="false" ht="14.25" hidden="false" customHeight="false" outlineLevel="0" collapsed="false">
      <c r="A48" s="0" t="s">
        <v>124</v>
      </c>
      <c r="B48" s="41" t="n">
        <v>153200</v>
      </c>
      <c r="C48" s="50" t="n">
        <v>5.184</v>
      </c>
      <c r="D48" s="41" t="n">
        <v>33838</v>
      </c>
      <c r="E48" s="41" t="n">
        <v>17014</v>
      </c>
      <c r="F48" s="42" t="n">
        <v>0.0613577</v>
      </c>
    </row>
    <row r="49" customFormat="false" ht="14.25" hidden="false" customHeight="false" outlineLevel="0" collapsed="false">
      <c r="A49" s="0" t="s">
        <v>125</v>
      </c>
      <c r="B49" s="41" t="n">
        <v>745500</v>
      </c>
      <c r="C49" s="50" t="n">
        <v>27.358</v>
      </c>
      <c r="D49" s="41" t="n">
        <v>36698</v>
      </c>
      <c r="E49" s="41" t="n">
        <v>20000</v>
      </c>
      <c r="F49" s="42" t="n">
        <v>0.0909457</v>
      </c>
    </row>
    <row r="50" customFormat="false" ht="14.25" hidden="false" customHeight="false" outlineLevel="0" collapsed="false">
      <c r="A50" s="0" t="s">
        <v>126</v>
      </c>
      <c r="B50" s="41" t="n">
        <v>135600</v>
      </c>
      <c r="C50" s="50" t="n">
        <v>3.826</v>
      </c>
      <c r="D50" s="41" t="n">
        <v>28218</v>
      </c>
      <c r="E50" s="41" t="n">
        <v>15865</v>
      </c>
      <c r="F50" s="42" t="n">
        <v>0.0530973</v>
      </c>
    </row>
    <row r="51" customFormat="false" ht="14.25" hidden="false" customHeight="false" outlineLevel="0" collapsed="false">
      <c r="A51" s="0" t="s">
        <v>127</v>
      </c>
      <c r="B51" s="41" t="n">
        <v>872000</v>
      </c>
      <c r="C51" s="50" t="n">
        <v>31.527</v>
      </c>
      <c r="D51" s="41" t="n">
        <v>36155</v>
      </c>
      <c r="E51" s="41" t="n">
        <v>19714</v>
      </c>
      <c r="F51" s="42" t="n">
        <v>0.0895642</v>
      </c>
    </row>
    <row r="52" customFormat="false" ht="14.25" hidden="false" customHeight="false" outlineLevel="0" collapsed="false">
      <c r="A52" s="0" t="s">
        <v>128</v>
      </c>
      <c r="B52" s="41" t="n">
        <v>3759300</v>
      </c>
      <c r="C52" s="50" t="n">
        <v>124.051</v>
      </c>
      <c r="D52" s="41" t="n">
        <v>32998</v>
      </c>
      <c r="E52" s="41" t="n">
        <v>16985</v>
      </c>
      <c r="F52" s="42" t="n">
        <v>0.0851222</v>
      </c>
    </row>
    <row r="53" customFormat="false" ht="14.25" hidden="false" customHeight="false" outlineLevel="0" collapsed="false">
      <c r="A53" s="0" t="s">
        <v>129</v>
      </c>
      <c r="B53" s="41" t="n">
        <v>325100</v>
      </c>
      <c r="C53" s="50" t="n">
        <v>10.882</v>
      </c>
      <c r="D53" s="41" t="n">
        <v>33474</v>
      </c>
      <c r="E53" s="41" t="n">
        <v>16260</v>
      </c>
      <c r="F53" s="42" t="n">
        <v>0.058136</v>
      </c>
    </row>
    <row r="54" customFormat="false" ht="14.25" hidden="false" customHeight="false" outlineLevel="0" collapsed="false">
      <c r="A54" s="0" t="s">
        <v>131</v>
      </c>
      <c r="B54" s="41" t="n">
        <v>1143200</v>
      </c>
      <c r="C54" s="50" t="n">
        <v>44.586</v>
      </c>
      <c r="D54" s="41" t="n">
        <v>39001</v>
      </c>
      <c r="E54" s="41" t="n">
        <v>20966</v>
      </c>
      <c r="F54" s="42" t="n">
        <v>0.0637684</v>
      </c>
    </row>
    <row r="55" customFormat="false" ht="14.25" hidden="false" customHeight="false" outlineLevel="0" collapsed="false">
      <c r="A55" s="0" t="s">
        <v>130</v>
      </c>
      <c r="B55" s="41" t="n">
        <v>96300</v>
      </c>
      <c r="C55" s="50" t="n">
        <v>3.332</v>
      </c>
      <c r="D55" s="41" t="n">
        <v>34595</v>
      </c>
      <c r="E55" s="41" t="n">
        <v>18549</v>
      </c>
      <c r="F55" s="42" t="n">
        <v>0.0498442</v>
      </c>
    </row>
    <row r="56" customFormat="false" ht="14.25" hidden="false" customHeight="false" outlineLevel="0" collapsed="false">
      <c r="A56" s="0" t="s">
        <v>132</v>
      </c>
      <c r="B56" s="41" t="n">
        <v>816900</v>
      </c>
      <c r="C56" s="50" t="n">
        <v>28.466</v>
      </c>
      <c r="D56" s="41" t="n">
        <v>34846</v>
      </c>
      <c r="E56" s="41" t="n">
        <v>17781</v>
      </c>
      <c r="F56" s="42" t="n">
        <v>0.062676</v>
      </c>
    </row>
    <row r="57" customFormat="false" ht="14.25" hidden="false" customHeight="false" outlineLevel="0" collapsed="false">
      <c r="A57" s="0" t="s">
        <v>134</v>
      </c>
      <c r="B57" s="41" t="n">
        <v>785600</v>
      </c>
      <c r="C57" s="50" t="n">
        <v>24.732</v>
      </c>
      <c r="D57" s="41" t="n">
        <v>31482</v>
      </c>
      <c r="E57" s="41" t="n">
        <v>17037</v>
      </c>
      <c r="F57" s="42" t="n">
        <v>0.0595723</v>
      </c>
    </row>
    <row r="58" customFormat="false" ht="14.25" hidden="false" customHeight="false" outlineLevel="0" collapsed="false">
      <c r="A58" s="0" t="s">
        <v>133</v>
      </c>
      <c r="B58" s="41" t="n">
        <v>217200</v>
      </c>
      <c r="C58" s="50" t="n">
        <v>6.997</v>
      </c>
      <c r="D58" s="41" t="n">
        <v>32214</v>
      </c>
      <c r="E58" s="41" t="n">
        <v>18273</v>
      </c>
      <c r="F58" s="42" t="n">
        <v>0.1095764</v>
      </c>
    </row>
    <row r="59" customFormat="false" ht="14.25" hidden="false" customHeight="false" outlineLevel="0" collapsed="false">
      <c r="A59" s="0" t="s">
        <v>135</v>
      </c>
      <c r="B59" s="41" t="n">
        <v>57600</v>
      </c>
      <c r="C59" s="50" t="n">
        <v>1.761</v>
      </c>
      <c r="D59" s="41" t="n">
        <v>30581</v>
      </c>
      <c r="E59" s="41" t="n">
        <v>14634</v>
      </c>
      <c r="F59" s="42" t="n">
        <v>0.0659722</v>
      </c>
    </row>
    <row r="60" customFormat="false" ht="14.25" hidden="false" customHeight="false" outlineLevel="0" collapsed="false">
      <c r="C60" s="50"/>
    </row>
    <row r="61" customFormat="false" ht="14.25" hidden="false" customHeight="false" outlineLevel="0" collapsed="false">
      <c r="A61" s="0" t="s">
        <v>136</v>
      </c>
      <c r="B61" s="41" t="n">
        <v>286500</v>
      </c>
      <c r="C61" s="50" t="n">
        <v>9.128</v>
      </c>
      <c r="D61" s="41" t="n">
        <v>31861</v>
      </c>
      <c r="E61" s="41" t="n">
        <v>12645</v>
      </c>
      <c r="F61" s="42" t="n">
        <v>0.1005236</v>
      </c>
    </row>
    <row r="63" customFormat="false" ht="14.25" hidden="false" customHeight="true" outlineLevel="0" collapsed="false">
      <c r="A63" s="30" t="s">
        <v>137</v>
      </c>
      <c r="B63" s="30"/>
      <c r="C63" s="30"/>
      <c r="D63" s="30"/>
      <c r="E63" s="30"/>
      <c r="F63" s="30"/>
    </row>
    <row r="64" customFormat="false" ht="14.25" hidden="false" customHeight="false" outlineLevel="0" collapsed="false">
      <c r="A64" s="30"/>
      <c r="B64" s="30"/>
      <c r="C64" s="30"/>
      <c r="D64" s="30"/>
      <c r="E64" s="30"/>
      <c r="F64" s="30"/>
    </row>
    <row r="65" customFormat="false" ht="14.25" hidden="false" customHeight="false" outlineLevel="0" collapsed="false">
      <c r="A65" s="30"/>
      <c r="B65" s="30"/>
      <c r="C65" s="30"/>
      <c r="D65" s="30"/>
      <c r="E65" s="30"/>
      <c r="F65" s="30"/>
    </row>
    <row r="66" customFormat="false" ht="14.25" hidden="false" customHeight="false" outlineLevel="0" collapsed="false">
      <c r="A66" s="30"/>
      <c r="B66" s="30"/>
      <c r="C66" s="30"/>
      <c r="D66" s="30"/>
      <c r="E66" s="30"/>
      <c r="F66" s="30"/>
    </row>
    <row r="67" customFormat="false" ht="14.25" hidden="false" customHeight="true" outlineLevel="0" collapsed="false">
      <c r="A67" s="76"/>
      <c r="B67" s="76"/>
      <c r="C67" s="76"/>
      <c r="D67" s="76"/>
      <c r="E67" s="76"/>
      <c r="F67" s="76"/>
    </row>
    <row r="68" customFormat="false" ht="14.25" hidden="false" customHeight="false" outlineLevel="0" collapsed="false">
      <c r="A68" s="76"/>
      <c r="B68" s="76"/>
      <c r="C68" s="76"/>
      <c r="D68" s="76"/>
      <c r="E68" s="76"/>
      <c r="F68" s="76"/>
    </row>
    <row r="69" customFormat="false" ht="14.25" hidden="false" customHeight="false" outlineLevel="0" collapsed="false">
      <c r="A69" s="76"/>
      <c r="B69" s="76"/>
      <c r="C69" s="76"/>
      <c r="D69" s="76"/>
      <c r="E69" s="76"/>
      <c r="F69" s="76"/>
    </row>
    <row r="70" customFormat="false" ht="14.25" hidden="false" customHeight="false" outlineLevel="0" collapsed="false">
      <c r="A70" s="76"/>
      <c r="B70" s="76"/>
      <c r="C70" s="76"/>
      <c r="D70" s="76"/>
      <c r="E70" s="76"/>
      <c r="F70" s="76"/>
    </row>
    <row r="71" customFormat="false" ht="14.25" hidden="false" customHeight="false" outlineLevel="0" collapsed="false">
      <c r="A71" s="76"/>
      <c r="B71" s="76"/>
      <c r="C71" s="76"/>
      <c r="D71" s="76"/>
      <c r="E71" s="76"/>
      <c r="F71" s="76"/>
    </row>
    <row r="72" customFormat="false" ht="14.25" hidden="false" customHeight="false" outlineLevel="0" collapsed="false">
      <c r="A72" s="76"/>
      <c r="B72" s="76"/>
      <c r="C72" s="76"/>
      <c r="D72" s="76"/>
      <c r="E72" s="76"/>
      <c r="F72" s="76"/>
    </row>
    <row r="74" customFormat="false" ht="14.25" hidden="false" customHeight="false" outlineLevel="0" collapsed="false">
      <c r="H74" s="76"/>
      <c r="I74" s="76"/>
      <c r="J74" s="76"/>
      <c r="K74" s="76"/>
      <c r="L74" s="76"/>
      <c r="M74" s="76"/>
      <c r="N74" s="76"/>
      <c r="O74" s="76"/>
      <c r="P74" s="76"/>
    </row>
    <row r="75" customFormat="false" ht="14.25" hidden="false" customHeight="false" outlineLevel="0" collapsed="false">
      <c r="H75" s="76"/>
      <c r="I75" s="76"/>
      <c r="J75" s="76"/>
      <c r="K75" s="76"/>
      <c r="L75" s="76"/>
      <c r="M75" s="76"/>
      <c r="N75" s="76"/>
      <c r="O75" s="76"/>
      <c r="P75" s="76"/>
    </row>
  </sheetData>
  <mergeCells count="4">
    <mergeCell ref="B2:I3"/>
    <mergeCell ref="A5:F5"/>
    <mergeCell ref="A6:E6"/>
    <mergeCell ref="A63:F66"/>
  </mergeCells>
  <hyperlinks>
    <hyperlink ref="B4" r:id="rId1" display="https://www.newyorkfed.org/research"/>
  </hyperlinks>
  <printOptions headings="false" gridLines="false" gridLinesSet="true" horizontalCentered="false" verticalCentered="false"/>
  <pageMargins left="0.7" right="0.7" top="0.75" bottom="0.75" header="0.3" footer="0.511811023622047"/>
  <pageSetup paperSize="1" scale="100" fitToWidth="1" fitToHeight="1" pageOrder="downThenOver" orientation="portrait" blackAndWhite="false" draft="false" cellComments="none" horizontalDpi="300" verticalDpi="300" copies="1"/>
  <headerFooter differentFirst="false" differentOddEven="false">
    <oddHeader>&amp;LNONCONFIDENTIAL // FRSONLY&amp;1#</oddHeader>
    <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1"/>
  <sheetViews>
    <sheetView showFormulas="false" showGridLines="true" showRowColHeaders="true" showZeros="true" rightToLeft="false" tabSelected="false" showOutlineSymbols="true" defaultGridColor="true" view="normal" topLeftCell="A16" colorId="64" zoomScale="115" zoomScaleNormal="115" zoomScalePageLayoutView="100" workbookViewId="0">
      <selection pane="topLeft" activeCell="C6" activeCellId="0" sqref="C6"/>
    </sheetView>
  </sheetViews>
  <sheetFormatPr defaultColWidth="8.5390625" defaultRowHeight="14.25" zeroHeight="false" outlineLevelRow="0" outlineLevelCol="0"/>
  <cols>
    <col collapsed="false" customWidth="true" hidden="false" outlineLevel="0" max="1" min="1" style="0" width="59.27"/>
  </cols>
  <sheetData>
    <row r="1" s="1" customFormat="true" ht="14.25" hidden="false" customHeight="false" outlineLevel="0" collapsed="false"/>
    <row r="2" s="1" customFormat="true" ht="15" hidden="false" customHeight="true" outlineLevel="0" collapsed="false">
      <c r="A2" s="25" t="s">
        <v>0</v>
      </c>
      <c r="B2" s="26"/>
      <c r="C2" s="26"/>
      <c r="D2" s="26"/>
      <c r="E2" s="26"/>
      <c r="F2" s="26"/>
      <c r="G2" s="26"/>
      <c r="H2" s="26"/>
    </row>
    <row r="3" s="1" customFormat="true" ht="15" hidden="false" customHeight="true" outlineLevel="0" collapsed="false">
      <c r="A3" s="25"/>
      <c r="B3" s="26"/>
      <c r="C3" s="26"/>
      <c r="D3" s="26"/>
      <c r="E3" s="26"/>
      <c r="F3" s="26"/>
      <c r="G3" s="26"/>
      <c r="H3" s="26"/>
    </row>
    <row r="4" s="1" customFormat="true" ht="14.25" hidden="false" customHeight="false" outlineLevel="0" collapsed="false">
      <c r="B4" s="3" t="s">
        <v>1</v>
      </c>
    </row>
    <row r="5" customFormat="false" ht="18" hidden="false" customHeight="false" outlineLevel="0" collapsed="false">
      <c r="A5" s="27" t="s">
        <v>10</v>
      </c>
    </row>
    <row r="7" customFormat="false" ht="14.25" hidden="false" customHeight="false" outlineLevel="0" collapsed="false">
      <c r="A7" s="0" t="s">
        <v>11</v>
      </c>
    </row>
    <row r="8" customFormat="false" ht="14.25" hidden="false" customHeight="false" outlineLevel="0" collapsed="false">
      <c r="A8" s="28" t="s">
        <v>12</v>
      </c>
    </row>
    <row r="9" customFormat="false" ht="14.25" hidden="false" customHeight="false" outlineLevel="0" collapsed="false">
      <c r="A9" s="28" t="s">
        <v>13</v>
      </c>
    </row>
    <row r="10" customFormat="false" ht="14.25" hidden="false" customHeight="false" outlineLevel="0" collapsed="false">
      <c r="A10" s="28" t="s">
        <v>14</v>
      </c>
    </row>
    <row r="11" customFormat="false" ht="14.25" hidden="false" customHeight="false" outlineLevel="0" collapsed="false">
      <c r="A11" s="28" t="s">
        <v>15</v>
      </c>
    </row>
    <row r="12" customFormat="false" ht="14.25" hidden="false" customHeight="false" outlineLevel="0" collapsed="false">
      <c r="A12" s="28" t="s">
        <v>16</v>
      </c>
    </row>
    <row r="13" customFormat="false" ht="14.25" hidden="false" customHeight="false" outlineLevel="0" collapsed="false">
      <c r="A13" s="28" t="s">
        <v>17</v>
      </c>
    </row>
    <row r="14" customFormat="false" ht="14.25" hidden="false" customHeight="false" outlineLevel="0" collapsed="false">
      <c r="A14" s="28" t="s">
        <v>18</v>
      </c>
    </row>
    <row r="15" customFormat="false" ht="14.25" hidden="false" customHeight="false" outlineLevel="0" collapsed="false">
      <c r="A15" s="28" t="s">
        <v>19</v>
      </c>
    </row>
    <row r="16" customFormat="false" ht="14.25" hidden="false" customHeight="false" outlineLevel="0" collapsed="false">
      <c r="A16" s="28" t="s">
        <v>20</v>
      </c>
    </row>
    <row r="17" customFormat="false" ht="14.25" hidden="false" customHeight="false" outlineLevel="0" collapsed="false">
      <c r="A17" s="28" t="s">
        <v>21</v>
      </c>
    </row>
    <row r="18" customFormat="false" ht="14.25" hidden="false" customHeight="false" outlineLevel="0" collapsed="false">
      <c r="A18" s="28" t="s">
        <v>22</v>
      </c>
    </row>
    <row r="21" customFormat="false" ht="14.25" hidden="false" customHeight="false" outlineLevel="0" collapsed="false">
      <c r="A21" s="29" t="s">
        <v>23</v>
      </c>
    </row>
    <row r="22" s="31" customFormat="true" ht="14.25" hidden="false" customHeight="true" outlineLevel="0" collapsed="false">
      <c r="A22" s="30" t="s">
        <v>24</v>
      </c>
    </row>
    <row r="23" s="31" customFormat="true" ht="14.25" hidden="false" customHeight="false" outlineLevel="0" collapsed="false">
      <c r="A23" s="30"/>
    </row>
    <row r="24" s="31" customFormat="true" ht="14.25" hidden="false" customHeight="false" outlineLevel="0" collapsed="false">
      <c r="A24" s="30"/>
    </row>
    <row r="25" s="31" customFormat="true" ht="14.25" hidden="false" customHeight="false" outlineLevel="0" collapsed="false">
      <c r="A25" s="30"/>
    </row>
    <row r="26" s="31" customFormat="true" ht="14.25" hidden="false" customHeight="false" outlineLevel="0" collapsed="false">
      <c r="A26" s="30"/>
    </row>
    <row r="28" customFormat="false" ht="14.25" hidden="false" customHeight="false" outlineLevel="0" collapsed="false">
      <c r="A28" s="29" t="s">
        <v>25</v>
      </c>
    </row>
    <row r="29" customFormat="false" ht="14.25" hidden="false" customHeight="false" outlineLevel="0" collapsed="false">
      <c r="A29" s="0" t="s">
        <v>26</v>
      </c>
      <c r="B29" s="32"/>
      <c r="C29" s="32"/>
      <c r="D29" s="32"/>
    </row>
    <row r="30" customFormat="false" ht="14.25" hidden="false" customHeight="false" outlineLevel="0" collapsed="false">
      <c r="A30" s="0" t="s">
        <v>27</v>
      </c>
      <c r="B30" s="32"/>
      <c r="C30" s="32"/>
      <c r="D30" s="32"/>
    </row>
    <row r="31" customFormat="false" ht="14.25" hidden="false" customHeight="false" outlineLevel="0" collapsed="false">
      <c r="A31" s="0" t="s">
        <v>28</v>
      </c>
      <c r="B31" s="32"/>
      <c r="C31" s="32"/>
      <c r="D31" s="32"/>
    </row>
  </sheetData>
  <mergeCells count="2">
    <mergeCell ref="A2:A3"/>
    <mergeCell ref="A22:A26"/>
  </mergeCells>
  <hyperlinks>
    <hyperlink ref="B4" r:id="rId1" display="https://www.newyorkfed.org/research"/>
    <hyperlink ref="A8" location="'Page 1'!A1" display="Page 1: Distribution of Borrowers by Balance"/>
    <hyperlink ref="A9" location="'Page 2'!A1" display="Page 2: Number of Borrowers by Age Group"/>
    <hyperlink ref="A10" location="'Page 3'!A1" display="Page 3: Total Balances by Age Group"/>
    <hyperlink ref="A11" location="'Page 4'!A1" display="Page 4: Number of Borrowers by Payment Status"/>
    <hyperlink ref="A12" location="'Page 5'!A1" display="Page 5: Total Balances by Borrower Payment Status"/>
    <hyperlink ref="A13" location="'Page 6'!A1" display="Page 6: Number of Borrowers by Credit Score Group"/>
    <hyperlink ref="A14" location="'Page 7'!A1" display="Page 7: Total Balances by Credit Score Group"/>
    <hyperlink ref="A15" location="'Page 8'!A1" display="Page 8: Descriptive Statistics of Borrowers"/>
    <hyperlink ref="A16" location="'Page 9'!A1" display="Page 9: Descriptive Statistics by State, 2019Q4"/>
    <hyperlink ref="A17" location="'Page 10'!A1" display="Page 10: Descriptive Statistics by State, 2020Q4"/>
    <hyperlink ref="A18" location="'Page 11'!A1" display="Page 11: Descriptive Statistics by State, 2021Q4"/>
  </hyperlinks>
  <printOptions headings="false" gridLines="false" gridLinesSet="true" horizontalCentered="false" verticalCentered="false"/>
  <pageMargins left="0.7" right="0.7" top="0.75" bottom="0.75" header="0.3" footer="0.511811023622047"/>
  <pageSetup paperSize="1" scale="100" fitToWidth="1" fitToHeight="1" pageOrder="downThenOver" orientation="portrait" blackAndWhite="false" draft="false" cellComments="none" horizontalDpi="300" verticalDpi="300" copies="1"/>
  <headerFooter differentFirst="false" differentOddEven="false">
    <oddHeader>&amp;LNONCONFIDENTIAL // FRSONLY&amp;1#</oddHeader>
    <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51"/>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C34" activeCellId="0" sqref="C34"/>
    </sheetView>
  </sheetViews>
  <sheetFormatPr defaultColWidth="8.5390625" defaultRowHeight="14.25" zeroHeight="false" outlineLevelRow="0" outlineLevelCol="0"/>
  <cols>
    <col collapsed="false" customWidth="true" hidden="false" outlineLevel="0" max="1" min="1" style="0" width="25.81"/>
    <col collapsed="false" customWidth="true" hidden="false" outlineLevel="0" max="2" min="2" style="0" width="19.55"/>
    <col collapsed="false" customWidth="true" hidden="false" outlineLevel="0" max="3" min="3" style="0" width="19.45"/>
    <col collapsed="false" customWidth="true" hidden="false" outlineLevel="0" max="4" min="4" style="33" width="13.54"/>
    <col collapsed="false" customWidth="true" hidden="false" outlineLevel="0" max="5" min="5" style="33" width="27.18"/>
    <col collapsed="false" customWidth="true" hidden="false" outlineLevel="0" max="6" min="6" style="33" width="19.55"/>
    <col collapsed="false" customWidth="true" hidden="false" outlineLevel="0" max="7" min="7" style="33" width="19.45"/>
    <col collapsed="false" customWidth="true" hidden="false" outlineLevel="0" max="8" min="8" style="33" width="24.72"/>
    <col collapsed="false" customWidth="true" hidden="false" outlineLevel="0" max="9" min="9" style="33" width="25.81"/>
    <col collapsed="false" customWidth="true" hidden="false" outlineLevel="0" max="10" min="10" style="33" width="19.55"/>
    <col collapsed="false" customWidth="true" hidden="false" outlineLevel="0" max="11" min="11" style="33" width="19.45"/>
    <col collapsed="false" customWidth="true" hidden="false" outlineLevel="0" max="24" min="12" style="33" width="8.72"/>
  </cols>
  <sheetData>
    <row r="1" s="1" customFormat="true" ht="14.25" hidden="false" customHeight="false" outlineLevel="0" collapsed="false"/>
    <row r="2" s="1" customFormat="true" ht="15" hidden="false" customHeight="true" outlineLevel="0" collapsed="false">
      <c r="B2" s="2" t="s">
        <v>0</v>
      </c>
      <c r="C2" s="2"/>
      <c r="D2" s="2"/>
      <c r="E2" s="2"/>
      <c r="F2" s="2"/>
      <c r="G2" s="2"/>
      <c r="H2" s="2"/>
      <c r="I2" s="2"/>
    </row>
    <row r="3" s="1" customFormat="true" ht="15" hidden="false" customHeight="true" outlineLevel="0" collapsed="false">
      <c r="B3" s="2"/>
      <c r="C3" s="2"/>
      <c r="D3" s="2"/>
      <c r="E3" s="2"/>
      <c r="F3" s="2"/>
      <c r="G3" s="2"/>
      <c r="H3" s="2"/>
      <c r="I3" s="2"/>
    </row>
    <row r="4" s="1" customFormat="true" ht="14.25" hidden="false" customHeight="false" outlineLevel="0" collapsed="false">
      <c r="B4" s="3" t="s">
        <v>1</v>
      </c>
    </row>
    <row r="5" customFormat="false" ht="18" hidden="false" customHeight="false" outlineLevel="0" collapsed="false">
      <c r="A5" s="34" t="s">
        <v>29</v>
      </c>
      <c r="B5" s="34"/>
      <c r="F5" s="35"/>
      <c r="G5" s="35"/>
      <c r="H5" s="35"/>
      <c r="I5" s="35"/>
    </row>
    <row r="6" customFormat="false" ht="14.25" hidden="false" customHeight="false" outlineLevel="0" collapsed="false">
      <c r="A6" s="36" t="s">
        <v>30</v>
      </c>
      <c r="B6" s="36"/>
      <c r="C6" s="36"/>
      <c r="D6" s="36"/>
      <c r="E6" s="36"/>
      <c r="F6" s="36"/>
      <c r="G6" s="37"/>
      <c r="H6" s="37"/>
      <c r="I6" s="37"/>
    </row>
    <row r="7" customFormat="false" ht="14.25" hidden="false" customHeight="false" outlineLevel="0" collapsed="false">
      <c r="A7" s="38"/>
      <c r="B7" s="38"/>
      <c r="C7" s="38"/>
      <c r="D7" s="39"/>
      <c r="E7" s="39"/>
      <c r="F7" s="39"/>
      <c r="G7" s="37"/>
      <c r="H7" s="37"/>
      <c r="I7" s="37"/>
    </row>
    <row r="8" customFormat="false" ht="14.25" hidden="false" customHeight="false" outlineLevel="0" collapsed="false">
      <c r="A8" s="29" t="s">
        <v>31</v>
      </c>
      <c r="B8" s="40" t="s">
        <v>32</v>
      </c>
      <c r="C8" s="29" t="s">
        <v>33</v>
      </c>
    </row>
    <row r="9" customFormat="false" ht="14.25" hidden="false" customHeight="false" outlineLevel="0" collapsed="false">
      <c r="A9" s="0" t="s">
        <v>34</v>
      </c>
      <c r="B9" s="41" t="n">
        <v>7950500</v>
      </c>
      <c r="C9" s="42" t="n">
        <f aca="false">B9/$B$19</f>
        <v>0.180899571784172</v>
      </c>
    </row>
    <row r="10" customFormat="false" ht="14.25" hidden="false" customHeight="false" outlineLevel="0" collapsed="false">
      <c r="A10" s="0" t="s">
        <v>35</v>
      </c>
      <c r="B10" s="41" t="n">
        <v>6996300</v>
      </c>
      <c r="C10" s="42" t="n">
        <f aca="false">B10/$B$19</f>
        <v>0.159188437717578</v>
      </c>
    </row>
    <row r="11" customFormat="false" ht="14.25" hidden="false" customHeight="false" outlineLevel="0" collapsed="false">
      <c r="A11" s="0" t="s">
        <v>36</v>
      </c>
      <c r="B11" s="41" t="n">
        <v>11722800</v>
      </c>
      <c r="C11" s="42" t="n">
        <f aca="false">B11/$B$19</f>
        <v>0.266731589222249</v>
      </c>
    </row>
    <row r="12" customFormat="false" ht="14.25" hidden="false" customHeight="false" outlineLevel="0" collapsed="false">
      <c r="A12" s="0" t="s">
        <v>37</v>
      </c>
      <c r="B12" s="41" t="n">
        <v>8546300</v>
      </c>
      <c r="C12" s="42" t="n">
        <f aca="false">B12/$B$19</f>
        <v>0.194455947467338</v>
      </c>
    </row>
    <row r="13" customFormat="false" ht="14.25" hidden="false" customHeight="false" outlineLevel="0" collapsed="false">
      <c r="A13" s="0" t="s">
        <v>38</v>
      </c>
      <c r="B13" s="41" t="n">
        <v>3833100</v>
      </c>
      <c r="C13" s="42" t="n">
        <f aca="false">B13/$B$19</f>
        <v>0.0872154139495515</v>
      </c>
    </row>
    <row r="14" customFormat="false" ht="14.25" hidden="false" customHeight="false" outlineLevel="0" collapsed="false">
      <c r="A14" s="0" t="s">
        <v>39</v>
      </c>
      <c r="B14" s="41" t="n">
        <v>1856300</v>
      </c>
      <c r="C14" s="42" t="n">
        <f aca="false">B14/$B$19</f>
        <v>0.0422368247409545</v>
      </c>
    </row>
    <row r="15" customFormat="false" ht="14.25" hidden="false" customHeight="false" outlineLevel="0" collapsed="false">
      <c r="A15" s="0" t="s">
        <v>40</v>
      </c>
      <c r="B15" s="41" t="n">
        <v>1530500</v>
      </c>
      <c r="C15" s="42" t="n">
        <f aca="false">B15/$B$19</f>
        <v>0.0348238217238759</v>
      </c>
    </row>
    <row r="16" customFormat="false" ht="14.25" hidden="false" customHeight="false" outlineLevel="0" collapsed="false">
      <c r="A16" s="0" t="s">
        <v>41</v>
      </c>
      <c r="B16" s="41" t="n">
        <v>703200</v>
      </c>
      <c r="C16" s="42" t="n">
        <f aca="false">B16/$B$19</f>
        <v>0.0160000728103427</v>
      </c>
    </row>
    <row r="17" customFormat="false" ht="14.25" hidden="false" customHeight="false" outlineLevel="0" collapsed="false">
      <c r="A17" s="0" t="s">
        <v>42</v>
      </c>
      <c r="B17" s="41" t="n">
        <v>810800</v>
      </c>
      <c r="C17" s="42" t="n">
        <f aca="false">B17/$B$19</f>
        <v>0.0184483205839389</v>
      </c>
    </row>
    <row r="19" customFormat="false" ht="14.25" hidden="false" customHeight="false" outlineLevel="0" collapsed="false">
      <c r="A19" s="29" t="s">
        <v>43</v>
      </c>
      <c r="B19" s="43" t="n">
        <f aca="false">SUM(B9:B17)</f>
        <v>43949800</v>
      </c>
    </row>
    <row r="23" customFormat="false" ht="14.25" hidden="false" customHeight="false" outlineLevel="0" collapsed="false">
      <c r="A23" s="44"/>
    </row>
    <row r="24" customFormat="false" ht="14.25" hidden="false" customHeight="false" outlineLevel="0" collapsed="false">
      <c r="A24" s="29" t="s">
        <v>44</v>
      </c>
      <c r="B24" s="40" t="s">
        <v>32</v>
      </c>
      <c r="C24" s="29" t="s">
        <v>33</v>
      </c>
    </row>
    <row r="25" customFormat="false" ht="14.25" hidden="false" customHeight="false" outlineLevel="0" collapsed="false">
      <c r="A25" s="0" t="s">
        <v>34</v>
      </c>
      <c r="B25" s="41" t="n">
        <v>7389600</v>
      </c>
      <c r="C25" s="45" t="n">
        <f aca="false">B25/B$35</f>
        <v>0.171414255757418</v>
      </c>
    </row>
    <row r="26" customFormat="false" ht="14.25" hidden="false" customHeight="false" outlineLevel="0" collapsed="false">
      <c r="A26" s="0" t="s">
        <v>35</v>
      </c>
      <c r="B26" s="41" t="n">
        <v>6756100</v>
      </c>
      <c r="C26" s="45" t="n">
        <f aca="false">B26/B$35</f>
        <v>0.156719153042478</v>
      </c>
    </row>
    <row r="27" customFormat="false" ht="14.25" hidden="false" customHeight="false" outlineLevel="0" collapsed="false">
      <c r="A27" s="0" t="s">
        <v>36</v>
      </c>
      <c r="B27" s="41" t="n">
        <v>11458600</v>
      </c>
      <c r="C27" s="45" t="n">
        <f aca="false">B27/B$35</f>
        <v>0.265801584797818</v>
      </c>
    </row>
    <row r="28" customFormat="false" ht="14.25" hidden="false" customHeight="false" outlineLevel="0" collapsed="false">
      <c r="A28" s="0" t="s">
        <v>37</v>
      </c>
      <c r="B28" s="41" t="n">
        <v>8489000</v>
      </c>
      <c r="C28" s="45" t="n">
        <f aca="false">B28/B$35</f>
        <v>0.19691669604914</v>
      </c>
    </row>
    <row r="29" customFormat="false" ht="14.25" hidden="false" customHeight="false" outlineLevel="0" collapsed="false">
      <c r="A29" s="0" t="s">
        <v>38</v>
      </c>
      <c r="B29" s="41" t="n">
        <v>3904300</v>
      </c>
      <c r="C29" s="45" t="n">
        <f aca="false">B29/B$35</f>
        <v>0.0905668343014085</v>
      </c>
    </row>
    <row r="30" customFormat="false" ht="14.25" hidden="false" customHeight="false" outlineLevel="0" collapsed="false">
      <c r="A30" s="0" t="s">
        <v>39</v>
      </c>
      <c r="B30" s="41" t="n">
        <v>1907600</v>
      </c>
      <c r="C30" s="45" t="n">
        <f aca="false">B30/B$35</f>
        <v>0.0442500046393379</v>
      </c>
    </row>
    <row r="31" customFormat="false" ht="14.25" hidden="false" customHeight="false" outlineLevel="0" collapsed="false">
      <c r="A31" s="0" t="s">
        <v>40</v>
      </c>
      <c r="B31" s="41" t="n">
        <v>1591000</v>
      </c>
      <c r="C31" s="45" t="n">
        <f aca="false">B31/B$35</f>
        <v>0.0369059327852729</v>
      </c>
    </row>
    <row r="32" customFormat="false" ht="14.25" hidden="false" customHeight="false" outlineLevel="0" collapsed="false">
      <c r="A32" s="0" t="s">
        <v>41</v>
      </c>
      <c r="B32" s="41" t="n">
        <v>740500</v>
      </c>
      <c r="C32" s="45" t="n">
        <f aca="false">B32/B$35</f>
        <v>0.0171771484773693</v>
      </c>
    </row>
    <row r="33" customFormat="false" ht="14.25" hidden="false" customHeight="false" outlineLevel="0" collapsed="false">
      <c r="A33" s="0" t="s">
        <v>42</v>
      </c>
      <c r="B33" s="41" t="n">
        <v>872900</v>
      </c>
      <c r="C33" s="45" t="n">
        <f aca="false">B33/B$35</f>
        <v>0.0202483901497578</v>
      </c>
    </row>
    <row r="35" customFormat="false" ht="14.25" hidden="false" customHeight="false" outlineLevel="0" collapsed="false">
      <c r="A35" s="29" t="s">
        <v>43</v>
      </c>
      <c r="B35" s="43" t="n">
        <f aca="false">SUM(B25:B33)</f>
        <v>43109600</v>
      </c>
    </row>
    <row r="40" customFormat="false" ht="14.25" hidden="false" customHeight="false" outlineLevel="0" collapsed="false">
      <c r="A40" s="29" t="s">
        <v>45</v>
      </c>
      <c r="B40" s="40" t="s">
        <v>32</v>
      </c>
      <c r="C40" s="29" t="s">
        <v>33</v>
      </c>
    </row>
    <row r="41" customFormat="false" ht="14.25" hidden="false" customHeight="false" outlineLevel="0" collapsed="false">
      <c r="A41" s="0" t="s">
        <v>34</v>
      </c>
      <c r="B41" s="41" t="n">
        <v>7284200</v>
      </c>
      <c r="C41" s="45" t="n">
        <f aca="false">B41/B$51</f>
        <v>0.167579232156661</v>
      </c>
    </row>
    <row r="42" customFormat="false" ht="14.25" hidden="false" customHeight="false" outlineLevel="0" collapsed="false">
      <c r="A42" s="0" t="s">
        <v>35</v>
      </c>
      <c r="B42" s="41" t="n">
        <v>6757100</v>
      </c>
      <c r="C42" s="45" t="n">
        <f aca="false">B42/B$51</f>
        <v>0.155452847204329</v>
      </c>
    </row>
    <row r="43" customFormat="false" ht="14.25" hidden="false" customHeight="false" outlineLevel="0" collapsed="false">
      <c r="A43" s="0" t="s">
        <v>36</v>
      </c>
      <c r="B43" s="41" t="n">
        <v>11524900</v>
      </c>
      <c r="C43" s="45" t="n">
        <f aca="false">B43/B$51</f>
        <v>0.265140151654581</v>
      </c>
    </row>
    <row r="44" customFormat="false" ht="14.25" hidden="false" customHeight="false" outlineLevel="0" collapsed="false">
      <c r="A44" s="0" t="s">
        <v>37</v>
      </c>
      <c r="B44" s="41" t="n">
        <v>8669100</v>
      </c>
      <c r="C44" s="45" t="n">
        <f aca="false">B44/B$51</f>
        <v>0.199440037545552</v>
      </c>
    </row>
    <row r="45" customFormat="false" ht="14.25" hidden="false" customHeight="false" outlineLevel="0" collapsed="false">
      <c r="A45" s="0" t="s">
        <v>38</v>
      </c>
      <c r="B45" s="41" t="n">
        <v>3985600</v>
      </c>
      <c r="C45" s="45" t="n">
        <f aca="false">B45/B$51</f>
        <v>0.0916921264769758</v>
      </c>
    </row>
    <row r="46" customFormat="false" ht="14.25" hidden="false" customHeight="false" outlineLevel="0" collapsed="false">
      <c r="A46" s="0" t="s">
        <v>39</v>
      </c>
      <c r="B46" s="41" t="n">
        <v>1928900</v>
      </c>
      <c r="C46" s="45" t="n">
        <f aca="false">B46/B$51</f>
        <v>0.0443759892516656</v>
      </c>
    </row>
    <row r="47" customFormat="false" ht="14.25" hidden="false" customHeight="false" outlineLevel="0" collapsed="false">
      <c r="A47" s="0" t="s">
        <v>40</v>
      </c>
      <c r="B47" s="41" t="n">
        <v>1641200</v>
      </c>
      <c r="C47" s="45" t="n">
        <f aca="false">B47/B$51</f>
        <v>0.0377572054330622</v>
      </c>
    </row>
    <row r="48" customFormat="false" ht="14.25" hidden="false" customHeight="false" outlineLevel="0" collapsed="false">
      <c r="A48" s="0" t="s">
        <v>41</v>
      </c>
      <c r="B48" s="41" t="n">
        <v>764500</v>
      </c>
      <c r="C48" s="45" t="n">
        <f aca="false">B48/B$51</f>
        <v>0.0175879743806824</v>
      </c>
    </row>
    <row r="49" customFormat="false" ht="14.25" hidden="false" customHeight="false" outlineLevel="0" collapsed="false">
      <c r="A49" s="0" t="s">
        <v>42</v>
      </c>
      <c r="B49" s="41" t="n">
        <v>911700</v>
      </c>
      <c r="C49" s="45" t="n">
        <f aca="false">B49/B$51</f>
        <v>0.0209744358964921</v>
      </c>
    </row>
    <row r="51" customFormat="false" ht="14.25" hidden="false" customHeight="false" outlineLevel="0" collapsed="false">
      <c r="A51" s="29" t="s">
        <v>43</v>
      </c>
      <c r="B51" s="43" t="n">
        <f aca="false">SUM(B41:B49)</f>
        <v>43467200</v>
      </c>
    </row>
  </sheetData>
  <mergeCells count="3">
    <mergeCell ref="B2:I3"/>
    <mergeCell ref="A5:B5"/>
    <mergeCell ref="A6:F6"/>
  </mergeCells>
  <hyperlinks>
    <hyperlink ref="B4" r:id="rId1" display="https://www.newyorkfed.org/research"/>
  </hyperlinks>
  <printOptions headings="false" gridLines="false" gridLinesSet="true" horizontalCentered="false" verticalCentered="false"/>
  <pageMargins left="0.7" right="0.7" top="0.75" bottom="0.75" header="0.3" footer="0.511811023622047"/>
  <pageSetup paperSize="1" scale="100" fitToWidth="1" fitToHeight="1" pageOrder="downThenOver" orientation="portrait" blackAndWhite="false" draft="false" cellComments="none" horizontalDpi="300" verticalDpi="300" copies="1"/>
  <headerFooter differentFirst="false" differentOddEven="false">
    <oddHeader>&amp;LNONCONFIDENTIAL // FRSONLY&amp;1#</oddHeader>
    <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27"/>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I10" activeCellId="0" sqref="I10"/>
    </sheetView>
  </sheetViews>
  <sheetFormatPr defaultColWidth="8.5390625" defaultRowHeight="14.25" zeroHeight="false" outlineLevelRow="0" outlineLevelCol="0"/>
  <cols>
    <col collapsed="false" customWidth="true" hidden="false" outlineLevel="0" max="34" min="8" style="33" width="8.72"/>
  </cols>
  <sheetData>
    <row r="1" s="1" customFormat="true" ht="14.25" hidden="false" customHeight="false" outlineLevel="0" collapsed="false"/>
    <row r="2" s="1" customFormat="true" ht="15" hidden="false" customHeight="true" outlineLevel="0" collapsed="false">
      <c r="D2" s="2" t="s">
        <v>0</v>
      </c>
      <c r="E2" s="2"/>
      <c r="F2" s="2"/>
      <c r="G2" s="2"/>
      <c r="H2" s="2"/>
      <c r="I2" s="2"/>
      <c r="J2" s="2"/>
      <c r="K2" s="2"/>
    </row>
    <row r="3" s="1" customFormat="true" ht="15" hidden="false" customHeight="true" outlineLevel="0" collapsed="false">
      <c r="D3" s="2"/>
      <c r="E3" s="2"/>
      <c r="F3" s="2"/>
      <c r="G3" s="2"/>
      <c r="H3" s="2"/>
      <c r="I3" s="2"/>
      <c r="J3" s="2"/>
      <c r="K3" s="2"/>
    </row>
    <row r="4" s="1" customFormat="true" ht="14.25" hidden="false" customHeight="false" outlineLevel="0" collapsed="false">
      <c r="D4" s="3" t="s">
        <v>1</v>
      </c>
    </row>
    <row r="5" customFormat="false" ht="18" hidden="false" customHeight="false" outlineLevel="0" collapsed="false">
      <c r="A5" s="34" t="s">
        <v>46</v>
      </c>
      <c r="B5" s="34"/>
      <c r="C5" s="34"/>
      <c r="D5" s="34"/>
      <c r="E5" s="34"/>
      <c r="F5" s="46"/>
    </row>
    <row r="6" customFormat="false" ht="14.25" hidden="false" customHeight="false" outlineLevel="0" collapsed="false">
      <c r="A6" s="47" t="s">
        <v>47</v>
      </c>
      <c r="B6" s="47"/>
      <c r="C6" s="46"/>
      <c r="D6" s="46"/>
      <c r="E6" s="46"/>
      <c r="F6" s="46"/>
    </row>
    <row r="7" customFormat="false" ht="14.25" hidden="false" customHeight="false" outlineLevel="0" collapsed="false">
      <c r="A7" s="36" t="s">
        <v>30</v>
      </c>
      <c r="B7" s="36"/>
      <c r="C7" s="36"/>
      <c r="D7" s="36"/>
      <c r="E7" s="36"/>
      <c r="F7" s="36"/>
      <c r="G7" s="36"/>
    </row>
    <row r="8" customFormat="false" ht="14.25" hidden="false" customHeight="false" outlineLevel="0" collapsed="false">
      <c r="A8" s="48"/>
    </row>
    <row r="9" customFormat="false" ht="14.25" hidden="false" customHeight="false" outlineLevel="0" collapsed="false">
      <c r="A9" s="49"/>
      <c r="B9" s="29" t="s">
        <v>48</v>
      </c>
      <c r="C9" s="29" t="s">
        <v>49</v>
      </c>
      <c r="D9" s="29" t="s">
        <v>50</v>
      </c>
      <c r="E9" s="29" t="s">
        <v>51</v>
      </c>
      <c r="F9" s="29" t="s">
        <v>52</v>
      </c>
      <c r="G9" s="29" t="s">
        <v>53</v>
      </c>
    </row>
    <row r="10" customFormat="false" ht="14.25" hidden="false" customHeight="false" outlineLevel="0" collapsed="false">
      <c r="A10" s="0" t="n">
        <v>2004</v>
      </c>
      <c r="B10" s="50" t="n">
        <v>11.343</v>
      </c>
      <c r="C10" s="50" t="n">
        <v>5.672</v>
      </c>
      <c r="D10" s="50" t="n">
        <v>3.162</v>
      </c>
      <c r="E10" s="50" t="n">
        <v>2.091</v>
      </c>
      <c r="F10" s="50" t="n">
        <v>0.577</v>
      </c>
      <c r="G10" s="50" t="n">
        <f aca="false">SUM(B10:F10)</f>
        <v>22.845</v>
      </c>
      <c r="I10" s="50"/>
      <c r="J10" s="50"/>
      <c r="K10" s="50"/>
      <c r="L10" s="50"/>
      <c r="M10" s="50"/>
      <c r="N10" s="42"/>
      <c r="O10" s="51"/>
      <c r="P10" s="42"/>
      <c r="Q10" s="51"/>
      <c r="R10" s="42"/>
      <c r="S10" s="51"/>
      <c r="T10" s="42"/>
    </row>
    <row r="11" customFormat="false" ht="14.25" hidden="false" customHeight="false" outlineLevel="0" collapsed="false">
      <c r="A11" s="0" t="n">
        <v>2005</v>
      </c>
      <c r="B11" s="50" t="n">
        <v>12.062</v>
      </c>
      <c r="C11" s="50" t="n">
        <v>6.12</v>
      </c>
      <c r="D11" s="50" t="n">
        <v>3.454</v>
      </c>
      <c r="E11" s="50" t="n">
        <v>2.385</v>
      </c>
      <c r="F11" s="50" t="n">
        <v>0.68</v>
      </c>
      <c r="G11" s="50" t="n">
        <f aca="false">SUM(B11:F11)</f>
        <v>24.701</v>
      </c>
      <c r="I11" s="50"/>
      <c r="J11" s="50"/>
      <c r="K11" s="50"/>
      <c r="L11" s="50"/>
      <c r="M11" s="50"/>
      <c r="N11" s="42"/>
      <c r="O11" s="51"/>
      <c r="P11" s="42"/>
      <c r="Q11" s="51"/>
      <c r="R11" s="42"/>
      <c r="S11" s="51"/>
      <c r="T11" s="42"/>
    </row>
    <row r="12" customFormat="false" ht="14.25" hidden="false" customHeight="false" outlineLevel="0" collapsed="false">
      <c r="A12" s="0" t="n">
        <v>2006</v>
      </c>
      <c r="B12" s="50" t="n">
        <v>12.927</v>
      </c>
      <c r="C12" s="50" t="n">
        <v>6.764</v>
      </c>
      <c r="D12" s="50" t="n">
        <v>3.865</v>
      </c>
      <c r="E12" s="50" t="n">
        <v>2.842</v>
      </c>
      <c r="F12" s="50" t="n">
        <v>0.893</v>
      </c>
      <c r="G12" s="50" t="n">
        <f aca="false">SUM(B12:F12)</f>
        <v>27.291</v>
      </c>
      <c r="I12" s="50"/>
      <c r="J12" s="50"/>
      <c r="K12" s="50"/>
      <c r="L12" s="50"/>
      <c r="M12" s="50"/>
      <c r="N12" s="42"/>
      <c r="O12" s="51"/>
      <c r="P12" s="42"/>
      <c r="Q12" s="51"/>
      <c r="R12" s="42"/>
      <c r="S12" s="51"/>
      <c r="T12" s="42"/>
    </row>
    <row r="13" customFormat="false" ht="14.25" hidden="false" customHeight="false" outlineLevel="0" collapsed="false">
      <c r="A13" s="0" t="n">
        <v>2007</v>
      </c>
      <c r="B13" s="50" t="n">
        <v>13.401</v>
      </c>
      <c r="C13" s="50" t="n">
        <v>7.234</v>
      </c>
      <c r="D13" s="50" t="n">
        <v>4.089</v>
      </c>
      <c r="E13" s="50" t="n">
        <v>3.125</v>
      </c>
      <c r="F13" s="50" t="n">
        <v>1.069</v>
      </c>
      <c r="G13" s="50" t="n">
        <f aca="false">SUM(B13:F13)</f>
        <v>28.918</v>
      </c>
      <c r="I13" s="50"/>
      <c r="J13" s="50"/>
      <c r="K13" s="50"/>
      <c r="L13" s="50"/>
      <c r="M13" s="50"/>
      <c r="N13" s="42"/>
      <c r="O13" s="51"/>
      <c r="P13" s="42"/>
      <c r="Q13" s="51"/>
      <c r="R13" s="42"/>
      <c r="S13" s="51"/>
      <c r="T13" s="42"/>
    </row>
    <row r="14" customFormat="false" ht="14.25" hidden="false" customHeight="false" outlineLevel="0" collapsed="false">
      <c r="A14" s="0" t="n">
        <v>2008</v>
      </c>
      <c r="B14" s="50" t="n">
        <v>14.217</v>
      </c>
      <c r="C14" s="50" t="n">
        <v>8.066</v>
      </c>
      <c r="D14" s="50" t="n">
        <v>4.44</v>
      </c>
      <c r="E14" s="50" t="n">
        <v>3.464</v>
      </c>
      <c r="F14" s="50" t="n">
        <v>1.264</v>
      </c>
      <c r="G14" s="50" t="n">
        <f aca="false">SUM(B14:F14)</f>
        <v>31.451</v>
      </c>
      <c r="I14" s="50"/>
      <c r="J14" s="50"/>
      <c r="K14" s="50"/>
      <c r="L14" s="50"/>
      <c r="M14" s="50"/>
      <c r="N14" s="42"/>
      <c r="O14" s="51"/>
      <c r="P14" s="42"/>
      <c r="Q14" s="51"/>
      <c r="R14" s="42"/>
      <c r="S14" s="51"/>
      <c r="T14" s="42"/>
    </row>
    <row r="15" customFormat="false" ht="14.25" hidden="false" customHeight="false" outlineLevel="0" collapsed="false">
      <c r="A15" s="0" t="n">
        <v>2009</v>
      </c>
      <c r="B15" s="50" t="n">
        <v>15.317</v>
      </c>
      <c r="C15" s="50" t="n">
        <v>8.846</v>
      </c>
      <c r="D15" s="50" t="n">
        <v>4.842</v>
      </c>
      <c r="E15" s="50" t="n">
        <v>3.846</v>
      </c>
      <c r="F15" s="50" t="n">
        <v>1.478</v>
      </c>
      <c r="G15" s="50" t="n">
        <f aca="false">SUM(B15:F15)</f>
        <v>34.329</v>
      </c>
      <c r="I15" s="50"/>
      <c r="J15" s="50"/>
      <c r="K15" s="50"/>
      <c r="L15" s="50"/>
      <c r="M15" s="50"/>
      <c r="N15" s="42"/>
      <c r="O15" s="51"/>
      <c r="P15" s="42"/>
      <c r="Q15" s="51"/>
      <c r="R15" s="42"/>
      <c r="S15" s="51"/>
      <c r="T15" s="42"/>
    </row>
    <row r="16" customFormat="false" ht="14.25" hidden="false" customHeight="false" outlineLevel="0" collapsed="false">
      <c r="A16" s="0" t="n">
        <v>2010</v>
      </c>
      <c r="B16" s="50" t="n">
        <v>16.161</v>
      </c>
      <c r="C16" s="50" t="n">
        <v>9.608</v>
      </c>
      <c r="D16" s="50" t="n">
        <v>5.331</v>
      </c>
      <c r="E16" s="50" t="n">
        <v>4.19</v>
      </c>
      <c r="F16" s="50" t="n">
        <v>1.75</v>
      </c>
      <c r="G16" s="50" t="n">
        <f aca="false">SUM(B16:F16)</f>
        <v>37.04</v>
      </c>
      <c r="I16" s="50"/>
      <c r="J16" s="50"/>
      <c r="K16" s="50"/>
      <c r="L16" s="50"/>
      <c r="M16" s="50"/>
      <c r="N16" s="42"/>
      <c r="O16" s="51"/>
      <c r="P16" s="42"/>
      <c r="Q16" s="51"/>
      <c r="R16" s="42"/>
      <c r="S16" s="51"/>
      <c r="T16" s="42"/>
    </row>
    <row r="17" customFormat="false" ht="14.25" hidden="false" customHeight="false" outlineLevel="0" collapsed="false">
      <c r="A17" s="0" t="n">
        <v>2011</v>
      </c>
      <c r="B17" s="50" t="n">
        <v>15.465</v>
      </c>
      <c r="C17" s="50" t="n">
        <v>9.847</v>
      </c>
      <c r="D17" s="50" t="n">
        <v>5.505</v>
      </c>
      <c r="E17" s="50" t="n">
        <v>4.337</v>
      </c>
      <c r="F17" s="50" t="n">
        <v>1.931</v>
      </c>
      <c r="G17" s="50" t="n">
        <f aca="false">SUM(B17:F17)</f>
        <v>37.085</v>
      </c>
    </row>
    <row r="18" customFormat="false" ht="14.25" hidden="false" customHeight="false" outlineLevel="0" collapsed="false">
      <c r="A18" s="0" t="n">
        <v>2012</v>
      </c>
      <c r="B18" s="50" t="n">
        <v>15.066</v>
      </c>
      <c r="C18" s="50" t="n">
        <v>10.932</v>
      </c>
      <c r="D18" s="50" t="n">
        <v>6.037</v>
      </c>
      <c r="E18" s="50" t="n">
        <v>4.702</v>
      </c>
      <c r="F18" s="50" t="n">
        <v>2.213</v>
      </c>
      <c r="G18" s="50" t="n">
        <f aca="false">SUM(B18:F18)</f>
        <v>38.95</v>
      </c>
    </row>
    <row r="19" customFormat="false" ht="14.25" hidden="false" customHeight="false" outlineLevel="0" collapsed="false">
      <c r="A19" s="0" t="n">
        <v>2013</v>
      </c>
      <c r="B19" s="50" t="n">
        <v>17.39</v>
      </c>
      <c r="C19" s="50" t="n">
        <v>11.414</v>
      </c>
      <c r="D19" s="50" t="n">
        <v>6.284</v>
      </c>
      <c r="E19" s="50" t="n">
        <v>4.889</v>
      </c>
      <c r="F19" s="50" t="n">
        <v>2.403</v>
      </c>
      <c r="G19" s="50" t="n">
        <f aca="false">SUM(B19:F19)</f>
        <v>42.38</v>
      </c>
    </row>
    <row r="20" customFormat="false" ht="14.25" hidden="false" customHeight="false" outlineLevel="0" collapsed="false">
      <c r="A20" s="0" t="n">
        <v>2014</v>
      </c>
      <c r="B20" s="50" t="n">
        <v>17.446</v>
      </c>
      <c r="C20" s="50" t="n">
        <v>11.816</v>
      </c>
      <c r="D20" s="50" t="n">
        <v>6.516</v>
      </c>
      <c r="E20" s="50" t="n">
        <v>5.033</v>
      </c>
      <c r="F20" s="50" t="n">
        <v>2.617</v>
      </c>
      <c r="G20" s="50" t="n">
        <f aca="false">SUM(B20:F20)</f>
        <v>43.428</v>
      </c>
    </row>
    <row r="21" customFormat="false" ht="14.25" hidden="false" customHeight="false" outlineLevel="0" collapsed="false">
      <c r="A21" s="0" t="n">
        <v>2015</v>
      </c>
      <c r="B21" s="50" t="n">
        <v>17.279</v>
      </c>
      <c r="C21" s="50" t="n">
        <v>12.097</v>
      </c>
      <c r="D21" s="50" t="n">
        <v>6.809</v>
      </c>
      <c r="E21" s="50" t="n">
        <v>5.168</v>
      </c>
      <c r="F21" s="50" t="n">
        <v>2.849</v>
      </c>
      <c r="G21" s="50" t="n">
        <f aca="false">SUM(B21:F21)</f>
        <v>44.202</v>
      </c>
    </row>
    <row r="22" customFormat="false" ht="14.25" hidden="false" customHeight="false" outlineLevel="0" collapsed="false">
      <c r="A22" s="0" t="n">
        <v>2016</v>
      </c>
      <c r="B22" s="50" t="n">
        <v>17.059</v>
      </c>
      <c r="C22" s="50" t="n">
        <v>12.227</v>
      </c>
      <c r="D22" s="50" t="n">
        <v>7.047</v>
      </c>
      <c r="E22" s="50" t="n">
        <v>5.166</v>
      </c>
      <c r="F22" s="50" t="n">
        <v>2.993</v>
      </c>
      <c r="G22" s="50" t="n">
        <f aca="false">SUM(B22:F22)</f>
        <v>44.492</v>
      </c>
    </row>
    <row r="23" customFormat="false" ht="14.25" hidden="false" customHeight="false" outlineLevel="0" collapsed="false">
      <c r="A23" s="0" t="n">
        <v>2017</v>
      </c>
      <c r="B23" s="50" t="n">
        <v>16.758</v>
      </c>
      <c r="C23" s="50" t="n">
        <v>12.233</v>
      </c>
      <c r="D23" s="50" t="n">
        <v>7.241</v>
      </c>
      <c r="E23" s="50" t="n">
        <v>5.16</v>
      </c>
      <c r="F23" s="50" t="n">
        <v>3.146</v>
      </c>
      <c r="G23" s="50" t="n">
        <f aca="false">SUM(B23:F23)</f>
        <v>44.538</v>
      </c>
    </row>
    <row r="24" customFormat="false" ht="14.25" hidden="false" customHeight="false" outlineLevel="0" collapsed="false">
      <c r="A24" s="0" t="n">
        <v>2018</v>
      </c>
      <c r="B24" s="50" t="n">
        <v>16.397</v>
      </c>
      <c r="C24" s="50" t="n">
        <v>12.218</v>
      </c>
      <c r="D24" s="50" t="n">
        <v>7.435</v>
      </c>
      <c r="E24" s="50" t="n">
        <v>5.19</v>
      </c>
      <c r="F24" s="50" t="n">
        <v>3.265</v>
      </c>
      <c r="G24" s="50" t="n">
        <f aca="false">SUM(B24:F24)</f>
        <v>44.505</v>
      </c>
    </row>
    <row r="25" customFormat="false" ht="14.25" hidden="false" customHeight="false" outlineLevel="0" collapsed="false">
      <c r="A25" s="0" t="n">
        <v>2019</v>
      </c>
      <c r="B25" s="50" t="n">
        <v>15.923</v>
      </c>
      <c r="C25" s="50" t="n">
        <v>12.006</v>
      </c>
      <c r="D25" s="50" t="n">
        <v>7.509</v>
      </c>
      <c r="E25" s="50" t="n">
        <v>5.171</v>
      </c>
      <c r="F25" s="50" t="n">
        <v>3.338</v>
      </c>
      <c r="G25" s="50" t="n">
        <f aca="false">SUM(B25:F25)</f>
        <v>43.947</v>
      </c>
    </row>
    <row r="26" customFormat="false" ht="14.25" hidden="false" customHeight="false" outlineLevel="0" collapsed="false">
      <c r="A26" s="0" t="n">
        <v>2020</v>
      </c>
      <c r="B26" s="50" t="n">
        <v>15.09</v>
      </c>
      <c r="C26" s="50" t="n">
        <v>11.922</v>
      </c>
      <c r="D26" s="50" t="n">
        <v>7.539</v>
      </c>
      <c r="E26" s="50" t="n">
        <v>5.147</v>
      </c>
      <c r="F26" s="50" t="n">
        <v>3.408</v>
      </c>
      <c r="G26" s="50" t="n">
        <f aca="false">SUM(B26:F26)</f>
        <v>43.106</v>
      </c>
    </row>
    <row r="27" customFormat="false" ht="14.25" hidden="false" customHeight="false" outlineLevel="0" collapsed="false">
      <c r="A27" s="0" t="n">
        <v>2021</v>
      </c>
      <c r="B27" s="50" t="n">
        <v>14.903</v>
      </c>
      <c r="C27" s="50" t="n">
        <v>12.061</v>
      </c>
      <c r="D27" s="50" t="n">
        <v>7.686</v>
      </c>
      <c r="E27" s="50" t="n">
        <v>5.268</v>
      </c>
      <c r="F27" s="50" t="n">
        <v>3.527</v>
      </c>
      <c r="G27" s="50" t="n">
        <f aca="false">SUM(B27:F27)</f>
        <v>43.445</v>
      </c>
    </row>
  </sheetData>
  <mergeCells count="4">
    <mergeCell ref="D2:K3"/>
    <mergeCell ref="A5:E5"/>
    <mergeCell ref="A6:B6"/>
    <mergeCell ref="A7:G7"/>
  </mergeCells>
  <hyperlinks>
    <hyperlink ref="D4" r:id="rId1" display="https://www.newyorkfed.org/research"/>
  </hyperlinks>
  <printOptions headings="false" gridLines="false" gridLinesSet="true" horizontalCentered="false" verticalCentered="false"/>
  <pageMargins left="0.7" right="0.7" top="0.75" bottom="0.75" header="0.3" footer="0.511811023622047"/>
  <pageSetup paperSize="1" scale="100" fitToWidth="1" fitToHeight="1" pageOrder="downThenOver" orientation="portrait" blackAndWhite="false" draft="false" cellComments="none" horizontalDpi="300" verticalDpi="300" copies="1"/>
  <headerFooter differentFirst="false" differentOddEven="false">
    <oddHeader>&amp;LNONCONFIDENTIAL // FRSONLY&amp;1#</oddHeader>
    <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9" activeCellId="0" sqref="G9"/>
    </sheetView>
  </sheetViews>
  <sheetFormatPr defaultColWidth="8.5390625" defaultRowHeight="14.25" zeroHeight="false" outlineLevelRow="0" outlineLevelCol="0"/>
  <cols>
    <col collapsed="false" customWidth="true" hidden="false" outlineLevel="0" max="6" min="2" style="0" width="8.82"/>
    <col collapsed="false" customWidth="true" hidden="false" outlineLevel="0" max="7" min="7" style="0" width="10.45"/>
    <col collapsed="false" customWidth="true" hidden="false" outlineLevel="0" max="28" min="8" style="33" width="8.72"/>
  </cols>
  <sheetData>
    <row r="1" s="1" customFormat="true" ht="14.25" hidden="false" customHeight="false" outlineLevel="0" collapsed="false"/>
    <row r="2" s="1" customFormat="true" ht="15" hidden="false" customHeight="true" outlineLevel="0" collapsed="false">
      <c r="D2" s="2" t="s">
        <v>0</v>
      </c>
      <c r="E2" s="2"/>
      <c r="F2" s="2"/>
      <c r="G2" s="2"/>
      <c r="H2" s="2"/>
      <c r="I2" s="2"/>
      <c r="J2" s="2"/>
      <c r="K2" s="2"/>
    </row>
    <row r="3" s="1" customFormat="true" ht="15" hidden="false" customHeight="true" outlineLevel="0" collapsed="false">
      <c r="D3" s="2"/>
      <c r="E3" s="2"/>
      <c r="F3" s="2"/>
      <c r="G3" s="2"/>
      <c r="H3" s="2"/>
      <c r="I3" s="2"/>
      <c r="J3" s="2"/>
      <c r="K3" s="2"/>
    </row>
    <row r="4" s="1" customFormat="true" ht="14.25" hidden="false" customHeight="false" outlineLevel="0" collapsed="false">
      <c r="D4" s="3" t="s">
        <v>1</v>
      </c>
    </row>
    <row r="5" customFormat="false" ht="18" hidden="false" customHeight="false" outlineLevel="0" collapsed="false">
      <c r="A5" s="34" t="s">
        <v>54</v>
      </c>
      <c r="B5" s="34"/>
      <c r="C5" s="34"/>
      <c r="D5" s="34"/>
    </row>
    <row r="6" customFormat="false" ht="14.25" hidden="false" customHeight="false" outlineLevel="0" collapsed="false">
      <c r="A6" s="47" t="s">
        <v>55</v>
      </c>
      <c r="B6" s="47"/>
    </row>
    <row r="7" customFormat="false" ht="14.25" hidden="false" customHeight="false" outlineLevel="0" collapsed="false">
      <c r="A7" s="36" t="s">
        <v>30</v>
      </c>
      <c r="B7" s="36"/>
      <c r="C7" s="36"/>
      <c r="D7" s="36"/>
      <c r="E7" s="36"/>
      <c r="F7" s="36"/>
      <c r="G7" s="36"/>
      <c r="H7" s="36"/>
    </row>
    <row r="8" customFormat="false" ht="14.25" hidden="false" customHeight="false" outlineLevel="0" collapsed="false">
      <c r="A8" s="48"/>
      <c r="B8" s="46"/>
      <c r="C8" s="46"/>
      <c r="D8" s="52"/>
      <c r="E8" s="52"/>
      <c r="F8" s="46"/>
    </row>
    <row r="9" customFormat="false" ht="14.25" hidden="false" customHeight="false" outlineLevel="0" collapsed="false">
      <c r="A9" s="29"/>
      <c r="B9" s="29" t="s">
        <v>48</v>
      </c>
      <c r="C9" s="29" t="s">
        <v>49</v>
      </c>
      <c r="D9" s="29" t="s">
        <v>50</v>
      </c>
      <c r="E9" s="29" t="s">
        <v>51</v>
      </c>
      <c r="F9" s="29" t="s">
        <v>52</v>
      </c>
      <c r="G9" s="29" t="s">
        <v>53</v>
      </c>
    </row>
    <row r="10" customFormat="false" ht="14.25" hidden="false" customHeight="false" outlineLevel="0" collapsed="false">
      <c r="A10" s="0" t="n">
        <v>2004</v>
      </c>
      <c r="B10" s="53" t="n">
        <v>148.02</v>
      </c>
      <c r="C10" s="53" t="n">
        <v>112.68</v>
      </c>
      <c r="D10" s="53" t="n">
        <v>48.87</v>
      </c>
      <c r="E10" s="53" t="n">
        <v>29.54</v>
      </c>
      <c r="F10" s="53" t="n">
        <v>6.4</v>
      </c>
      <c r="G10" s="54" t="n">
        <f aca="false">SUM(B10:F10)</f>
        <v>345.51</v>
      </c>
      <c r="I10" s="55"/>
      <c r="J10" s="55"/>
      <c r="K10" s="55"/>
      <c r="L10" s="55"/>
      <c r="M10" s="55"/>
      <c r="N10" s="55"/>
      <c r="O10" s="51"/>
      <c r="P10" s="42"/>
      <c r="Q10" s="51"/>
      <c r="R10" s="56"/>
      <c r="S10" s="51"/>
      <c r="T10" s="42"/>
    </row>
    <row r="11" customFormat="false" ht="14.25" hidden="false" customHeight="false" outlineLevel="0" collapsed="false">
      <c r="A11" s="0" t="n">
        <v>2005</v>
      </c>
      <c r="B11" s="53" t="n">
        <v>162.8</v>
      </c>
      <c r="C11" s="53" t="n">
        <v>127.72</v>
      </c>
      <c r="D11" s="53" t="n">
        <v>56.38</v>
      </c>
      <c r="E11" s="53" t="n">
        <v>36.47</v>
      </c>
      <c r="F11" s="53" t="n">
        <v>8.27</v>
      </c>
      <c r="G11" s="54" t="n">
        <f aca="false">SUM(B11:F11)</f>
        <v>391.64</v>
      </c>
      <c r="I11" s="55"/>
      <c r="J11" s="55"/>
      <c r="K11" s="55"/>
      <c r="L11" s="55"/>
      <c r="M11" s="55"/>
      <c r="N11" s="42"/>
      <c r="O11" s="51"/>
      <c r="P11" s="42"/>
      <c r="Q11" s="51"/>
      <c r="R11" s="42"/>
      <c r="S11" s="51"/>
      <c r="T11" s="42"/>
    </row>
    <row r="12" customFormat="false" ht="14.25" hidden="false" customHeight="false" outlineLevel="0" collapsed="false">
      <c r="A12" s="0" t="n">
        <v>2006</v>
      </c>
      <c r="B12" s="53" t="n">
        <v>196.65</v>
      </c>
      <c r="C12" s="53" t="n">
        <v>155.22</v>
      </c>
      <c r="D12" s="53" t="n">
        <v>70.07</v>
      </c>
      <c r="E12" s="53" t="n">
        <v>48.29</v>
      </c>
      <c r="F12" s="53" t="n">
        <v>12.23</v>
      </c>
      <c r="G12" s="54" t="n">
        <f aca="false">SUM(B12:F12)</f>
        <v>482.46</v>
      </c>
      <c r="I12" s="55"/>
      <c r="J12" s="55"/>
      <c r="K12" s="55"/>
      <c r="L12" s="55"/>
      <c r="M12" s="55"/>
      <c r="N12" s="42"/>
      <c r="O12" s="51"/>
      <c r="P12" s="42"/>
      <c r="Q12" s="51"/>
      <c r="R12" s="42"/>
      <c r="S12" s="51"/>
      <c r="T12" s="42"/>
    </row>
    <row r="13" customFormat="false" ht="14.25" hidden="false" customHeight="false" outlineLevel="0" collapsed="false">
      <c r="A13" s="0" t="n">
        <v>2007</v>
      </c>
      <c r="B13" s="53" t="n">
        <v>220.86</v>
      </c>
      <c r="C13" s="53" t="n">
        <v>176.13</v>
      </c>
      <c r="D13" s="53" t="n">
        <v>80.48</v>
      </c>
      <c r="E13" s="53" t="n">
        <v>56.75</v>
      </c>
      <c r="F13" s="53" t="n">
        <v>15.97</v>
      </c>
      <c r="G13" s="54" t="n">
        <f aca="false">SUM(B13:F13)</f>
        <v>550.19</v>
      </c>
      <c r="I13" s="55"/>
      <c r="J13" s="55"/>
      <c r="K13" s="55"/>
      <c r="L13" s="55"/>
      <c r="M13" s="55"/>
      <c r="N13" s="42"/>
      <c r="O13" s="51"/>
      <c r="P13" s="42"/>
      <c r="Q13" s="51"/>
      <c r="R13" s="42"/>
      <c r="S13" s="51"/>
      <c r="T13" s="42"/>
    </row>
    <row r="14" customFormat="false" ht="14.25" hidden="false" customHeight="false" outlineLevel="0" collapsed="false">
      <c r="A14" s="0" t="n">
        <v>2008</v>
      </c>
      <c r="B14" s="53" t="n">
        <v>251.4</v>
      </c>
      <c r="C14" s="53" t="n">
        <v>205.98</v>
      </c>
      <c r="D14" s="53" t="n">
        <v>94.65</v>
      </c>
      <c r="E14" s="53" t="n">
        <v>67.82</v>
      </c>
      <c r="F14" s="53" t="n">
        <v>20.5</v>
      </c>
      <c r="G14" s="54" t="n">
        <f aca="false">SUM(B14:F14)</f>
        <v>640.35</v>
      </c>
      <c r="I14" s="55"/>
      <c r="J14" s="55"/>
      <c r="K14" s="55"/>
      <c r="L14" s="55"/>
      <c r="M14" s="55"/>
      <c r="N14" s="42"/>
      <c r="O14" s="51"/>
      <c r="P14" s="42"/>
      <c r="Q14" s="51"/>
      <c r="R14" s="42"/>
      <c r="S14" s="51"/>
      <c r="T14" s="42"/>
    </row>
    <row r="15" customFormat="false" ht="14.25" hidden="false" customHeight="false" outlineLevel="0" collapsed="false">
      <c r="A15" s="0" t="n">
        <v>2009</v>
      </c>
      <c r="B15" s="53" t="n">
        <v>275.92</v>
      </c>
      <c r="C15" s="53" t="n">
        <v>232.49</v>
      </c>
      <c r="D15" s="53" t="n">
        <v>109.24</v>
      </c>
      <c r="E15" s="53" t="n">
        <v>78.6</v>
      </c>
      <c r="F15" s="53" t="n">
        <v>25.34</v>
      </c>
      <c r="G15" s="54" t="n">
        <f aca="false">SUM(B15:F15)</f>
        <v>721.59</v>
      </c>
      <c r="I15" s="55"/>
      <c r="J15" s="55"/>
      <c r="K15" s="55"/>
      <c r="L15" s="55"/>
      <c r="M15" s="55"/>
      <c r="N15" s="42"/>
      <c r="O15" s="51"/>
      <c r="P15" s="42"/>
      <c r="Q15" s="51"/>
      <c r="R15" s="42"/>
      <c r="S15" s="51"/>
      <c r="T15" s="42"/>
    </row>
    <row r="16" customFormat="false" ht="14.25" hidden="false" customHeight="false" outlineLevel="0" collapsed="false">
      <c r="A16" s="0" t="n">
        <v>2010</v>
      </c>
      <c r="B16" s="53" t="n">
        <v>301.33</v>
      </c>
      <c r="C16" s="53" t="n">
        <v>261.44</v>
      </c>
      <c r="D16" s="53" t="n">
        <v>128.76</v>
      </c>
      <c r="E16" s="53" t="n">
        <v>89.73</v>
      </c>
      <c r="F16" s="53" t="n">
        <v>30.85</v>
      </c>
      <c r="G16" s="54" t="n">
        <f aca="false">SUM(B16:F16)</f>
        <v>812.11</v>
      </c>
      <c r="I16" s="55"/>
      <c r="J16" s="55"/>
      <c r="K16" s="55"/>
      <c r="L16" s="55"/>
      <c r="M16" s="55"/>
      <c r="N16" s="42"/>
      <c r="O16" s="51"/>
      <c r="P16" s="42"/>
      <c r="Q16" s="51"/>
      <c r="R16" s="42"/>
      <c r="S16" s="51"/>
      <c r="T16" s="42"/>
    </row>
    <row r="17" customFormat="false" ht="14.25" hidden="false" customHeight="false" outlineLevel="0" collapsed="false">
      <c r="A17" s="0" t="n">
        <v>2011</v>
      </c>
      <c r="B17" s="53" t="n">
        <v>316.54</v>
      </c>
      <c r="C17" s="53" t="n">
        <v>282.25</v>
      </c>
      <c r="D17" s="53" t="n">
        <v>141.91</v>
      </c>
      <c r="E17" s="53" t="n">
        <v>97.1</v>
      </c>
      <c r="F17" s="53" t="n">
        <v>35.47</v>
      </c>
      <c r="G17" s="54" t="n">
        <f aca="false">SUM(B17:F17)</f>
        <v>873.27</v>
      </c>
    </row>
    <row r="18" customFormat="false" ht="14.25" hidden="false" customHeight="false" outlineLevel="0" collapsed="false">
      <c r="A18" s="0" t="n">
        <v>2012</v>
      </c>
      <c r="B18" s="53" t="n">
        <v>322.84</v>
      </c>
      <c r="C18" s="53" t="n">
        <v>320.84</v>
      </c>
      <c r="D18" s="53" t="n">
        <v>167.95</v>
      </c>
      <c r="E18" s="53" t="n">
        <v>111.68</v>
      </c>
      <c r="F18" s="53" t="n">
        <v>43.21</v>
      </c>
      <c r="G18" s="54" t="n">
        <f aca="false">SUM(B18:F18)</f>
        <v>966.52</v>
      </c>
    </row>
    <row r="19" customFormat="false" ht="14.25" hidden="false" customHeight="false" outlineLevel="0" collapsed="false">
      <c r="A19" s="0" t="n">
        <v>2013</v>
      </c>
      <c r="B19" s="53" t="n">
        <v>362.21</v>
      </c>
      <c r="C19" s="53" t="n">
        <v>355.14</v>
      </c>
      <c r="D19" s="53" t="n">
        <v>189.33</v>
      </c>
      <c r="E19" s="53" t="n">
        <v>125.65</v>
      </c>
      <c r="F19" s="53" t="n">
        <v>50.11</v>
      </c>
      <c r="G19" s="54" t="n">
        <f aca="false">SUM(B19:F19)</f>
        <v>1082.44</v>
      </c>
    </row>
    <row r="20" customFormat="false" ht="14.25" hidden="false" customHeight="false" outlineLevel="0" collapsed="false">
      <c r="A20" s="0" t="n">
        <v>2014</v>
      </c>
      <c r="B20" s="53" t="n">
        <v>370.75</v>
      </c>
      <c r="C20" s="53" t="n">
        <v>384.25</v>
      </c>
      <c r="D20" s="53" t="n">
        <v>209.04</v>
      </c>
      <c r="E20" s="53" t="n">
        <v>137.39</v>
      </c>
      <c r="F20" s="53" t="n">
        <v>58.13</v>
      </c>
      <c r="G20" s="54" t="n">
        <f aca="false">SUM(B20:F20)</f>
        <v>1159.56</v>
      </c>
    </row>
    <row r="21" customFormat="false" ht="14.25" hidden="false" customHeight="false" outlineLevel="0" collapsed="false">
      <c r="A21" s="0" t="n">
        <v>2015</v>
      </c>
      <c r="B21" s="53" t="n">
        <v>376.19</v>
      </c>
      <c r="C21" s="53" t="n">
        <v>407.83</v>
      </c>
      <c r="D21" s="53" t="n">
        <v>229.77</v>
      </c>
      <c r="E21" s="53" t="n">
        <v>149.92</v>
      </c>
      <c r="F21" s="53" t="n">
        <v>66.78</v>
      </c>
      <c r="G21" s="54" t="n">
        <f aca="false">SUM(B21:F21)</f>
        <v>1230.49</v>
      </c>
    </row>
    <row r="22" customFormat="false" ht="14.25" hidden="false" customHeight="false" outlineLevel="0" collapsed="false">
      <c r="A22" s="0" t="n">
        <v>2016</v>
      </c>
      <c r="B22" s="53" t="n">
        <v>382.73</v>
      </c>
      <c r="C22" s="53" t="n">
        <v>435.57</v>
      </c>
      <c r="D22" s="53" t="n">
        <v>254.64</v>
      </c>
      <c r="E22" s="53" t="n">
        <v>162.93</v>
      </c>
      <c r="F22" s="53" t="n">
        <v>76.05</v>
      </c>
      <c r="G22" s="54" t="n">
        <f aca="false">SUM(B22:F22)</f>
        <v>1311.92</v>
      </c>
    </row>
    <row r="23" customFormat="false" ht="14.25" hidden="false" customHeight="false" outlineLevel="0" collapsed="false">
      <c r="A23" s="0" t="n">
        <v>2017</v>
      </c>
      <c r="B23" s="53" t="n">
        <v>383.14</v>
      </c>
      <c r="C23" s="53" t="n">
        <v>457.2</v>
      </c>
      <c r="D23" s="53" t="n">
        <v>275.76</v>
      </c>
      <c r="E23" s="53" t="n">
        <v>175.43</v>
      </c>
      <c r="F23" s="53" t="n">
        <v>84.59</v>
      </c>
      <c r="G23" s="54" t="n">
        <f aca="false">SUM(B23:F23)</f>
        <v>1376.12</v>
      </c>
    </row>
    <row r="24" customFormat="false" ht="14.25" hidden="false" customHeight="false" outlineLevel="0" collapsed="false">
      <c r="A24" s="0" t="n">
        <v>2018</v>
      </c>
      <c r="B24" s="53" t="n">
        <v>381.59</v>
      </c>
      <c r="C24" s="53" t="n">
        <v>484.91</v>
      </c>
      <c r="D24" s="53" t="n">
        <v>300.42</v>
      </c>
      <c r="E24" s="53" t="n">
        <v>192.44</v>
      </c>
      <c r="F24" s="53" t="n">
        <v>95.75</v>
      </c>
      <c r="G24" s="54" t="n">
        <f aca="false">SUM(B24:F24)</f>
        <v>1455.11</v>
      </c>
    </row>
    <row r="25" customFormat="false" ht="14.25" hidden="false" customHeight="false" outlineLevel="0" collapsed="false">
      <c r="A25" s="0" t="n">
        <v>2019</v>
      </c>
      <c r="B25" s="53" t="n">
        <v>376.68</v>
      </c>
      <c r="C25" s="53" t="n">
        <v>497.89</v>
      </c>
      <c r="D25" s="53" t="n">
        <v>319.5</v>
      </c>
      <c r="E25" s="53" t="n">
        <v>206.23</v>
      </c>
      <c r="F25" s="53" t="n">
        <v>106.27</v>
      </c>
      <c r="G25" s="54" t="n">
        <f aca="false">SUM(B25:F25)</f>
        <v>1506.57</v>
      </c>
    </row>
    <row r="26" customFormat="false" ht="14.25" hidden="false" customHeight="false" outlineLevel="0" collapsed="false">
      <c r="A26" s="0" t="n">
        <v>2020</v>
      </c>
      <c r="B26" s="53" t="n">
        <v>360.23</v>
      </c>
      <c r="C26" s="53" t="n">
        <v>510.53</v>
      </c>
      <c r="D26" s="53" t="n">
        <v>333.28</v>
      </c>
      <c r="E26" s="53" t="n">
        <v>219.07</v>
      </c>
      <c r="F26" s="53" t="n">
        <v>116.43</v>
      </c>
      <c r="G26" s="54" t="n">
        <f aca="false">SUM(B26:F26)</f>
        <v>1539.54</v>
      </c>
    </row>
    <row r="27" customFormat="false" ht="14.25" hidden="false" customHeight="false" outlineLevel="0" collapsed="false">
      <c r="A27" s="0" t="n">
        <v>2021</v>
      </c>
      <c r="B27" s="53" t="n">
        <v>355.55</v>
      </c>
      <c r="C27" s="53" t="n">
        <v>515.59</v>
      </c>
      <c r="D27" s="53" t="n">
        <v>344.83</v>
      </c>
      <c r="E27" s="53" t="n">
        <v>231.9</v>
      </c>
      <c r="F27" s="53" t="n">
        <v>126.61</v>
      </c>
      <c r="G27" s="54" t="n">
        <f aca="false">SUM(B27:F27)</f>
        <v>1574.48</v>
      </c>
    </row>
  </sheetData>
  <mergeCells count="4">
    <mergeCell ref="D2:K3"/>
    <mergeCell ref="A5:D5"/>
    <mergeCell ref="A6:B6"/>
    <mergeCell ref="A7:H7"/>
  </mergeCells>
  <hyperlinks>
    <hyperlink ref="D4" r:id="rId1" display="https://www.newyorkfed.org/research"/>
  </hyperlinks>
  <printOptions headings="false" gridLines="false" gridLinesSet="true" horizontalCentered="false" verticalCentered="false"/>
  <pageMargins left="0.7" right="0.7" top="0.75" bottom="0.75" header="0.3" footer="0.511811023622047"/>
  <pageSetup paperSize="1" scale="100" fitToWidth="1" fitToHeight="1" pageOrder="downThenOver" orientation="portrait" blackAndWhite="false" draft="false" cellComments="none" horizontalDpi="300" verticalDpi="300" copies="1"/>
  <headerFooter differentFirst="false" differentOddEven="false">
    <oddHeader>&amp;LNONCONFIDENTIAL // FRSONLY&amp;1#</oddHeader>
    <oddFooter/>
  </headerFooter>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33"/>
  <sheetViews>
    <sheetView showFormulas="false" showGridLines="true" showRowColHeaders="true" showZeros="true" rightToLeft="false" tabSelected="false" showOutlineSymbols="true" defaultGridColor="true" view="normal" topLeftCell="A37" colorId="64" zoomScale="85" zoomScaleNormal="85" zoomScalePageLayoutView="100" workbookViewId="0">
      <selection pane="topLeft" activeCell="J9" activeCellId="0" sqref="J9"/>
    </sheetView>
  </sheetViews>
  <sheetFormatPr defaultColWidth="8.5390625" defaultRowHeight="14.25" zeroHeight="false" outlineLevelRow="0" outlineLevelCol="0"/>
  <cols>
    <col collapsed="false" customWidth="true" hidden="false" outlineLevel="0" max="2" min="1" style="0" width="12.27"/>
    <col collapsed="false" customWidth="true" hidden="false" outlineLevel="0" max="3" min="3" style="0" width="14.17"/>
    <col collapsed="false" customWidth="true" hidden="false" outlineLevel="0" max="4" min="4" style="0" width="14.72"/>
    <col collapsed="false" customWidth="true" hidden="false" outlineLevel="0" max="5" min="5" style="0" width="12.45"/>
    <col collapsed="false" customWidth="true" hidden="false" outlineLevel="0" max="9" min="7" style="33" width="8.72"/>
    <col collapsed="false" customWidth="true" hidden="false" outlineLevel="0" max="10" min="10" style="33" width="26.54"/>
    <col collapsed="false" customWidth="true" hidden="false" outlineLevel="0" max="12" min="11" style="33" width="8.72"/>
    <col collapsed="false" customWidth="true" hidden="false" outlineLevel="0" max="13" min="13" style="33" width="9.27"/>
    <col collapsed="false" customWidth="true" hidden="false" outlineLevel="0" max="44" min="14" style="33" width="8.72"/>
  </cols>
  <sheetData>
    <row r="1" s="1" customFormat="true" ht="14.25" hidden="false" customHeight="false" outlineLevel="0" collapsed="false"/>
    <row r="2" s="1" customFormat="true" ht="15" hidden="false" customHeight="true" outlineLevel="0" collapsed="false">
      <c r="C2" s="2" t="s">
        <v>0</v>
      </c>
      <c r="D2" s="2"/>
      <c r="E2" s="2"/>
      <c r="F2" s="2"/>
      <c r="G2" s="2"/>
      <c r="H2" s="2"/>
      <c r="I2" s="2"/>
      <c r="J2" s="2"/>
    </row>
    <row r="3" s="1" customFormat="true" ht="15" hidden="false" customHeight="true" outlineLevel="0" collapsed="false">
      <c r="C3" s="2"/>
      <c r="D3" s="2"/>
      <c r="E3" s="2"/>
      <c r="F3" s="2"/>
      <c r="G3" s="2"/>
      <c r="H3" s="2"/>
      <c r="I3" s="2"/>
      <c r="J3" s="2"/>
    </row>
    <row r="4" s="1" customFormat="true" ht="14.25" hidden="false" customHeight="false" outlineLevel="0" collapsed="false">
      <c r="C4" s="3" t="s">
        <v>1</v>
      </c>
    </row>
    <row r="5" customFormat="false" ht="18" hidden="false" customHeight="false" outlineLevel="0" collapsed="false">
      <c r="A5" s="34" t="s">
        <v>56</v>
      </c>
      <c r="B5" s="34"/>
      <c r="C5" s="34"/>
      <c r="D5" s="34"/>
    </row>
    <row r="6" customFormat="false" ht="14.25" hidden="false" customHeight="false" outlineLevel="0" collapsed="false">
      <c r="A6" s="47" t="s">
        <v>47</v>
      </c>
      <c r="B6" s="47"/>
    </row>
    <row r="7" customFormat="false" ht="14.25" hidden="false" customHeight="false" outlineLevel="0" collapsed="false">
      <c r="A7" s="36" t="s">
        <v>30</v>
      </c>
      <c r="B7" s="36"/>
      <c r="C7" s="36"/>
      <c r="D7" s="36"/>
      <c r="E7" s="36"/>
      <c r="F7" s="36"/>
    </row>
    <row r="8" customFormat="false" ht="14.25" hidden="false" customHeight="false" outlineLevel="0" collapsed="false">
      <c r="A8" s="48"/>
    </row>
    <row r="9" customFormat="false" ht="43.5" hidden="false" customHeight="false" outlineLevel="0" collapsed="false">
      <c r="A9" s="29"/>
      <c r="B9" s="57" t="s">
        <v>57</v>
      </c>
      <c r="C9" s="57" t="s">
        <v>58</v>
      </c>
      <c r="D9" s="57" t="s">
        <v>59</v>
      </c>
      <c r="E9" s="57" t="s">
        <v>60</v>
      </c>
      <c r="F9" s="57" t="s">
        <v>61</v>
      </c>
      <c r="G9" s="58"/>
      <c r="H9" s="58"/>
      <c r="I9" s="58"/>
      <c r="J9" s="58"/>
      <c r="K9" s="58"/>
      <c r="M9" s="58"/>
    </row>
    <row r="10" customFormat="false" ht="14.25" hidden="false" customHeight="false" outlineLevel="0" collapsed="false">
      <c r="A10" s="0" t="n">
        <v>2004</v>
      </c>
      <c r="B10" s="50" t="n">
        <v>7.93</v>
      </c>
      <c r="C10" s="50" t="n">
        <v>12.796</v>
      </c>
      <c r="D10" s="50" t="n">
        <v>1.018</v>
      </c>
      <c r="E10" s="50" t="n">
        <v>1.138</v>
      </c>
      <c r="F10" s="50" t="n">
        <f aca="false">SUM(B10:E10)</f>
        <v>22.882</v>
      </c>
      <c r="H10" s="51"/>
      <c r="I10" s="51"/>
      <c r="J10" s="51"/>
      <c r="K10" s="51"/>
      <c r="L10" s="51"/>
      <c r="M10" s="42"/>
      <c r="N10" s="51"/>
      <c r="O10" s="42"/>
      <c r="P10" s="51"/>
      <c r="Q10" s="42"/>
    </row>
    <row r="11" customFormat="false" ht="14.25" hidden="false" customHeight="false" outlineLevel="0" collapsed="false">
      <c r="A11" s="0" t="n">
        <v>2005</v>
      </c>
      <c r="B11" s="50" t="n">
        <v>9.275</v>
      </c>
      <c r="C11" s="50" t="n">
        <v>12.954</v>
      </c>
      <c r="D11" s="50" t="n">
        <v>1.018</v>
      </c>
      <c r="E11" s="50" t="n">
        <v>1.445</v>
      </c>
      <c r="F11" s="50" t="n">
        <f aca="false">SUM(B11:E11)</f>
        <v>24.692</v>
      </c>
      <c r="H11" s="51"/>
      <c r="I11" s="51"/>
      <c r="J11" s="51"/>
      <c r="K11" s="51"/>
      <c r="L11" s="51"/>
      <c r="M11" s="42"/>
      <c r="N11" s="51"/>
      <c r="O11" s="42"/>
      <c r="P11" s="51"/>
      <c r="Q11" s="42"/>
    </row>
    <row r="12" customFormat="false" ht="14.25" hidden="false" customHeight="false" outlineLevel="0" collapsed="false">
      <c r="A12" s="0" t="n">
        <v>2006</v>
      </c>
      <c r="B12" s="50" t="n">
        <v>8.998</v>
      </c>
      <c r="C12" s="50" t="n">
        <v>14.956</v>
      </c>
      <c r="D12" s="50" t="n">
        <v>1.369</v>
      </c>
      <c r="E12" s="50" t="n">
        <v>1.662</v>
      </c>
      <c r="F12" s="50" t="n">
        <f aca="false">SUM(B12:E12)</f>
        <v>26.985</v>
      </c>
      <c r="H12" s="51"/>
      <c r="I12" s="51"/>
      <c r="J12" s="51"/>
      <c r="K12" s="51"/>
      <c r="L12" s="51"/>
      <c r="M12" s="56"/>
      <c r="N12" s="51"/>
      <c r="O12" s="42"/>
      <c r="P12" s="51"/>
      <c r="Q12" s="42"/>
    </row>
    <row r="13" customFormat="false" ht="14.25" hidden="false" customHeight="false" outlineLevel="0" collapsed="false">
      <c r="A13" s="0" t="n">
        <v>2007</v>
      </c>
      <c r="B13" s="50" t="n">
        <v>10.723</v>
      </c>
      <c r="C13" s="50" t="n">
        <v>14.774</v>
      </c>
      <c r="D13" s="50" t="n">
        <v>1.435</v>
      </c>
      <c r="E13" s="50" t="n">
        <v>1.925</v>
      </c>
      <c r="F13" s="50" t="n">
        <f aca="false">SUM(B13:E13)</f>
        <v>28.857</v>
      </c>
      <c r="H13" s="51"/>
      <c r="I13" s="51"/>
      <c r="J13" s="51"/>
      <c r="K13" s="51"/>
      <c r="L13" s="51"/>
      <c r="M13" s="56"/>
      <c r="N13" s="51"/>
      <c r="O13" s="42"/>
      <c r="P13" s="51"/>
      <c r="Q13" s="42"/>
    </row>
    <row r="14" customFormat="false" ht="14.25" hidden="false" customHeight="false" outlineLevel="0" collapsed="false">
      <c r="A14" s="0" t="n">
        <v>2008</v>
      </c>
      <c r="B14" s="50" t="n">
        <v>11.624</v>
      </c>
      <c r="C14" s="50" t="n">
        <v>15.566</v>
      </c>
      <c r="D14" s="50" t="n">
        <v>1.597</v>
      </c>
      <c r="E14" s="50" t="n">
        <v>2.32</v>
      </c>
      <c r="F14" s="50" t="n">
        <f aca="false">SUM(B14:E14)</f>
        <v>31.107</v>
      </c>
      <c r="H14" s="51"/>
      <c r="I14" s="51"/>
      <c r="J14" s="51"/>
      <c r="K14" s="51"/>
      <c r="L14" s="51"/>
      <c r="M14" s="56"/>
      <c r="N14" s="51"/>
      <c r="O14" s="42"/>
      <c r="P14" s="51"/>
      <c r="Q14" s="42"/>
    </row>
    <row r="15" customFormat="false" ht="14.25" hidden="false" customHeight="false" outlineLevel="0" collapsed="false">
      <c r="A15" s="0" t="n">
        <v>2009</v>
      </c>
      <c r="B15" s="50" t="n">
        <v>12.953</v>
      </c>
      <c r="C15" s="50" t="n">
        <v>16.842</v>
      </c>
      <c r="D15" s="50" t="n">
        <v>1.839</v>
      </c>
      <c r="E15" s="50" t="n">
        <v>2.603</v>
      </c>
      <c r="F15" s="50" t="n">
        <f aca="false">SUM(B15:E15)</f>
        <v>34.237</v>
      </c>
      <c r="H15" s="51"/>
      <c r="I15" s="51"/>
      <c r="J15" s="51"/>
      <c r="K15" s="51"/>
      <c r="L15" s="51"/>
      <c r="M15" s="56"/>
      <c r="N15" s="51"/>
      <c r="O15" s="42"/>
      <c r="P15" s="51"/>
      <c r="Q15" s="42"/>
    </row>
    <row r="16" customFormat="false" ht="14.25" hidden="false" customHeight="false" outlineLevel="0" collapsed="false">
      <c r="A16" s="0" t="n">
        <v>2010</v>
      </c>
      <c r="B16" s="50" t="n">
        <v>13.376</v>
      </c>
      <c r="C16" s="50" t="n">
        <v>18.593</v>
      </c>
      <c r="D16" s="50" t="n">
        <v>2.002</v>
      </c>
      <c r="E16" s="50" t="n">
        <v>2.965</v>
      </c>
      <c r="F16" s="50" t="n">
        <f aca="false">SUM(B16:E16)</f>
        <v>36.936</v>
      </c>
      <c r="H16" s="51"/>
      <c r="I16" s="51"/>
      <c r="J16" s="51"/>
      <c r="K16" s="51"/>
      <c r="L16" s="51"/>
      <c r="M16" s="56"/>
      <c r="N16" s="51"/>
      <c r="O16" s="42"/>
      <c r="P16" s="51"/>
      <c r="Q16" s="42"/>
    </row>
    <row r="17" customFormat="false" ht="14.25" hidden="false" customHeight="false" outlineLevel="0" collapsed="false">
      <c r="A17" s="0" t="n">
        <v>2011</v>
      </c>
      <c r="B17" s="50" t="n">
        <v>14.49</v>
      </c>
      <c r="C17" s="50" t="n">
        <v>17.736</v>
      </c>
      <c r="D17" s="50" t="n">
        <v>2.54</v>
      </c>
      <c r="E17" s="50" t="n">
        <v>2.321</v>
      </c>
      <c r="F17" s="50" t="n">
        <f aca="false">SUM(B17:E17)</f>
        <v>37.087</v>
      </c>
    </row>
    <row r="18" customFormat="false" ht="14.25" hidden="false" customHeight="false" outlineLevel="0" collapsed="false">
      <c r="A18" s="0" t="n">
        <v>2012</v>
      </c>
      <c r="B18" s="50" t="n">
        <v>14.462</v>
      </c>
      <c r="C18" s="50" t="n">
        <v>17.627</v>
      </c>
      <c r="D18" s="50" t="n">
        <v>2.721</v>
      </c>
      <c r="E18" s="50" t="n">
        <v>4.113</v>
      </c>
      <c r="F18" s="50" t="n">
        <f aca="false">SUM(B18:E18)</f>
        <v>38.923</v>
      </c>
    </row>
    <row r="19" customFormat="false" ht="14.25" hidden="false" customHeight="false" outlineLevel="0" collapsed="false">
      <c r="A19" s="0" t="n">
        <v>2013</v>
      </c>
      <c r="B19" s="50" t="n">
        <v>15.164</v>
      </c>
      <c r="C19" s="50" t="n">
        <v>20.113</v>
      </c>
      <c r="D19" s="50" t="n">
        <v>2.607</v>
      </c>
      <c r="E19" s="50" t="n">
        <v>4.46</v>
      </c>
      <c r="F19" s="50" t="n">
        <f aca="false">SUM(B19:E19)</f>
        <v>42.344</v>
      </c>
    </row>
    <row r="20" customFormat="false" ht="14.25" hidden="false" customHeight="false" outlineLevel="0" collapsed="false">
      <c r="A20" s="0" t="n">
        <v>2014</v>
      </c>
      <c r="B20" s="50" t="n">
        <v>16.026</v>
      </c>
      <c r="C20" s="50" t="n">
        <v>20.128</v>
      </c>
      <c r="D20" s="50" t="n">
        <v>2.546</v>
      </c>
      <c r="E20" s="50" t="n">
        <v>4.665</v>
      </c>
      <c r="F20" s="50" t="n">
        <f aca="false">SUM(B20:E20)</f>
        <v>43.365</v>
      </c>
    </row>
    <row r="21" customFormat="false" ht="14.25" hidden="false" customHeight="false" outlineLevel="0" collapsed="false">
      <c r="A21" s="0" t="n">
        <v>2015</v>
      </c>
      <c r="B21" s="50" t="n">
        <v>16.428</v>
      </c>
      <c r="C21" s="50" t="n">
        <v>20.465</v>
      </c>
      <c r="D21" s="50" t="n">
        <v>2.488</v>
      </c>
      <c r="E21" s="50" t="n">
        <v>4.757</v>
      </c>
      <c r="F21" s="50" t="n">
        <f aca="false">SUM(B21:E21)</f>
        <v>44.138</v>
      </c>
    </row>
    <row r="22" customFormat="false" ht="14.25" hidden="false" customHeight="false" outlineLevel="0" collapsed="false">
      <c r="A22" s="0" t="n">
        <v>2016</v>
      </c>
      <c r="B22" s="50" t="n">
        <v>15.995</v>
      </c>
      <c r="C22" s="50" t="n">
        <v>21.316</v>
      </c>
      <c r="D22" s="50" t="n">
        <v>2.283</v>
      </c>
      <c r="E22" s="50" t="n">
        <v>4.826</v>
      </c>
      <c r="F22" s="50" t="n">
        <f aca="false">SUM(B22:E22)</f>
        <v>44.42</v>
      </c>
    </row>
    <row r="23" customFormat="false" ht="14.25" hidden="false" customHeight="false" outlineLevel="0" collapsed="false">
      <c r="A23" s="0" t="n">
        <v>2017</v>
      </c>
      <c r="B23" s="50" t="n">
        <v>16.464</v>
      </c>
      <c r="C23" s="50" t="n">
        <v>21.126</v>
      </c>
      <c r="D23" s="50" t="n">
        <v>2.06</v>
      </c>
      <c r="E23" s="50" t="n">
        <v>4.798</v>
      </c>
      <c r="F23" s="50" t="n">
        <f aca="false">SUM(B23:E23)</f>
        <v>44.448</v>
      </c>
    </row>
    <row r="24" customFormat="false" ht="14.25" hidden="false" customHeight="false" outlineLevel="0" collapsed="false">
      <c r="A24" s="0" t="n">
        <v>2018</v>
      </c>
      <c r="B24" s="50" t="n">
        <v>15.967</v>
      </c>
      <c r="C24" s="50" t="n">
        <v>21.483</v>
      </c>
      <c r="D24" s="50" t="n">
        <v>2.24</v>
      </c>
      <c r="E24" s="50" t="n">
        <v>4.722</v>
      </c>
      <c r="F24" s="50" t="n">
        <f aca="false">SUM(B24:E24)</f>
        <v>44.412</v>
      </c>
    </row>
    <row r="25" customFormat="false" ht="14.25" hidden="false" customHeight="false" outlineLevel="0" collapsed="false">
      <c r="A25" s="0" t="n">
        <v>2019</v>
      </c>
      <c r="B25" s="50" t="n">
        <v>16.263</v>
      </c>
      <c r="C25" s="50" t="n">
        <v>21.034</v>
      </c>
      <c r="D25" s="50" t="n">
        <v>2.043</v>
      </c>
      <c r="E25" s="50" t="n">
        <v>4.514</v>
      </c>
      <c r="F25" s="50" t="n">
        <f aca="false">SUM(B25:E25)</f>
        <v>43.854</v>
      </c>
    </row>
    <row r="26" customFormat="false" ht="14.25" hidden="false" customHeight="false" outlineLevel="0" collapsed="false">
      <c r="A26" s="0" t="n">
        <v>2020</v>
      </c>
      <c r="B26" s="50" t="n">
        <v>16.953</v>
      </c>
      <c r="C26" s="50" t="n">
        <v>21.929</v>
      </c>
      <c r="D26" s="50" t="n">
        <v>0.255</v>
      </c>
      <c r="E26" s="50" t="n">
        <v>3.865</v>
      </c>
      <c r="F26" s="50" t="n">
        <f aca="false">SUM(B26:E26)</f>
        <v>43.002</v>
      </c>
    </row>
    <row r="27" customFormat="false" ht="14.25" hidden="false" customHeight="false" outlineLevel="0" collapsed="false">
      <c r="A27" s="0" t="n">
        <v>2021</v>
      </c>
      <c r="B27" s="50" t="n">
        <v>11.517</v>
      </c>
      <c r="C27" s="50" t="n">
        <v>28.578</v>
      </c>
      <c r="D27" s="50" t="n">
        <v>0.27</v>
      </c>
      <c r="E27" s="50" t="n">
        <v>3.004</v>
      </c>
      <c r="F27" s="50" t="n">
        <f aca="false">SUM(B27:E27)</f>
        <v>43.369</v>
      </c>
    </row>
    <row r="29" customFormat="false" ht="14.25" hidden="false" customHeight="true" outlineLevel="0" collapsed="false">
      <c r="A29" s="30" t="s">
        <v>62</v>
      </c>
      <c r="B29" s="30"/>
      <c r="C29" s="30"/>
      <c r="D29" s="30"/>
      <c r="E29" s="30"/>
      <c r="F29" s="30"/>
    </row>
    <row r="30" customFormat="false" ht="14.25" hidden="false" customHeight="false" outlineLevel="0" collapsed="false">
      <c r="A30" s="30"/>
      <c r="B30" s="30"/>
      <c r="C30" s="30"/>
      <c r="D30" s="30"/>
      <c r="E30" s="30"/>
      <c r="F30" s="30"/>
    </row>
    <row r="31" customFormat="false" ht="14.25" hidden="false" customHeight="false" outlineLevel="0" collapsed="false">
      <c r="A31" s="30"/>
      <c r="B31" s="30"/>
      <c r="C31" s="30"/>
      <c r="D31" s="30"/>
      <c r="E31" s="30"/>
      <c r="F31" s="30"/>
    </row>
    <row r="32" customFormat="false" ht="14.25" hidden="false" customHeight="false" outlineLevel="0" collapsed="false">
      <c r="A32" s="30"/>
      <c r="B32" s="30"/>
      <c r="C32" s="30"/>
      <c r="D32" s="30"/>
      <c r="E32" s="30"/>
      <c r="F32" s="30"/>
    </row>
    <row r="33" customFormat="false" ht="14.25" hidden="false" customHeight="false" outlineLevel="0" collapsed="false">
      <c r="A33" s="30"/>
      <c r="B33" s="30"/>
      <c r="C33" s="30"/>
      <c r="D33" s="30"/>
      <c r="E33" s="30"/>
      <c r="F33" s="30"/>
    </row>
  </sheetData>
  <mergeCells count="5">
    <mergeCell ref="C2:J3"/>
    <mergeCell ref="A5:D5"/>
    <mergeCell ref="A6:B6"/>
    <mergeCell ref="A7:F7"/>
    <mergeCell ref="A29:F33"/>
  </mergeCells>
  <hyperlinks>
    <hyperlink ref="C4" r:id="rId1" display="https://www.newyorkfed.org/research"/>
  </hyperlinks>
  <printOptions headings="false" gridLines="false" gridLinesSet="true" horizontalCentered="false" verticalCentered="false"/>
  <pageMargins left="0.7" right="0.7" top="0.75" bottom="0.75" header="0.3" footer="0.511811023622047"/>
  <pageSetup paperSize="1" scale="100" fitToWidth="1" fitToHeight="1" pageOrder="downThenOver" orientation="portrait" blackAndWhite="false" draft="false" cellComments="none" horizontalDpi="300" verticalDpi="300" copies="1"/>
  <headerFooter differentFirst="false" differentOddEven="false">
    <oddHeader>&amp;LNONCONFIDENTIAL // FRSONLY&amp;1#</oddHeader>
    <oddFooter/>
  </headerFooter>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33"/>
  <sheetViews>
    <sheetView showFormulas="false" showGridLines="true" showRowColHeaders="true" showZeros="true" rightToLeft="false" tabSelected="false" showOutlineSymbols="true" defaultGridColor="true" view="normal" topLeftCell="A13" colorId="64" zoomScale="85" zoomScaleNormal="85" zoomScalePageLayoutView="100" workbookViewId="0">
      <selection pane="topLeft" activeCell="I17" activeCellId="0" sqref="I17"/>
    </sheetView>
  </sheetViews>
  <sheetFormatPr defaultColWidth="8.5390625" defaultRowHeight="14.25" zeroHeight="false" outlineLevelRow="0" outlineLevelCol="0"/>
  <cols>
    <col collapsed="false" customWidth="true" hidden="false" outlineLevel="0" max="2" min="1" style="0" width="12.54"/>
    <col collapsed="false" customWidth="true" hidden="false" outlineLevel="0" max="3" min="3" style="0" width="13.45"/>
    <col collapsed="false" customWidth="true" hidden="false" outlineLevel="0" max="4" min="4" style="0" width="14"/>
    <col collapsed="false" customWidth="true" hidden="false" outlineLevel="0" max="6" min="6" style="0" width="9"/>
    <col collapsed="false" customWidth="true" hidden="false" outlineLevel="0" max="7" min="7" style="33" width="8.72"/>
    <col collapsed="false" customWidth="true" hidden="false" outlineLevel="0" max="8" min="8" style="33" width="12.54"/>
    <col collapsed="false" customWidth="true" hidden="false" outlineLevel="0" max="9" min="9" style="33" width="24.82"/>
    <col collapsed="false" customWidth="true" hidden="false" outlineLevel="0" max="10" min="10" style="33" width="14.82"/>
    <col collapsed="false" customWidth="true" hidden="false" outlineLevel="0" max="22" min="11" style="33" width="8.72"/>
  </cols>
  <sheetData>
    <row r="1" s="1" customFormat="true" ht="14.25" hidden="false" customHeight="false" outlineLevel="0" collapsed="false"/>
    <row r="2" s="1" customFormat="true" ht="15" hidden="false" customHeight="true" outlineLevel="0" collapsed="false">
      <c r="C2" s="2" t="s">
        <v>0</v>
      </c>
      <c r="D2" s="2"/>
      <c r="E2" s="2"/>
      <c r="F2" s="2"/>
      <c r="G2" s="2"/>
      <c r="H2" s="2"/>
      <c r="I2" s="2"/>
      <c r="J2" s="2"/>
    </row>
    <row r="3" s="1" customFormat="true" ht="15" hidden="false" customHeight="true" outlineLevel="0" collapsed="false">
      <c r="C3" s="2"/>
      <c r="D3" s="2"/>
      <c r="E3" s="2"/>
      <c r="F3" s="2"/>
      <c r="G3" s="2"/>
      <c r="H3" s="2"/>
      <c r="I3" s="2"/>
      <c r="J3" s="2"/>
    </row>
    <row r="4" s="1" customFormat="true" ht="14.25" hidden="false" customHeight="false" outlineLevel="0" collapsed="false">
      <c r="C4" s="3" t="s">
        <v>1</v>
      </c>
    </row>
    <row r="5" customFormat="false" ht="18" hidden="false" customHeight="false" outlineLevel="0" collapsed="false">
      <c r="A5" s="59" t="s">
        <v>63</v>
      </c>
      <c r="B5" s="59"/>
      <c r="C5" s="59"/>
      <c r="D5" s="59"/>
      <c r="E5" s="59"/>
    </row>
    <row r="6" customFormat="false" ht="14.25" hidden="false" customHeight="false" outlineLevel="0" collapsed="false">
      <c r="A6" s="47" t="s">
        <v>55</v>
      </c>
      <c r="B6" s="47"/>
    </row>
    <row r="7" customFormat="false" ht="14.25" hidden="false" customHeight="false" outlineLevel="0" collapsed="false">
      <c r="A7" s="36" t="s">
        <v>30</v>
      </c>
      <c r="B7" s="36"/>
      <c r="C7" s="36"/>
      <c r="D7" s="36"/>
      <c r="E7" s="36"/>
    </row>
    <row r="8" customFormat="false" ht="14.25" hidden="false" customHeight="false" outlineLevel="0" collapsed="false">
      <c r="B8" s="60"/>
      <c r="C8" s="60"/>
    </row>
    <row r="9" customFormat="false" ht="43.5" hidden="false" customHeight="false" outlineLevel="0" collapsed="false">
      <c r="A9" s="29"/>
      <c r="B9" s="57" t="s">
        <v>57</v>
      </c>
      <c r="C9" s="57" t="s">
        <v>58</v>
      </c>
      <c r="D9" s="57" t="s">
        <v>59</v>
      </c>
      <c r="E9" s="57" t="s">
        <v>60</v>
      </c>
      <c r="F9" s="57" t="s">
        <v>53</v>
      </c>
      <c r="H9" s="58"/>
      <c r="I9" s="58"/>
      <c r="J9" s="58"/>
    </row>
    <row r="10" customFormat="false" ht="14.25" hidden="false" customHeight="false" outlineLevel="0" collapsed="false">
      <c r="A10" s="0" t="n">
        <v>2004</v>
      </c>
      <c r="B10" s="55" t="n">
        <v>89.16</v>
      </c>
      <c r="C10" s="55" t="n">
        <v>228.72</v>
      </c>
      <c r="D10" s="55" t="n">
        <v>13.37</v>
      </c>
      <c r="E10" s="55" t="n">
        <v>14.57</v>
      </c>
      <c r="F10" s="53" t="n">
        <f aca="false">SUM(B10:E10)</f>
        <v>345.82</v>
      </c>
      <c r="H10" s="51"/>
      <c r="I10" s="42"/>
      <c r="J10" s="51"/>
      <c r="K10" s="42"/>
    </row>
    <row r="11" customFormat="false" ht="14.25" hidden="false" customHeight="false" outlineLevel="0" collapsed="false">
      <c r="A11" s="0" t="n">
        <v>2005</v>
      </c>
      <c r="B11" s="55" t="n">
        <v>120.93</v>
      </c>
      <c r="C11" s="55" t="n">
        <v>238.11</v>
      </c>
      <c r="D11" s="55" t="n">
        <v>13.54</v>
      </c>
      <c r="E11" s="55" t="n">
        <v>18.81</v>
      </c>
      <c r="F11" s="53" t="n">
        <f aca="false">SUM(B11:E11)</f>
        <v>391.39</v>
      </c>
      <c r="H11" s="51"/>
      <c r="I11" s="42"/>
      <c r="J11" s="51"/>
      <c r="K11" s="42"/>
    </row>
    <row r="12" customFormat="false" ht="14.25" hidden="false" customHeight="false" outlineLevel="0" collapsed="false">
      <c r="A12" s="0" t="n">
        <v>2006</v>
      </c>
      <c r="B12" s="55" t="n">
        <v>124.83</v>
      </c>
      <c r="C12" s="55" t="n">
        <v>309.09</v>
      </c>
      <c r="D12" s="55" t="n">
        <v>20.31</v>
      </c>
      <c r="E12" s="55" t="n">
        <v>23.29</v>
      </c>
      <c r="F12" s="53" t="n">
        <f aca="false">SUM(B12:E12)</f>
        <v>477.52</v>
      </c>
      <c r="H12" s="51"/>
      <c r="I12" s="42"/>
      <c r="J12" s="51"/>
      <c r="K12" s="42"/>
    </row>
    <row r="13" customFormat="false" ht="14.25" hidden="false" customHeight="false" outlineLevel="0" collapsed="false">
      <c r="A13" s="0" t="n">
        <v>2007</v>
      </c>
      <c r="B13" s="55" t="n">
        <v>173.61</v>
      </c>
      <c r="C13" s="55" t="n">
        <v>324.25</v>
      </c>
      <c r="D13" s="55" t="n">
        <v>22.74</v>
      </c>
      <c r="E13" s="55" t="n">
        <v>29.04</v>
      </c>
      <c r="F13" s="53" t="n">
        <f aca="false">SUM(B13:E13)</f>
        <v>549.64</v>
      </c>
      <c r="H13" s="51"/>
      <c r="I13" s="42"/>
      <c r="J13" s="51"/>
      <c r="K13" s="42"/>
    </row>
    <row r="14" customFormat="false" ht="14.25" hidden="false" customHeight="false" outlineLevel="0" collapsed="false">
      <c r="A14" s="0" t="n">
        <v>2008</v>
      </c>
      <c r="B14" s="55" t="n">
        <v>199.35</v>
      </c>
      <c r="C14" s="55" t="n">
        <v>370.67</v>
      </c>
      <c r="D14" s="55" t="n">
        <v>27.7</v>
      </c>
      <c r="E14" s="55" t="n">
        <v>36.57</v>
      </c>
      <c r="F14" s="53" t="n">
        <f aca="false">SUM(B14:E14)</f>
        <v>634.29</v>
      </c>
      <c r="H14" s="51"/>
      <c r="I14" s="42"/>
      <c r="J14" s="51"/>
      <c r="K14" s="42"/>
    </row>
    <row r="15" customFormat="false" ht="14.25" hidden="false" customHeight="false" outlineLevel="0" collapsed="false">
      <c r="A15" s="0" t="n">
        <v>2009</v>
      </c>
      <c r="B15" s="55" t="n">
        <v>239.3</v>
      </c>
      <c r="C15" s="55" t="n">
        <v>400.8</v>
      </c>
      <c r="D15" s="55" t="n">
        <v>35.35</v>
      </c>
      <c r="E15" s="55" t="n">
        <v>45.33</v>
      </c>
      <c r="F15" s="53" t="n">
        <f aca="false">SUM(B15:E15)</f>
        <v>720.78</v>
      </c>
      <c r="H15" s="51"/>
      <c r="I15" s="42"/>
      <c r="J15" s="51"/>
      <c r="K15" s="42"/>
    </row>
    <row r="16" customFormat="false" ht="14.25" hidden="false" customHeight="false" outlineLevel="0" collapsed="false">
      <c r="A16" s="0" t="n">
        <v>2010</v>
      </c>
      <c r="B16" s="55" t="n">
        <v>247.94</v>
      </c>
      <c r="C16" s="55" t="n">
        <v>464.68</v>
      </c>
      <c r="D16" s="55" t="n">
        <v>40.59</v>
      </c>
      <c r="E16" s="55" t="n">
        <v>58.04</v>
      </c>
      <c r="F16" s="53" t="n">
        <f aca="false">SUM(B16:E16)</f>
        <v>811.25</v>
      </c>
      <c r="H16" s="51"/>
      <c r="I16" s="42"/>
      <c r="J16" s="51"/>
      <c r="K16" s="42"/>
    </row>
    <row r="17" customFormat="false" ht="14.25" hidden="false" customHeight="false" outlineLevel="0" collapsed="false">
      <c r="A17" s="0" t="n">
        <v>2011</v>
      </c>
      <c r="B17" s="55" t="n">
        <v>289.31</v>
      </c>
      <c r="C17" s="55" t="n">
        <v>481.09</v>
      </c>
      <c r="D17" s="55" t="n">
        <v>53.44</v>
      </c>
      <c r="E17" s="55" t="n">
        <v>49.45</v>
      </c>
      <c r="F17" s="61" t="n">
        <f aca="false">SUM(B17:E17)</f>
        <v>873.29</v>
      </c>
    </row>
    <row r="18" customFormat="false" ht="14.25" hidden="false" customHeight="false" outlineLevel="0" collapsed="false">
      <c r="A18" s="0" t="n">
        <v>2012</v>
      </c>
      <c r="B18" s="55" t="n">
        <v>282.35</v>
      </c>
      <c r="C18" s="55" t="n">
        <v>533.54</v>
      </c>
      <c r="D18" s="55" t="n">
        <v>63.66</v>
      </c>
      <c r="E18" s="55" t="n">
        <v>86.64</v>
      </c>
      <c r="F18" s="61" t="n">
        <f aca="false">SUM(B18:E18)</f>
        <v>966.19</v>
      </c>
    </row>
    <row r="19" customFormat="false" ht="14.25" hidden="false" customHeight="false" outlineLevel="0" collapsed="false">
      <c r="A19" s="0" t="n">
        <v>2013</v>
      </c>
      <c r="B19" s="55" t="n">
        <v>306.7</v>
      </c>
      <c r="C19" s="55" t="n">
        <v>609.38</v>
      </c>
      <c r="D19" s="55" t="n">
        <v>63.31</v>
      </c>
      <c r="E19" s="55" t="n">
        <v>102.54</v>
      </c>
      <c r="F19" s="61" t="n">
        <f aca="false">SUM(B19:E19)</f>
        <v>1081.93</v>
      </c>
    </row>
    <row r="20" customFormat="false" ht="14.25" hidden="false" customHeight="false" outlineLevel="0" collapsed="false">
      <c r="A20" s="0" t="n">
        <v>2014</v>
      </c>
      <c r="B20" s="55" t="n">
        <v>342.03</v>
      </c>
      <c r="C20" s="55" t="n">
        <v>641.76</v>
      </c>
      <c r="D20" s="55" t="n">
        <v>66.97</v>
      </c>
      <c r="E20" s="55" t="n">
        <v>108.03</v>
      </c>
      <c r="F20" s="61" t="n">
        <f aca="false">SUM(B20:E20)</f>
        <v>1158.79</v>
      </c>
    </row>
    <row r="21" customFormat="false" ht="14.25" hidden="false" customHeight="false" outlineLevel="0" collapsed="false">
      <c r="A21" s="0" t="n">
        <v>2015</v>
      </c>
      <c r="B21" s="55" t="n">
        <v>357.15</v>
      </c>
      <c r="C21" s="55" t="n">
        <v>693.36</v>
      </c>
      <c r="D21" s="55" t="n">
        <v>67.43</v>
      </c>
      <c r="E21" s="55" t="n">
        <v>111.78</v>
      </c>
      <c r="F21" s="61" t="n">
        <f aca="false">SUM(B21:E21)</f>
        <v>1229.72</v>
      </c>
    </row>
    <row r="22" customFormat="false" ht="14.25" hidden="false" customHeight="false" outlineLevel="0" collapsed="false">
      <c r="A22" s="0" t="n">
        <v>2016</v>
      </c>
      <c r="B22" s="55" t="n">
        <v>338.17</v>
      </c>
      <c r="C22" s="55" t="n">
        <v>788.48</v>
      </c>
      <c r="D22" s="55" t="n">
        <v>66.99</v>
      </c>
      <c r="E22" s="55" t="n">
        <v>117.21</v>
      </c>
      <c r="F22" s="61" t="n">
        <f aca="false">SUM(B22:E22)</f>
        <v>1310.85</v>
      </c>
    </row>
    <row r="23" customFormat="false" ht="14.25" hidden="false" customHeight="false" outlineLevel="0" collapsed="false">
      <c r="A23" s="0" t="n">
        <v>2017</v>
      </c>
      <c r="B23" s="55" t="n">
        <v>366.07</v>
      </c>
      <c r="C23" s="55" t="n">
        <v>823.92</v>
      </c>
      <c r="D23" s="55" t="n">
        <v>62.28</v>
      </c>
      <c r="E23" s="55" t="n">
        <v>122.34</v>
      </c>
      <c r="F23" s="61" t="n">
        <f aca="false">SUM(B23:E23)</f>
        <v>1374.61</v>
      </c>
    </row>
    <row r="24" customFormat="false" ht="14.25" hidden="false" customHeight="false" outlineLevel="0" collapsed="false">
      <c r="A24" s="0" t="n">
        <v>2018</v>
      </c>
      <c r="B24" s="55" t="n">
        <v>338.17</v>
      </c>
      <c r="C24" s="55" t="n">
        <v>917.75</v>
      </c>
      <c r="D24" s="55" t="n">
        <v>69.63</v>
      </c>
      <c r="E24" s="55" t="n">
        <v>128.05</v>
      </c>
      <c r="F24" s="61" t="n">
        <f aca="false">SUM(B24:E24)</f>
        <v>1453.6</v>
      </c>
    </row>
    <row r="25" customFormat="false" ht="14.25" hidden="false" customHeight="false" outlineLevel="0" collapsed="false">
      <c r="A25" s="0" t="n">
        <v>2019</v>
      </c>
      <c r="B25" s="55" t="n">
        <v>363.36</v>
      </c>
      <c r="C25" s="55" t="n">
        <v>946.38</v>
      </c>
      <c r="D25" s="55" t="n">
        <v>67.04</v>
      </c>
      <c r="E25" s="55" t="n">
        <v>127.89</v>
      </c>
      <c r="F25" s="61" t="n">
        <f aca="false">SUM(B25:E25)</f>
        <v>1504.67</v>
      </c>
    </row>
    <row r="26" customFormat="false" ht="14.25" hidden="false" customHeight="false" outlineLevel="0" collapsed="false">
      <c r="A26" s="0" t="n">
        <v>2020</v>
      </c>
      <c r="B26" s="55" t="n">
        <v>440.84</v>
      </c>
      <c r="C26" s="55" t="n">
        <v>971.75</v>
      </c>
      <c r="D26" s="55" t="n">
        <v>13.45</v>
      </c>
      <c r="E26" s="55" t="n">
        <v>111.41</v>
      </c>
      <c r="F26" s="61" t="n">
        <f aca="false">SUM(B26:E26)</f>
        <v>1537.45</v>
      </c>
    </row>
    <row r="27" customFormat="false" ht="14.25" hidden="false" customHeight="false" outlineLevel="0" collapsed="false">
      <c r="A27" s="0" t="n">
        <v>2021</v>
      </c>
      <c r="B27" s="55" t="n">
        <v>386.51</v>
      </c>
      <c r="C27" s="55" t="n">
        <v>1085.92</v>
      </c>
      <c r="D27" s="55" t="n">
        <v>14.35</v>
      </c>
      <c r="E27" s="55" t="n">
        <v>86.08</v>
      </c>
      <c r="F27" s="61" t="n">
        <f aca="false">SUM(B27:E27)</f>
        <v>1572.86</v>
      </c>
    </row>
    <row r="29" customFormat="false" ht="14.25" hidden="false" customHeight="true" outlineLevel="0" collapsed="false">
      <c r="A29" s="30" t="s">
        <v>62</v>
      </c>
      <c r="B29" s="30"/>
      <c r="C29" s="30"/>
      <c r="D29" s="30"/>
      <c r="E29" s="30"/>
      <c r="F29" s="30"/>
    </row>
    <row r="30" customFormat="false" ht="14.25" hidden="false" customHeight="false" outlineLevel="0" collapsed="false">
      <c r="A30" s="30"/>
      <c r="B30" s="30"/>
      <c r="C30" s="30"/>
      <c r="D30" s="30"/>
      <c r="E30" s="30"/>
      <c r="F30" s="30"/>
    </row>
    <row r="31" customFormat="false" ht="14.25" hidden="false" customHeight="false" outlineLevel="0" collapsed="false">
      <c r="A31" s="30"/>
      <c r="B31" s="30"/>
      <c r="C31" s="30"/>
      <c r="D31" s="30"/>
      <c r="E31" s="30"/>
      <c r="F31" s="30"/>
    </row>
    <row r="32" customFormat="false" ht="14.25" hidden="false" customHeight="false" outlineLevel="0" collapsed="false">
      <c r="A32" s="30"/>
      <c r="B32" s="30"/>
      <c r="C32" s="30"/>
      <c r="D32" s="30"/>
      <c r="E32" s="30"/>
      <c r="F32" s="30"/>
    </row>
    <row r="33" customFormat="false" ht="14.25" hidden="false" customHeight="false" outlineLevel="0" collapsed="false">
      <c r="A33" s="30"/>
      <c r="B33" s="30"/>
      <c r="C33" s="30"/>
      <c r="D33" s="30"/>
      <c r="E33" s="30"/>
      <c r="F33" s="30"/>
    </row>
  </sheetData>
  <mergeCells count="6">
    <mergeCell ref="C2:J3"/>
    <mergeCell ref="A5:E5"/>
    <mergeCell ref="A6:B6"/>
    <mergeCell ref="A7:E7"/>
    <mergeCell ref="B8:C8"/>
    <mergeCell ref="A29:F33"/>
  </mergeCells>
  <hyperlinks>
    <hyperlink ref="C4" r:id="rId1" display="https://www.newyorkfed.org/research"/>
  </hyperlinks>
  <printOptions headings="false" gridLines="false" gridLinesSet="true" horizontalCentered="false" verticalCentered="false"/>
  <pageMargins left="0.7" right="0.7" top="0.75" bottom="0.75" header="0.3" footer="0.511811023622047"/>
  <pageSetup paperSize="1" scale="100" fitToWidth="1" fitToHeight="1" pageOrder="downThenOver" orientation="portrait" blackAndWhite="false" draft="false" cellComments="none" horizontalDpi="300" verticalDpi="300" copies="1"/>
  <headerFooter differentFirst="false" differentOddEven="false">
    <oddHeader>&amp;LNONCONFIDENTIAL // FRSONLY&amp;1#</oddHeader>
    <oddFooter/>
  </headerFooter>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27"/>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J11" activeCellId="0" sqref="J11"/>
    </sheetView>
  </sheetViews>
  <sheetFormatPr defaultColWidth="8.5390625" defaultRowHeight="14.25" zeroHeight="false" outlineLevelRow="0" outlineLevelCol="0"/>
  <cols>
    <col collapsed="false" customWidth="true" hidden="false" outlineLevel="0" max="3" min="1" style="0" width="9"/>
    <col collapsed="false" customWidth="true" hidden="false" outlineLevel="0" max="24" min="7" style="33" width="8.72"/>
  </cols>
  <sheetData>
    <row r="1" s="1" customFormat="true" ht="14.25" hidden="false" customHeight="false" outlineLevel="0" collapsed="false"/>
    <row r="2" s="1" customFormat="true" ht="15" hidden="false" customHeight="true" outlineLevel="0" collapsed="false">
      <c r="D2" s="2" t="s">
        <v>0</v>
      </c>
      <c r="E2" s="2"/>
      <c r="F2" s="2"/>
      <c r="G2" s="2"/>
      <c r="H2" s="2"/>
      <c r="I2" s="2"/>
      <c r="J2" s="2"/>
      <c r="K2" s="2"/>
    </row>
    <row r="3" s="1" customFormat="true" ht="15" hidden="false" customHeight="true" outlineLevel="0" collapsed="false">
      <c r="D3" s="2"/>
      <c r="E3" s="2"/>
      <c r="F3" s="2"/>
      <c r="G3" s="2"/>
      <c r="H3" s="2"/>
      <c r="I3" s="2"/>
      <c r="J3" s="2"/>
      <c r="K3" s="2"/>
    </row>
    <row r="4" s="1" customFormat="true" ht="14.25" hidden="false" customHeight="false" outlineLevel="0" collapsed="false">
      <c r="D4" s="3" t="s">
        <v>1</v>
      </c>
    </row>
    <row r="5" customFormat="false" ht="18" hidden="false" customHeight="false" outlineLevel="0" collapsed="false">
      <c r="A5" s="34" t="s">
        <v>64</v>
      </c>
      <c r="B5" s="34"/>
      <c r="C5" s="34"/>
      <c r="D5" s="34"/>
      <c r="E5" s="34"/>
      <c r="F5" s="34"/>
    </row>
    <row r="6" customFormat="false" ht="14.25" hidden="false" customHeight="false" outlineLevel="0" collapsed="false">
      <c r="A6" s="36" t="s">
        <v>47</v>
      </c>
      <c r="B6" s="36"/>
      <c r="C6" s="62"/>
      <c r="D6" s="62"/>
      <c r="E6" s="62"/>
      <c r="F6" s="62"/>
    </row>
    <row r="7" customFormat="false" ht="14.25" hidden="false" customHeight="false" outlineLevel="0" collapsed="false">
      <c r="A7" s="36" t="s">
        <v>30</v>
      </c>
      <c r="B7" s="36"/>
      <c r="C7" s="36"/>
      <c r="D7" s="36"/>
      <c r="E7" s="36"/>
      <c r="F7" s="36"/>
      <c r="G7" s="36"/>
    </row>
    <row r="8" customFormat="false" ht="14.25" hidden="false" customHeight="false" outlineLevel="0" collapsed="false">
      <c r="A8" s="48"/>
      <c r="B8" s="62"/>
      <c r="C8" s="62"/>
      <c r="D8" s="62"/>
      <c r="E8" s="62"/>
      <c r="F8" s="62"/>
    </row>
    <row r="9" customFormat="false" ht="14.25" hidden="false" customHeight="false" outlineLevel="0" collapsed="false">
      <c r="A9" s="62"/>
      <c r="B9" s="29" t="s">
        <v>65</v>
      </c>
      <c r="C9" s="29" t="s">
        <v>66</v>
      </c>
      <c r="D9" s="29" t="s">
        <v>67</v>
      </c>
      <c r="E9" s="29" t="s">
        <v>68</v>
      </c>
      <c r="F9" s="29" t="s">
        <v>69</v>
      </c>
    </row>
    <row r="10" customFormat="false" ht="14.25" hidden="false" customHeight="false" outlineLevel="0" collapsed="false">
      <c r="A10" s="0" t="n">
        <v>2004</v>
      </c>
      <c r="B10" s="50" t="n">
        <v>9.004</v>
      </c>
      <c r="C10" s="50" t="n">
        <v>3.373</v>
      </c>
      <c r="D10" s="50" t="n">
        <v>5.334</v>
      </c>
      <c r="E10" s="50" t="n">
        <v>2.946</v>
      </c>
      <c r="F10" s="50" t="n">
        <v>2.244</v>
      </c>
      <c r="H10" s="50"/>
      <c r="I10" s="50"/>
      <c r="J10" s="50"/>
      <c r="K10" s="50"/>
      <c r="L10" s="50"/>
    </row>
    <row r="11" customFormat="false" ht="14.25" hidden="false" customHeight="false" outlineLevel="0" collapsed="false">
      <c r="A11" s="0" t="n">
        <v>2005</v>
      </c>
      <c r="B11" s="50" t="n">
        <v>9.787</v>
      </c>
      <c r="C11" s="50" t="n">
        <v>3.567</v>
      </c>
      <c r="D11" s="50" t="n">
        <v>5.575</v>
      </c>
      <c r="E11" s="50" t="n">
        <v>3.131</v>
      </c>
      <c r="F11" s="50" t="n">
        <v>2.673</v>
      </c>
      <c r="H11" s="50"/>
      <c r="I11" s="50"/>
      <c r="J11" s="50"/>
      <c r="K11" s="50"/>
      <c r="L11" s="50"/>
    </row>
    <row r="12" customFormat="false" ht="14.25" hidden="false" customHeight="false" outlineLevel="0" collapsed="false">
      <c r="A12" s="0" t="n">
        <v>2006</v>
      </c>
      <c r="B12" s="50" t="n">
        <v>10.786</v>
      </c>
      <c r="C12" s="50" t="n">
        <v>3.782</v>
      </c>
      <c r="D12" s="50" t="n">
        <v>5.955</v>
      </c>
      <c r="E12" s="50" t="n">
        <v>3.51</v>
      </c>
      <c r="F12" s="50" t="n">
        <v>3.264</v>
      </c>
      <c r="H12" s="50"/>
      <c r="I12" s="50"/>
      <c r="J12" s="50"/>
      <c r="K12" s="50"/>
      <c r="L12" s="50"/>
    </row>
    <row r="13" customFormat="false" ht="14.25" hidden="false" customHeight="false" outlineLevel="0" collapsed="false">
      <c r="A13" s="0" t="n">
        <v>2007</v>
      </c>
      <c r="B13" s="50" t="n">
        <v>11.474</v>
      </c>
      <c r="C13" s="50" t="n">
        <v>3.824</v>
      </c>
      <c r="D13" s="50" t="n">
        <v>6.148</v>
      </c>
      <c r="E13" s="50" t="n">
        <v>3.713</v>
      </c>
      <c r="F13" s="50" t="n">
        <v>3.743</v>
      </c>
      <c r="H13" s="50"/>
      <c r="I13" s="50"/>
      <c r="J13" s="50"/>
      <c r="K13" s="50"/>
      <c r="L13" s="50"/>
    </row>
    <row r="14" customFormat="false" ht="14.25" hidden="false" customHeight="false" outlineLevel="0" collapsed="false">
      <c r="A14" s="0" t="n">
        <v>2008</v>
      </c>
      <c r="B14" s="50" t="n">
        <v>12.649</v>
      </c>
      <c r="C14" s="50" t="n">
        <v>4.08</v>
      </c>
      <c r="D14" s="50" t="n">
        <v>6.379</v>
      </c>
      <c r="E14" s="50" t="n">
        <v>3.917</v>
      </c>
      <c r="F14" s="50" t="n">
        <v>4.4</v>
      </c>
      <c r="H14" s="50"/>
      <c r="I14" s="50"/>
      <c r="J14" s="50"/>
      <c r="K14" s="50"/>
      <c r="L14" s="50"/>
    </row>
    <row r="15" customFormat="false" ht="14.25" hidden="false" customHeight="false" outlineLevel="0" collapsed="false">
      <c r="A15" s="0" t="n">
        <v>2009</v>
      </c>
      <c r="B15" s="50" t="n">
        <v>13.793</v>
      </c>
      <c r="C15" s="50" t="n">
        <v>4.599</v>
      </c>
      <c r="D15" s="50" t="n">
        <v>6.99</v>
      </c>
      <c r="E15" s="50" t="n">
        <v>4.146</v>
      </c>
      <c r="F15" s="50" t="n">
        <v>4.767</v>
      </c>
      <c r="H15" s="50"/>
      <c r="I15" s="50"/>
      <c r="J15" s="50"/>
      <c r="K15" s="50"/>
      <c r="L15" s="50"/>
    </row>
    <row r="16" customFormat="false" ht="14.25" hidden="false" customHeight="false" outlineLevel="0" collapsed="false">
      <c r="A16" s="0" t="n">
        <v>2010</v>
      </c>
      <c r="B16" s="50" t="n">
        <v>14.864</v>
      </c>
      <c r="C16" s="50" t="n">
        <v>5.201</v>
      </c>
      <c r="D16" s="50" t="n">
        <v>7.67</v>
      </c>
      <c r="E16" s="50" t="n">
        <v>4.312</v>
      </c>
      <c r="F16" s="50" t="n">
        <v>4.936</v>
      </c>
      <c r="H16" s="50"/>
      <c r="I16" s="50"/>
      <c r="J16" s="50"/>
      <c r="K16" s="50"/>
      <c r="L16" s="50"/>
    </row>
    <row r="17" customFormat="false" ht="14.25" hidden="false" customHeight="false" outlineLevel="0" collapsed="false">
      <c r="A17" s="0" t="n">
        <v>2011</v>
      </c>
      <c r="B17" s="50" t="n">
        <v>14.878</v>
      </c>
      <c r="C17" s="50" t="n">
        <v>4.725</v>
      </c>
      <c r="D17" s="50" t="n">
        <v>8.165</v>
      </c>
      <c r="E17" s="50" t="n">
        <v>4.273</v>
      </c>
      <c r="F17" s="50" t="n">
        <v>4.966</v>
      </c>
      <c r="H17" s="63"/>
      <c r="I17" s="63"/>
      <c r="J17" s="63"/>
      <c r="K17" s="63"/>
      <c r="L17" s="63"/>
    </row>
    <row r="18" customFormat="false" ht="14.25" hidden="false" customHeight="false" outlineLevel="0" collapsed="false">
      <c r="A18" s="0" t="n">
        <v>2012</v>
      </c>
      <c r="B18" s="50" t="n">
        <v>16.54</v>
      </c>
      <c r="C18" s="50" t="n">
        <v>4.685</v>
      </c>
      <c r="D18" s="50" t="n">
        <v>8.119</v>
      </c>
      <c r="E18" s="50" t="n">
        <v>4.416</v>
      </c>
      <c r="F18" s="50" t="n">
        <v>5.109</v>
      </c>
      <c r="H18" s="63"/>
      <c r="I18" s="63"/>
      <c r="J18" s="63"/>
      <c r="K18" s="63"/>
      <c r="L18" s="63"/>
    </row>
    <row r="19" customFormat="false" ht="14.25" hidden="false" customHeight="false" outlineLevel="0" collapsed="false">
      <c r="A19" s="0" t="n">
        <v>2013</v>
      </c>
      <c r="B19" s="50" t="n">
        <v>17.017</v>
      </c>
      <c r="C19" s="50" t="n">
        <v>6.11</v>
      </c>
      <c r="D19" s="50" t="n">
        <v>9.126</v>
      </c>
      <c r="E19" s="50" t="n">
        <v>4.657</v>
      </c>
      <c r="F19" s="50" t="n">
        <v>5.388</v>
      </c>
      <c r="H19" s="63"/>
      <c r="I19" s="63"/>
      <c r="J19" s="63"/>
      <c r="K19" s="63"/>
      <c r="L19" s="63"/>
    </row>
    <row r="20" customFormat="false" ht="14.25" hidden="false" customHeight="false" outlineLevel="0" collapsed="false">
      <c r="A20" s="0" t="n">
        <v>2014</v>
      </c>
      <c r="B20" s="50" t="n">
        <v>17.378</v>
      </c>
      <c r="C20" s="50" t="n">
        <v>6.132</v>
      </c>
      <c r="D20" s="50" t="n">
        <v>9.4</v>
      </c>
      <c r="E20" s="50" t="n">
        <v>4.792</v>
      </c>
      <c r="F20" s="50" t="n">
        <v>5.64</v>
      </c>
      <c r="H20" s="63"/>
      <c r="I20" s="63"/>
      <c r="J20" s="63"/>
      <c r="K20" s="63"/>
      <c r="L20" s="63"/>
    </row>
    <row r="21" customFormat="false" ht="14.25" hidden="false" customHeight="false" outlineLevel="0" collapsed="false">
      <c r="A21" s="0" t="n">
        <v>2015</v>
      </c>
      <c r="B21" s="50" t="n">
        <v>17.349</v>
      </c>
      <c r="C21" s="50" t="n">
        <v>6.043</v>
      </c>
      <c r="D21" s="50" t="n">
        <v>9.729</v>
      </c>
      <c r="E21" s="50" t="n">
        <v>5.046</v>
      </c>
      <c r="F21" s="50" t="n">
        <v>5.942</v>
      </c>
      <c r="H21" s="63"/>
      <c r="I21" s="63"/>
      <c r="J21" s="63"/>
      <c r="K21" s="63"/>
      <c r="L21" s="63"/>
    </row>
    <row r="22" customFormat="false" ht="14.25" hidden="false" customHeight="false" outlineLevel="0" collapsed="false">
      <c r="A22" s="0" t="n">
        <v>2016</v>
      </c>
      <c r="B22" s="50" t="n">
        <v>17.217</v>
      </c>
      <c r="C22" s="50" t="n">
        <v>5.896</v>
      </c>
      <c r="D22" s="50" t="n">
        <v>9.843</v>
      </c>
      <c r="E22" s="50" t="n">
        <v>5.251</v>
      </c>
      <c r="F22" s="50" t="n">
        <v>6.191</v>
      </c>
      <c r="H22" s="63"/>
      <c r="I22" s="63"/>
      <c r="J22" s="63"/>
      <c r="K22" s="63"/>
      <c r="L22" s="63"/>
    </row>
    <row r="23" customFormat="false" ht="14.25" hidden="false" customHeight="false" outlineLevel="0" collapsed="false">
      <c r="A23" s="0" t="n">
        <v>2017</v>
      </c>
      <c r="B23" s="50" t="n">
        <v>16.725</v>
      </c>
      <c r="C23" s="50" t="n">
        <v>5.895</v>
      </c>
      <c r="D23" s="50" t="n">
        <v>9.867</v>
      </c>
      <c r="E23" s="50" t="n">
        <v>5.398</v>
      </c>
      <c r="F23" s="50" t="n">
        <v>6.549</v>
      </c>
      <c r="H23" s="63"/>
      <c r="I23" s="63"/>
      <c r="J23" s="63"/>
      <c r="K23" s="63"/>
      <c r="L23" s="63"/>
    </row>
    <row r="24" customFormat="false" ht="14.25" hidden="false" customHeight="false" outlineLevel="0" collapsed="false">
      <c r="A24" s="0" t="n">
        <v>2018</v>
      </c>
      <c r="B24" s="50" t="n">
        <v>16.443</v>
      </c>
      <c r="C24" s="50" t="n">
        <v>5.735</v>
      </c>
      <c r="D24" s="50" t="n">
        <v>9.794</v>
      </c>
      <c r="E24" s="50" t="n">
        <v>5.546</v>
      </c>
      <c r="F24" s="50" t="n">
        <v>6.877</v>
      </c>
      <c r="H24" s="63"/>
      <c r="I24" s="63"/>
      <c r="J24" s="63"/>
      <c r="K24" s="63"/>
      <c r="L24" s="63"/>
    </row>
    <row r="25" customFormat="false" ht="14.25" hidden="false" customHeight="false" outlineLevel="0" collapsed="false">
      <c r="A25" s="0" t="n">
        <v>2019</v>
      </c>
      <c r="B25" s="50" t="n">
        <v>15.905</v>
      </c>
      <c r="C25" s="50" t="n">
        <v>5.542</v>
      </c>
      <c r="D25" s="50" t="n">
        <v>9.68</v>
      </c>
      <c r="E25" s="50" t="n">
        <v>5.627</v>
      </c>
      <c r="F25" s="50" t="n">
        <v>7.087</v>
      </c>
      <c r="H25" s="63"/>
      <c r="I25" s="63"/>
      <c r="J25" s="63"/>
      <c r="K25" s="63"/>
      <c r="L25" s="63"/>
    </row>
    <row r="26" customFormat="false" ht="14.25" hidden="false" customHeight="false" outlineLevel="0" collapsed="false">
      <c r="A26" s="0" t="n">
        <v>2020</v>
      </c>
      <c r="B26" s="50" t="n">
        <v>13.386</v>
      </c>
      <c r="C26" s="50" t="n">
        <v>5.792</v>
      </c>
      <c r="D26" s="50" t="n">
        <v>10.166</v>
      </c>
      <c r="E26" s="50" t="n">
        <v>5.934</v>
      </c>
      <c r="F26" s="50" t="n">
        <v>7.713</v>
      </c>
      <c r="H26" s="63"/>
      <c r="I26" s="63"/>
      <c r="J26" s="63"/>
      <c r="K26" s="63"/>
      <c r="L26" s="63"/>
    </row>
    <row r="27" customFormat="false" ht="14.25" hidden="false" customHeight="false" outlineLevel="0" collapsed="false">
      <c r="A27" s="0" t="n">
        <v>2021</v>
      </c>
      <c r="B27" s="50" t="n">
        <v>12.123</v>
      </c>
      <c r="C27" s="50" t="n">
        <v>5.861</v>
      </c>
      <c r="D27" s="50" t="n">
        <v>10.668</v>
      </c>
      <c r="E27" s="50" t="n">
        <v>6.351</v>
      </c>
      <c r="F27" s="50" t="n">
        <v>8.386</v>
      </c>
      <c r="H27" s="63"/>
      <c r="I27" s="63"/>
      <c r="J27" s="63"/>
      <c r="K27" s="63"/>
      <c r="L27" s="63"/>
    </row>
  </sheetData>
  <mergeCells count="4">
    <mergeCell ref="D2:K3"/>
    <mergeCell ref="A5:F5"/>
    <mergeCell ref="A6:B6"/>
    <mergeCell ref="A7:G7"/>
  </mergeCells>
  <hyperlinks>
    <hyperlink ref="D4" r:id="rId1" display="https://www.newyorkfed.org/research"/>
  </hyperlinks>
  <printOptions headings="false" gridLines="false" gridLinesSet="true" horizontalCentered="false" verticalCentered="false"/>
  <pageMargins left="0.7" right="0.7" top="0.75" bottom="0.75" header="0.3" footer="0.511811023622047"/>
  <pageSetup paperSize="1" scale="100" fitToWidth="1" fitToHeight="1" pageOrder="downThenOver" orientation="portrait" blackAndWhite="false" draft="false" cellComments="none" horizontalDpi="300" verticalDpi="300" copies="1"/>
  <headerFooter differentFirst="false" differentOddEven="false">
    <oddHeader>&amp;LNONCONFIDENTIAL // FRSONLY&amp;1#</oddHeader>
    <oddFooter/>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7"/>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H12" activeCellId="0" sqref="H12"/>
    </sheetView>
  </sheetViews>
  <sheetFormatPr defaultColWidth="8.5390625" defaultRowHeight="14.25" zeroHeight="false" outlineLevelRow="0" outlineLevelCol="0"/>
  <cols>
    <col collapsed="false" customWidth="true" hidden="false" outlineLevel="0" max="7" min="7" style="33" width="8.72"/>
    <col collapsed="false" customWidth="true" hidden="false" outlineLevel="0" max="8" min="8" style="33" width="8.82"/>
    <col collapsed="false" customWidth="true" hidden="false" outlineLevel="0" max="9" min="9" style="33" width="8.72"/>
    <col collapsed="false" customWidth="true" hidden="false" outlineLevel="0" max="10" min="10" style="33" width="8.45"/>
    <col collapsed="false" customWidth="true" hidden="false" outlineLevel="0" max="24" min="11" style="33" width="8.72"/>
  </cols>
  <sheetData>
    <row r="1" s="1" customFormat="true" ht="14.25" hidden="false" customHeight="false" outlineLevel="0" collapsed="false"/>
    <row r="2" s="1" customFormat="true" ht="15" hidden="false" customHeight="true" outlineLevel="0" collapsed="false">
      <c r="D2" s="2" t="s">
        <v>0</v>
      </c>
      <c r="E2" s="2"/>
      <c r="F2" s="2"/>
      <c r="G2" s="2"/>
      <c r="H2" s="2"/>
      <c r="I2" s="2"/>
      <c r="J2" s="2"/>
      <c r="K2" s="2"/>
    </row>
    <row r="3" s="1" customFormat="true" ht="15" hidden="false" customHeight="true" outlineLevel="0" collapsed="false">
      <c r="D3" s="2"/>
      <c r="E3" s="2"/>
      <c r="F3" s="2"/>
      <c r="G3" s="2"/>
      <c r="H3" s="2"/>
      <c r="I3" s="2"/>
      <c r="J3" s="2"/>
      <c r="K3" s="2"/>
    </row>
    <row r="4" s="1" customFormat="true" ht="14.25" hidden="false" customHeight="false" outlineLevel="0" collapsed="false">
      <c r="D4" s="3" t="s">
        <v>1</v>
      </c>
    </row>
    <row r="5" customFormat="false" ht="18" hidden="false" customHeight="false" outlineLevel="0" collapsed="false">
      <c r="A5" s="34" t="s">
        <v>70</v>
      </c>
      <c r="B5" s="34"/>
      <c r="C5" s="34"/>
      <c r="D5" s="34"/>
      <c r="E5" s="34"/>
    </row>
    <row r="6" customFormat="false" ht="14.25" hidden="false" customHeight="false" outlineLevel="0" collapsed="false">
      <c r="A6" s="36" t="s">
        <v>55</v>
      </c>
      <c r="B6" s="36"/>
    </row>
    <row r="7" customFormat="false" ht="14.25" hidden="false" customHeight="false" outlineLevel="0" collapsed="false">
      <c r="A7" s="36" t="s">
        <v>30</v>
      </c>
      <c r="B7" s="36"/>
      <c r="C7" s="36"/>
      <c r="D7" s="36"/>
      <c r="E7" s="36"/>
      <c r="F7" s="36"/>
      <c r="G7" s="36"/>
    </row>
    <row r="9" customFormat="false" ht="14.25" hidden="false" customHeight="false" outlineLevel="0" collapsed="false">
      <c r="B9" s="29" t="s">
        <v>65</v>
      </c>
      <c r="C9" s="29" t="s">
        <v>66</v>
      </c>
      <c r="D9" s="29" t="s">
        <v>67</v>
      </c>
      <c r="E9" s="29" t="s">
        <v>68</v>
      </c>
      <c r="F9" s="29" t="s">
        <v>69</v>
      </c>
      <c r="H9" s="64"/>
      <c r="I9" s="64"/>
      <c r="J9" s="64"/>
      <c r="K9" s="64"/>
    </row>
    <row r="10" customFormat="false" ht="14.25" hidden="false" customHeight="false" outlineLevel="0" collapsed="false">
      <c r="A10" s="0" t="n">
        <v>2004</v>
      </c>
      <c r="B10" s="55" t="n">
        <v>127.02</v>
      </c>
      <c r="C10" s="55" t="n">
        <v>45.04</v>
      </c>
      <c r="D10" s="55" t="n">
        <v>83.65</v>
      </c>
      <c r="E10" s="55" t="n">
        <v>52.07</v>
      </c>
      <c r="F10" s="55" t="n">
        <v>38.24</v>
      </c>
      <c r="H10" s="65"/>
      <c r="I10" s="65"/>
      <c r="J10" s="65"/>
      <c r="K10" s="65"/>
      <c r="L10" s="65"/>
      <c r="M10" s="66"/>
    </row>
    <row r="11" customFormat="false" ht="14.25" hidden="false" customHeight="false" outlineLevel="0" collapsed="false">
      <c r="A11" s="0" t="n">
        <v>2005</v>
      </c>
      <c r="B11" s="55" t="n">
        <v>143.66</v>
      </c>
      <c r="C11" s="55" t="n">
        <v>48.81</v>
      </c>
      <c r="D11" s="55" t="n">
        <v>91.82</v>
      </c>
      <c r="E11" s="55" t="n">
        <v>58.9</v>
      </c>
      <c r="F11" s="55" t="n">
        <v>48.64</v>
      </c>
      <c r="H11" s="65"/>
      <c r="I11" s="65"/>
      <c r="J11" s="65"/>
      <c r="K11" s="65"/>
      <c r="L11" s="65"/>
      <c r="M11" s="66"/>
    </row>
    <row r="12" customFormat="false" ht="14.25" hidden="false" customHeight="false" outlineLevel="0" collapsed="false">
      <c r="A12" s="0" t="n">
        <v>2006</v>
      </c>
      <c r="B12" s="55" t="n">
        <v>175.42</v>
      </c>
      <c r="C12" s="55" t="n">
        <v>58.43</v>
      </c>
      <c r="D12" s="55" t="n">
        <v>109.17</v>
      </c>
      <c r="E12" s="55" t="n">
        <v>72.93</v>
      </c>
      <c r="F12" s="55" t="n">
        <v>66.42</v>
      </c>
      <c r="H12" s="65"/>
      <c r="I12" s="65"/>
      <c r="J12" s="65"/>
      <c r="K12" s="65"/>
      <c r="L12" s="65"/>
      <c r="M12" s="66"/>
    </row>
    <row r="13" customFormat="false" ht="14.25" hidden="false" customHeight="false" outlineLevel="0" collapsed="false">
      <c r="A13" s="0" t="n">
        <v>2007</v>
      </c>
      <c r="B13" s="55" t="n">
        <v>199.56</v>
      </c>
      <c r="C13" s="55" t="n">
        <v>64.13</v>
      </c>
      <c r="D13" s="55" t="n">
        <v>121.25</v>
      </c>
      <c r="E13" s="55" t="n">
        <v>82.49</v>
      </c>
      <c r="F13" s="55" t="n">
        <v>82.42</v>
      </c>
      <c r="H13" s="65"/>
      <c r="I13" s="65"/>
      <c r="J13" s="65"/>
      <c r="K13" s="65"/>
      <c r="L13" s="65"/>
      <c r="M13" s="66"/>
    </row>
    <row r="14" customFormat="false" ht="14.25" hidden="false" customHeight="false" outlineLevel="0" collapsed="false">
      <c r="A14" s="0" t="n">
        <v>2008</v>
      </c>
      <c r="B14" s="55" t="n">
        <v>237.51</v>
      </c>
      <c r="C14" s="55" t="n">
        <v>73.01</v>
      </c>
      <c r="D14" s="55" t="n">
        <v>135.01</v>
      </c>
      <c r="E14" s="55" t="n">
        <v>93.22</v>
      </c>
      <c r="F14" s="55" t="n">
        <v>101.07</v>
      </c>
      <c r="H14" s="65"/>
      <c r="I14" s="65"/>
      <c r="J14" s="65"/>
      <c r="K14" s="65"/>
      <c r="L14" s="65"/>
      <c r="M14" s="66"/>
    </row>
    <row r="15" customFormat="false" ht="14.25" hidden="false" customHeight="false" outlineLevel="0" collapsed="false">
      <c r="A15" s="0" t="n">
        <v>2009</v>
      </c>
      <c r="B15" s="55" t="n">
        <v>272.37</v>
      </c>
      <c r="C15" s="55" t="n">
        <v>81.68</v>
      </c>
      <c r="D15" s="55" t="n">
        <v>153.48</v>
      </c>
      <c r="E15" s="55" t="n">
        <v>102.49</v>
      </c>
      <c r="F15" s="55" t="n">
        <v>110.81</v>
      </c>
      <c r="H15" s="65"/>
      <c r="I15" s="65"/>
      <c r="J15" s="65"/>
      <c r="K15" s="65"/>
      <c r="L15" s="65"/>
      <c r="M15" s="66"/>
    </row>
    <row r="16" customFormat="false" ht="14.25" hidden="false" customHeight="false" outlineLevel="0" collapsed="false">
      <c r="A16" s="0" t="n">
        <v>2010</v>
      </c>
      <c r="B16" s="55" t="n">
        <v>313.57</v>
      </c>
      <c r="C16" s="55" t="n">
        <v>94.34</v>
      </c>
      <c r="D16" s="55" t="n">
        <v>174.6</v>
      </c>
      <c r="E16" s="55" t="n">
        <v>111.56</v>
      </c>
      <c r="F16" s="55" t="n">
        <v>117.1</v>
      </c>
      <c r="H16" s="65"/>
      <c r="I16" s="65"/>
      <c r="J16" s="65"/>
      <c r="K16" s="65"/>
      <c r="L16" s="65"/>
      <c r="M16" s="66"/>
    </row>
    <row r="17" customFormat="false" ht="14.25" hidden="false" customHeight="false" outlineLevel="0" collapsed="false">
      <c r="A17" s="0" t="n">
        <v>2011</v>
      </c>
      <c r="B17" s="55" t="n">
        <v>336.1</v>
      </c>
      <c r="C17" s="55" t="n">
        <v>105.2</v>
      </c>
      <c r="D17" s="55" t="n">
        <v>194.2</v>
      </c>
      <c r="E17" s="55" t="n">
        <v>116.05</v>
      </c>
      <c r="F17" s="55" t="n">
        <v>120.43</v>
      </c>
      <c r="H17" s="65"/>
      <c r="I17" s="65"/>
      <c r="J17" s="65"/>
      <c r="K17" s="65"/>
      <c r="L17" s="65"/>
      <c r="M17" s="66"/>
    </row>
    <row r="18" customFormat="false" ht="14.25" hidden="false" customHeight="false" outlineLevel="0" collapsed="false">
      <c r="A18" s="0" t="n">
        <v>2012</v>
      </c>
      <c r="B18" s="55" t="n">
        <v>390.67</v>
      </c>
      <c r="C18" s="55" t="n">
        <v>116.17</v>
      </c>
      <c r="D18" s="55" t="n">
        <v>208.38</v>
      </c>
      <c r="E18" s="55" t="n">
        <v>122.19</v>
      </c>
      <c r="F18" s="55" t="n">
        <v>127.74</v>
      </c>
      <c r="H18" s="65"/>
      <c r="I18" s="65"/>
      <c r="J18" s="65"/>
      <c r="K18" s="65"/>
      <c r="L18" s="65"/>
      <c r="M18" s="66"/>
    </row>
    <row r="19" customFormat="false" ht="14.25" hidden="false" customHeight="false" outlineLevel="0" collapsed="false">
      <c r="A19" s="0" t="n">
        <v>2013</v>
      </c>
      <c r="B19" s="55" t="n">
        <v>425.14</v>
      </c>
      <c r="C19" s="55" t="n">
        <v>134.41</v>
      </c>
      <c r="D19" s="55" t="n">
        <v>239.26</v>
      </c>
      <c r="E19" s="55" t="n">
        <v>137.13</v>
      </c>
      <c r="F19" s="55" t="n">
        <v>145.25</v>
      </c>
      <c r="H19" s="65"/>
      <c r="I19" s="65"/>
      <c r="J19" s="65"/>
      <c r="K19" s="65"/>
      <c r="L19" s="65"/>
      <c r="M19" s="66"/>
    </row>
    <row r="20" customFormat="false" ht="14.25" hidden="false" customHeight="false" outlineLevel="0" collapsed="false">
      <c r="A20" s="0" t="n">
        <v>2014</v>
      </c>
      <c r="B20" s="55" t="n">
        <v>453.88</v>
      </c>
      <c r="C20" s="55" t="n">
        <v>142.26</v>
      </c>
      <c r="D20" s="55" t="n">
        <v>257.37</v>
      </c>
      <c r="E20" s="55" t="n">
        <v>146.63</v>
      </c>
      <c r="F20" s="55" t="n">
        <v>157.95</v>
      </c>
      <c r="H20" s="65"/>
      <c r="I20" s="65"/>
      <c r="J20" s="65"/>
      <c r="K20" s="65"/>
      <c r="L20" s="65"/>
      <c r="M20" s="66"/>
    </row>
    <row r="21" customFormat="false" ht="14.25" hidden="false" customHeight="false" outlineLevel="0" collapsed="false">
      <c r="A21" s="0" t="n">
        <v>2015</v>
      </c>
      <c r="B21" s="55" t="n">
        <v>471.21</v>
      </c>
      <c r="C21" s="55" t="n">
        <v>147.78</v>
      </c>
      <c r="D21" s="55" t="n">
        <v>275.32</v>
      </c>
      <c r="E21" s="55" t="n">
        <v>161.69</v>
      </c>
      <c r="F21" s="55" t="n">
        <v>172.89</v>
      </c>
      <c r="H21" s="65"/>
      <c r="I21" s="65"/>
      <c r="J21" s="65"/>
      <c r="K21" s="65"/>
      <c r="L21" s="65"/>
      <c r="M21" s="66"/>
    </row>
    <row r="22" customFormat="false" ht="14.25" hidden="false" customHeight="false" outlineLevel="0" collapsed="false">
      <c r="A22" s="0" t="n">
        <v>2016</v>
      </c>
      <c r="B22" s="55" t="n">
        <v>497.62</v>
      </c>
      <c r="C22" s="55" t="n">
        <v>153.79</v>
      </c>
      <c r="D22" s="55" t="n">
        <v>292.38</v>
      </c>
      <c r="E22" s="55" t="n">
        <v>174.82</v>
      </c>
      <c r="F22" s="55" t="n">
        <v>191.56</v>
      </c>
      <c r="H22" s="65"/>
      <c r="I22" s="65"/>
      <c r="J22" s="65"/>
      <c r="K22" s="65"/>
      <c r="L22" s="65"/>
      <c r="M22" s="66"/>
    </row>
    <row r="23" customFormat="false" ht="14.25" hidden="false" customHeight="false" outlineLevel="0" collapsed="false">
      <c r="A23" s="0" t="n">
        <v>2017</v>
      </c>
      <c r="B23" s="55" t="n">
        <v>507.87</v>
      </c>
      <c r="C23" s="55" t="n">
        <v>158.05</v>
      </c>
      <c r="D23" s="55" t="n">
        <v>306.71</v>
      </c>
      <c r="E23" s="55" t="n">
        <v>186.44</v>
      </c>
      <c r="F23" s="55" t="n">
        <v>214.87</v>
      </c>
      <c r="H23" s="65"/>
      <c r="I23" s="65"/>
      <c r="J23" s="65"/>
      <c r="K23" s="65"/>
      <c r="L23" s="65"/>
      <c r="M23" s="66"/>
    </row>
    <row r="24" customFormat="false" ht="14.25" hidden="false" customHeight="false" outlineLevel="0" collapsed="false">
      <c r="A24" s="0" t="n">
        <v>2018</v>
      </c>
      <c r="B24" s="55" t="n">
        <v>528.82</v>
      </c>
      <c r="C24" s="55" t="n">
        <v>162.3</v>
      </c>
      <c r="D24" s="55" t="n">
        <v>318.06</v>
      </c>
      <c r="E24" s="55" t="n">
        <v>200.82</v>
      </c>
      <c r="F24" s="55" t="n">
        <v>242.78</v>
      </c>
      <c r="H24" s="65"/>
      <c r="I24" s="65"/>
      <c r="J24" s="65"/>
      <c r="K24" s="65"/>
      <c r="L24" s="65"/>
      <c r="M24" s="66"/>
    </row>
    <row r="25" customFormat="false" ht="14.25" hidden="false" customHeight="false" outlineLevel="0" collapsed="false">
      <c r="A25" s="0" t="n">
        <v>2019</v>
      </c>
      <c r="B25" s="55" t="n">
        <v>536.02</v>
      </c>
      <c r="C25" s="55" t="n">
        <v>163.14</v>
      </c>
      <c r="D25" s="55" t="n">
        <v>322.61</v>
      </c>
      <c r="E25" s="55" t="n">
        <v>212.97</v>
      </c>
      <c r="F25" s="55" t="n">
        <v>269.4</v>
      </c>
      <c r="H25" s="65"/>
      <c r="I25" s="65"/>
      <c r="J25" s="65"/>
      <c r="K25" s="65"/>
      <c r="L25" s="65"/>
      <c r="M25" s="66"/>
    </row>
    <row r="26" customFormat="false" ht="14.25" hidden="false" customHeight="false" outlineLevel="0" collapsed="false">
      <c r="A26" s="0" t="n">
        <v>2020</v>
      </c>
      <c r="B26" s="55" t="n">
        <v>458.36</v>
      </c>
      <c r="C26" s="55" t="n">
        <v>184.1</v>
      </c>
      <c r="D26" s="55" t="n">
        <v>346.11</v>
      </c>
      <c r="E26" s="55" t="n">
        <v>232.4</v>
      </c>
      <c r="F26" s="55" t="n">
        <v>315.5</v>
      </c>
      <c r="H26" s="65"/>
      <c r="I26" s="65"/>
      <c r="J26" s="65"/>
      <c r="K26" s="65"/>
      <c r="L26" s="65"/>
      <c r="M26" s="66"/>
    </row>
    <row r="27" customFormat="false" ht="14.25" hidden="false" customHeight="false" outlineLevel="0" collapsed="false">
      <c r="A27" s="0" t="n">
        <v>2021</v>
      </c>
      <c r="B27" s="55" t="n">
        <v>409.05</v>
      </c>
      <c r="C27" s="55" t="n">
        <v>185.7</v>
      </c>
      <c r="D27" s="55" t="n">
        <v>368.79</v>
      </c>
      <c r="E27" s="55" t="n">
        <v>253.01</v>
      </c>
      <c r="F27" s="55" t="n">
        <v>356.03</v>
      </c>
      <c r="H27" s="65"/>
      <c r="I27" s="65"/>
      <c r="J27" s="65"/>
      <c r="K27" s="65"/>
      <c r="L27" s="65"/>
      <c r="M27" s="66"/>
    </row>
  </sheetData>
  <mergeCells count="4">
    <mergeCell ref="D2:K3"/>
    <mergeCell ref="A5:E5"/>
    <mergeCell ref="A6:B6"/>
    <mergeCell ref="A7:G7"/>
  </mergeCells>
  <hyperlinks>
    <hyperlink ref="D4" r:id="rId1" display="https://www.newyorkfed.org/research"/>
  </hyperlinks>
  <printOptions headings="false" gridLines="false" gridLinesSet="true" horizontalCentered="false" verticalCentered="false"/>
  <pageMargins left="0.7" right="0.7" top="0.75" bottom="0.75" header="0.3" footer="0.511811023622047"/>
  <pageSetup paperSize="1" scale="100" fitToWidth="1" fitToHeight="1" pageOrder="downThenOver" orientation="portrait" blackAndWhite="false" draft="false" cellComments="none" horizontalDpi="300" verticalDpi="300" copies="1"/>
  <headerFooter differentFirst="false" differentOddEven="false">
    <oddHeader>&amp;LNONCONFIDENTIAL // FRSONLY&amp;1#</oddHeader>
    <oddFooter/>
  </headerFooter>
  <drawing r:id="rId2"/>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5777AF0EBDECF44870509C9D6CACB1D" ma:contentTypeVersion="8" ma:contentTypeDescription="Create a new document." ma:contentTypeScope="" ma:versionID="50f116f9aa90b09b92535ab32b2d7016">
  <xsd:schema xmlns:xsd="http://www.w3.org/2001/XMLSchema" xmlns:xs="http://www.w3.org/2001/XMLSchema" xmlns:p="http://schemas.microsoft.com/office/2006/metadata/properties" xmlns:ns2="18c939b7-f409-4044-b42d-d3d539bf9319" xmlns:ns3="d64264fa-5603-4e4e-a2f4-32f4724a08c4" targetNamespace="http://schemas.microsoft.com/office/2006/metadata/properties" ma:root="true" ma:fieldsID="4d7233487b5396fc10e5b057ad4c2137" ns2:_="" ns3:_="">
    <xsd:import namespace="18c939b7-f409-4044-b42d-d3d539bf9319"/>
    <xsd:import namespace="d64264fa-5603-4e4e-a2f4-32f4724a08c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c939b7-f409-4044-b42d-d3d539bf931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b94cc3ae-357c-4eb4-84e8-520ab3b4f5d4"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4264fa-5603-4e4e-a2f4-32f4724a08c4"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75571b9f-8eca-4f75-b655-3d1da4bc912c}" ma:internalName="TaxCatchAll" ma:showField="CatchAllData" ma:web="87b9b77f-a18f-4a1e-90ad-c90d9731c61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8c939b7-f409-4044-b42d-d3d539bf9319">
      <Terms xmlns="http://schemas.microsoft.com/office/infopath/2007/PartnerControls"/>
    </lcf76f155ced4ddcb4097134ff3c332f>
    <TaxCatchAll xmlns="d64264fa-5603-4e4e-a2f4-32f4724a08c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52FA66-86B4-446D-9833-BB81AC4DF4B0}"/>
</file>

<file path=customXml/itemProps2.xml><?xml version="1.0" encoding="utf-8"?>
<ds:datastoreItem xmlns:ds="http://schemas.openxmlformats.org/officeDocument/2006/customXml" ds:itemID="{D811D5E5-B97C-4D42-947C-7BCD5245A542}">
  <ds:schemaRefs>
    <ds:schemaRef ds:uri="http://purl.org/dc/dcmitype/"/>
    <ds:schemaRef ds:uri="http://schemas.microsoft.com/sharepoint/v3"/>
    <ds:schemaRef ds:uri="http://schemas.microsoft.com/office/infopath/2007/PartnerControls"/>
    <ds:schemaRef ds:uri="http://schemas.openxmlformats.org/package/2006/metadata/core-properties"/>
    <ds:schemaRef ds:uri="http://purl.org/dc/terms/"/>
    <ds:schemaRef ds:uri="http://purl.org/dc/elements/1.1/"/>
    <ds:schemaRef ds:uri="d207dde0-eaa7-4a5e-8362-70f56307395f"/>
    <ds:schemaRef ds:uri="http://schemas.microsoft.com/office/2006/documentManagement/types"/>
    <ds:schemaRef ds:uri="c1f0cb4b-f8d1-4738-8d63-e681ba2f5e55"/>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748CC012-00F2-4EBE-A7B9-8D777D84D39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0</TotalTime>
  <Application>LibreOffice/7.3.5.2$Linux_X86_64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Wang, Crystal</dc:creator>
  <dc:description/>
  <dc:language>en-US</dc:language>
  <cp:lastModifiedBy>Snider, Anna</cp:lastModifiedBy>
  <dcterms:modified xsi:type="dcterms:W3CDTF">2022-08-08T14:10:17Z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0x0101002B22C0691D66054097C12E634154BF6E</vt:lpwstr>
  </property>
  <property fmtid="{D5CDD505-2E9C-101B-9397-08002B2CF9AE}" pid="3" name="MSIP_Label_dd35ee93-e0d0-47c5-8f73-0e773bb6d984_ActionId">
    <vt:lpwstr>5436e180-1abf-4b21-9ec8-acb7cb3af892</vt:lpwstr>
  </property>
  <property fmtid="{D5CDD505-2E9C-101B-9397-08002B2CF9AE}" pid="4" name="MSIP_Label_dd35ee93-e0d0-47c5-8f73-0e773bb6d984_ContentBits">
    <vt:lpwstr>1</vt:lpwstr>
  </property>
  <property fmtid="{D5CDD505-2E9C-101B-9397-08002B2CF9AE}" pid="5" name="MSIP_Label_dd35ee93-e0d0-47c5-8f73-0e773bb6d984_Enabled">
    <vt:lpwstr>true</vt:lpwstr>
  </property>
  <property fmtid="{D5CDD505-2E9C-101B-9397-08002B2CF9AE}" pid="6" name="MSIP_Label_dd35ee93-e0d0-47c5-8f73-0e773bb6d984_Method">
    <vt:lpwstr>Privileged</vt:lpwstr>
  </property>
  <property fmtid="{D5CDD505-2E9C-101B-9397-08002B2CF9AE}" pid="7" name="MSIP_Label_dd35ee93-e0d0-47c5-8f73-0e773bb6d984_Name">
    <vt:lpwstr>dd35ee93-e0d0-47c5-8f73-0e773bb6d984</vt:lpwstr>
  </property>
  <property fmtid="{D5CDD505-2E9C-101B-9397-08002B2CF9AE}" pid="8" name="MSIP_Label_dd35ee93-e0d0-47c5-8f73-0e773bb6d984_SetDate">
    <vt:lpwstr>2022-08-08T14:10:14Z</vt:lpwstr>
  </property>
  <property fmtid="{D5CDD505-2E9C-101B-9397-08002B2CF9AE}" pid="9" name="MSIP_Label_dd35ee93-e0d0-47c5-8f73-0e773bb6d984_SiteId">
    <vt:lpwstr>b397c653-5b19-463f-b9fc-af658ded9128</vt:lpwstr>
  </property>
  <property fmtid="{D5CDD505-2E9C-101B-9397-08002B2CF9AE}" pid="10" name="TitusGUID">
    <vt:lpwstr>6463a674-4977-4227-9296-e45a461bb5ce</vt:lpwstr>
  </property>
</Properties>
</file>