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924"/>
  <workbookPr/>
  <mc:AlternateContent xmlns:mc="http://schemas.openxmlformats.org/markup-compatibility/2006">
    <mc:Choice Requires="x15">
      <x15ac:absPath xmlns:x15ac="http://schemas.microsoft.com/office/spreadsheetml/2010/11/ac" url="https://tdkgroupdeu-my.sharepoint.com/personal/csaba_demes_tdk_com/Documents/Asztal/"/>
    </mc:Choice>
  </mc:AlternateContent>
  <xr:revisionPtr revIDLastSave="0" documentId="8_{B952A54B-3FFE-4B29-BD49-C69BA91C9802}" xr6:coauthVersionLast="47" xr6:coauthVersionMax="47" xr10:uidLastSave="{00000000-0000-0000-0000-000000000000}"/>
  <bookViews>
    <workbookView xWindow="28680" yWindow="-120" windowWidth="29040" windowHeight="15840" tabRatio="785" activeTab="8" xr2:uid="{00000000-000D-0000-FFFF-FFFF00000000}"/>
  </bookViews>
  <sheets>
    <sheet name="Index" sheetId="2" r:id="rId1"/>
    <sheet name="Formats" sheetId="3" r:id="rId2"/>
    <sheet name="Assumptions" sheetId="4" r:id="rId3"/>
    <sheet name="WorksheetNameMapping" sheetId="5" r:id="rId4"/>
    <sheet name="Enums" sheetId="6" r:id="rId5"/>
    <sheet name="&lt;DM&gt;Service" sheetId="33" r:id="rId6"/>
    <sheet name="&lt;DM&gt;Resource" sheetId="22" r:id="rId7"/>
    <sheet name="&lt;DM&gt;ResourceService" sheetId="65" r:id="rId8"/>
    <sheet name="&lt;ST&gt;ServiceContext" sheetId="31" r:id="rId9"/>
  </sheets>
  <externalReferences>
    <externalReference r:id="rId10"/>
    <externalReference r:id="rId11"/>
    <externalReference r:id="rId12"/>
    <externalReference r:id="rId13"/>
  </externalReferences>
  <definedNames>
    <definedName name="_xlnm._FilterDatabase" localSheetId="8" hidden="1">'&lt;ST&gt;ServiceContext'!$A$1:$H$12</definedName>
    <definedName name="_xlnm._FilterDatabase" localSheetId="4" hidden="1">Enums!$C$26:$C$30</definedName>
    <definedName name="ChartTypes">[1]HelpLookups!#REF!</definedName>
    <definedName name="ChartTypes1">[2]HelpLookups!#REF!</definedName>
    <definedName name="ChartTypes2">[2]HelpLookups!#REF!</definedName>
    <definedName name="CheckListExecutionMode">[1]HelpLookups!$A$121:$A$122</definedName>
    <definedName name="CheckListScope">[1]HelpLookups!$A$29:$A$33</definedName>
    <definedName name="CheckListType">[1]HelpLookups!$A$2:$A$17</definedName>
    <definedName name="DataCollectionTypeList">[1]HelpLookups!$A$107:$A$109</definedName>
    <definedName name="DocTypeValues">[1]HelpLookups!$A$37:$A$58</definedName>
    <definedName name="DocumentOperationTypes">[1]HelpLookups!$A$126:$A$130</definedName>
    <definedName name="Enum_ProductType">[3]!Enum_SamplingContext130[ProductType]</definedName>
    <definedName name="MaterialCheckListOperations">[1]HelpLookups!$A$134:$A$138</definedName>
    <definedName name="tttttttt">[4]!Enum_SamplingContext133[ProductType]</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18" i="2" l="1"/>
  <c r="C116" i="2"/>
  <c r="C114" i="2"/>
  <c r="C107" i="2"/>
  <c r="B107" i="2"/>
  <c r="C103" i="2"/>
  <c r="B103" i="2"/>
  <c r="C102" i="2"/>
  <c r="B102" i="2"/>
  <c r="B99" i="2"/>
  <c r="B96" i="2"/>
  <c r="B94" i="2"/>
  <c r="B92" i="2"/>
  <c r="B91" i="2"/>
  <c r="B90" i="2"/>
  <c r="B89" i="2"/>
  <c r="B88" i="2"/>
  <c r="B87" i="2"/>
  <c r="B86" i="2"/>
  <c r="C85" i="2"/>
  <c r="B85" i="2"/>
  <c r="B84" i="2"/>
  <c r="C83" i="2"/>
  <c r="B83" i="2"/>
  <c r="C82" i="2"/>
  <c r="B82" i="2"/>
  <c r="B81" i="2"/>
  <c r="C80" i="2"/>
  <c r="B80" i="2"/>
  <c r="C79" i="2"/>
  <c r="C78" i="2"/>
  <c r="B77" i="2"/>
  <c r="C76" i="2"/>
  <c r="B76" i="2"/>
  <c r="C75" i="2"/>
  <c r="B75" i="2"/>
  <c r="B71" i="2"/>
  <c r="B70" i="2"/>
  <c r="B69" i="2"/>
  <c r="B67" i="2"/>
  <c r="B64" i="2"/>
  <c r="B62" i="2"/>
  <c r="C61" i="2"/>
  <c r="B61" i="2"/>
  <c r="B58" i="2"/>
  <c r="B51" i="2"/>
  <c r="C50" i="2"/>
  <c r="B50" i="2"/>
  <c r="C49" i="2"/>
  <c r="B49" i="2"/>
  <c r="C48" i="2"/>
  <c r="B48" i="2"/>
  <c r="B47" i="2"/>
  <c r="C46" i="2"/>
  <c r="B46" i="2"/>
  <c r="B45" i="2"/>
  <c r="B44" i="2"/>
  <c r="B43" i="2"/>
  <c r="B42" i="2"/>
  <c r="B41" i="2"/>
  <c r="B40" i="2"/>
  <c r="C38" i="2"/>
  <c r="B38" i="2"/>
  <c r="B36" i="2"/>
  <c r="B35" i="2"/>
  <c r="C34" i="2"/>
  <c r="B34" i="2"/>
  <c r="B31" i="2"/>
  <c r="C30" i="2"/>
  <c r="B30" i="2"/>
  <c r="C29" i="2"/>
  <c r="C28" i="2"/>
  <c r="B27" i="2"/>
  <c r="C26" i="2"/>
  <c r="B26" i="2"/>
  <c r="C25" i="2"/>
  <c r="B25" i="2"/>
  <c r="C24" i="2"/>
  <c r="B24" i="2"/>
  <c r="B23" i="2"/>
  <c r="B22" i="2"/>
  <c r="C21" i="2"/>
  <c r="B21" i="2"/>
  <c r="C20" i="2"/>
  <c r="B20" i="2"/>
  <c r="C19" i="2"/>
  <c r="B19" i="2"/>
  <c r="C18" i="2"/>
  <c r="B18" i="2"/>
  <c r="C17" i="2"/>
  <c r="B17" i="2"/>
  <c r="B16" i="2"/>
  <c r="B15" i="2"/>
  <c r="C14" i="2"/>
  <c r="B14" i="2"/>
  <c r="C13" i="2"/>
  <c r="B13" i="2"/>
  <c r="C12" i="2"/>
  <c r="B12" i="2"/>
  <c r="C11" i="2"/>
  <c r="B11" i="2"/>
  <c r="C10" i="2"/>
  <c r="B10" i="2"/>
  <c r="C9" i="2"/>
  <c r="B9" i="2"/>
  <c r="C8" i="2"/>
  <c r="B8" i="2"/>
  <c r="C7" i="2"/>
  <c r="B7" i="2"/>
  <c r="C6" i="2"/>
  <c r="B6" i="2"/>
  <c r="B5" i="2"/>
  <c r="B4" i="2"/>
  <c r="D3" i="2"/>
  <c r="D4" i="2" s="1"/>
  <c r="D5" i="2" s="1"/>
  <c r="D6" i="2" s="1"/>
  <c r="D7" i="2" s="1"/>
  <c r="D8" i="2" s="1"/>
  <c r="D9" i="2" s="1"/>
  <c r="D10" i="2" s="1"/>
  <c r="D11" i="2" s="1"/>
  <c r="D12" i="2" s="1"/>
  <c r="D13" i="2" s="1"/>
  <c r="D14" i="2" s="1"/>
  <c r="D15" i="2" s="1"/>
  <c r="D16" i="2" s="1"/>
  <c r="D17" i="2" s="1"/>
  <c r="D18" i="2" s="1"/>
  <c r="D19" i="2" s="1"/>
  <c r="D20" i="2" s="1"/>
  <c r="D21" i="2" s="1"/>
  <c r="D22" i="2" s="1"/>
  <c r="D23" i="2" s="1"/>
  <c r="D25" i="2" s="1"/>
  <c r="D26" i="2" s="1"/>
  <c r="D27" i="2" s="1"/>
  <c r="D28" i="2" s="1"/>
  <c r="D29" i="2" s="1"/>
  <c r="D30" i="2" s="1"/>
  <c r="D31" i="2" s="1"/>
  <c r="D32" i="2" s="1"/>
  <c r="D33" i="2" s="1"/>
  <c r="D34" i="2" s="1"/>
  <c r="D35" i="2" s="1"/>
  <c r="D36" i="2" s="1"/>
  <c r="D37" i="2" s="1"/>
  <c r="D38" i="2" s="1"/>
  <c r="D39" i="2" s="1"/>
  <c r="B3" i="2"/>
  <c r="B2" i="2"/>
  <c r="D41" i="2" l="1"/>
  <c r="D40" i="2"/>
  <c r="D42" i="2" s="1"/>
  <c r="D43" i="2" s="1"/>
  <c r="D44" i="2" s="1"/>
  <c r="D45" i="2" s="1"/>
  <c r="D46" i="2" s="1"/>
  <c r="D47" i="2" s="1"/>
  <c r="D48" i="2" s="1"/>
  <c r="D49" i="2" s="1"/>
  <c r="D50" i="2" s="1"/>
  <c r="D51" i="2" s="1"/>
  <c r="D52" i="2" s="1"/>
  <c r="D53" i="2" s="1"/>
  <c r="D54" i="2" s="1"/>
  <c r="D55" i="2" s="1"/>
  <c r="D56" i="2" s="1"/>
  <c r="D57" i="2" s="1"/>
  <c r="D58" i="2" s="1"/>
  <c r="D59" i="2" s="1"/>
  <c r="D60" i="2" s="1"/>
  <c r="D61" i="2" s="1"/>
  <c r="D62" i="2" s="1"/>
  <c r="D63" i="2" s="1"/>
  <c r="D64" i="2" s="1"/>
  <c r="D65" i="2" s="1"/>
  <c r="D66" i="2" s="1"/>
  <c r="D67" i="2" s="1"/>
  <c r="D68" i="2" s="1"/>
  <c r="D69" i="2" s="1"/>
  <c r="D70" i="2" s="1"/>
  <c r="D71" i="2" s="1"/>
  <c r="D72" i="2" s="1"/>
  <c r="D73" i="2" s="1"/>
  <c r="D74" i="2" s="1"/>
  <c r="D75" i="2" s="1"/>
  <c r="D76" i="2" s="1"/>
  <c r="D77" i="2" s="1"/>
  <c r="D78" i="2" s="1"/>
  <c r="D79" i="2" s="1"/>
  <c r="D80" i="2" s="1"/>
  <c r="D81" i="2" s="1"/>
  <c r="D82" i="2" s="1"/>
  <c r="D83" i="2" s="1"/>
  <c r="D84" i="2" s="1"/>
  <c r="D85" i="2" s="1"/>
  <c r="D86" i="2" s="1"/>
  <c r="D87" i="2" s="1"/>
  <c r="D88" i="2" s="1"/>
  <c r="D89" i="2" s="1"/>
  <c r="D90" i="2" s="1"/>
  <c r="D91" i="2" s="1"/>
  <c r="D92" i="2" s="1"/>
  <c r="D93" i="2" s="1"/>
  <c r="D94" i="2" s="1"/>
  <c r="D95" i="2" s="1"/>
  <c r="D96" i="2" s="1"/>
  <c r="D97" i="2" s="1"/>
  <c r="D98" i="2" s="1"/>
  <c r="D99" i="2" s="1"/>
  <c r="D100" i="2" s="1"/>
  <c r="D101" i="2" s="1"/>
  <c r="D102" i="2" s="1"/>
  <c r="D103" i="2" s="1"/>
  <c r="D104" i="2" s="1"/>
  <c r="D105" i="2" s="1"/>
  <c r="D106" i="2" s="1"/>
  <c r="D107" i="2" s="1"/>
  <c r="D108" i="2" s="1"/>
  <c r="D109" i="2" s="1"/>
  <c r="D110" i="2" s="1"/>
  <c r="D111" i="2" s="1"/>
  <c r="D112" i="2" s="1"/>
  <c r="D113" i="2" s="1"/>
  <c r="D114" i="2" s="1"/>
  <c r="D115" i="2" s="1"/>
  <c r="D116" i="2" s="1"/>
  <c r="D117" i="2" s="1"/>
  <c r="D118" i="2" s="1"/>
  <c r="D119" i="2" s="1"/>
</calcChain>
</file>

<file path=xl/sharedStrings.xml><?xml version="1.0" encoding="utf-8"?>
<sst xmlns="http://schemas.openxmlformats.org/spreadsheetml/2006/main" count="6766" uniqueCount="797">
  <si>
    <t>Tab Name</t>
  </si>
  <si>
    <t>Object Type</t>
  </si>
  <si>
    <t>Description</t>
  </si>
  <si>
    <t>Execution Order</t>
  </si>
  <si>
    <t>Index</t>
  </si>
  <si>
    <t>Have the description for each tab in the excel</t>
  </si>
  <si>
    <t>Formats</t>
  </si>
  <si>
    <t>Have the specific cell content format for specific tabs and columns</t>
  </si>
  <si>
    <t>Assumptions</t>
  </si>
  <si>
    <t>Have assumptions for each tab</t>
  </si>
  <si>
    <t>WorksheetNameMapping</t>
  </si>
  <si>
    <t>Used to workaround the 31-character limit of the excel worksheet name. 
Define your tab name using the tag &lt;LOOKUP&gt; and append a shortname for the object (e.g, &lt;LOOKUP&gt;MySmartTable). Then, in this tab,  map it to the tab name you would define otherwise (e.g, MySmartTable/&lt;ST&gt;TheRealNameForMySmartTable).</t>
  </si>
  <si>
    <t>&lt;SM&gt;Role</t>
  </si>
  <si>
    <t>&lt;SM&gt;Features</t>
  </si>
  <si>
    <t>&lt;SM&gt;DataGroup</t>
  </si>
  <si>
    <t>&lt;SM&gt;User</t>
  </si>
  <si>
    <t>&lt;DM&gt;ChangeSet</t>
  </si>
  <si>
    <t>&lt;SM&gt;LookupTableValues</t>
  </si>
  <si>
    <t>&lt;SM&gt;EntityType</t>
  </si>
  <si>
    <t>&lt;SM&gt;EntityTypeProperty</t>
  </si>
  <si>
    <t>&lt;SM&gt;StateModel</t>
  </si>
  <si>
    <t>StateModelStates</t>
  </si>
  <si>
    <t>Have the Details for the states of the State Models</t>
  </si>
  <si>
    <t>StateModelTransitions</t>
  </si>
  <si>
    <t>Have the Details for the Transitions of the State Models</t>
  </si>
  <si>
    <t>&lt;SM&gt;DEEAction</t>
  </si>
  <si>
    <t>&lt;SM&gt;NameGenerator</t>
  </si>
  <si>
    <t>&lt;DM&gt;Certification</t>
  </si>
  <si>
    <t>&lt;DM&gt;Rule</t>
  </si>
  <si>
    <t>&lt;DM&gt;Checklist</t>
  </si>
  <si>
    <t>ChecklistItems</t>
  </si>
  <si>
    <t>List of Items for the checklists</t>
  </si>
  <si>
    <t>ChecklistItemParameters</t>
  </si>
  <si>
    <t>list of parameters for the checklist items</t>
  </si>
  <si>
    <t>&lt;DM&gt;Enterprise</t>
  </si>
  <si>
    <t>&lt;DM&gt;Site</t>
  </si>
  <si>
    <t>&lt;DM&gt;Calendar</t>
  </si>
  <si>
    <t>&lt;DM&gt;Team</t>
  </si>
  <si>
    <t>Team details to bre created in the system</t>
  </si>
  <si>
    <t>&lt;DM&gt;ShiftDefinition</t>
  </si>
  <si>
    <t>Dynamic Model</t>
  </si>
  <si>
    <t>ShiftDefinitionShift</t>
  </si>
  <si>
    <t>&lt;DM&gt;Facility</t>
  </si>
  <si>
    <t>&lt;DM&gt;Schedule</t>
  </si>
  <si>
    <t>Schedule Details to be created in the system</t>
  </si>
  <si>
    <t>ScheduleSortRule</t>
  </si>
  <si>
    <t>ScheduleOptimizationCriteria</t>
  </si>
  <si>
    <t>&lt;DM&gt;Area</t>
  </si>
  <si>
    <t>&lt;DM&gt;AreaSupplyArea</t>
  </si>
  <si>
    <t>AreaSupplyArea details to be created in the system</t>
  </si>
  <si>
    <t xml:space="preserve">&lt;DM&gt;AreaTransferRequirementType </t>
  </si>
  <si>
    <t>AreaTransferRequirementType details to be created in the system</t>
  </si>
  <si>
    <t>&lt;DM&gt;Document</t>
  </si>
  <si>
    <t>Documents to be created in the system</t>
  </si>
  <si>
    <t>&lt;DM&gt;CalendarDay</t>
  </si>
  <si>
    <t>&lt;UP&gt;TeamShiftAssociation</t>
  </si>
  <si>
    <t>Update Model</t>
  </si>
  <si>
    <t>Updates already created calendar days, associating teams to shifts.</t>
  </si>
  <si>
    <t>&lt;DM&gt;Employee</t>
  </si>
  <si>
    <t>Employee details to be created in the system.</t>
  </si>
  <si>
    <t>&lt;DM&gt;EmployeeCertification</t>
  </si>
  <si>
    <t>Employee Certification relations to be created in the system.</t>
  </si>
  <si>
    <t>&lt;DM&gt;BusinessPartner</t>
  </si>
  <si>
    <t>Business Partner to be created in the system.</t>
  </si>
  <si>
    <t>&lt;DM&gt;SamplingPlan</t>
  </si>
  <si>
    <t>Sampling Plan details to be created in the system.</t>
  </si>
  <si>
    <t>SPContextInformation</t>
  </si>
  <si>
    <t>Sampling Plan Context Information to be associated on the creation of the Sampling Plans.</t>
  </si>
  <si>
    <t>&lt;DM&gt;SamplingPlanInstance</t>
  </si>
  <si>
    <t>Sampling Plan Instance details to be created in the system.</t>
  </si>
  <si>
    <t>&lt;DM&gt;Reason</t>
  </si>
  <si>
    <t>&lt;DM&gt;ReasonRepairAction</t>
  </si>
  <si>
    <t>ReasonRepairActions to be created in the system</t>
  </si>
  <si>
    <t>&lt;DM&gt;SortRuleSet</t>
  </si>
  <si>
    <t>&lt;DM&gt;Service</t>
  </si>
  <si>
    <t>&lt;DM&gt;Step</t>
  </si>
  <si>
    <t>StepReason</t>
  </si>
  <si>
    <t>List of Reasons to be added to the steps</t>
  </si>
  <si>
    <t>StepSamplingPlan</t>
  </si>
  <si>
    <t>List of Sampling Plan to be added to the steps</t>
  </si>
  <si>
    <t>StepContextInformation</t>
  </si>
  <si>
    <t>List of Inspection Severity Context Information to be added to the steps</t>
  </si>
  <si>
    <t>StepSwitchingRule</t>
  </si>
  <si>
    <t>List of Inspection Severity Switching Rules to be added to the steps</t>
  </si>
  <si>
    <t>StepInspectionSeverityInstance</t>
  </si>
  <si>
    <t>List of Inspection Severity Instances to be added to the steps</t>
  </si>
  <si>
    <t>StepLogicalName</t>
  </si>
  <si>
    <t>List of Logical Names to be added to the steps</t>
  </si>
  <si>
    <t>&lt;UP&gt;StepFutureActions</t>
  </si>
  <si>
    <t>Step Future Actions</t>
  </si>
  <si>
    <t>&lt;DM&gt;ScheduleFeedStep</t>
  </si>
  <si>
    <t>List of feed steps for Schedule</t>
  </si>
  <si>
    <t>&lt;DM&gt;ProducGroup</t>
  </si>
  <si>
    <t>Product Groups to be created in the system</t>
  </si>
  <si>
    <t>ProductGroupParameters</t>
  </si>
  <si>
    <t>Product Group Parameters</t>
  </si>
  <si>
    <t>&lt;DM&gt;Flow</t>
  </si>
  <si>
    <t>FlowStructures</t>
  </si>
  <si>
    <t>Flow Structure details for the Flows</t>
  </si>
  <si>
    <t>FlowLogicalName</t>
  </si>
  <si>
    <t>List of Logical Names to be added to the flows</t>
  </si>
  <si>
    <t>&lt;DM&gt;Product</t>
  </si>
  <si>
    <t>Products details to be created in the system</t>
  </si>
  <si>
    <t>&lt;DM&gt;SetupMatrix</t>
  </si>
  <si>
    <t>Setup Matrix to be created in the System</t>
  </si>
  <si>
    <t>SetupMatrixTransitions</t>
  </si>
  <si>
    <t>Setup Matrix Transitions</t>
  </si>
  <si>
    <t>&lt;DM&gt;Resource</t>
  </si>
  <si>
    <t>Resources details to be created in the system</t>
  </si>
  <si>
    <t>ResourceInstruments</t>
  </si>
  <si>
    <t>Resource Instruments to be created in the system</t>
  </si>
  <si>
    <t>StorageBin</t>
  </si>
  <si>
    <t>Storagebins details to be created in the System</t>
  </si>
  <si>
    <t>ResourceInventory</t>
  </si>
  <si>
    <t>Resource Inventory details to be created in the System</t>
  </si>
  <si>
    <t>ResourceMeasurementCapability</t>
  </si>
  <si>
    <t>Resource Measurement Capabilities details to be created in the system</t>
  </si>
  <si>
    <t>&lt;DM&gt;ShiftPlan</t>
  </si>
  <si>
    <t>Shift Plans to be created in the system</t>
  </si>
  <si>
    <t>ShiftPlanWorkgroups</t>
  </si>
  <si>
    <t>Workgroups to be associated with shift plans</t>
  </si>
  <si>
    <t>&lt;UP&gt;EmployeeShiftDetails</t>
  </si>
  <si>
    <t>Assign (with special manage) Team, Shiftplan, Workgroup and position to Employee</t>
  </si>
  <si>
    <t>&lt;DM&gt;Parameter</t>
  </si>
  <si>
    <t>&lt;DM&gt;Protocol</t>
  </si>
  <si>
    <t>ProtocolStates</t>
  </si>
  <si>
    <t>List of State Details for the protocol</t>
  </si>
  <si>
    <t>&lt;DM&gt;KPI</t>
  </si>
  <si>
    <t>&lt;DM&gt;KPITimeFrame</t>
  </si>
  <si>
    <t>&lt;DM&gt;DataCollection</t>
  </si>
  <si>
    <t>DataCollectionParameters</t>
  </si>
  <si>
    <t>List of parameters for Data Collections</t>
  </si>
  <si>
    <t>&lt;DM&gt;DataCollectionLimitSets</t>
  </si>
  <si>
    <t>&lt;DM&gt;BOM</t>
  </si>
  <si>
    <t>BOMProducts</t>
  </si>
  <si>
    <t>List of BOM Products for the BOMs</t>
  </si>
  <si>
    <t>&lt;DM&gt;Chart</t>
  </si>
  <si>
    <t>&lt;DM&gt;LogicalChart</t>
  </si>
  <si>
    <t>Logical chart details to be created in the system</t>
  </si>
  <si>
    <t>&lt;DM&gt;Recipe</t>
  </si>
  <si>
    <t>Recipes to be created in the system</t>
  </si>
  <si>
    <t>RecipeParameters</t>
  </si>
  <si>
    <t>List of Recipe Parameters for each Recipe created</t>
  </si>
  <si>
    <t>SubRecipes</t>
  </si>
  <si>
    <t>List of SubRecipe relations</t>
  </si>
  <si>
    <t>SubRecipeParameters</t>
  </si>
  <si>
    <t>List of SubRecipe parameter mappings</t>
  </si>
  <si>
    <t>&lt;DM&gt;MaintenancePlan</t>
  </si>
  <si>
    <t>List of Maintenance Plans to add</t>
  </si>
  <si>
    <t>MaintenancePlanActivities</t>
  </si>
  <si>
    <t>List of Activities for Maintenance Plans</t>
  </si>
  <si>
    <t>MaintenancePlanActivityCharts</t>
  </si>
  <si>
    <t>List of Activity charts for Maintenante Plans</t>
  </si>
  <si>
    <t>&lt;DM&gt;MaintenancePlanInstance</t>
  </si>
  <si>
    <t>List of Maintenance Plans Instances to add</t>
  </si>
  <si>
    <t>MaintenancePlanInstanceActivity</t>
  </si>
  <si>
    <t>List of Activities for Maintenance Instance Plans</t>
  </si>
  <si>
    <t>&lt;GT&gt;GenericTable</t>
  </si>
  <si>
    <t>List of Generic Tables to be Created / Updated in the System
Each Table can have one Tab with the data to be loaded - "&lt;GT&gt;[GenericTableName]"</t>
  </si>
  <si>
    <t>GenericTableProperties</t>
  </si>
  <si>
    <t>List of Properties of Generic Table</t>
  </si>
  <si>
    <t>&lt;GT&gt;MaterialFormRelation</t>
  </si>
  <si>
    <t>Generic Table</t>
  </si>
  <si>
    <t>&lt;ST&gt;SmartTable</t>
  </si>
  <si>
    <t>List of Smart Tables to be Created / Updated in the System
Each Table can have one Tab with the data to be loaded - "&lt;ST&gt;[SmartTableName]"</t>
  </si>
  <si>
    <t>SmartTableProperties</t>
  </si>
  <si>
    <t>SmartTablePrecedenceKeys</t>
  </si>
  <si>
    <t>&lt;DM&gt;Container</t>
  </si>
  <si>
    <t>&lt;DM&gt;Material</t>
  </si>
  <si>
    <t>&lt;DM&gt;MapDefinition</t>
  </si>
  <si>
    <t>Map Definitions to be created in the system</t>
  </si>
  <si>
    <t>MapDefinitionLayers</t>
  </si>
  <si>
    <t>Layers of Map Definiton</t>
  </si>
  <si>
    <t>&lt;DM&gt;Map</t>
  </si>
  <si>
    <t>Maps to be created in the system</t>
  </si>
  <si>
    <t>&lt;SM&gt;Config</t>
  </si>
  <si>
    <t>&lt;DM&gt;AutomationManager</t>
  </si>
  <si>
    <t>Automation Managers to create</t>
  </si>
  <si>
    <t>&lt;DM&gt;AutomationProtocol</t>
  </si>
  <si>
    <t>Automation Protocols to create (versioned). Depends on AutomationProtocolDataType, AutomationProtocolParameter and AutomationProtocolExtendedData Tabs</t>
  </si>
  <si>
    <t>&lt;DM&gt;AutomationDriverDefinition</t>
  </si>
  <si>
    <t>Automation Driver Definitions to create (versioned). Depends on AutomationProperty, AutomationEvent, AutomationEventProperty AutomationCommand and AutomationCommandParameter Tabs</t>
  </si>
  <si>
    <t>&lt;DM&gt;AutomationController</t>
  </si>
  <si>
    <t>Automation Controllers to create along with the workflows. Depends on AutomationControllerDriverDef, AutomationControllerIoTEventDef, AutomationControllerWorkflow tabs</t>
  </si>
  <si>
    <t>&lt;DM&gt;AutomationWorkflow</t>
  </si>
  <si>
    <t>Standalone Automation Workflows to create</t>
  </si>
  <si>
    <t>AutomationInstances</t>
  </si>
  <si>
    <t>Automation Instances to create</t>
  </si>
  <si>
    <t>&lt;DM&gt;ExperimentDefinition</t>
  </si>
  <si>
    <t>ExperimentDefinitionSteps</t>
  </si>
  <si>
    <t>List of Experiment Definition Step for the experiment definition</t>
  </si>
  <si>
    <t>&lt;DM&gt;InspectionPlan</t>
  </si>
  <si>
    <t>InspectionPlanSteps</t>
  </si>
  <si>
    <t>InspectionPlanSteps to be created in the system</t>
  </si>
  <si>
    <t>InspectionPlanConfiguration</t>
  </si>
  <si>
    <t>InspectionPlanConfigurationStep</t>
  </si>
  <si>
    <t>InspectionPlanConfigurationSteps to be created in the system</t>
  </si>
  <si>
    <t>Sheet</t>
  </si>
  <si>
    <t>Column</t>
  </si>
  <si>
    <t>Format Sample</t>
  </si>
  <si>
    <t>All Objects</t>
  </si>
  <si>
    <t>MainStateModel</t>
  </si>
  <si>
    <t>SEMI E10 &gt; Standby</t>
  </si>
  <si>
    <t>State Model Name , "&gt;", State Name
if the "&gt;" is not provided then the value will be the StateModel Name, and the object will be setted in the default state for the state model</t>
  </si>
  <si>
    <t>OtherStateModels</t>
  </si>
  <si>
    <t>SEMI E10 &gt; Standby; SEMI E10 &gt; Standby; SEMI E10 &gt; Standby</t>
  </si>
  <si>
    <t>Each item is delimited by a semi-colon ';'
Format of each item is:
State Model Name , "&gt;", State Name
if the "&gt;" is not provided then the value will be the StateModel Name, and the object will be setted in the default state for the state model</t>
  </si>
  <si>
    <t>Attributes</t>
  </si>
  <si>
    <t>Name[Basic] ScalarType[VarChar] Value[Up];
Name[Scheduled] ScalarType[VarChar] Value[Scheduled Up]</t>
  </si>
  <si>
    <r>
      <rPr>
        <sz val="11"/>
        <color theme="1"/>
        <rFont val="Calibri"/>
        <family val="2"/>
        <charset val="238"/>
      </rPr>
      <t>Each item is delimited by a semi-colon ';'
Format of each item is:
Name[AttributeName] ScalarType[ScalarTypeName] Value[AttributeValue]</t>
    </r>
    <r>
      <rPr>
        <i/>
        <sz val="11"/>
        <color theme="1"/>
        <rFont val="Calibri"/>
        <family val="2"/>
        <charset val="238"/>
      </rPr>
      <t xml:space="preserve">
</t>
    </r>
    <r>
      <rPr>
        <sz val="11"/>
        <color theme="1"/>
        <rFont val="Calibri"/>
        <family val="2"/>
        <charset val="238"/>
      </rPr>
      <t>If Attribute is Array Values will be separated by comma (',')</t>
    </r>
  </si>
  <si>
    <t>Forbiden Operations</t>
  </si>
  <si>
    <t>Save;Terminate</t>
  </si>
  <si>
    <t>Each item is delimited by a semi-colon ';'
Each item must be the name of one Operation of the State Model Entity Type</t>
  </si>
  <si>
    <t>Allowed Operations</t>
  </si>
  <si>
    <t>NonWorkingTime</t>
  </si>
  <si>
    <t>Name[Lunch] Start[12:00] End[13:00]</t>
  </si>
  <si>
    <t>Each non working time is delimited by a semi-colon ';'
Each item is described by tokens according to the sample on the left.</t>
  </si>
  <si>
    <t>SortRuleSets</t>
  </si>
  <si>
    <t>Rules</t>
  </si>
  <si>
    <t>Name[ResourceQueueSize] Direction[Ascending]</t>
  </si>
  <si>
    <t>Each rule is delimited by a semi-colon ';', the sequence is the order in which it appears, starting with 1 and the format is Name[SortRuleName] Direction[Ascending] (Direction can be 'Ascending' or 'Descending')</t>
  </si>
  <si>
    <t>Reworks</t>
  </si>
  <si>
    <t>GotoFlowPath[Mold Rework:1/Remove Mold:1] ReturnStep[Packaging:5] Reason[Mold Damage]</t>
  </si>
  <si>
    <t>Each item is delimited by a semi-colon ';'
Format of each item is like:
GotoFlowPath[TargetFlowPath] ReturnStep[ReturnStep] Reason[ReworkReason]
where the ReturnStep must include the information about the Correlation Id ( for example "Step:2" )</t>
  </si>
  <si>
    <t>Products</t>
  </si>
  <si>
    <t>Unit Conversion Factors</t>
  </si>
  <si>
    <t>FromUnit[Wafers] ToUnit[Dies] Factor[100]</t>
  </si>
  <si>
    <t>Each item is delimited by a semi-colon ';'
Format of each item is like:
FromUnit[unitA] ToUnit[unitB] Factor[factor]
Where 
 - Units must exist in lookupTable Units
 - factor can have decimal places</t>
  </si>
  <si>
    <t>Sub Products</t>
  </si>
  <si>
    <t>TargetProduct[WAFCOMP1] Facility[Null] Step[Wafer Saw] ProductChangeDescription[Standard] Type[Standard] IsChangeAutomatic[Yes]</t>
  </si>
  <si>
    <t>Each item is delimited by a semi-colon ';'
Format of each item is like:
TargetProduct[ProductName] Facility[Null] Step[StepName] ProductChangeDescription[Standard] Type[Standard] IsChangeAutomatic[Yes]</t>
  </si>
  <si>
    <t>Binning Tree</t>
  </si>
  <si>
    <t>TargetProduct[PRODUCTA] BinGroup[Null] BinNumber[1] BinType[MainProduct] Reason[Null] Step[Null]</t>
  </si>
  <si>
    <t>Each item is delimited by a semi-colon ';'
Format of each item is like:
TargetProduct[PRODUCTA] BinGroup[Null] BinNumber[1] BinType[MainProduct] Reason[Null] Step[Null]
Where BinType must be one of the following
 - MainProduct
 - SubProduct
 - Loss
Where Reason must be the name of one valid Reason</t>
  </si>
  <si>
    <t>Protocols</t>
  </si>
  <si>
    <t>Parameters</t>
  </si>
  <si>
    <t>Name[MyString] DataType[String] DefaultValue[Null];
Name[MyLong] DataType[Long] DefaultValue[0];
Name[MyDecimal] DataType[Decimal] DefaultValue[0]</t>
  </si>
  <si>
    <t>Each item is delimited by a semi-colon ';'
Format of each item is like:
Name[ParameterName] DataType[String] DefaultValue[Null]
DataType=Long or String or Decimal or Boolean or DateTime
DefaultValue= Value or Null</t>
  </si>
  <si>
    <t>Name[MyString] IsOptional[No] IsReadOnly[No] SourceType[FreeText] Source[Null];
Name[MyLong] IsOptional[Yes] IsReadOnly[No] SourceType[FreeText] Source[Null]</t>
  </si>
  <si>
    <t>Each item is delimited by a semi-colon ';'
Format of each item is like:
Name[ParameterName] IsOptional[No] IsReadOnly[No] SourceType[] Source[Null]
SourceType=FreeText, LookupTable or Query</t>
  </si>
  <si>
    <t>Data Collection Limit Sets</t>
  </si>
  <si>
    <t>Parameter Limits</t>
  </si>
  <si>
    <t>Parameter[Scratch Count] LimitType[Absolute] LowerErrorLimit[0] 
LowerWarningLimit[0] Target[0] UpperErrorLimit[105] UpperWarningLimit[50]</t>
  </si>
  <si>
    <t>Each parameter is delimited by a semi-colon (';')
When the text is 'Null' it means that there is no value
The decimal separator can be either '.' or ','
Format is:
Parameter[ParamName] LimitType[Absolute] LowerErrorLimit[0] LowerWarningLimit[1] Target[0] UpperWarningLimit[49] UpperErrorLimit[50]
LimitType can be 'Absolute' or 'Relative'</t>
  </si>
  <si>
    <t>Substitutes</t>
  </si>
  <si>
    <t>SourceProduct[UMG] Step[Crystallization] Quantity[0,8]</t>
  </si>
  <si>
    <t>Each item is delimited by a semi-colon ';'
Format of each item is like:
SourceProduct[ProductName] Step[StepName] Quantity[1]</t>
  </si>
  <si>
    <t>Charts</t>
  </si>
  <si>
    <t>Rule[UpperSpecSpcViolationRule] Protocol[PDCA]</t>
  </si>
  <si>
    <t>Each item is delimeted by a semi-colon ';'
format of each item is like:
Rule[RuleName] Protocol[ProtocolName]
Protocol can be null</t>
  </si>
  <si>
    <t>Contexts</t>
  </si>
  <si>
    <t>KeyOrder[1] Name[Resource] Description[Resource] Type[Object] Source[Resource]</t>
  </si>
  <si>
    <t>Each item is delimeted by a semi-colon ';'
format of each item is like:
KeyOrder[1] Name[Resource] Description[Resource] Type[Object] Source[Resource]
Where 
 - Type=Object, FreeText or LookupTable
 - KeyOrder (or zero if non-key)</t>
  </si>
  <si>
    <t>ParameterMapping</t>
  </si>
  <si>
    <t>Parameter1=Expression1;Parameter2=Expression2</t>
  </si>
  <si>
    <r>
      <rPr>
        <sz val="11"/>
        <color theme="1"/>
        <rFont val="Calibri"/>
        <family val="2"/>
        <charset val="238"/>
      </rPr>
      <t xml:space="preserve">Each item is delimited by a semi-colon ';'
Format of each item is:
</t>
    </r>
    <r>
      <rPr>
        <i/>
        <sz val="11"/>
        <color theme="1"/>
        <rFont val="Calibri"/>
        <family val="2"/>
        <charset val="238"/>
      </rPr>
      <t xml:space="preserve">ParameterName, equals ('='), Expression
</t>
    </r>
    <r>
      <rPr>
        <sz val="11"/>
        <color theme="1"/>
        <rFont val="Calibri"/>
        <family val="2"/>
        <charset val="238"/>
      </rPr>
      <t>Where 
 - ParameterName should be the name of a valid Parameter in the subrecipe.</t>
    </r>
  </si>
  <si>
    <t>Assumption</t>
  </si>
  <si>
    <t xml:space="preserve"> - Name Field is Mandatory
 - All Excel columns must match the Object properties (if defined)
 - Column "MainStateModel" can set the Main State Model to the object
 - Column "OtherStateModel" can set other State Models to the Object
 - Column "DataGroup" can set DataGroup to the Object
</t>
  </si>
  <si>
    <t>FlowPath
It represents the position in one Flow, for example
FlowA:1/FlowB:2/FlowC:1/StepA:1
Each Flow Part in the FlowPath is delimited by '/'
Each Flow Part is splited in two by ':'
 1) the first part is the name of the Object (Flow Name, or Step Name if is the last flow part in the FlowPath)
 2) the second part is the CorrelationId, or it can be the position on the parent flow</t>
  </si>
  <si>
    <t>Rule Type will be UserDefined</t>
  </si>
  <si>
    <t>Generic Tables</t>
  </si>
  <si>
    <t>If you want the first field to be empty, type "NULL" without the quotes.</t>
  </si>
  <si>
    <t>Smart Tables</t>
  </si>
  <si>
    <t>WorksheetName</t>
  </si>
  <si>
    <t>Value</t>
  </si>
  <si>
    <t>CertifReqQualif</t>
  </si>
  <si>
    <t>CertificationRequiredQualification</t>
  </si>
  <si>
    <t>&lt;DM&gt;AutomationControllerInstance</t>
  </si>
  <si>
    <t>StepInspectionSeverityContextInformation</t>
  </si>
  <si>
    <t>StepInspectionSeveritySwitchingRule</t>
  </si>
  <si>
    <t>ProdUnitConvFact</t>
  </si>
  <si>
    <t>&lt;GT&gt;ProductUnitConversionFactors</t>
  </si>
  <si>
    <t>MaterialDCContext</t>
  </si>
  <si>
    <t>&lt;ST&gt;MaterialDataCollectionContext</t>
  </si>
  <si>
    <t>MaterialCLContext</t>
  </si>
  <si>
    <t>&lt;ST&gt;MaterialCheckListContext</t>
  </si>
  <si>
    <t>ResourceDCContext</t>
  </si>
  <si>
    <t>&lt;ST&gt;ResourceDataCollectionContext</t>
  </si>
  <si>
    <t>SAPToMESUnits</t>
  </si>
  <si>
    <t>&lt;GT&gt;CustomCoreInterfaceSAPToMESUnits</t>
  </si>
  <si>
    <t>ScheduleCriteria</t>
  </si>
  <si>
    <t>ScheduleSortingRule</t>
  </si>
  <si>
    <t>RuleSortingDirection</t>
  </si>
  <si>
    <t>FutureLogisticActionExecutionMode</t>
  </si>
  <si>
    <t>MaximimizePriorityFulfilment</t>
  </si>
  <si>
    <t>PossibleStartDate</t>
  </si>
  <si>
    <t>Ascending</t>
  </si>
  <si>
    <t>Manual</t>
  </si>
  <si>
    <t>MaximizeResourceUtilization</t>
  </si>
  <si>
    <t>Priority</t>
  </si>
  <si>
    <t>Descending</t>
  </si>
  <si>
    <t>Automatic</t>
  </si>
  <si>
    <t>MinimizeDeviationFromDeliveryDates</t>
  </si>
  <si>
    <t>ExecutionTime</t>
  </si>
  <si>
    <t>MinimizeLateMaterials</t>
  </si>
  <si>
    <t>MaterialName</t>
  </si>
  <si>
    <t>MinimizeMaximumLateness</t>
  </si>
  <si>
    <t>Quantity</t>
  </si>
  <si>
    <t>MinimizeNumberOfLateMaterials</t>
  </si>
  <si>
    <t>CharacteristicOfItemAtResource</t>
  </si>
  <si>
    <t>TimeScale</t>
  </si>
  <si>
    <t>DefaultScheduleView</t>
  </si>
  <si>
    <t>MinimizePriorityQuantityWeigthedCycleTime</t>
  </si>
  <si>
    <t>DueDate</t>
  </si>
  <si>
    <t>Days</t>
  </si>
  <si>
    <t>Day</t>
  </si>
  <si>
    <t>MinimizePriorityWeightedLateness</t>
  </si>
  <si>
    <t>ItemCode</t>
  </si>
  <si>
    <t>Hours</t>
  </si>
  <si>
    <t>Week</t>
  </si>
  <si>
    <t>MinimizeQuantityWeightedCycleTime</t>
  </si>
  <si>
    <t>Minutes</t>
  </si>
  <si>
    <t>Month</t>
  </si>
  <si>
    <t>MinimizeSetupTimes</t>
  </si>
  <si>
    <t>Seconds</t>
  </si>
  <si>
    <t>MinimizeTotalWaitingTime</t>
  </si>
  <si>
    <t>DispatchScheduleType</t>
  </si>
  <si>
    <t>Dispatching</t>
  </si>
  <si>
    <t>MaintenanceInstanceType</t>
  </si>
  <si>
    <t>Scheduling</t>
  </si>
  <si>
    <t>SamplingContext</t>
  </si>
  <si>
    <t>Resource</t>
  </si>
  <si>
    <t>SchedulingType</t>
  </si>
  <si>
    <t>MaterialType</t>
  </si>
  <si>
    <t>Container</t>
  </si>
  <si>
    <t>Machine</t>
  </si>
  <si>
    <t>MaterialProduct</t>
  </si>
  <si>
    <t>Batch</t>
  </si>
  <si>
    <t>MaterialProductMaturity</t>
  </si>
  <si>
    <t>Tunnel</t>
  </si>
  <si>
    <t>DefaultSamplingType</t>
  </si>
  <si>
    <t>MaterialResource</t>
  </si>
  <si>
    <t>CounterBased</t>
  </si>
  <si>
    <t>MaterialStep</t>
  </si>
  <si>
    <t>KPIType</t>
  </si>
  <si>
    <t>TimeBased</t>
  </si>
  <si>
    <t>MaterialStepMaturity</t>
  </si>
  <si>
    <t>Maximum</t>
  </si>
  <si>
    <t>CounterAndTimeBased</t>
  </si>
  <si>
    <t>Minimum</t>
  </si>
  <si>
    <t>ContentStorageType</t>
  </si>
  <si>
    <t>BOMScope</t>
  </si>
  <si>
    <t>Deviation</t>
  </si>
  <si>
    <t>Internal</t>
  </si>
  <si>
    <t>MaterialTracking</t>
  </si>
  <si>
    <t>External</t>
  </si>
  <si>
    <t>MaintenanceManagement</t>
  </si>
  <si>
    <t>Frequency</t>
  </si>
  <si>
    <t>Daily</t>
  </si>
  <si>
    <t>Weekly</t>
  </si>
  <si>
    <t>TimeDueScale</t>
  </si>
  <si>
    <t>InstancesToSchedulePattern</t>
  </si>
  <si>
    <t>Monthly</t>
  </si>
  <si>
    <t>NumberOfInstances</t>
  </si>
  <si>
    <t>StepSetupCharacteristic</t>
  </si>
  <si>
    <t>Yearly</t>
  </si>
  <si>
    <t>Duration</t>
  </si>
  <si>
    <t>Service</t>
  </si>
  <si>
    <t>Weeks</t>
  </si>
  <si>
    <t>Product</t>
  </si>
  <si>
    <t>Months</t>
  </si>
  <si>
    <t>ProductGroup</t>
  </si>
  <si>
    <t>ReorderMode</t>
  </si>
  <si>
    <t>Years</t>
  </si>
  <si>
    <t>Recipe</t>
  </si>
  <si>
    <t>ProductType</t>
  </si>
  <si>
    <t>None</t>
  </si>
  <si>
    <t>FinishedGood</t>
  </si>
  <si>
    <t>SemiFinishedGood</t>
  </si>
  <si>
    <t>MoistureSensitivityLevel</t>
  </si>
  <si>
    <t>RawMaterial</t>
  </si>
  <si>
    <t>AreaType</t>
  </si>
  <si>
    <t>Part</t>
  </si>
  <si>
    <t>Area</t>
  </si>
  <si>
    <t>MaterialLogisticsMode</t>
  </si>
  <si>
    <t>Durable</t>
  </si>
  <si>
    <t>StorageArea</t>
  </si>
  <si>
    <t>2a</t>
  </si>
  <si>
    <t>ProductionLine</t>
  </si>
  <si>
    <t>Material</t>
  </si>
  <si>
    <t>StepInspectionSeverityContextInformationContext</t>
  </si>
  <si>
    <t>5a</t>
  </si>
  <si>
    <t>ProcessingType</t>
  </si>
  <si>
    <t>Process</t>
  </si>
  <si>
    <t>MaintenanceActivityScheduleMode</t>
  </si>
  <si>
    <t>Storage</t>
  </si>
  <si>
    <t>Earliest</t>
  </si>
  <si>
    <t>LoadPort</t>
  </si>
  <si>
    <t>Latest</t>
  </si>
  <si>
    <t>Model</t>
  </si>
  <si>
    <t>ConsumableFeed</t>
  </si>
  <si>
    <t>StepInspectionSeveritySwitchingRuleFilterType</t>
  </si>
  <si>
    <t>ResourceType</t>
  </si>
  <si>
    <t>Time</t>
  </si>
  <si>
    <t>Flow</t>
  </si>
  <si>
    <t>Instrument</t>
  </si>
  <si>
    <t>LastOccurrences</t>
  </si>
  <si>
    <t>Transport</t>
  </si>
  <si>
    <t>Line</t>
  </si>
  <si>
    <t>StepInspectionSeveritySwitchingRuleDirection</t>
  </si>
  <si>
    <t>IoTSchemaPropertyDataType</t>
  </si>
  <si>
    <t>KPIDimensionSource</t>
  </si>
  <si>
    <t>KPIDimensionValueType</t>
  </si>
  <si>
    <t>Tightening</t>
  </si>
  <si>
    <t>Long</t>
  </si>
  <si>
    <t>BusinessRule</t>
  </si>
  <si>
    <t>DataValue</t>
  </si>
  <si>
    <t>Reducing</t>
  </si>
  <si>
    <t>Decimal</t>
  </si>
  <si>
    <t>OperationalDataStore</t>
  </si>
  <si>
    <t>DataSeries</t>
  </si>
  <si>
    <t>DateTime</t>
  </si>
  <si>
    <t>DataWarehouse</t>
  </si>
  <si>
    <t>Boolean</t>
  </si>
  <si>
    <t>Cubes</t>
  </si>
  <si>
    <t>String</t>
  </si>
  <si>
    <t>Integer</t>
  </si>
  <si>
    <t>Url</t>
  </si>
  <si>
    <t>KPISourceType</t>
  </si>
  <si>
    <t>Date</t>
  </si>
  <si>
    <t>Static</t>
  </si>
  <si>
    <t>Dynamic</t>
  </si>
  <si>
    <t>IoTSchema</t>
  </si>
  <si>
    <t>EntityType</t>
  </si>
  <si>
    <t>File</t>
  </si>
  <si>
    <t>Name</t>
  </si>
  <si>
    <t>Yes</t>
  </si>
  <si>
    <t>Production</t>
  </si>
  <si>
    <t>InstrumentType</t>
  </si>
  <si>
    <t>ConsumableFeedType</t>
  </si>
  <si>
    <t>Type</t>
  </si>
  <si>
    <t>DisplayOrder</t>
  </si>
  <si>
    <t>SortRuleSet</t>
  </si>
  <si>
    <t>FixedCost</t>
  </si>
  <si>
    <t>CostPerHour</t>
  </si>
  <si>
    <t>CostPerUnit</t>
  </si>
  <si>
    <t>Step</t>
  </si>
  <si>
    <t>IsEnabled</t>
  </si>
  <si>
    <t>DocumentationURL</t>
  </si>
  <si>
    <t>IsTemplate</t>
  </si>
  <si>
    <t>Vendor</t>
  </si>
  <si>
    <t>SerialNumber</t>
  </si>
  <si>
    <t>IsSubMaterialTrackingEnabled</t>
  </si>
  <si>
    <t>SubResources</t>
  </si>
  <si>
    <t>Services</t>
  </si>
  <si>
    <t>MaxConcurrentMaterialsInProcess</t>
  </si>
  <si>
    <t>AutomationAddress</t>
  </si>
  <si>
    <t>AutomationMode</t>
  </si>
  <si>
    <t>DisplayPath</t>
  </si>
  <si>
    <t>IsAutoGeneratePositionEnabled</t>
  </si>
  <si>
    <t>IsDownloadRecipeCapable</t>
  </si>
  <si>
    <t>IsJobManagementCapable</t>
  </si>
  <si>
    <t>IsNotifyRecipeSelectionChangeCapable</t>
  </si>
  <si>
    <t>IsProductMixAllowed</t>
  </si>
  <si>
    <t>IsRecipeManagementEnabled</t>
  </si>
  <si>
    <t>IsUploadRecipeCapable</t>
  </si>
  <si>
    <t>LoadPortType</t>
  </si>
  <si>
    <t>PositionUnitType</t>
  </si>
  <si>
    <t>RestrictedToMaterialForm</t>
  </si>
  <si>
    <t>RunningMode</t>
  </si>
  <si>
    <t>AllowTrackInScheduleOverride</t>
  </si>
  <si>
    <t>CanProcessInNonWorkingTime</t>
  </si>
  <si>
    <t>DefaultSetupTime</t>
  </si>
  <si>
    <t>DefaultSetupTimeTimeScale</t>
  </si>
  <si>
    <t>Efficiency</t>
  </si>
  <si>
    <t>MinimumBatchCapacityUsage</t>
  </si>
  <si>
    <t>Saturation</t>
  </si>
  <si>
    <t>Location</t>
  </si>
  <si>
    <t>RequireCheckInForResourceOperations</t>
  </si>
  <si>
    <t>HasStorageBins</t>
  </si>
  <si>
    <t>IsPickingPlace</t>
  </si>
  <si>
    <t>IsFloorLifeSafe</t>
  </si>
  <si>
    <t>StartFloorLifeCounterOnRetrieve</t>
  </si>
  <si>
    <t>EnableAutomaticReplenishment</t>
  </si>
  <si>
    <t>AutomaticReplenishmentTransferRequirementType</t>
  </si>
  <si>
    <t>TransportService</t>
  </si>
  <si>
    <t>CalibrationStatus</t>
  </si>
  <si>
    <t>LastCalibrationDate</t>
  </si>
  <si>
    <t>InstrumentExclusiveUsage</t>
  </si>
  <si>
    <t>HasResourceLocations</t>
  </si>
  <si>
    <t>LocationType</t>
  </si>
  <si>
    <t>DimensionXSize</t>
  </si>
  <si>
    <t>DimensionYSize</t>
  </si>
  <si>
    <t>AllowEmployeeCheckOutOnCheckIn</t>
  </si>
  <si>
    <t>AssociatedInstrumentsCount</t>
  </si>
  <si>
    <t>AttachedConsumableFeedsCount</t>
  </si>
  <si>
    <t>AttachedDurablesCount</t>
  </si>
  <si>
    <t>AutomaticCheckOutAtEndOfShift</t>
  </si>
  <si>
    <t>CheckedInEmployeesCount</t>
  </si>
  <si>
    <t>ConsumableFeedPositions</t>
  </si>
  <si>
    <t>ConsumableFeedPositionSize</t>
  </si>
  <si>
    <t>ContainsDurableLibrary</t>
  </si>
  <si>
    <t>CurrentBOM</t>
  </si>
  <si>
    <t>CurrentBOMAssemblyType</t>
  </si>
  <si>
    <t>CurrentRecipe</t>
  </si>
  <si>
    <t>CurrentRecipeSource</t>
  </si>
  <si>
    <t>Dimension0AddressFormat</t>
  </si>
  <si>
    <t>Dimension0Orientation</t>
  </si>
  <si>
    <t>Dimension0Size</t>
  </si>
  <si>
    <t>DimensionXAddressFormat</t>
  </si>
  <si>
    <t>DimensionXOrientation</t>
  </si>
  <si>
    <t>DimensionYAddressFormat</t>
  </si>
  <si>
    <t>DimensionYOrientation</t>
  </si>
  <si>
    <t>DimensionZAddressFormat</t>
  </si>
  <si>
    <t>DimensionZOrientation</t>
  </si>
  <si>
    <t>DimensionZSize</t>
  </si>
  <si>
    <t>DispatchableDate</t>
  </si>
  <si>
    <t>DispatchMaximumMaterialResults</t>
  </si>
  <si>
    <t>DurablePositions</t>
  </si>
  <si>
    <t>EnableCheckIn</t>
  </si>
  <si>
    <t>EnableRequestMAOOnChangeState</t>
  </si>
  <si>
    <t>EnforceResourcePersonnelRequirementsAtTrackIn</t>
  </si>
  <si>
    <t>ExcludeFromScheduling</t>
  </si>
  <si>
    <t>HoldCount</t>
  </si>
  <si>
    <t>Image</t>
  </si>
  <si>
    <t>IncludeInPlanning</t>
  </si>
  <si>
    <t>InSetup</t>
  </si>
  <si>
    <t>InstrumentMode</t>
  </si>
  <si>
    <t>IsDispatchable</t>
  </si>
  <si>
    <t>IsInStore</t>
  </si>
  <si>
    <t>LocationCount</t>
  </si>
  <si>
    <t>LogCheckInActivity</t>
  </si>
  <si>
    <t>ParentResourcesCount</t>
  </si>
  <si>
    <t>PeriodicInventoryLocked</t>
  </si>
  <si>
    <t>PositionContainerType</t>
  </si>
  <si>
    <t>PreserveMaterialIntegrity</t>
  </si>
  <si>
    <t>PropagateUp</t>
  </si>
  <si>
    <t>RequireCheckInForMaterialOperations</t>
  </si>
  <si>
    <t>ResourceGroup</t>
  </si>
  <si>
    <t>ResourceViewScheduleTimeFrame</t>
  </si>
  <si>
    <t>RestrictCheckIn</t>
  </si>
  <si>
    <t>ScheduleAvailabilityDate</t>
  </si>
  <si>
    <t>ScheduleTrackInTolerance</t>
  </si>
  <si>
    <t>SetResourceAsPreferred</t>
  </si>
  <si>
    <t>SetupMatrix</t>
  </si>
  <si>
    <t>StorageDimensions</t>
  </si>
  <si>
    <t>StoragePositionAddressFormat</t>
  </si>
  <si>
    <t>SubResourcesCount</t>
  </si>
  <si>
    <t>SystemState</t>
  </si>
  <si>
    <t>TotalPositions</t>
  </si>
  <si>
    <t>TrackPositions</t>
  </si>
  <si>
    <t>UsedPositions</t>
  </si>
  <si>
    <t>UseTimelineInDefaultScheduleView</t>
  </si>
  <si>
    <t>ValidateDown</t>
  </si>
  <si>
    <t>VerifyMaterialBOMAtTrackIn</t>
  </si>
  <si>
    <t>VerifyMaterialRecipeAtTrackIn</t>
  </si>
  <si>
    <t>APSResourceName</t>
  </si>
  <si>
    <t>SourceEntity</t>
  </si>
  <si>
    <t>TargetEntity</t>
  </si>
  <si>
    <t>LogicalFlowPath</t>
  </si>
  <si>
    <t>&lt;GT&gt;CustomBarcodeResolutionAttachRawMaterials</t>
  </si>
  <si>
    <t>&lt;GT&gt;CustomBarcodeResolutionCreateRawMaterials</t>
  </si>
  <si>
    <t>CustomBarcodeCreateRaw</t>
  </si>
  <si>
    <t>CustomBarcodeAttachRaw</t>
  </si>
  <si>
    <t>AutomationTag</t>
  </si>
  <si>
    <t>EnableLastSplitLotConfirmation</t>
  </si>
  <si>
    <t>EnablePartialConfirmation</t>
  </si>
  <si>
    <t>IsResidualStockManagementEnabled:</t>
  </si>
  <si>
    <t>IsAutoAttachConsumables</t>
  </si>
  <si>
    <t>&lt;ST&gt;CustomCoreInterfaceStepBOMProductReference</t>
  </si>
  <si>
    <t>CustomStepBOMProdRef</t>
  </si>
  <si>
    <t>&lt;ST&gt;CustomCoreBOMItemSourceStepContext</t>
  </si>
  <si>
    <t>CustomCoreBOMItemSSCont</t>
  </si>
  <si>
    <t>CustomCoreStepBOMPrRef</t>
  </si>
  <si>
    <t>Feed CLF ASSEMBLY CORE</t>
  </si>
  <si>
    <t>Feed CLF ASSEMBLY LEADFRAME</t>
  </si>
  <si>
    <t>S_CLF__MON_01_Heveder_01</t>
  </si>
  <si>
    <t>S_CLF__MON_01_Mag_01</t>
  </si>
  <si>
    <t>S_CLF__MON_01_Ragaszto_01</t>
  </si>
  <si>
    <t>S_CLF__MON_02_Heveder_01</t>
  </si>
  <si>
    <t>S_CLF__MON_02_Mag_01</t>
  </si>
  <si>
    <t>S_CLF__MON_02_Ragaszto_01</t>
  </si>
  <si>
    <t>S_CLF__MON_03_Heveder_01</t>
  </si>
  <si>
    <t>S_CLF__MON_03_Mag_01</t>
  </si>
  <si>
    <t>S_CLF__MON_03_Ragaszto_01</t>
  </si>
  <si>
    <t>S_CLF__MON_04_Heveder_01</t>
  </si>
  <si>
    <t>S_CLF__MON_04_Mag_01</t>
  </si>
  <si>
    <t>S_CLF__MON_04_Ragaszto_01</t>
  </si>
  <si>
    <t>Feed CLF ASSEMBLY GLUE</t>
  </si>
  <si>
    <t>CLF__MonAlapanyagTarolo</t>
  </si>
  <si>
    <t>C62330A 126C 77</t>
  </si>
  <si>
    <t>C62330A 126C 79</t>
  </si>
  <si>
    <t>V62479Z   3C121</t>
  </si>
  <si>
    <t>C62330A 126C 72</t>
  </si>
  <si>
    <t>V62195B 140B121E 1</t>
  </si>
  <si>
    <t>V62195B 150B121</t>
  </si>
  <si>
    <t>V62195B 150B121E 1</t>
  </si>
  <si>
    <t>V62195B 170B121</t>
  </si>
  <si>
    <t>V62195B 190B121E 1</t>
  </si>
  <si>
    <t>V62195B 220B121</t>
  </si>
  <si>
    <t>V62195B 260B121E 1</t>
  </si>
  <si>
    <t>V62195B 270B121E 1</t>
  </si>
  <si>
    <t>V62195B 320B121E 1</t>
  </si>
  <si>
    <t>V62195B 350B121E 1</t>
  </si>
  <si>
    <t>V62479Z   3C120</t>
  </si>
  <si>
    <t>C62365A   1C  2</t>
  </si>
  <si>
    <t>C62365A   2C 37</t>
  </si>
  <si>
    <t>CLF__TekAlapanyagTarolo</t>
  </si>
  <si>
    <t>CLF__RagAlapanyagTarolo</t>
  </si>
  <si>
    <t>CLF__MerAlapanyagTarolo</t>
  </si>
  <si>
    <t>Feed CLF WINDING CORE</t>
  </si>
  <si>
    <t>Feed CLF WINDING WIRE</t>
  </si>
  <si>
    <t>S_CLF__TEK_01_Huzal_01</t>
  </si>
  <si>
    <t>S_CLF__TEK_01_Huzal_02</t>
  </si>
  <si>
    <t>S_CLF__TEK_01_Huzal_03</t>
  </si>
  <si>
    <t>S_CLF__TEK_01_Huzal_04</t>
  </si>
  <si>
    <t>S_CLF__TEK_01_Huzal_05</t>
  </si>
  <si>
    <t>S_CLF__TEK_01_Huzal_06</t>
  </si>
  <si>
    <t>S_CLF__TEK_01_Huzal_07</t>
  </si>
  <si>
    <t>S_CLF__TEK_01_Huzal_08</t>
  </si>
  <si>
    <t>S_CLF__TEK_01_Mag_01</t>
  </si>
  <si>
    <t>S_CLF__TEK_02_Huzal_01</t>
  </si>
  <si>
    <t>S_CLF__TEK_02_Huzal_02</t>
  </si>
  <si>
    <t>S_CLF__TEK_02_Huzal_03</t>
  </si>
  <si>
    <t>S_CLF__TEK_02_Huzal_04</t>
  </si>
  <si>
    <t>S_CLF__TEK_02_Huzal_05</t>
  </si>
  <si>
    <t>S_CLF__TEK_02_Huzal_06</t>
  </si>
  <si>
    <t>S_CLF__TEK_02_Huzal_07</t>
  </si>
  <si>
    <t>S_CLF__TEK_02_Huzal_08</t>
  </si>
  <si>
    <t>S_CLF__TEK_02_Mag_01</t>
  </si>
  <si>
    <t>S_CLF__TEK_03_Huzal_01</t>
  </si>
  <si>
    <t>S_CLF__TEK_03_Huzal_02</t>
  </si>
  <si>
    <t>S_CLF__TEK_03_Huzal_03</t>
  </si>
  <si>
    <t>S_CLF__TEK_03_Huzal_04</t>
  </si>
  <si>
    <t>S_CLF__TEK_03_Huzal_05</t>
  </si>
  <si>
    <t>S_CLF__TEK_03_Huzal_06</t>
  </si>
  <si>
    <t>S_CLF__TEK_03_Huzal_07</t>
  </si>
  <si>
    <t>S_CLF__TEK_03_Huzal_08</t>
  </si>
  <si>
    <t>S_CLF__TEK_03_Mag_01</t>
  </si>
  <si>
    <t>S_CLF__TEK_04_Huzal_01</t>
  </si>
  <si>
    <t>S_CLF__TEK_04_Huzal_02</t>
  </si>
  <si>
    <t>S_CLF__TEK_04_Huzal_03</t>
  </si>
  <si>
    <t>S_CLF__TEK_04_Huzal_04</t>
  </si>
  <si>
    <t>S_CLF__TEK_04_Huzal_05</t>
  </si>
  <si>
    <t>S_CLF__TEK_04_Huzal_06</t>
  </si>
  <si>
    <t>S_CLF__TEK_04_Huzal_07</t>
  </si>
  <si>
    <t>S_CLF__TEK_04_Huzal_08</t>
  </si>
  <si>
    <t>S_CLF__TEK_04_Mag_01</t>
  </si>
  <si>
    <t>S_CLF__TEK_05_Huzal_01</t>
  </si>
  <si>
    <t>S_CLF__TEK_05_Huzal_02</t>
  </si>
  <si>
    <t>S_CLF__TEK_05_Huzal_03</t>
  </si>
  <si>
    <t>S_CLF__TEK_05_Huzal_04</t>
  </si>
  <si>
    <t>S_CLF__TEK_05_Huzal_05</t>
  </si>
  <si>
    <t>S_CLF__TEK_05_Huzal_06</t>
  </si>
  <si>
    <t>S_CLF__TEK_05_Huzal_07</t>
  </si>
  <si>
    <t>S_CLF__TEK_05_Huzal_08</t>
  </si>
  <si>
    <t>S_CLF__TEK_05_Mag_01</t>
  </si>
  <si>
    <t>S_CLF__TEK_06_Huzal_01</t>
  </si>
  <si>
    <t>S_CLF__TEK_06_Huzal_02</t>
  </si>
  <si>
    <t>S_CLF__TEK_06_Huzal_03</t>
  </si>
  <si>
    <t>S_CLF__TEK_06_Huzal_04</t>
  </si>
  <si>
    <t>S_CLF__TEK_06_Huzal_05</t>
  </si>
  <si>
    <t>S_CLF__TEK_06_Huzal_06</t>
  </si>
  <si>
    <t>S_CLF__TEK_06_Huzal_07</t>
  </si>
  <si>
    <t>S_CLF__TEK_06_Huzal_08</t>
  </si>
  <si>
    <t>S_CLF__TEK_06_Mag_01</t>
  </si>
  <si>
    <t>S_CLF__TEK_07_Huzal_01</t>
  </si>
  <si>
    <t>S_CLF__TEK_07_Huzal_02</t>
  </si>
  <si>
    <t>S_CLF__TEK_07_Huzal_03</t>
  </si>
  <si>
    <t>S_CLF__TEK_07_Huzal_04</t>
  </si>
  <si>
    <t>S_CLF__TEK_07_Huzal_05</t>
  </si>
  <si>
    <t>S_CLF__TEK_07_Huzal_06</t>
  </si>
  <si>
    <t>S_CLF__TEK_07_Huzal_07</t>
  </si>
  <si>
    <t>S_CLF__TEK_07_Huzal_08</t>
  </si>
  <si>
    <t>S_CLF__TEK_07_Mag_01</t>
  </si>
  <si>
    <t>S_CLF__TEK_08_Huzal_01</t>
  </si>
  <si>
    <t>S_CLF__TEK_08_Huzal_02</t>
  </si>
  <si>
    <t>S_CLF__TEK_08_Huzal_03</t>
  </si>
  <si>
    <t>S_CLF__TEK_08_Huzal_04</t>
  </si>
  <si>
    <t>S_CLF__TEK_08_Huzal_05</t>
  </si>
  <si>
    <t>S_CLF__TEK_08_Huzal_06</t>
  </si>
  <si>
    <t>S_CLF__TEK_08_Huzal_07</t>
  </si>
  <si>
    <t>S_CLF__TEK_08_Huzal_08</t>
  </si>
  <si>
    <t>S_CLF__TEK_08_Mag_01</t>
  </si>
  <si>
    <t>Feed CLF GLUING GLUE</t>
  </si>
  <si>
    <t>Feed CLF MEASURING FOLIE</t>
  </si>
  <si>
    <t>Feed CLF MEASURING BLISTER</t>
  </si>
  <si>
    <t>S_CLF__RAG_01_Ragaszto_01</t>
  </si>
  <si>
    <t>S_CLF__RAG_02_Ragaszto_01</t>
  </si>
  <si>
    <t>S_CLF__RAG_03_Ragaszto_01</t>
  </si>
  <si>
    <t>S_CLF__RAG_04_Ragaszto_01</t>
  </si>
  <si>
    <t>S_CLF__MER_01_Bliszter_01</t>
  </si>
  <si>
    <t>S_CLF__MER_01_Folia_01</t>
  </si>
  <si>
    <t>S_CLF__MER_02_Bliszter_01</t>
  </si>
  <si>
    <t>S_CLF__MER_02_Folia_01</t>
  </si>
  <si>
    <t>S_CLF__MER_03_Bliszter_01</t>
  </si>
  <si>
    <t>S_CLF__MER_03_Folia_01</t>
  </si>
  <si>
    <t>S_CLF__MER_04_Bliszter_01</t>
  </si>
  <si>
    <t>S_CLF__MER_04_Folia_01</t>
  </si>
  <si>
    <t>S_CLF__MON_01_Lead frame feeder</t>
  </si>
  <si>
    <t>No</t>
  </si>
  <si>
    <t>SEMI E10&gt;Standby</t>
  </si>
  <si>
    <t>CLF</t>
  </si>
  <si>
    <t>BottomToTop</t>
  </si>
  <si>
    <t>LeftToRight</t>
  </si>
  <si>
    <t>Positive</t>
  </si>
  <si>
    <t>Up</t>
  </si>
  <si>
    <t>S_CLF__MON_01_Core feeder</t>
  </si>
  <si>
    <t>S_CLF__MON_01_Glue feeder</t>
  </si>
  <si>
    <t>S_CLF__MON_02_Lead frame feeder</t>
  </si>
  <si>
    <t>S_CLF__MON_02_Core feeder</t>
  </si>
  <si>
    <t>S_CLF__MON_02_Glue feeder</t>
  </si>
  <si>
    <t>S_CLF__MON_03_Lead frame feeder</t>
  </si>
  <si>
    <t>S_CLF__MON_03_Core feeder</t>
  </si>
  <si>
    <t>S_CLF__MON_03_Glue feeder</t>
  </si>
  <si>
    <t>S_CLF__MON_04_Lead frame feeder</t>
  </si>
  <si>
    <t>S_CLF__MON_04_Core feeder</t>
  </si>
  <si>
    <t>S_CLF__MON_04_Glue feeder</t>
  </si>
  <si>
    <t>S_CLF__TEK_01_Wire feeder 1</t>
  </si>
  <si>
    <t>S_CLF__TEK_01_Wire feeder 2</t>
  </si>
  <si>
    <t>S_CLF__TEK_01_Wire feeder 3</t>
  </si>
  <si>
    <t>S_CLF__TEK_01_Wire feeder 4</t>
  </si>
  <si>
    <t>S_CLF__TEK_01_Wire feeder 5</t>
  </si>
  <si>
    <t>S_CLF__TEK_01_Wire feeder 6</t>
  </si>
  <si>
    <t>S_CLF__TEK_01_Wire feeder 7</t>
  </si>
  <si>
    <t>S_CLF__TEK_01_Wire feeder 8</t>
  </si>
  <si>
    <t>S_CLF__TEK_01_Core feeder 1</t>
  </si>
  <si>
    <t>S_CLF__TEK_02_Wire feeder 1</t>
  </si>
  <si>
    <t>S_CLF__TEK_02_Wire feeder 2</t>
  </si>
  <si>
    <t>S_CLF__TEK_02_Wire feeder 3</t>
  </si>
  <si>
    <t>S_CLF__TEK_02_Wire feeder 4</t>
  </si>
  <si>
    <t>S_CLF__TEK_02_Wire feeder 5</t>
  </si>
  <si>
    <t>S_CLF__TEK_02_Wire feeder 6</t>
  </si>
  <si>
    <t>S_CLF__TEK_02_Wire feeder 7</t>
  </si>
  <si>
    <t>S_CLF__TEK_02_Wire feeder 8</t>
  </si>
  <si>
    <t>S_CLF__TEK_02_Core feeder 1</t>
  </si>
  <si>
    <t>S_CLF__TEK_03_Wire feeder 1</t>
  </si>
  <si>
    <t>S_CLF__TEK_03_Wire feeder 2</t>
  </si>
  <si>
    <t>S_CLF__TEK_03_Wire feeder 3</t>
  </si>
  <si>
    <t>S_CLF__TEK_03_Wire feeder 4</t>
  </si>
  <si>
    <t>S_CLF__TEK_03_Wire feeder 5</t>
  </si>
  <si>
    <t>S_CLF__TEK_03_Wire feeder 6</t>
  </si>
  <si>
    <t>S_CLF__TEK_03_Wire feeder 7</t>
  </si>
  <si>
    <t>S_CLF__TEK_03_Wire feeder 8</t>
  </si>
  <si>
    <t>S_CLF__TEK_03_Core feeder 1</t>
  </si>
  <si>
    <t>S_CLF__TEK_04_Wire feeder 1</t>
  </si>
  <si>
    <t>S_CLF__TEK_04_Wire feeder 2</t>
  </si>
  <si>
    <t>S_CLF__TEK_04_Wire feeder 3</t>
  </si>
  <si>
    <t>S_CLF__TEK_04_Wire feeder 4</t>
  </si>
  <si>
    <t>S_CLF__TEK_04_Wire feeder 5</t>
  </si>
  <si>
    <t>S_CLF__TEK_04_Wire feeder 6</t>
  </si>
  <si>
    <t>S_CLF__TEK_04_Wire feeder 7</t>
  </si>
  <si>
    <t>S_CLF__TEK_04_Wire feeder 8</t>
  </si>
  <si>
    <t>S_CLF__TEK_04_Core feeder 1</t>
  </si>
  <si>
    <t>S_CLF__TEK_05_Wire feeder 1</t>
  </si>
  <si>
    <t>S_CLF__TEK_05_Wire feeder 2</t>
  </si>
  <si>
    <t>S_CLF__TEK_05_Wire feeder 3</t>
  </si>
  <si>
    <t>S_CLF__TEK_05_Wire feeder 4</t>
  </si>
  <si>
    <t>S_CLF__TEK_05_Wire feeder 5</t>
  </si>
  <si>
    <t>S_CLF__TEK_05_Wire feeder 6</t>
  </si>
  <si>
    <t>S_CLF__TEK_05_Wire feeder 7</t>
  </si>
  <si>
    <t>S_CLF__TEK_05_Wire feeder 8</t>
  </si>
  <si>
    <t>S_CLF__TEK_05_Core feeder 1</t>
  </si>
  <si>
    <t>S_CLF__TEK_06_Wire feeder 1</t>
  </si>
  <si>
    <t>S_CLF__TEK_06_Wire feeder 2</t>
  </si>
  <si>
    <t>S_CLF__TEK_06_Wire feeder 3</t>
  </si>
  <si>
    <t>S_CLF__TEK_06_Wire feeder 4</t>
  </si>
  <si>
    <t>S_CLF__TEK_06_Wire feeder 5</t>
  </si>
  <si>
    <t>S_CLF__TEK_06_Wire feeder 6</t>
  </si>
  <si>
    <t>S_CLF__TEK_06_Wire feeder 7</t>
  </si>
  <si>
    <t>S_CLF__TEK_06_Wire feeder 8</t>
  </si>
  <si>
    <t>S_CLF__TEK_06_Core feeder 1</t>
  </si>
  <si>
    <t>S_CLF__TEK_07_Wire feeder 1</t>
  </si>
  <si>
    <t>S_CLF__TEK_07_Wire feeder 2</t>
  </si>
  <si>
    <t>S_CLF__TEK_07_Wire feeder 3</t>
  </si>
  <si>
    <t>S_CLF__TEK_07_Wire feeder 4</t>
  </si>
  <si>
    <t>S_CLF__TEK_07_Wire feeder 5</t>
  </si>
  <si>
    <t>S_CLF__TEK_07_Wire feeder 6</t>
  </si>
  <si>
    <t>S_CLF__TEK_07_Wire feeder 7</t>
  </si>
  <si>
    <t>S_CLF__TEK_07_Wire feeder 8</t>
  </si>
  <si>
    <t>S_CLF__TEK_07_Core feeder 1</t>
  </si>
  <si>
    <t>S_CLF__TEK_08_Wire feeder 1</t>
  </si>
  <si>
    <t>S_CLF__TEK_08_Wire feeder 2</t>
  </si>
  <si>
    <t>S_CLF__TEK_08_Wire feeder 3</t>
  </si>
  <si>
    <t>S_CLF__TEK_08_Wire feeder 4</t>
  </si>
  <si>
    <t>S_CLF__TEK_08_Wire feeder 5</t>
  </si>
  <si>
    <t>S_CLF__TEK_08_Wire feeder 6</t>
  </si>
  <si>
    <t>S_CLF__TEK_08_Wire feeder 7</t>
  </si>
  <si>
    <t>S_CLF__TEK_08_Wire feeder 8</t>
  </si>
  <si>
    <t>S_CLF__TEK_08_Core feeder 1</t>
  </si>
  <si>
    <t>S_CLF__RAG_01_Glue feeder</t>
  </si>
  <si>
    <t>S_CLF__RAG_02_Glue feeder</t>
  </si>
  <si>
    <t>S_CLF__RAG_03_Glue feeder</t>
  </si>
  <si>
    <t>S_CLF__RAG_04_Glue feeder</t>
  </si>
  <si>
    <t>S_CLF__MER_01_Bliszter feeder</t>
  </si>
  <si>
    <t>S_CLF__MER_01_Foil feeder</t>
  </si>
  <si>
    <t>S_CLF__MER_02_Bliszter feeder</t>
  </si>
  <si>
    <t>S_CLF__MER_03_Bliszter feeder</t>
  </si>
  <si>
    <t>S_CLF__MER_04_Bliszter feeder</t>
  </si>
  <si>
    <t>name[CLF Assembly Consumable Service] isenabled[True], name[Feed CLF ASSEMBLY LEADFRAME] isenabled[True]</t>
  </si>
  <si>
    <t>name[CLF Assembly Consumable Service] isenabled[True], name[Feed CLF ASSEMBLY CORE] isenabled[True]</t>
  </si>
  <si>
    <t>name[CLF Assembly Consumable Service] isenabled[True], name[Feed CLF ASSEMBLY GLUE] isenabled[True]</t>
  </si>
  <si>
    <t>name[CLF Winding Consumable Service] isenabled[True], name[Feed CLF WINDING WIRE] isenabled[True]</t>
  </si>
  <si>
    <t>name[CLF Winding Consumable Service] isenabled[True], name[Feed CLF WINDING CORE] isenabled[True]</t>
  </si>
  <si>
    <t>name[CLF Gluing Consumable Service] isenabled[True], name[Feed CLF GLUING GLUE] isenabled[True]</t>
  </si>
  <si>
    <t>name[CLF Measuring Consumable Service] isenabled[True], name[Feed CLF MEASURING BLISTER] isenabled[True]</t>
  </si>
  <si>
    <t>name[CLF Measuring Consumable Service] isenabled[True], name[Feed CLF MEASURING FOLIE] isenabled[True]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</si>
</sst>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5">
    <font>
      <sz val="11"/>
      <color theme="1"/>
      <name val="Calibri"/>
      <charset val="134"/>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11"/>
      <color theme="1"/>
      <name val="Calibri"/>
      <family val="2"/>
      <charset val="238"/>
      <scheme val="minor"/>
    </font>
    <font>
      <sz val="9.75"/>
      <color theme="1"/>
      <name val="open-sans-regular"/>
      <charset val="134"/>
    </font>
    <font>
      <sz val="11"/>
      <color rgb="FF000000"/>
      <name val="Calibri"/>
      <family val="2"/>
      <charset val="238"/>
    </font>
    <font>
      <b/>
      <sz val="11"/>
      <color rgb="FFFFFFFF"/>
      <name val="Calibri"/>
      <family val="2"/>
      <charset val="238"/>
    </font>
    <font>
      <b/>
      <sz val="11"/>
      <color theme="1"/>
      <name val="Calibri"/>
      <family val="2"/>
      <charset val="238"/>
      <scheme val="minor"/>
    </font>
    <font>
      <sz val="11"/>
      <color indexed="8"/>
      <name val="Calibri"/>
      <family val="2"/>
      <charset val="238"/>
    </font>
    <font>
      <sz val="11"/>
      <color theme="1"/>
      <name val="Calibri"/>
      <family val="2"/>
      <charset val="238"/>
    </font>
    <font>
      <b/>
      <sz val="11"/>
      <color theme="0"/>
      <name val="Calibri"/>
      <family val="2"/>
      <charset val="238"/>
      <scheme val="minor"/>
    </font>
    <font>
      <sz val="11"/>
      <color theme="1"/>
      <name val="Calibri"/>
      <family val="2"/>
      <charset val="238"/>
      <scheme val="minor"/>
    </font>
    <font>
      <sz val="11"/>
      <color rgb="FF000000"/>
      <name val="Calibri"/>
      <family val="2"/>
      <charset val="238"/>
      <scheme val="minor"/>
    </font>
    <font>
      <i/>
      <sz val="11"/>
      <color theme="1"/>
      <name val="Calibri"/>
      <family val="2"/>
      <charset val="238"/>
    </font>
    <font>
      <sz val="11"/>
      <color theme="1"/>
      <name val="Calibri"/>
      <family val="2"/>
      <charset val="238"/>
      <scheme val="minor"/>
    </font>
    <font>
      <sz val="11"/>
      <color rgb="FF000000"/>
      <name val="Calibri"/>
      <family val="2"/>
    </font>
    <font>
      <b/>
      <sz val="11"/>
      <color rgb="FFFFFFFF"/>
      <name val="Calibri"/>
      <family val="2"/>
    </font>
    <font>
      <sz val="10"/>
      <color theme="1"/>
      <name val="Open-sans-regular"/>
    </font>
    <font>
      <sz val="11"/>
      <color theme="1"/>
      <name val="Calibri"/>
      <family val="2"/>
      <scheme val="minor"/>
    </font>
    <font>
      <sz val="8"/>
      <name val="Calibri"/>
      <family val="2"/>
      <charset val="238"/>
      <scheme val="minor"/>
    </font>
  </fonts>
  <fills count="13">
    <fill>
      <patternFill patternType="none"/>
    </fill>
    <fill>
      <patternFill patternType="gray125"/>
    </fill>
    <fill>
      <patternFill patternType="solid">
        <fgColor theme="4"/>
        <bgColor indexed="64"/>
      </patternFill>
    </fill>
    <fill>
      <patternFill patternType="solid">
        <fgColor rgb="FFFFC000"/>
        <bgColor indexed="64"/>
      </patternFill>
    </fill>
    <fill>
      <patternFill patternType="solid">
        <fgColor rgb="FFFFFF00"/>
        <bgColor indexed="64"/>
      </patternFill>
    </fill>
    <fill>
      <patternFill patternType="solid">
        <fgColor theme="4"/>
        <bgColor theme="4"/>
      </patternFill>
    </fill>
    <fill>
      <patternFill patternType="solid">
        <fgColor theme="4" tint="0.59999389629810485"/>
        <bgColor theme="4" tint="0.59999389629810485"/>
      </patternFill>
    </fill>
    <fill>
      <patternFill patternType="solid">
        <fgColor theme="4" tint="0.79989013336588644"/>
        <bgColor theme="4" tint="0.79989013336588644"/>
      </patternFill>
    </fill>
    <fill>
      <patternFill patternType="solid">
        <fgColor rgb="FFB8CCE4"/>
        <bgColor rgb="FFB8CCE4"/>
      </patternFill>
    </fill>
    <fill>
      <patternFill patternType="solid">
        <fgColor rgb="FFDCE6F1"/>
        <bgColor rgb="FFDCE6F1"/>
      </patternFill>
    </fill>
    <fill>
      <patternFill patternType="solid">
        <fgColor theme="4" tint="0.79989013336588644"/>
        <bgColor rgb="FFB8CCE4"/>
      </patternFill>
    </fill>
    <fill>
      <patternFill patternType="solid">
        <fgColor theme="4"/>
      </patternFill>
    </fill>
    <fill>
      <patternFill patternType="solid">
        <fgColor theme="4" tint="0.59999389629810485"/>
        <bgColor indexed="65"/>
      </patternFill>
    </fill>
  </fills>
  <borders count="11">
    <border>
      <left/>
      <right/>
      <top/>
      <bottom/>
      <diagonal/>
    </border>
    <border>
      <left/>
      <right style="thin">
        <color theme="0"/>
      </right>
      <top style="thin">
        <color theme="0"/>
      </top>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top style="thin">
        <color theme="0"/>
      </top>
      <bottom style="thin">
        <color theme="0"/>
      </bottom>
      <diagonal/>
    </border>
    <border>
      <left/>
      <right/>
      <top style="thin">
        <color theme="0"/>
      </top>
      <bottom/>
      <diagonal/>
    </border>
    <border>
      <left/>
      <right/>
      <top/>
      <bottom style="thick">
        <color theme="0"/>
      </bottom>
      <diagonal/>
    </border>
    <border>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s>
  <cellStyleXfs count="7">
    <xf numFmtId="0" fontId="0" fillId="0" borderId="0">
      <alignment vertical="center"/>
    </xf>
    <xf numFmtId="0" fontId="13" fillId="0" borderId="0"/>
    <xf numFmtId="0" fontId="19" fillId="0" borderId="0"/>
    <xf numFmtId="0" fontId="16" fillId="0" borderId="0"/>
    <xf numFmtId="164" fontId="19" fillId="0" borderId="0"/>
    <xf numFmtId="0" fontId="20" fillId="0" borderId="0" applyBorder="0"/>
    <xf numFmtId="0" fontId="23" fillId="0" borderId="0"/>
  </cellStyleXfs>
  <cellXfs count="44">
    <xf numFmtId="0" fontId="0" fillId="0" borderId="0" xfId="0">
      <alignment vertical="center"/>
    </xf>
    <xf numFmtId="0" fontId="9" fillId="0" borderId="0" xfId="0" applyFont="1">
      <alignment vertical="center"/>
    </xf>
    <xf numFmtId="0" fontId="0" fillId="0" borderId="0" xfId="0" applyAlignment="1"/>
    <xf numFmtId="0" fontId="10" fillId="0" borderId="0" xfId="0" applyFont="1" applyAlignment="1"/>
    <xf numFmtId="0" fontId="11" fillId="2" borderId="0" xfId="0" applyFont="1" applyFill="1" applyAlignment="1"/>
    <xf numFmtId="0" fontId="12" fillId="0" borderId="0" xfId="0" applyFont="1" applyAlignment="1"/>
    <xf numFmtId="0" fontId="0" fillId="0" borderId="0" xfId="0" applyAlignment="1">
      <alignment vertical="top" wrapText="1"/>
    </xf>
    <xf numFmtId="0" fontId="13" fillId="0" borderId="0" xfId="0" applyFont="1" applyAlignment="1">
      <alignment horizontal="left" vertical="center"/>
    </xf>
    <xf numFmtId="0" fontId="0" fillId="4" borderId="0" xfId="0" applyFill="1" applyAlignment="1"/>
    <xf numFmtId="0" fontId="0" fillId="3" borderId="0" xfId="0" applyFill="1" applyAlignment="1"/>
    <xf numFmtId="0" fontId="0" fillId="7" borderId="4" xfId="0" applyFill="1" applyBorder="1" applyAlignment="1"/>
    <xf numFmtId="0" fontId="0" fillId="6" borderId="6" xfId="0" applyFill="1" applyBorder="1" applyAlignment="1"/>
    <xf numFmtId="0" fontId="0" fillId="7" borderId="6" xfId="0" applyFill="1" applyBorder="1" applyAlignment="1"/>
    <xf numFmtId="0" fontId="0" fillId="6" borderId="7" xfId="0" applyFill="1" applyBorder="1" applyAlignment="1"/>
    <xf numFmtId="0" fontId="15" fillId="5" borderId="8" xfId="0" applyFont="1" applyFill="1" applyBorder="1" applyAlignment="1"/>
    <xf numFmtId="0" fontId="17" fillId="8" borderId="0" xfId="0" applyFont="1" applyFill="1" applyAlignment="1"/>
    <xf numFmtId="0" fontId="17" fillId="9" borderId="0" xfId="0" applyFont="1" applyFill="1" applyAlignment="1"/>
    <xf numFmtId="0" fontId="17" fillId="10" borderId="0" xfId="0" applyFont="1" applyFill="1" applyAlignment="1"/>
    <xf numFmtId="0" fontId="0" fillId="0" borderId="0" xfId="0" applyAlignment="1">
      <alignment wrapText="1"/>
    </xf>
    <xf numFmtId="0" fontId="0" fillId="0" borderId="0" xfId="0" applyAlignment="1">
      <alignment vertical="top"/>
    </xf>
    <xf numFmtId="0" fontId="12" fillId="0" borderId="0" xfId="0" applyFont="1" applyAlignment="1">
      <alignment vertical="top"/>
    </xf>
    <xf numFmtId="0" fontId="12" fillId="3" borderId="0" xfId="0" applyFont="1" applyFill="1" applyAlignment="1"/>
    <xf numFmtId="0" fontId="12" fillId="4" borderId="0" xfId="0" applyFont="1" applyFill="1" applyAlignment="1"/>
    <xf numFmtId="0" fontId="0" fillId="4" borderId="0" xfId="0" applyFill="1" applyAlignment="1">
      <alignment wrapText="1"/>
    </xf>
    <xf numFmtId="0" fontId="0" fillId="7" borderId="3" xfId="0" applyFill="1" applyBorder="1" applyAlignment="1"/>
    <xf numFmtId="0" fontId="12" fillId="7" borderId="4" xfId="0" applyFont="1" applyFill="1" applyBorder="1" applyAlignment="1"/>
    <xf numFmtId="0" fontId="0" fillId="4" borderId="5" xfId="0" applyFill="1" applyBorder="1" applyAlignment="1"/>
    <xf numFmtId="0" fontId="17" fillId="9" borderId="9" xfId="0" applyFont="1" applyFill="1" applyBorder="1" applyAlignment="1"/>
    <xf numFmtId="0" fontId="17" fillId="9" borderId="10" xfId="0" applyFont="1" applyFill="1" applyBorder="1" applyAlignment="1"/>
    <xf numFmtId="0" fontId="0" fillId="7" borderId="1" xfId="0" applyFill="1" applyBorder="1" applyAlignment="1"/>
    <xf numFmtId="0" fontId="12" fillId="7" borderId="2" xfId="0" applyFont="1" applyFill="1" applyBorder="1" applyAlignment="1"/>
    <xf numFmtId="0" fontId="0" fillId="7" borderId="2" xfId="0" applyFill="1" applyBorder="1" applyAlignment="1"/>
    <xf numFmtId="0" fontId="0" fillId="12" borderId="0" xfId="0" applyFill="1" applyAlignment="1"/>
    <xf numFmtId="0" fontId="22" fillId="0" borderId="0" xfId="0" applyFont="1">
      <alignment vertical="center"/>
    </xf>
    <xf numFmtId="0" fontId="21" fillId="11" borderId="0" xfId="0" applyFont="1" applyFill="1" applyAlignment="1"/>
    <xf numFmtId="0" fontId="8" fillId="0" borderId="0" xfId="0" applyFont="1">
      <alignment vertical="center"/>
    </xf>
    <xf numFmtId="0" fontId="7" fillId="12" borderId="0" xfId="0" applyFont="1" applyFill="1" applyAlignment="1"/>
    <xf numFmtId="0" fontId="6" fillId="0" borderId="0" xfId="0" applyFont="1" applyAlignment="1"/>
    <xf numFmtId="0" fontId="5" fillId="0" borderId="0" xfId="0" applyFont="1">
      <alignment vertical="center"/>
    </xf>
    <xf numFmtId="0" fontId="4" fillId="0" borderId="0" xfId="0" applyFont="1" applyAlignment="1"/>
    <xf numFmtId="0" fontId="3" fillId="0" borderId="0" xfId="0" applyFont="1">
      <alignment vertical="center"/>
    </xf>
    <xf numFmtId="0" fontId="2" fillId="0" borderId="0" xfId="0" applyFont="1">
      <alignment vertical="center"/>
    </xf>
    <xf numFmtId="0" fontId="10" fillId="0" borderId="0" xfId="0" applyFont="1">
      <alignment vertical="center"/>
    </xf>
    <xf numFmtId="0" fontId="1" fillId="0" borderId="0" xfId="0" applyFont="1">
      <alignment vertical="center"/>
    </xf>
  </cellXfs>
  <cellStyles count="7">
    <cellStyle name="Normal" xfId="0" builtinId="0"/>
    <cellStyle name="Normal 15" xfId="1" xr:uid="{00000000-0005-0000-0000-00001D000000}"/>
    <cellStyle name="Normal 2" xfId="2" xr:uid="{00000000-0005-0000-0000-000021000000}"/>
    <cellStyle name="Normál 2" xfId="3" xr:uid="{00000000-0005-0000-0000-000022000000}"/>
    <cellStyle name="Normal 3" xfId="4" xr:uid="{00000000-0005-0000-0000-000027000000}"/>
    <cellStyle name="Normal 4" xfId="5" xr:uid="{35D88F8B-29ED-4A2C-9DD6-60E378E74D91}"/>
    <cellStyle name="Normal 5" xfId="6" xr:uid="{C0859D3F-D5B1-442F-9716-303EA7C08C73}"/>
  </cellStyles>
  <dxfs count="20">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none"/>
      </fill>
    </dxf>
    <dxf>
      <font>
        <b val="0"/>
        <i val="0"/>
        <strike val="0"/>
        <u val="none"/>
        <sz val="11"/>
        <color rgb="FF000000"/>
        <name val="Calibri"/>
        <charset val="134"/>
        <scheme val="none"/>
      </font>
      <numFmt numFmtId="0" formatCode="General"/>
      <fill>
        <patternFill patternType="solid">
          <bgColor theme="4" tint="0.59999389629810485"/>
        </patternFill>
      </fill>
    </dxf>
    <dxf>
      <font>
        <b val="0"/>
        <i val="0"/>
        <strike val="0"/>
        <condense val="0"/>
        <extend val="0"/>
        <outline val="0"/>
        <shadow val="0"/>
        <u val="none"/>
        <vertAlign val="baseline"/>
        <sz val="11"/>
        <color theme="1"/>
        <name val="Calibri"/>
        <family val="2"/>
        <charset val="238"/>
        <scheme val="minor"/>
      </font>
    </dxf>
    <dxf>
      <font>
        <b val="0"/>
        <i val="0"/>
        <strike val="0"/>
        <condense val="0"/>
        <extend val="0"/>
        <outline val="0"/>
        <shadow val="0"/>
        <u val="none"/>
        <vertAlign val="baseline"/>
        <sz val="11"/>
        <color theme="1"/>
        <name val="Calibri"/>
        <family val="2"/>
        <charset val="238"/>
        <scheme val="minor"/>
      </font>
    </dxf>
    <dxf>
      <font>
        <b val="0"/>
        <i val="0"/>
        <strike val="0"/>
        <condense val="0"/>
        <extend val="0"/>
        <outline val="0"/>
        <shadow val="0"/>
        <u val="none"/>
        <vertAlign val="baseline"/>
        <sz val="11"/>
        <color theme="1"/>
        <name val="Calibri"/>
        <family val="2"/>
        <charset val="238"/>
        <scheme val="minor"/>
      </font>
    </dxf>
    <dxf>
      <font>
        <b val="0"/>
        <i val="0"/>
        <strike val="0"/>
        <condense val="0"/>
        <extend val="0"/>
        <outline val="0"/>
        <shadow val="0"/>
        <u val="none"/>
        <vertAlign val="baseline"/>
        <sz val="11"/>
        <color theme="1"/>
        <name val="Calibri"/>
        <family val="2"/>
        <charset val="238"/>
        <scheme val="minor"/>
      </font>
    </dxf>
    <dxf>
      <font>
        <b val="0"/>
        <i val="0"/>
        <strike val="0"/>
        <condense val="0"/>
        <extend val="0"/>
        <outline val="0"/>
        <shadow val="0"/>
        <u val="none"/>
        <vertAlign val="baseline"/>
        <sz val="11"/>
        <color theme="1"/>
        <name val="Calibri"/>
        <family val="2"/>
        <charset val="238"/>
        <scheme val="minor"/>
      </font>
    </dxf>
    <dxf>
      <font>
        <b val="0"/>
        <i val="0"/>
        <strike val="0"/>
        <condense val="0"/>
        <extend val="0"/>
        <outline val="0"/>
        <shadow val="0"/>
        <u val="none"/>
        <vertAlign val="baseline"/>
        <sz val="11"/>
        <color theme="1"/>
        <name val="Calibri"/>
        <family val="2"/>
        <charset val="238"/>
        <scheme val="minor"/>
      </font>
    </dxf>
    <dxf>
      <font>
        <b val="0"/>
        <i val="0"/>
        <strike val="0"/>
        <condense val="0"/>
        <extend val="0"/>
        <outline val="0"/>
        <shadow val="0"/>
        <u val="none"/>
        <vertAlign val="baseline"/>
        <sz val="11"/>
        <color theme="1"/>
        <name val="Calibri"/>
        <family val="2"/>
        <charset val="238"/>
        <scheme val="minor"/>
      </font>
    </dxf>
    <dxf>
      <font>
        <b val="0"/>
        <i val="0"/>
        <strike val="0"/>
        <condense val="0"/>
        <extend val="0"/>
        <outline val="0"/>
        <shadow val="0"/>
        <u val="none"/>
        <vertAlign val="baseline"/>
        <sz val="11"/>
        <color theme="1"/>
        <name val="Calibri"/>
        <family val="2"/>
        <charset val="238"/>
        <scheme val="minor"/>
      </font>
    </dxf>
    <dxf>
      <numFmt numFmtId="0" formatCode="General"/>
    </dxf>
    <dxf>
      <numFmt numFmtId="0" formatCode="General"/>
    </dxf>
    <dxf>
      <font>
        <b val="0"/>
        <i val="0"/>
        <strike val="0"/>
        <condense val="0"/>
        <extend val="0"/>
        <outline val="0"/>
        <shadow val="0"/>
        <u val="none"/>
        <vertAlign val="baseline"/>
        <sz val="11"/>
        <color theme="1"/>
        <name val="Calibri"/>
        <family val="2"/>
        <charset val="238"/>
        <scheme val="minor"/>
      </font>
    </dxf>
    <dxf>
      <font>
        <b val="0"/>
        <i val="0"/>
        <strike val="0"/>
        <condense val="0"/>
        <extend val="0"/>
        <outline val="0"/>
        <shadow val="0"/>
        <u val="none"/>
        <vertAlign val="baseline"/>
        <sz val="11"/>
        <color theme="1"/>
        <name val="Calibri"/>
        <family val="2"/>
        <charset val="238"/>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4.xml"/><Relationship Id="rId18"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ustomXml" Target="../customXml/item4.xml"/><Relationship Id="rId7" Type="http://schemas.openxmlformats.org/officeDocument/2006/relationships/worksheet" Target="worksheets/sheet7.xml"/><Relationship Id="rId12" Type="http://schemas.openxmlformats.org/officeDocument/2006/relationships/externalLink" Target="externalLinks/externalLink3.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externalLink" Target="externalLinks/externalLink1.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vszfs01\Users\jaido\AppData\Roaming\Microsoft\Excel\HoneywellMasterData_FactoryModel%20(version%201).xlsb"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criticalmfg.sharepoint.com/Users/jaido/AppData/Roaming/Microsoft/Excel/HoneywellMasterData_FactoryModel%20(version%201).xlsb"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vm-bbraun2\c$\Users\jmmimoso\Desktop\MasterData%208.0.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Administrator/Desktop/MasterDataSampl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s"/>
      <sheetName val="Assumptions"/>
      <sheetName val="WorksheetNameMapping"/>
      <sheetName val="Enums"/>
      <sheetName val="&lt;SM&gt;Role"/>
      <sheetName val="&lt;SM&gt;Functionality"/>
      <sheetName val="&lt;SM&gt;User"/>
      <sheetName val="&lt;SM&gt;DataGroup"/>
      <sheetName val="&lt;SM&gt;LookupTableValues"/>
      <sheetName val="&lt;SM&gt;EntityType"/>
      <sheetName val="&lt;SM&gt;EntityTypeProperty"/>
      <sheetName val="&lt;SM&gt;StateModel"/>
      <sheetName val="StateModelState"/>
      <sheetName val="StateModelTransition"/>
      <sheetName val="&lt;SM&gt;DEEAction"/>
      <sheetName val="DEEActionOrder"/>
      <sheetName val="&lt;SM&gt;NameGenerator"/>
      <sheetName val="&lt;DM&gt;Certification"/>
      <sheetName val="&lt;DM&gt;Rule"/>
      <sheetName val="&lt;DM&gt;Checklist"/>
      <sheetName val="ChecklistItems"/>
      <sheetName val="ChecklistItemParameters"/>
      <sheetName val="&lt;DM&gt;Site"/>
      <sheetName val="&lt;DM&gt;Calendar"/>
      <sheetName val="&lt;DM&gt;Team"/>
      <sheetName val="&lt;DM&gt;ShiftDefinition"/>
      <sheetName val="&lt;DM&gt;Facility"/>
      <sheetName val="&lt;DM&gt;Schedule"/>
      <sheetName val="ScheduleSortRule"/>
      <sheetName val="ScheduleOptimizationCriteria"/>
      <sheetName val="ShiftDefinitionShift"/>
      <sheetName val="&lt;DM&gt;Area"/>
      <sheetName val="&lt;DM&gt;Document"/>
      <sheetName val="&lt;DM&gt;CalendarDay"/>
      <sheetName val="&lt;UP&gt;TeamShiftAssociation"/>
      <sheetName val="&lt;DM&gt;Employee"/>
      <sheetName val="&lt;DM&gt;EmployeeCertification"/>
      <sheetName val="&lt;DM&gt;SamplingPlan"/>
      <sheetName val="SPContextInformation"/>
      <sheetName val="&lt;DM&gt;SamplingPlanInstance"/>
      <sheetName val="&lt;DM&gt;Reason"/>
      <sheetName val="&lt;DM&gt;SortRuleSet"/>
      <sheetName val="&lt;DM&gt;Service"/>
      <sheetName val="&lt;DM&gt;Step"/>
      <sheetName val="StepReason"/>
      <sheetName val="StepSamplingPlan"/>
      <sheetName val="&lt;UP&gt;StepFutureActions"/>
      <sheetName val="&lt;DM&gt;ScheduleFeedStep"/>
      <sheetName val="&lt;DM&gt;ProductGroup"/>
      <sheetName val="ProductGroupParameters"/>
      <sheetName val="&lt;DM&gt;Flow"/>
      <sheetName val="FlowStructures"/>
      <sheetName val="&lt;DM&gt;Product"/>
      <sheetName val="ProductParameters"/>
      <sheetName val="&lt;DM&gt;SetupMatrix"/>
      <sheetName val="SetupMatrixTransitions"/>
      <sheetName val="&lt;DM&gt;Resource"/>
      <sheetName val="&lt;DM&gt;SubResource"/>
      <sheetName val="&lt;DM&gt;ResourceService"/>
      <sheetName val="&lt;DM&gt;ShiftPlan"/>
      <sheetName val="ShiftPlanWorkgroups"/>
      <sheetName val="&lt;DM&gt;WorkgroupStep"/>
      <sheetName val="&lt;DM&gt;WorkgroupResource"/>
      <sheetName val="&lt;UP&gt;EmployeeShiftDetails"/>
      <sheetName val="&lt;DM&gt;Parameter"/>
      <sheetName val="&lt;DM&gt;Protocol"/>
      <sheetName val="ProtocolStates"/>
      <sheetName val="&lt;DM&gt;KPI"/>
      <sheetName val="&lt;DM&gt;KPITimeFrame"/>
      <sheetName val="&lt;DM&gt;DataCollection"/>
      <sheetName val="DataCollectionParameters"/>
      <sheetName val="&lt;DM&gt;DataCollectionLimitSet"/>
      <sheetName val="&lt;DM&gt;BOM"/>
      <sheetName val="BOMProducts"/>
      <sheetName val="&lt;DM&gt;Chart"/>
      <sheetName val="&lt;DM&gt;LogicalChart"/>
      <sheetName val="&lt;DM&gt;Recipe"/>
      <sheetName val="RecipeParameters"/>
      <sheetName val="SubRecipes"/>
      <sheetName val="SubRecipeParameters"/>
      <sheetName val="&lt;DM&gt;MaintenancePlan"/>
      <sheetName val="MaintenancePlanActivities"/>
      <sheetName val="MaintenancePlanActivityCharts"/>
      <sheetName val="&lt;DM&gt;MaintenancePlanInstance"/>
      <sheetName val="&lt;GT&gt;GenericTable"/>
      <sheetName val="GenericTableProperties"/>
      <sheetName val="&lt;GT&gt;MaterialFormRelation"/>
      <sheetName val="&lt;ST&gt;SmartTable"/>
      <sheetName val="SmartTableProperties"/>
      <sheetName val="SmartTablePrecedenceKeys"/>
      <sheetName val="&lt;ST&gt;ServiceContext"/>
      <sheetName val="&lt;DM&gt;Container"/>
      <sheetName val="&lt;DM&gt;Material"/>
      <sheetName val="&lt;DM&gt;MapDefinition"/>
      <sheetName val="MapDefinitionLayers"/>
      <sheetName val="&lt;DM&gt;Map"/>
      <sheetName val="&lt;SM&gt;Config"/>
      <sheetName val="&lt;LOOKUP&gt;MTL_DC_Context"/>
      <sheetName val="&lt;ST&gt;RecipeContext"/>
      <sheetName val="&lt;ST&gt;MaterialChecklistContext"/>
      <sheetName val="&lt;LOOKUP&gt;RecipeParameterOverride"/>
      <sheetName val="&lt;ST&gt;MaterialDurablesContext"/>
      <sheetName val="&lt;ST&gt;MaterialDocumentContext"/>
      <sheetName val="&lt;ST&gt;ResourceDocumentContext"/>
      <sheetName val="&lt;ST&gt;StepChartContext"/>
      <sheetName val="&lt;LOOKUP&gt;DCExpressionContext"/>
      <sheetName val="HelpLookups"/>
      <sheetName val="HoneywellMasterData_FactoryMo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dex"/>
      <sheetName val="Formats"/>
      <sheetName val="Assumptions"/>
      <sheetName val="WorksheetNameMapping"/>
      <sheetName val="Enums"/>
      <sheetName val="&lt;SM&gt;Role"/>
      <sheetName val="&lt;SM&gt;Functionality"/>
      <sheetName val="&lt;SM&gt;User"/>
      <sheetName val="&lt;SM&gt;DataGroup"/>
      <sheetName val="&lt;SM&gt;LookupTableValues"/>
      <sheetName val="&lt;SM&gt;EntityType"/>
      <sheetName val="&lt;SM&gt;EntityTypeProperty"/>
      <sheetName val="&lt;SM&gt;StateModel"/>
      <sheetName val="StateModelState"/>
      <sheetName val="StateModelTransition"/>
      <sheetName val="&lt;SM&gt;DEEAction"/>
      <sheetName val="DEEActionOrder"/>
      <sheetName val="&lt;SM&gt;NameGenerator"/>
      <sheetName val="&lt;DM&gt;Certification"/>
      <sheetName val="&lt;DM&gt;Rule"/>
      <sheetName val="&lt;DM&gt;Checklist"/>
      <sheetName val="ChecklistItems"/>
      <sheetName val="ChecklistItemParameters"/>
      <sheetName val="&lt;DM&gt;Site"/>
      <sheetName val="&lt;DM&gt;Calendar"/>
      <sheetName val="&lt;DM&gt;Team"/>
      <sheetName val="&lt;DM&gt;ShiftDefinition"/>
      <sheetName val="&lt;DM&gt;Facility"/>
      <sheetName val="&lt;DM&gt;Schedule"/>
      <sheetName val="ScheduleSortRule"/>
      <sheetName val="ScheduleOptimizationCriteria"/>
      <sheetName val="ShiftDefinitionShift"/>
      <sheetName val="&lt;DM&gt;Area"/>
      <sheetName val="&lt;DM&gt;Document"/>
      <sheetName val="&lt;DM&gt;CalendarDay"/>
      <sheetName val="&lt;UP&gt;TeamShiftAssociation"/>
      <sheetName val="&lt;DM&gt;Employee"/>
      <sheetName val="&lt;DM&gt;EmployeeCertification"/>
      <sheetName val="&lt;DM&gt;SamplingPlan"/>
      <sheetName val="SPContextInformation"/>
      <sheetName val="&lt;DM&gt;SamplingPlanInstance"/>
      <sheetName val="&lt;DM&gt;Reason"/>
      <sheetName val="&lt;DM&gt;SortRuleSet"/>
      <sheetName val="&lt;DM&gt;Service"/>
      <sheetName val="&lt;DM&gt;Step"/>
      <sheetName val="StepReason"/>
      <sheetName val="StepSamplingPlan"/>
      <sheetName val="&lt;UP&gt;StepFutureActions"/>
      <sheetName val="&lt;DM&gt;ScheduleFeedStep"/>
      <sheetName val="&lt;DM&gt;ProductGroup"/>
      <sheetName val="ProductGroupParameters"/>
      <sheetName val="&lt;DM&gt;Flow"/>
      <sheetName val="FlowStructures"/>
      <sheetName val="&lt;DM&gt;Product"/>
      <sheetName val="ProductParameters"/>
      <sheetName val="&lt;DM&gt;SetupMatrix"/>
      <sheetName val="SetupMatrixTransitions"/>
      <sheetName val="&lt;DM&gt;Resource"/>
      <sheetName val="&lt;DM&gt;SubResource"/>
      <sheetName val="&lt;DM&gt;ResourceService"/>
      <sheetName val="&lt;DM&gt;ShiftPlan"/>
      <sheetName val="ShiftPlanWorkgroups"/>
      <sheetName val="&lt;DM&gt;WorkgroupStep"/>
      <sheetName val="&lt;DM&gt;WorkgroupResource"/>
      <sheetName val="&lt;UP&gt;EmployeeShiftDetails"/>
      <sheetName val="&lt;DM&gt;Parameter"/>
      <sheetName val="&lt;DM&gt;Protocol"/>
      <sheetName val="ProtocolStates"/>
      <sheetName val="&lt;DM&gt;KPI"/>
      <sheetName val="&lt;DM&gt;KPITimeFrame"/>
      <sheetName val="&lt;DM&gt;DataCollection"/>
      <sheetName val="DataCollectionParameters"/>
      <sheetName val="&lt;DM&gt;DataCollectionLimitSet"/>
      <sheetName val="&lt;DM&gt;BOM"/>
      <sheetName val="BOMProducts"/>
      <sheetName val="&lt;DM&gt;Chart"/>
      <sheetName val="&lt;DM&gt;LogicalChart"/>
      <sheetName val="&lt;DM&gt;Recipe"/>
      <sheetName val="RecipeParameters"/>
      <sheetName val="SubRecipes"/>
      <sheetName val="SubRecipeParameters"/>
      <sheetName val="&lt;DM&gt;MaintenancePlan"/>
      <sheetName val="MaintenancePlanActivities"/>
      <sheetName val="MaintenancePlanActivityCharts"/>
      <sheetName val="&lt;DM&gt;MaintenancePlanInstance"/>
      <sheetName val="&lt;GT&gt;GenericTable"/>
      <sheetName val="GenericTableProperties"/>
      <sheetName val="&lt;GT&gt;MaterialFormRelation"/>
      <sheetName val="&lt;ST&gt;SmartTable"/>
      <sheetName val="SmartTableProperties"/>
      <sheetName val="SmartTablePrecedenceKeys"/>
      <sheetName val="&lt;ST&gt;ServiceContext"/>
      <sheetName val="&lt;DM&gt;Container"/>
      <sheetName val="&lt;DM&gt;Material"/>
      <sheetName val="&lt;DM&gt;MapDefinition"/>
      <sheetName val="MapDefinitionLayers"/>
      <sheetName val="&lt;DM&gt;Map"/>
      <sheetName val="&lt;SM&gt;Config"/>
      <sheetName val="&lt;LOOKUP&gt;MTL_DC_Context"/>
      <sheetName val="&lt;ST&gt;RecipeContext"/>
      <sheetName val="&lt;ST&gt;MaterialChecklistContext"/>
      <sheetName val="&lt;LOOKUP&gt;RecipeParameterOverride"/>
      <sheetName val="&lt;ST&gt;MaterialDurablesContext"/>
      <sheetName val="&lt;ST&gt;MaterialDocumentContext"/>
      <sheetName val="&lt;ST&gt;ResourceDocumentContext"/>
      <sheetName val="&lt;ST&gt;StepChartContext"/>
      <sheetName val="&lt;LOOKUP&gt;DCExpressionContext"/>
      <sheetName val="HelpLookups"/>
      <sheetName val="HoneywellMasterData_FactoryMode"/>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ow r="2">
          <cell r="A2" t="str">
            <v>ProtocolInstance</v>
          </cell>
        </row>
      </sheetData>
      <sheetData sheetId="108"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Data 8.0"/>
    </sheetNames>
    <sheetDataSet>
      <sheetData sheetId="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MasterDataSample"/>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40" displayName="Table40" ref="A1:D119" totalsRowShown="0">
  <autoFilter ref="A1:D119" xr:uid="{00000000-0009-0000-0100-000001000000}"/>
  <tableColumns count="4">
    <tableColumn id="1" xr3:uid="{00000000-0010-0000-0000-000001000000}" name="Tab Name"/>
    <tableColumn id="2" xr3:uid="{00000000-0010-0000-0000-000002000000}" name="Object Type"/>
    <tableColumn id="3" xr3:uid="{00000000-0010-0000-0000-000003000000}" name="Description"/>
    <tableColumn id="4" xr3:uid="{00000000-0010-0000-0000-000004000000}" name="Execution Order">
      <calculatedColumnFormula>IF(LEFT(Table40[[#This Row],[Tab Name]],1)="&lt;",D1+1,D1)</calculatedColumnFormula>
    </tableColumn>
  </tableColumns>
  <tableStyleInfo name="TableStyleMedium9" showFirstColumn="0" showLastColumn="0" showRowStripes="0"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00000000-000C-0000-FFFF-FFFF09000000}" name="Table14445527172" displayName="Table14445527172" ref="C1:C9" totalsRowShown="0">
  <autoFilter ref="C1:C9" xr:uid="{00000000-0009-0000-0100-00000A000000}"/>
  <tableColumns count="1">
    <tableColumn id="1" xr3:uid="{00000000-0010-0000-0900-000001000000}" name="ScheduleSortingRule"/>
  </tableColumns>
  <tableStyleInfo name="TableStyleMedium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00000000-000C-0000-FFFF-FFFF0A000000}" name="Table76" displayName="Table76" ref="E7:E11" totalsRowShown="0">
  <autoFilter ref="E7:E11" xr:uid="{00000000-0009-0000-0100-00000B000000}"/>
  <tableColumns count="1">
    <tableColumn id="1" xr3:uid="{00000000-0010-0000-0A00-000001000000}" name="TimeScale"/>
  </tableColumns>
  <tableStyleInfo name="TableStyleMedium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B000000}" name="Table85110111" displayName="Table85110111" ref="G28:G30" totalsRowShown="0">
  <autoFilter ref="G28:G30" xr:uid="{00000000-0009-0000-0100-00000C000000}"/>
  <tableColumns count="1">
    <tableColumn id="1" xr3:uid="{00000000-0010-0000-0B00-000001000000}" name="InstancesToSchedulePattern"/>
  </tableColumns>
  <tableStyleInfo name="TableStyleMedium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C000000}" name="Table6694106137138" displayName="Table6694106137138" ref="C39:C42" totalsRowShown="0">
  <autoFilter ref="C39:C42" xr:uid="{00000000-0009-0000-0100-00000D000000}"/>
  <tableColumns count="1">
    <tableColumn id="1" xr3:uid="{00000000-0010-0000-0C00-000001000000}" name="MaterialLogisticsMode"/>
  </tableColumns>
  <tableStyleInfo name="TableStyleMedium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00000000-000C-0000-FFFF-FFFF0D000000}" name="Table6694106" displayName="Table6694106" ref="A30:A34" totalsRowShown="0">
  <autoFilter ref="A30:A34" xr:uid="{00000000-0009-0000-0100-00000E000000}"/>
  <tableColumns count="1">
    <tableColumn id="1" xr3:uid="{00000000-0010-0000-0D00-000001000000}" name="StepSetupCharacteristic"/>
  </tableColumns>
  <tableStyleInfo name="TableStyleMedium9"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00000000-000C-0000-FFFF-FFFF0E000000}" name="Enum_SamplingContext130129" displayName="Enum_SamplingContext130129" ref="E37:E45" totalsRowShown="0">
  <autoFilter ref="E37:E45" xr:uid="{00000000-0009-0000-0100-00000F000000}"/>
  <tableColumns count="1">
    <tableColumn id="1" xr3:uid="{00000000-0010-0000-0E00-000001000000}" name="MoistureSensitivityLevel"/>
  </tableColumns>
  <tableStyleInfo name="TableStyleMedium9"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F000000}" name="Table6694" displayName="Table6694" ref="A23:A25" totalsRowShown="0">
  <autoFilter ref="A23:A25" xr:uid="{00000000-0009-0000-0100-000010000000}"/>
  <tableColumns count="1">
    <tableColumn id="1" xr3:uid="{00000000-0010-0000-0F00-000001000000}" name="ContentStorageType"/>
  </tableColumns>
  <tableStyleInfo name="TableStyleMedium9"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0000000}" name="Table6694106137" displayName="Table6694106137" ref="A38:A41" totalsRowShown="0">
  <autoFilter ref="A38:A41" xr:uid="{00000000-0009-0000-0100-000011000000}"/>
  <tableColumns count="1">
    <tableColumn id="1" xr3:uid="{00000000-0010-0000-1000-000001000000}" name="AreaType"/>
  </tableColumns>
  <tableStyleInfo name="TableStyleMedium9"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0000000-000C-0000-FFFF-FFFF11000000}" name="Table1444552717273" displayName="Table1444552717273" ref="E1:E3" totalsRowShown="0">
  <autoFilter ref="E1:E3" xr:uid="{00000000-0009-0000-0100-000012000000}"/>
  <tableColumns count="1">
    <tableColumn id="1" xr3:uid="{00000000-0010-0000-1100-000001000000}" name="RuleSortingDirection"/>
  </tableColumns>
  <tableStyleInfo name="TableStyleMedium9"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12000000}" name="Table59" displayName="Table59" ref="C13:C15" totalsRowShown="0">
  <autoFilter ref="C13:C15" xr:uid="{00000000-0009-0000-0100-000013000000}"/>
  <tableColumns count="1">
    <tableColumn id="1" xr3:uid="{00000000-0010-0000-1200-000001000000}" name="DispatchScheduleType"/>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41" displayName="Table41" ref="A1:D19" totalsRowShown="0">
  <autoFilter ref="A1:D19" xr:uid="{00000000-0009-0000-0100-000002000000}"/>
  <tableColumns count="4">
    <tableColumn id="1" xr3:uid="{00000000-0010-0000-0100-000001000000}" name="Sheet"/>
    <tableColumn id="2" xr3:uid="{00000000-0010-0000-0100-000002000000}" name="Column"/>
    <tableColumn id="3" xr3:uid="{00000000-0010-0000-0100-000003000000}" name="Format Sample"/>
    <tableColumn id="4" xr3:uid="{00000000-0010-0000-0100-000004000000}" name="Description"/>
  </tableColumns>
  <tableStyleInfo name="TableStyleMedium9" showFirstColumn="0" showLastColumn="0" showRowStripes="0"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00000000-000C-0000-FFFF-FFFF13000000}" name="Table85110" displayName="Table85110" ref="E28:E33" totalsRowShown="0">
  <autoFilter ref="E28:E33" xr:uid="{00000000-0009-0000-0100-000014000000}"/>
  <tableColumns count="1">
    <tableColumn id="1" xr3:uid="{00000000-0010-0000-1300-000001000000}" name="TimeDueScale"/>
  </tableColumns>
  <tableStyleInfo name="TableStyleMedium9"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00000000-000C-0000-FFFF-FFFF14000000}" name="Table85110111149" displayName="Table85110111149" ref="E49:E51" totalsRowShown="0">
  <autoFilter ref="E49:E51" xr:uid="{00000000-0009-0000-0100-000015000000}"/>
  <tableColumns count="1">
    <tableColumn id="1" xr3:uid="{00000000-0010-0000-1400-000001000000}" name="StepInspectionSeveritySwitchingRuleFilterType"/>
  </tableColumns>
  <tableStyleInfo name="TableStyleMedium9"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00000000-000C-0000-FFFF-FFFF15000000}" name="Table6694106120156" displayName="Table6694106120156" ref="A56:A60" totalsRowShown="0">
  <autoFilter ref="A56:A60" xr:uid="{00000000-0009-0000-0100-000016000000}"/>
  <tableColumns count="1">
    <tableColumn id="1" xr3:uid="{00000000-0010-0000-1500-000001000000}" name="KPIDimensionSource"/>
  </tableColumns>
  <tableStyleInfo name="TableStyleMedium9"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00000000-000C-0000-FFFF-FFFF16000000}" name="Table83" displayName="Table83" ref="C19:C22" totalsRowShown="0">
  <autoFilter ref="C19:C22" xr:uid="{00000000-0009-0000-0100-000017000000}"/>
  <tableColumns count="1">
    <tableColumn id="1" xr3:uid="{00000000-0010-0000-1600-000001000000}" name="DefaultSamplingType"/>
  </tableColumns>
  <tableStyleInfo name="TableStyleMedium9"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17000000}" name="Table6694106120157" displayName="Table6694106120157" ref="C56:C58" totalsRowShown="0">
  <autoFilter ref="C56:C58" xr:uid="{00000000-0009-0000-0100-000018000000}"/>
  <tableColumns count="1">
    <tableColumn id="1" xr3:uid="{00000000-0010-0000-1700-000001000000}" name="KPIDimensionValueType"/>
  </tableColumns>
  <tableStyleInfo name="TableStyleMedium9"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00000000-000C-0000-FFFF-FFFF18000000}" name="Table66" displayName="Table66" ref="A16:A19" totalsRowShown="0">
  <autoFilter ref="A16:A19" xr:uid="{00000000-0009-0000-0100-000019000000}"/>
  <tableColumns count="1">
    <tableColumn id="1" xr3:uid="{00000000-0010-0000-1800-000001000000}" name="SchedulingType"/>
  </tableColumns>
  <tableStyleInfo name="TableStyleMedium9"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19000000}" name="Table8511011114915038" displayName="Table8511011114915038" ref="G55:G67" totalsRowShown="0">
  <autoFilter ref="G55:G67" xr:uid="{00000000-0009-0000-0100-00001A000000}"/>
  <tableColumns count="1">
    <tableColumn id="1" xr3:uid="{00000000-0010-0000-1900-000001000000}" name="IoTSchemaPropertyDataType"/>
  </tableColumns>
  <tableStyleInfo name="TableStyleMedium9"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00000000-000C-0000-FFFF-FFFF1A000000}" name="Enum_MaintenanceInstanceType" displayName="Enum_MaintenanceInstanceType" ref="G14:G16" totalsRowShown="0">
  <autoFilter ref="G14:G16" xr:uid="{00000000-0009-0000-0100-00001B000000}"/>
  <tableColumns count="1">
    <tableColumn id="1" xr3:uid="{00000000-0010-0000-1A00-000001000000}" name="MaintenanceInstanceType"/>
  </tableColumns>
  <tableStyleInfo name="TableStyleMedium9"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00000000-000C-0000-FFFF-FFFF1B000000}" name="Table144455271" displayName="Table144455271" ref="A1:A12" totalsRowShown="0">
  <autoFilter ref="A1:A12" xr:uid="{00000000-0009-0000-0100-00001C000000}"/>
  <tableColumns count="1">
    <tableColumn id="1" xr3:uid="{00000000-0010-0000-1B00-000001000000}" name="ScheduleCriteria"/>
  </tableColumns>
  <tableStyleInfo name="TableStyleMedium9"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00000000-000C-0000-FFFF-FFFF1C000000}" name="Table6694106120" displayName="Table6694106120" ref="C46:C48" totalsRowShown="0">
  <autoFilter ref="C46:C48" xr:uid="{00000000-0009-0000-0100-00001D000000}"/>
  <tableColumns count="1">
    <tableColumn id="1" xr3:uid="{00000000-0010-0000-1C00-000001000000}" name="MaintenanceActivityScheduleMode"/>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42" displayName="Table42" ref="A1:B6" totalsRowShown="0">
  <autoFilter ref="A1:B6" xr:uid="{00000000-0009-0000-0100-000003000000}"/>
  <tableColumns count="2">
    <tableColumn id="1" xr3:uid="{00000000-0010-0000-0200-000001000000}" name="Sheet"/>
    <tableColumn id="2" xr3:uid="{00000000-0010-0000-0200-000002000000}" name="Assumption"/>
  </tableColumns>
  <tableStyleInfo name="TableStyleMedium9" showFirstColumn="0" showLastColumn="0" showRowStripes="0"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1D000000}" name="Enum_SamplingContext" displayName="Enum_SamplingContext" ref="G20:G23" totalsRowShown="0">
  <autoFilter ref="G20:G23" xr:uid="{00000000-0009-0000-0100-00001E000000}"/>
  <tableColumns count="1">
    <tableColumn id="1" xr3:uid="{00000000-0010-0000-1D00-000001000000}" name="KPIType"/>
  </tableColumns>
  <tableStyleInfo name="TableStyleMedium9"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00000000-000C-0000-FFFF-FFFF1E000000}" name="Enum_SamplingContext130" displayName="Enum_SamplingContext130" ref="G34:G39" totalsRowShown="0">
  <autoFilter ref="G34:G39" xr:uid="{00000000-0009-0000-0100-00001F000000}"/>
  <tableColumns count="1">
    <tableColumn id="1" xr3:uid="{00000000-0010-0000-1E00-000001000000}" name="ProductType"/>
  </tableColumns>
  <tableStyleInfo name="TableStyleMedium9"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00000000-000C-0000-FFFF-FFFF1F000000}" name="Table77" displayName="Table77" ref="G7:G10" totalsRowShown="0">
  <autoFilter ref="G7:G10" xr:uid="{00000000-0009-0000-0100-000020000000}"/>
  <tableColumns count="1">
    <tableColumn id="1" xr3:uid="{00000000-0010-0000-1F00-000001000000}" name="DefaultScheduleView"/>
  </tableColumns>
  <tableStyleInfo name="TableStyleMedium9"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00000000-000C-0000-FFFF-FFFF20000000}" name="Table85" displayName="Table85" ref="E15:E21" totalsRowShown="0">
  <autoFilter ref="E15:E21" xr:uid="{00000000-0009-0000-0100-000021000000}"/>
  <tableColumns count="1">
    <tableColumn id="1" xr3:uid="{00000000-0010-0000-2000-000001000000}" name="SamplingContext"/>
  </tableColumns>
  <tableStyleInfo name="TableStyleMedium9"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00000000-000C-0000-FFFF-FFFF21000000}" name="Table74" displayName="Table74" ref="G1:G3" totalsRowShown="0">
  <autoFilter ref="G1:G3" xr:uid="{00000000-0009-0000-0100-000022000000}"/>
  <tableColumns count="1">
    <tableColumn id="1" xr3:uid="{00000000-0010-0000-2100-000001000000}" name="FutureLogisticActionExecutionMode"/>
  </tableColumns>
  <tableStyleInfo name="TableStyleMedium9"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7" xr:uid="{00000000-000C-0000-FFFF-FFFF40000000}" name="Table57" displayName="Table57" ref="A1:E9" totalsRowShown="0">
  <autoFilter ref="A1:E9" xr:uid="{00000000-0009-0000-0100-000039000000}"/>
  <tableColumns count="5">
    <tableColumn id="1" xr3:uid="{00000000-0010-0000-4000-000001000000}" name="Name"/>
    <tableColumn id="2" xr3:uid="{00000000-0010-0000-4000-000002000000}" name="Description"/>
    <tableColumn id="3" xr3:uid="{00000000-0010-0000-4000-000003000000}" name="Type"/>
    <tableColumn id="4" xr3:uid="{00000000-0010-0000-4000-000004000000}" name="ProcessingType"/>
    <tableColumn id="5" xr3:uid="{00000000-0010-0000-4000-000005000000}" name="IsEnabled"/>
  </tableColumns>
  <tableStyleInfo name="TableStyleMedium9" showFirstColumn="1" showLastColumn="0" showRowStripes="0"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00000000-000C-0000-FFFF-FFFF41000000}" name="Table48" displayName="Table48" ref="A1:EC97" totalsRowShown="0" dataDxfId="19">
  <autoFilter ref="A1:EC97" xr:uid="{00000000-0009-0000-0100-000030000000}"/>
  <tableColumns count="133">
    <tableColumn id="1" xr3:uid="{00000000-0010-0000-4100-000001000000}" name="Name" dataDxfId="18"/>
    <tableColumn id="2" xr3:uid="{00000000-0010-0000-4100-000002000000}" name="Description"/>
    <tableColumn id="3" xr3:uid="{00000000-0010-0000-4100-000003000000}" name="Type"/>
    <tableColumn id="4" xr3:uid="{00000000-0010-0000-4100-000004000000}" name="IsTemplate"/>
    <tableColumn id="5" xr3:uid="{00000000-0010-0000-4100-000005000000}" name="MainStateModel"/>
    <tableColumn id="6" xr3:uid="{00000000-0010-0000-4100-000006000000}" name="Vendor"/>
    <tableColumn id="7" xr3:uid="{00000000-0010-0000-4100-000007000000}" name="Model"/>
    <tableColumn id="8" xr3:uid="{00000000-0010-0000-4100-000008000000}" name="ResourceType"/>
    <tableColumn id="9" xr3:uid="{00000000-0010-0000-4100-000009000000}" name="SerialNumber"/>
    <tableColumn id="10" xr3:uid="{00000000-0010-0000-4100-00000A000000}" name="Priority"/>
    <tableColumn id="11" xr3:uid="{00000000-0010-0000-4100-00000B000000}" name="SortRuleSet"/>
    <tableColumn id="12" xr3:uid="{00000000-0010-0000-4100-00000C000000}" name="Area"/>
    <tableColumn id="13" xr3:uid="{00000000-0010-0000-4100-00000D000000}" name="DisplayOrder"/>
    <tableColumn id="14" xr3:uid="{00000000-0010-0000-4100-00000E000000}" name="IsSubMaterialTrackingEnabled"/>
    <tableColumn id="15" xr3:uid="{00000000-0010-0000-4100-00000F000000}" name="ProcessingType"/>
    <tableColumn id="16" xr3:uid="{00000000-0010-0000-4100-000010000000}" name="SubResources"/>
    <tableColumn id="17" xr3:uid="{00000000-0010-0000-4100-000011000000}" name="Services"/>
    <tableColumn id="18" xr3:uid="{00000000-0010-0000-4100-000012000000}" name="MaxConcurrentMaterialsInProcess" dataDxfId="17"/>
    <tableColumn id="19" xr3:uid="{00000000-0010-0000-4100-000013000000}" name="AutomationAddress" dataDxfId="16"/>
    <tableColumn id="20" xr3:uid="{00000000-0010-0000-4100-000014000000}" name="AutomationMode"/>
    <tableColumn id="21" xr3:uid="{00000000-0010-0000-4100-000015000000}" name="DisplayPath"/>
    <tableColumn id="22" xr3:uid="{00000000-0010-0000-4100-000016000000}" name="IsAutoGeneratePositionEnabled"/>
    <tableColumn id="23" xr3:uid="{00000000-0010-0000-4100-000017000000}" name="IsDownloadRecipeCapable"/>
    <tableColumn id="24" xr3:uid="{00000000-0010-0000-4100-000018000000}" name="IsJobManagementCapable"/>
    <tableColumn id="25" xr3:uid="{00000000-0010-0000-4100-000019000000}" name="IsNotifyRecipeSelectionChangeCapable"/>
    <tableColumn id="26" xr3:uid="{00000000-0010-0000-4100-00001A000000}" name="IsProductMixAllowed" dataDxfId="15"/>
    <tableColumn id="27" xr3:uid="{00000000-0010-0000-4100-00001B000000}" name="IsRecipeManagementEnabled"/>
    <tableColumn id="28" xr3:uid="{00000000-0010-0000-4100-00001C000000}" name="IsUploadRecipeCapable"/>
    <tableColumn id="29" xr3:uid="{00000000-0010-0000-4100-00001D000000}" name="LoadPortType"/>
    <tableColumn id="30" xr3:uid="{00000000-0010-0000-4100-00001E000000}" name="PositionUnitType"/>
    <tableColumn id="31" xr3:uid="{00000000-0010-0000-4100-00001F000000}" name="RestrictedToMaterialForm"/>
    <tableColumn id="32" xr3:uid="{00000000-0010-0000-4100-000020000000}" name="RunningMode"/>
    <tableColumn id="33" xr3:uid="{00000000-0010-0000-4100-000021000000}" name="FixedCost"/>
    <tableColumn id="34" xr3:uid="{00000000-0010-0000-4100-000022000000}" name="CostPerHour"/>
    <tableColumn id="35" xr3:uid="{00000000-0010-0000-4100-000023000000}" name="CostPerUnit"/>
    <tableColumn id="36" xr3:uid="{00000000-0010-0000-4100-000024000000}" name="AllowTrackInScheduleOverride"/>
    <tableColumn id="37" xr3:uid="{00000000-0010-0000-4100-000025000000}" name="CanProcessInNonWorkingTime"/>
    <tableColumn id="38" xr3:uid="{00000000-0010-0000-4100-000026000000}" name="DefaultScheduleView"/>
    <tableColumn id="39" xr3:uid="{00000000-0010-0000-4100-000027000000}" name="DefaultSetupTime"/>
    <tableColumn id="40" xr3:uid="{00000000-0010-0000-4100-000028000000}" name="DefaultSetupTimeTimeScale"/>
    <tableColumn id="41" xr3:uid="{00000000-0010-0000-4100-000029000000}" name="DispatchScheduleType"/>
    <tableColumn id="42" xr3:uid="{00000000-0010-0000-4100-00002A000000}" name="Efficiency"/>
    <tableColumn id="43" xr3:uid="{00000000-0010-0000-4100-00002B000000}" name="MinimumBatchCapacityUsage"/>
    <tableColumn id="44" xr3:uid="{00000000-0010-0000-4100-00002C000000}" name="Saturation"/>
    <tableColumn id="45" xr3:uid="{00000000-0010-0000-4100-00002D000000}" name="SchedulingType"/>
    <tableColumn id="46" xr3:uid="{00000000-0010-0000-4100-00002E000000}" name="Location"/>
    <tableColumn id="47" xr3:uid="{00000000-0010-0000-4100-00002F000000}" name="RequireCheckInForResourceOperations"/>
    <tableColumn id="48" xr3:uid="{00000000-0010-0000-4100-000030000000}" name="HasStorageBins"/>
    <tableColumn id="49" xr3:uid="{00000000-0010-0000-4100-000031000000}" name="IsPickingPlace"/>
    <tableColumn id="50" xr3:uid="{00000000-0010-0000-4100-000032000000}" name="IsFloorLifeSafe"/>
    <tableColumn id="51" xr3:uid="{00000000-0010-0000-4100-000033000000}" name="StartFloorLifeCounterOnRetrieve"/>
    <tableColumn id="52" xr3:uid="{00000000-0010-0000-4100-000034000000}" name="EnableAutomaticReplenishment"/>
    <tableColumn id="53" xr3:uid="{00000000-0010-0000-4100-000035000000}" name="AutomaticReplenishmentTransferRequirementType"/>
    <tableColumn id="54" xr3:uid="{00000000-0010-0000-4100-000036000000}" name="TransportService"/>
    <tableColumn id="55" xr3:uid="{00000000-0010-0000-4100-000037000000}" name="ConsumableFeedType"/>
    <tableColumn id="56" xr3:uid="{00000000-0010-0000-4100-000038000000}" name="InstrumentType"/>
    <tableColumn id="57" xr3:uid="{00000000-0010-0000-4100-000039000000}" name="CalibrationStatus"/>
    <tableColumn id="58" xr3:uid="{00000000-0010-0000-4100-00003A000000}" name="LastCalibrationDate"/>
    <tableColumn id="59" xr3:uid="{00000000-0010-0000-4100-00003B000000}" name="InstrumentExclusiveUsage"/>
    <tableColumn id="60" xr3:uid="{00000000-0010-0000-4100-00003C000000}" name="HasResourceLocations"/>
    <tableColumn id="61" xr3:uid="{00000000-0010-0000-4100-00003D000000}" name="LocationType"/>
    <tableColumn id="62" xr3:uid="{00000000-0010-0000-4100-00003E000000}" name="DimensionXSize"/>
    <tableColumn id="63" xr3:uid="{00000000-0010-0000-4100-00003F000000}" name="DimensionYSize"/>
    <tableColumn id="64" xr3:uid="{00000000-0010-0000-4100-000040000000}" name="AllowEmployeeCheckOutOnCheckIn"/>
    <tableColumn id="65" xr3:uid="{00000000-0010-0000-4100-000041000000}" name="AssociatedInstrumentsCount"/>
    <tableColumn id="66" xr3:uid="{00000000-0010-0000-4100-000042000000}" name="AttachedConsumableFeedsCount" dataDxfId="14"/>
    <tableColumn id="67" xr3:uid="{00000000-0010-0000-4100-000043000000}" name="AttachedDurablesCount"/>
    <tableColumn id="68" xr3:uid="{00000000-0010-0000-4100-000044000000}" name="AutomaticCheckOutAtEndOfShift"/>
    <tableColumn id="69" xr3:uid="{00000000-0010-0000-4100-000045000000}" name="CheckedInEmployeesCount"/>
    <tableColumn id="70" xr3:uid="{00000000-0010-0000-4100-000046000000}" name="ConsumableFeedPositions"/>
    <tableColumn id="71" xr3:uid="{00000000-0010-0000-4100-000047000000}" name="ConsumableFeedPositionSize"/>
    <tableColumn id="72" xr3:uid="{00000000-0010-0000-4100-000048000000}" name="ContainsDurableLibrary" dataDxfId="13"/>
    <tableColumn id="73" xr3:uid="{00000000-0010-0000-4100-000049000000}" name="CurrentBOM"/>
    <tableColumn id="74" xr3:uid="{00000000-0010-0000-4100-00004A000000}" name="CurrentBOMAssemblyType"/>
    <tableColumn id="75" xr3:uid="{00000000-0010-0000-4100-00004B000000}" name="CurrentRecipe"/>
    <tableColumn id="76" xr3:uid="{00000000-0010-0000-4100-00004C000000}" name="CurrentRecipeSource"/>
    <tableColumn id="77" xr3:uid="{00000000-0010-0000-4100-00004D000000}" name="Dimension0AddressFormat"/>
    <tableColumn id="78" xr3:uid="{00000000-0010-0000-4100-00004E000000}" name="Dimension0Orientation"/>
    <tableColumn id="79" xr3:uid="{00000000-0010-0000-4100-00004F000000}" name="Dimension0Size"/>
    <tableColumn id="80" xr3:uid="{00000000-0010-0000-4100-000050000000}" name="DimensionXAddressFormat"/>
    <tableColumn id="81" xr3:uid="{00000000-0010-0000-4100-000051000000}" name="DimensionXOrientation"/>
    <tableColumn id="82" xr3:uid="{00000000-0010-0000-4100-000052000000}" name="DimensionYAddressFormat"/>
    <tableColumn id="83" xr3:uid="{00000000-0010-0000-4100-000053000000}" name="DimensionYOrientation"/>
    <tableColumn id="84" xr3:uid="{00000000-0010-0000-4100-000054000000}" name="DimensionZAddressFormat"/>
    <tableColumn id="85" xr3:uid="{00000000-0010-0000-4100-000055000000}" name="DimensionZOrientation"/>
    <tableColumn id="86" xr3:uid="{00000000-0010-0000-4100-000056000000}" name="DimensionZSize"/>
    <tableColumn id="87" xr3:uid="{00000000-0010-0000-4100-000057000000}" name="DispatchableDate"/>
    <tableColumn id="88" xr3:uid="{00000000-0010-0000-4100-000058000000}" name="DispatchMaximumMaterialResults"/>
    <tableColumn id="89" xr3:uid="{00000000-0010-0000-4100-000059000000}" name="DocumentationURL"/>
    <tableColumn id="90" xr3:uid="{00000000-0010-0000-4100-00005A000000}" name="DurablePositions"/>
    <tableColumn id="91" xr3:uid="{00000000-0010-0000-4100-00005B000000}" name="EnableCheckIn"/>
    <tableColumn id="92" xr3:uid="{00000000-0010-0000-4100-00005C000000}" name="EnableRequestMAOOnChangeState"/>
    <tableColumn id="93" xr3:uid="{00000000-0010-0000-4100-00005D000000}" name="EnforceResourcePersonnelRequirementsAtTrackIn"/>
    <tableColumn id="94" xr3:uid="{00000000-0010-0000-4100-00005E000000}" name="ExcludeFromScheduling"/>
    <tableColumn id="95" xr3:uid="{00000000-0010-0000-4100-00005F000000}" name="HoldCount"/>
    <tableColumn id="96" xr3:uid="{00000000-0010-0000-4100-000060000000}" name="Image"/>
    <tableColumn id="97" xr3:uid="{00000000-0010-0000-4100-000061000000}" name="IncludeInPlanning"/>
    <tableColumn id="98" xr3:uid="{00000000-0010-0000-4100-000062000000}" name="InSetup"/>
    <tableColumn id="99" xr3:uid="{00000000-0010-0000-4100-000063000000}" name="InstrumentMode"/>
    <tableColumn id="100" xr3:uid="{00000000-0010-0000-4100-000064000000}" name="IsDispatchable"/>
    <tableColumn id="101" xr3:uid="{00000000-0010-0000-4100-000065000000}" name="IsInStore"/>
    <tableColumn id="102" xr3:uid="{00000000-0010-0000-4100-000066000000}" name="LocationCount"/>
    <tableColumn id="103" xr3:uid="{00000000-0010-0000-4100-000067000000}" name="LogCheckInActivity"/>
    <tableColumn id="104" xr3:uid="{00000000-0010-0000-4100-000068000000}" name="ParentResourcesCount"/>
    <tableColumn id="105" xr3:uid="{00000000-0010-0000-4100-000069000000}" name="PeriodicInventoryLocked"/>
    <tableColumn id="106" xr3:uid="{00000000-0010-0000-4100-00006A000000}" name="PositionContainerType"/>
    <tableColumn id="107" xr3:uid="{00000000-0010-0000-4100-00006B000000}" name="PreserveMaterialIntegrity"/>
    <tableColumn id="108" xr3:uid="{00000000-0010-0000-4100-00006C000000}" name="PropagateUp"/>
    <tableColumn id="109" xr3:uid="{00000000-0010-0000-4100-00006D000000}" name="RequireCheckInForMaterialOperations"/>
    <tableColumn id="111" xr3:uid="{00000000-0010-0000-4100-00006F000000}" name="ResourceGroup"/>
    <tableColumn id="112" xr3:uid="{00000000-0010-0000-4100-000070000000}" name="ResourceViewScheduleTimeFrame"/>
    <tableColumn id="113" xr3:uid="{00000000-0010-0000-4100-000071000000}" name="RestrictCheckIn"/>
    <tableColumn id="114" xr3:uid="{00000000-0010-0000-4100-000072000000}" name="ScheduleAvailabilityDate"/>
    <tableColumn id="115" xr3:uid="{00000000-0010-0000-4100-000073000000}" name="ScheduleTrackInTolerance"/>
    <tableColumn id="116" xr3:uid="{00000000-0010-0000-4100-000074000000}" name="SetResourceAsPreferred"/>
    <tableColumn id="117" xr3:uid="{00000000-0010-0000-4100-000075000000}" name="SetupMatrix"/>
    <tableColumn id="118" xr3:uid="{00000000-0010-0000-4100-000076000000}" name="StorageDimensions"/>
    <tableColumn id="119" xr3:uid="{00000000-0010-0000-4100-000077000000}" name="StoragePositionAddressFormat"/>
    <tableColumn id="120" xr3:uid="{00000000-0010-0000-4100-000078000000}" name="SubResourcesCount"/>
    <tableColumn id="121" xr3:uid="{00000000-0010-0000-4100-000079000000}" name="SystemState"/>
    <tableColumn id="122" xr3:uid="{00000000-0010-0000-4100-00007A000000}" name="TotalPositions"/>
    <tableColumn id="123" xr3:uid="{00000000-0010-0000-4100-00007B000000}" name="TrackPositions"/>
    <tableColumn id="124" xr3:uid="{00000000-0010-0000-4100-00007C000000}" name="UsedPositions"/>
    <tableColumn id="125" xr3:uid="{00000000-0010-0000-4100-00007D000000}" name="UseTimelineInDefaultScheduleView"/>
    <tableColumn id="126" xr3:uid="{00000000-0010-0000-4100-00007E000000}" name="ValidateDown"/>
    <tableColumn id="127" xr3:uid="{00000000-0010-0000-4100-00007F000000}" name="VerifyMaterialBOMAtTrackIn" dataDxfId="12"/>
    <tableColumn id="128" xr3:uid="{00000000-0010-0000-4100-000080000000}" name="VerifyMaterialRecipeAtTrackIn" dataDxfId="11"/>
    <tableColumn id="110" xr3:uid="{00000000-0010-0000-4100-00006E000000}" name="APSResourceName"/>
    <tableColumn id="129" xr3:uid="{09B812A8-08CD-495C-BF66-507076EB62E2}" name="AutomationTag"/>
    <tableColumn id="130" xr3:uid="{A34AA5B4-71AE-47A7-8A89-B368FE4D51D3}" name="EnableLastSplitLotConfirmation" dataDxfId="10"/>
    <tableColumn id="131" xr3:uid="{E397D888-8AAD-457F-8BB4-C04E62C0EA00}" name="EnablePartialConfirmation" dataDxfId="9"/>
    <tableColumn id="132" xr3:uid="{2DD1C66A-FCAE-42A0-BE42-FD2CB32B619A}" name="IsResidualStockManagementEnabled:"/>
    <tableColumn id="133" xr3:uid="{CC7376E8-8BD6-4D6A-B427-32FB70A505B2}" name="IsAutoAttachConsumables" dataDxfId="8"/>
  </tableColumns>
  <tableStyleInfo name="TableStyleMedium9" showFirstColumn="1" showLastColumn="0" showRowStripes="0"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8" xr:uid="{00000000-000C-0000-FFFF-FFFF43000000}" name="Table78" displayName="Table78" ref="A1:C97" totalsRowShown="0">
  <autoFilter ref="A1:C97" xr:uid="{00000000-0009-0000-0100-00004E000000}"/>
  <tableColumns count="3">
    <tableColumn id="1" xr3:uid="{00000000-0010-0000-4300-000001000000}" name="SourceEntity"/>
    <tableColumn id="2" xr3:uid="{00000000-0010-0000-4300-000002000000}" name="TargetEntity"/>
    <tableColumn id="3" xr3:uid="{00000000-0010-0000-4300-000003000000}" name="IsEnabled"/>
  </tableColumns>
  <tableStyleInfo name="TableStyleMedium9" showFirstColumn="1" showLastColumn="0" showRowStripes="0"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6" xr:uid="{00000000-000C-0000-FFFF-FFFF44000000}" name="Table_77" displayName="Table_77" ref="A1:H18" totalsRowShown="0">
  <autoFilter ref="A1:H18" xr:uid="{00000000-0009-0000-0100-00004C000000}"/>
  <tableColumns count="8">
    <tableColumn id="1" xr3:uid="{00000000-0010-0000-4400-000001000000}" name="Step" dataDxfId="7"/>
    <tableColumn id="2" xr3:uid="{00000000-0010-0000-4400-000002000000}" name="Product" dataDxfId="6"/>
    <tableColumn id="3" xr3:uid="{00000000-0010-0000-4400-000003000000}" name="ProductGroup" dataDxfId="5"/>
    <tableColumn id="4" xr3:uid="{00000000-0010-0000-4400-000004000000}" name="Flow" dataDxfId="4"/>
    <tableColumn id="5" xr3:uid="{00000000-0010-0000-4400-000005000000}" name="Material" dataDxfId="3"/>
    <tableColumn id="6" xr3:uid="{00000000-0010-0000-4400-000006000000}" name="MaterialType" dataDxfId="2"/>
    <tableColumn id="7" xr3:uid="{00000000-0010-0000-4400-000007000000}" name="Service" dataDxfId="1"/>
    <tableColumn id="8" xr3:uid="{00000000-0010-0000-4400-000008000000}" name="LogicalFlowPath" dataDxfId="0"/>
  </tableColumns>
  <tableStyleInfo name="TableStyleMedium9" showFirstColumn="1" showLastColumn="0" showRowStripes="0"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444552" displayName="Table1444552" ref="A1:B15" totalsRowShown="0">
  <autoFilter ref="A1:B15" xr:uid="{00000000-0009-0000-0100-000004000000}"/>
  <tableColumns count="2">
    <tableColumn id="1" xr3:uid="{00000000-0010-0000-0300-000001000000}" name="WorksheetName"/>
    <tableColumn id="2" xr3:uid="{00000000-0010-0000-0300-000002000000}" name="Value"/>
  </tableColumns>
  <tableStyleInfo name="TableStyleMedium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6694106137139" displayName="Table6694106137139" ref="A45:A53" totalsRowShown="0">
  <autoFilter ref="A45:A53" xr:uid="{00000000-0009-0000-0100-000005000000}"/>
  <tableColumns count="1">
    <tableColumn id="1" xr3:uid="{00000000-0010-0000-0400-000001000000}" name="ProcessingType"/>
  </tableColumns>
  <tableStyleInfo name="TableStyleMedium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6694106120157158" displayName="Table6694106120157158" ref="A63:A65" totalsRowShown="0">
  <autoFilter ref="A63:A65" xr:uid="{00000000-0009-0000-0100-000006000000}"/>
  <tableColumns count="1">
    <tableColumn id="1" xr3:uid="{00000000-0010-0000-0500-000001000000}" name="KPISourceType"/>
  </tableColumns>
  <tableStyleInfo name="TableStyleMedium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06000000}" name="Enum_MaintenanceInstanceType23" displayName="Enum_MaintenanceInstanceType23" ref="E23:E25" totalsRowShown="0">
  <autoFilter ref="E23:E25" xr:uid="{00000000-0009-0000-0100-000007000000}"/>
  <tableColumns count="1">
    <tableColumn id="1" xr3:uid="{00000000-0010-0000-0600-000001000000}" name="BOMScope"/>
  </tableColumns>
  <tableStyleInfo name="TableStyleMedium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0000000-000C-0000-FFFF-FFFF07000000}" name="Enum_SamplingContext130146" displayName="Enum_SamplingContext130146" ref="G43:G50" totalsRowShown="0">
  <autoFilter ref="G43:G50" xr:uid="{00000000-0009-0000-0100-000008000000}"/>
  <tableColumns count="1">
    <tableColumn id="1" xr3:uid="{00000000-0010-0000-0700-000001000000}" name="StepInspectionSeverityContextInformationContext"/>
  </tableColumns>
  <tableStyleInfo name="TableStyleMedium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0000000-000C-0000-FFFF-FFFF08000000}" name="Table85110111149150" displayName="Table85110111149150" ref="E55:E57" totalsRowShown="0">
  <autoFilter ref="E55:E57" xr:uid="{00000000-0009-0000-0100-000009000000}"/>
  <tableColumns count="1">
    <tableColumn id="1" xr3:uid="{00000000-0010-0000-0800-000001000000}" name="StepInspectionSeveritySwitchingRuleDirection"/>
  </tableColumns>
  <tableStyleInfo name="TableStyleMedium9"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table" Target="../tables/table12.xml"/><Relationship Id="rId13" Type="http://schemas.openxmlformats.org/officeDocument/2006/relationships/table" Target="../tables/table17.xml"/><Relationship Id="rId18" Type="http://schemas.openxmlformats.org/officeDocument/2006/relationships/table" Target="../tables/table22.xml"/><Relationship Id="rId26" Type="http://schemas.openxmlformats.org/officeDocument/2006/relationships/table" Target="../tables/table30.xml"/><Relationship Id="rId3" Type="http://schemas.openxmlformats.org/officeDocument/2006/relationships/table" Target="../tables/table7.xml"/><Relationship Id="rId21" Type="http://schemas.openxmlformats.org/officeDocument/2006/relationships/table" Target="../tables/table25.xml"/><Relationship Id="rId7" Type="http://schemas.openxmlformats.org/officeDocument/2006/relationships/table" Target="../tables/table11.xml"/><Relationship Id="rId12" Type="http://schemas.openxmlformats.org/officeDocument/2006/relationships/table" Target="../tables/table16.xml"/><Relationship Id="rId17" Type="http://schemas.openxmlformats.org/officeDocument/2006/relationships/table" Target="../tables/table21.xml"/><Relationship Id="rId25" Type="http://schemas.openxmlformats.org/officeDocument/2006/relationships/table" Target="../tables/table29.xml"/><Relationship Id="rId2" Type="http://schemas.openxmlformats.org/officeDocument/2006/relationships/table" Target="../tables/table6.xml"/><Relationship Id="rId16" Type="http://schemas.openxmlformats.org/officeDocument/2006/relationships/table" Target="../tables/table20.xml"/><Relationship Id="rId20" Type="http://schemas.openxmlformats.org/officeDocument/2006/relationships/table" Target="../tables/table24.xml"/><Relationship Id="rId29" Type="http://schemas.openxmlformats.org/officeDocument/2006/relationships/table" Target="../tables/table33.xml"/><Relationship Id="rId1" Type="http://schemas.openxmlformats.org/officeDocument/2006/relationships/table" Target="../tables/table5.xml"/><Relationship Id="rId6" Type="http://schemas.openxmlformats.org/officeDocument/2006/relationships/table" Target="../tables/table10.xml"/><Relationship Id="rId11" Type="http://schemas.openxmlformats.org/officeDocument/2006/relationships/table" Target="../tables/table15.xml"/><Relationship Id="rId24" Type="http://schemas.openxmlformats.org/officeDocument/2006/relationships/table" Target="../tables/table28.xml"/><Relationship Id="rId5" Type="http://schemas.openxmlformats.org/officeDocument/2006/relationships/table" Target="../tables/table9.xml"/><Relationship Id="rId15" Type="http://schemas.openxmlformats.org/officeDocument/2006/relationships/table" Target="../tables/table19.xml"/><Relationship Id="rId23" Type="http://schemas.openxmlformats.org/officeDocument/2006/relationships/table" Target="../tables/table27.xml"/><Relationship Id="rId28" Type="http://schemas.openxmlformats.org/officeDocument/2006/relationships/table" Target="../tables/table32.xml"/><Relationship Id="rId10" Type="http://schemas.openxmlformats.org/officeDocument/2006/relationships/table" Target="../tables/table14.xml"/><Relationship Id="rId19" Type="http://schemas.openxmlformats.org/officeDocument/2006/relationships/table" Target="../tables/table23.xml"/><Relationship Id="rId4" Type="http://schemas.openxmlformats.org/officeDocument/2006/relationships/table" Target="../tables/table8.xml"/><Relationship Id="rId9" Type="http://schemas.openxmlformats.org/officeDocument/2006/relationships/table" Target="../tables/table13.xml"/><Relationship Id="rId14" Type="http://schemas.openxmlformats.org/officeDocument/2006/relationships/table" Target="../tables/table18.xml"/><Relationship Id="rId22" Type="http://schemas.openxmlformats.org/officeDocument/2006/relationships/table" Target="../tables/table26.xml"/><Relationship Id="rId27" Type="http://schemas.openxmlformats.org/officeDocument/2006/relationships/table" Target="../tables/table31.xml"/><Relationship Id="rId30" Type="http://schemas.openxmlformats.org/officeDocument/2006/relationships/table" Target="../tables/table3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7.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D119"/>
  <sheetViews>
    <sheetView workbookViewId="0">
      <pane ySplit="1" topLeftCell="A36" activePane="bottomLeft" state="frozenSplit"/>
      <selection pane="bottomLeft" activeCell="A36" sqref="A36"/>
    </sheetView>
  </sheetViews>
  <sheetFormatPr defaultColWidth="9.109375" defaultRowHeight="14.4"/>
  <cols>
    <col min="1" max="1" width="51" style="2" customWidth="1"/>
    <col min="2" max="2" width="16.44140625" style="2" customWidth="1"/>
    <col min="3" max="3" width="81.44140625" style="2" customWidth="1"/>
    <col min="4" max="4" width="17.44140625" style="2" customWidth="1"/>
    <col min="5" max="16384" width="9.109375" style="2"/>
  </cols>
  <sheetData>
    <row r="1" spans="1:4">
      <c r="A1" s="5" t="s">
        <v>0</v>
      </c>
      <c r="B1" s="5" t="s">
        <v>1</v>
      </c>
      <c r="C1" s="5" t="s">
        <v>2</v>
      </c>
      <c r="D1" s="5" t="s">
        <v>3</v>
      </c>
    </row>
    <row r="2" spans="1:4">
      <c r="A2" s="9" t="s">
        <v>4</v>
      </c>
      <c r="B2" s="21" t="str">
        <f>IF(LEFT(Table40[[#This Row],[Tab Name]],4)="&lt;SM&gt;","Static Model",IF(LEFT(Table40[[#This Row],[Tab Name]],4)="&lt;DM&gt;","Dynamic Model",IF(LEFT(Table40[[#This Row],[Tab Name]],4)="&lt;ST&gt;","Smart Table",IF(LEFT(Table40[[#This Row],[Tab Name]],4)="&lt;GT&gt;","Generic Table",""))))</f>
        <v/>
      </c>
      <c r="C2" s="9" t="s">
        <v>5</v>
      </c>
      <c r="D2" s="9">
        <v>0</v>
      </c>
    </row>
    <row r="3" spans="1:4">
      <c r="A3" s="8" t="s">
        <v>6</v>
      </c>
      <c r="B3" s="22" t="str">
        <f>IF(LEFT(Table40[[#This Row],[Tab Name]],4)="&lt;SM&gt;","Static Model",IF(LEFT(Table40[[#This Row],[Tab Name]],4)="&lt;DM&gt;","Dynamic Model",IF(LEFT(Table40[[#This Row],[Tab Name]],4)="&lt;ST&gt;","Smart Table",IF(LEFT(Table40[[#This Row],[Tab Name]],4)="&lt;GT&gt;","Generic Table",""))))</f>
        <v/>
      </c>
      <c r="C3" s="8" t="s">
        <v>7</v>
      </c>
      <c r="D3" s="8">
        <f>IF(LEFT(Table40[[#This Row],[Tab Name]],1)="&lt;",D2+1,D2)</f>
        <v>0</v>
      </c>
    </row>
    <row r="4" spans="1:4">
      <c r="A4" s="8" t="s">
        <v>8</v>
      </c>
      <c r="B4" s="22" t="str">
        <f>IF(LEFT(Table40[[#This Row],[Tab Name]],4)="&lt;SM&gt;","Static Model",IF(LEFT(Table40[[#This Row],[Tab Name]],4)="&lt;DM&gt;","Dynamic Model",IF(LEFT(Table40[[#This Row],[Tab Name]],4)="&lt;ST&gt;","Smart Table",IF(LEFT(Table40[[#This Row],[Tab Name]],4)="&lt;GT&gt;","Generic Table",""))))</f>
        <v/>
      </c>
      <c r="C4" s="8" t="s">
        <v>9</v>
      </c>
      <c r="D4" s="8">
        <f>IF(LEFT(Table40[[#This Row],[Tab Name]],1)="&lt;",D3+1,D3)</f>
        <v>0</v>
      </c>
    </row>
    <row r="5" spans="1:4" ht="60" customHeight="1">
      <c r="A5" s="8" t="s">
        <v>10</v>
      </c>
      <c r="B5" s="22" t="str">
        <f>IF(LEFT(Table40[[#This Row],[Tab Name]],4)="&lt;SM&gt;","Static Model",IF(LEFT(Table40[[#This Row],[Tab Name]],4)="&lt;DM&gt;","Dynamic Model",IF(LEFT(Table40[[#This Row],[Tab Name]],4)="&lt;ST&gt;","Smart Table",IF(LEFT(Table40[[#This Row],[Tab Name]],4)="&lt;GT&gt;","Generic Table",""))))</f>
        <v/>
      </c>
      <c r="C5" s="23" t="s">
        <v>11</v>
      </c>
      <c r="D5" s="8">
        <f>IF(LEFT(Table40[[#This Row],[Tab Name]],1)="&lt;",D4+1,D4)</f>
        <v>0</v>
      </c>
    </row>
    <row r="6" spans="1:4">
      <c r="A6" s="2" t="s">
        <v>12</v>
      </c>
      <c r="B6" s="5" t="str">
        <f>IF(LEFT(Table40[[#This Row],[Tab Name]],4)="&lt;SM&gt;","Static Model",IF(LEFT(Table40[[#This Row],[Tab Name]],4)="&lt;DM&gt;","Dynamic Model",IF(LEFT(Table40[[#This Row],[Tab Name]],4)="&lt;ST&gt;","Smart Table",IF(LEFT(Table40[[#This Row],[Tab Name]],4)="&lt;GT&gt;","Generic Table",""))))</f>
        <v>Static Model</v>
      </c>
      <c r="C6" s="2" t="str">
        <f t="shared" ref="C6:C14" si="0">CONCATENATE(MID(A6,5,1000)," details to be created in the system")</f>
        <v>Role details to be created in the system</v>
      </c>
      <c r="D6" s="8">
        <f>IF(LEFT(Table40[[#This Row],[Tab Name]],1)="&lt;",D5+1,D5)</f>
        <v>1</v>
      </c>
    </row>
    <row r="7" spans="1:4">
      <c r="A7" s="2" t="s">
        <v>13</v>
      </c>
      <c r="B7" s="5" t="str">
        <f>IF(LEFT(Table40[[#This Row],[Tab Name]],4)="&lt;SM&gt;","Static Model",IF(LEFT(Table40[[#This Row],[Tab Name]],4)="&lt;DM&gt;","Dynamic Model",IF(LEFT(Table40[[#This Row],[Tab Name]],4)="&lt;ST&gt;","Smart Table",IF(LEFT(Table40[[#This Row],[Tab Name]],4)="&lt;GT&gt;","Generic Table",""))))</f>
        <v>Static Model</v>
      </c>
      <c r="C7" s="2" t="str">
        <f t="shared" si="0"/>
        <v>Features details to be created in the system</v>
      </c>
      <c r="D7" s="8">
        <f>IF(LEFT(Table40[[#This Row],[Tab Name]],1)="&lt;",D6+1,D6)</f>
        <v>2</v>
      </c>
    </row>
    <row r="8" spans="1:4">
      <c r="A8" s="2" t="s">
        <v>14</v>
      </c>
      <c r="B8" s="5" t="str">
        <f>IF(LEFT(Table40[[#This Row],[Tab Name]],4)="&lt;SM&gt;","Static Model",IF(LEFT(Table40[[#This Row],[Tab Name]],4)="&lt;DM&gt;","Dynamic Model",IF(LEFT(Table40[[#This Row],[Tab Name]],4)="&lt;ST&gt;","Smart Table",IF(LEFT(Table40[[#This Row],[Tab Name]],4)="&lt;GT&gt;","Generic Table",""))))</f>
        <v>Static Model</v>
      </c>
      <c r="C8" s="2" t="str">
        <f t="shared" si="0"/>
        <v>DataGroup details to be created in the system</v>
      </c>
      <c r="D8" s="8">
        <f>IF(LEFT(Table40[[#This Row],[Tab Name]],1)="&lt;",D7+1,D7)</f>
        <v>3</v>
      </c>
    </row>
    <row r="9" spans="1:4">
      <c r="A9" s="2" t="s">
        <v>15</v>
      </c>
      <c r="B9" s="5" t="str">
        <f>IF(LEFT(Table40[[#This Row],[Tab Name]],4)="&lt;SM&gt;","Static Model",IF(LEFT(Table40[[#This Row],[Tab Name]],4)="&lt;DM&gt;","Dynamic Model",IF(LEFT(Table40[[#This Row],[Tab Name]],4)="&lt;ST&gt;","Smart Table",IF(LEFT(Table40[[#This Row],[Tab Name]],4)="&lt;GT&gt;","Generic Table",""))))</f>
        <v>Static Model</v>
      </c>
      <c r="C9" s="2" t="str">
        <f t="shared" si="0"/>
        <v>User details to be created in the system</v>
      </c>
      <c r="D9" s="8">
        <f>IF(LEFT(Table40[[#This Row],[Tab Name]],1)="&lt;",D8+1,D8)</f>
        <v>4</v>
      </c>
    </row>
    <row r="10" spans="1:4">
      <c r="A10" s="7" t="s">
        <v>16</v>
      </c>
      <c r="B10" s="5" t="str">
        <f>IF(LEFT(Table40[[#This Row],[Tab Name]],4)="&lt;SM&gt;","Static Model",IF(LEFT(Table40[[#This Row],[Tab Name]],4)="&lt;DM&gt;","Dynamic Model",IF(LEFT(Table40[[#This Row],[Tab Name]],4)="&lt;ST&gt;","Smart Table",IF(LEFT(Table40[[#This Row],[Tab Name]],4)="&lt;GT&gt;","Generic Table",""))))</f>
        <v>Dynamic Model</v>
      </c>
      <c r="C10" s="7" t="str">
        <f t="shared" si="0"/>
        <v>ChangeSet details to be created in the system</v>
      </c>
      <c r="D10" s="8">
        <f>IF(LEFT(Table40[[#This Row],[Tab Name]],1)="&lt;",D9+1,D9)</f>
        <v>5</v>
      </c>
    </row>
    <row r="11" spans="1:4">
      <c r="A11" s="2" t="s">
        <v>17</v>
      </c>
      <c r="B11" s="5" t="str">
        <f>IF(LEFT(Table40[[#This Row],[Tab Name]],4)="&lt;SM&gt;","Static Model",IF(LEFT(Table40[[#This Row],[Tab Name]],4)="&lt;DM&gt;","Dynamic Model",IF(LEFT(Table40[[#This Row],[Tab Name]],4)="&lt;ST&gt;","Smart Table",IF(LEFT(Table40[[#This Row],[Tab Name]],4)="&lt;GT&gt;","Generic Table",""))))</f>
        <v>Static Model</v>
      </c>
      <c r="C11" s="2" t="str">
        <f t="shared" si="0"/>
        <v>LookupTableValues details to be created in the system</v>
      </c>
      <c r="D11" s="8">
        <f>IF(LEFT(Table40[[#This Row],[Tab Name]],1)="&lt;",D10+1,D10)</f>
        <v>6</v>
      </c>
    </row>
    <row r="12" spans="1:4">
      <c r="A12" s="2" t="s">
        <v>18</v>
      </c>
      <c r="B12" s="5" t="str">
        <f>IF(LEFT(Table40[[#This Row],[Tab Name]],4)="&lt;SM&gt;","Static Model",IF(LEFT(Table40[[#This Row],[Tab Name]],4)="&lt;DM&gt;","Dynamic Model",IF(LEFT(Table40[[#This Row],[Tab Name]],4)="&lt;ST&gt;","Smart Table",IF(LEFT(Table40[[#This Row],[Tab Name]],4)="&lt;GT&gt;","Generic Table",""))))</f>
        <v>Static Model</v>
      </c>
      <c r="C12" s="2" t="str">
        <f t="shared" si="0"/>
        <v>EntityType details to be created in the system</v>
      </c>
      <c r="D12" s="8">
        <f>IF(LEFT(Table40[[#This Row],[Tab Name]],1)="&lt;",D11+1,D11)</f>
        <v>7</v>
      </c>
    </row>
    <row r="13" spans="1:4">
      <c r="A13" s="2" t="s">
        <v>19</v>
      </c>
      <c r="B13" s="5" t="str">
        <f>IF(LEFT(Table40[[#This Row],[Tab Name]],4)="&lt;SM&gt;","Static Model",IF(LEFT(Table40[[#This Row],[Tab Name]],4)="&lt;DM&gt;","Dynamic Model",IF(LEFT(Table40[[#This Row],[Tab Name]],4)="&lt;ST&gt;","Smart Table",IF(LEFT(Table40[[#This Row],[Tab Name]],4)="&lt;GT&gt;","Generic Table",""))))</f>
        <v>Static Model</v>
      </c>
      <c r="C13" s="2" t="str">
        <f t="shared" si="0"/>
        <v>EntityTypeProperty details to be created in the system</v>
      </c>
      <c r="D13" s="8">
        <f>IF(LEFT(Table40[[#This Row],[Tab Name]],1)="&lt;",D12+1,D12)</f>
        <v>8</v>
      </c>
    </row>
    <row r="14" spans="1:4">
      <c r="A14" s="2" t="s">
        <v>20</v>
      </c>
      <c r="B14" s="5" t="str">
        <f>IF(LEFT(Table40[[#This Row],[Tab Name]],4)="&lt;SM&gt;","Static Model",IF(LEFT(Table40[[#This Row],[Tab Name]],4)="&lt;DM&gt;","Dynamic Model",IF(LEFT(Table40[[#This Row],[Tab Name]],4)="&lt;ST&gt;","Smart Table",IF(LEFT(Table40[[#This Row],[Tab Name]],4)="&lt;GT&gt;","Generic Table",""))))</f>
        <v>Static Model</v>
      </c>
      <c r="C14" s="2" t="str">
        <f t="shared" si="0"/>
        <v>StateModel details to be created in the system</v>
      </c>
      <c r="D14" s="8">
        <f>IF(LEFT(Table40[[#This Row],[Tab Name]],1)="&lt;",D13+1,D13)</f>
        <v>9</v>
      </c>
    </row>
    <row r="15" spans="1:4">
      <c r="A15" s="2" t="s">
        <v>21</v>
      </c>
      <c r="B15" s="5" t="str">
        <f>IF(LEFT(Table40[[#This Row],[Tab Name]],4)="&lt;SM&gt;","Static Model",IF(LEFT(Table40[[#This Row],[Tab Name]],4)="&lt;DM&gt;","Dynamic Model",IF(LEFT(Table40[[#This Row],[Tab Name]],4)="&lt;ST&gt;","Smart Table",IF(LEFT(Table40[[#This Row],[Tab Name]],4)="&lt;GT&gt;","Generic Table",""))))</f>
        <v/>
      </c>
      <c r="C15" s="2" t="s">
        <v>22</v>
      </c>
      <c r="D15" s="8">
        <f>IF(LEFT(Table40[[#This Row],[Tab Name]],1)="&lt;",D14+1,D14)</f>
        <v>9</v>
      </c>
    </row>
    <row r="16" spans="1:4">
      <c r="A16" s="2" t="s">
        <v>23</v>
      </c>
      <c r="B16" s="5" t="str">
        <f>IF(LEFT(Table40[[#This Row],[Tab Name]],4)="&lt;SM&gt;","Static Model",IF(LEFT(Table40[[#This Row],[Tab Name]],4)="&lt;DM&gt;","Dynamic Model",IF(LEFT(Table40[[#This Row],[Tab Name]],4)="&lt;ST&gt;","Smart Table",IF(LEFT(Table40[[#This Row],[Tab Name]],4)="&lt;GT&gt;","Generic Table",""))))</f>
        <v/>
      </c>
      <c r="C16" s="2" t="s">
        <v>24</v>
      </c>
      <c r="D16" s="8">
        <f>IF(LEFT(Table40[[#This Row],[Tab Name]],1)="&lt;",D15+1,D15)</f>
        <v>9</v>
      </c>
    </row>
    <row r="17" spans="1:4">
      <c r="A17" s="2" t="s">
        <v>25</v>
      </c>
      <c r="B17" s="5" t="str">
        <f>IF(LEFT(Table40[[#This Row],[Tab Name]],4)="&lt;SM&gt;","Static Model",IF(LEFT(Table40[[#This Row],[Tab Name]],4)="&lt;DM&gt;","Dynamic Model",IF(LEFT(Table40[[#This Row],[Tab Name]],4)="&lt;ST&gt;","Smart Table",IF(LEFT(Table40[[#This Row],[Tab Name]],4)="&lt;GT&gt;","Generic Table",""))))</f>
        <v>Static Model</v>
      </c>
      <c r="C17" s="2" t="str">
        <f t="shared" ref="C17:C21" si="1">CONCATENATE(MID(A17,5,1000)," details to be created in the system")</f>
        <v>DEEAction details to be created in the system</v>
      </c>
      <c r="D17" s="8">
        <f>IF(LEFT(Table40[[#This Row],[Tab Name]],1)="&lt;",D16+1,D16)</f>
        <v>10</v>
      </c>
    </row>
    <row r="18" spans="1:4">
      <c r="A18" s="2" t="s">
        <v>26</v>
      </c>
      <c r="B18" s="5" t="str">
        <f>IF(LEFT(Table40[[#This Row],[Tab Name]],4)="&lt;SM&gt;","Static Model",IF(LEFT(Table40[[#This Row],[Tab Name]],4)="&lt;DM&gt;","Dynamic Model",IF(LEFT(Table40[[#This Row],[Tab Name]],4)="&lt;ST&gt;","Smart Table",IF(LEFT(Table40[[#This Row],[Tab Name]],4)="&lt;GT&gt;","Generic Table",""))))</f>
        <v>Static Model</v>
      </c>
      <c r="C18" s="2" t="str">
        <f t="shared" si="1"/>
        <v>NameGenerator details to be created in the system</v>
      </c>
      <c r="D18" s="8">
        <f>IF(LEFT(Table40[[#This Row],[Tab Name]],1)="&lt;",D17+1,D17)</f>
        <v>11</v>
      </c>
    </row>
    <row r="19" spans="1:4">
      <c r="A19" s="2" t="s">
        <v>27</v>
      </c>
      <c r="B19" s="5" t="str">
        <f>IF(LEFT(Table40[[#This Row],[Tab Name]],4)="&lt;SM&gt;","Static Model",IF(LEFT(Table40[[#This Row],[Tab Name]],4)="&lt;DM&gt;","Dynamic Model",IF(LEFT(Table40[[#This Row],[Tab Name]],4)="&lt;ST&gt;","Smart Table",IF(LEFT(Table40[[#This Row],[Tab Name]],4)="&lt;GT&gt;","Generic Table",""))))</f>
        <v>Dynamic Model</v>
      </c>
      <c r="C19" s="2" t="str">
        <f t="shared" si="1"/>
        <v>Certification details to be created in the system</v>
      </c>
      <c r="D19" s="8">
        <f>IF(LEFT(Table40[[#This Row],[Tab Name]],1)="&lt;",D18+1,D18)</f>
        <v>12</v>
      </c>
    </row>
    <row r="20" spans="1:4">
      <c r="A20" s="2" t="s">
        <v>28</v>
      </c>
      <c r="B20" s="5" t="str">
        <f>IF(LEFT(Table40[[#This Row],[Tab Name]],4)="&lt;SM&gt;","Static Model",IF(LEFT(Table40[[#This Row],[Tab Name]],4)="&lt;DM&gt;","Dynamic Model",IF(LEFT(Table40[[#This Row],[Tab Name]],4)="&lt;ST&gt;","Smart Table",IF(LEFT(Table40[[#This Row],[Tab Name]],4)="&lt;GT&gt;","Generic Table",""))))</f>
        <v>Dynamic Model</v>
      </c>
      <c r="C20" s="2" t="str">
        <f t="shared" si="1"/>
        <v>Rule details to be created in the system</v>
      </c>
      <c r="D20" s="8">
        <f>IF(LEFT(Table40[[#This Row],[Tab Name]],1)="&lt;",D19+1,D19)</f>
        <v>13</v>
      </c>
    </row>
    <row r="21" spans="1:4">
      <c r="A21" s="2" t="s">
        <v>29</v>
      </c>
      <c r="B21" s="5" t="str">
        <f>IF(LEFT(Table40[[#This Row],[Tab Name]],4)="&lt;SM&gt;","Static Model",IF(LEFT(Table40[[#This Row],[Tab Name]],4)="&lt;DM&gt;","Dynamic Model",IF(LEFT(Table40[[#This Row],[Tab Name]],4)="&lt;ST&gt;","Smart Table",IF(LEFT(Table40[[#This Row],[Tab Name]],4)="&lt;GT&gt;","Generic Table",""))))</f>
        <v>Dynamic Model</v>
      </c>
      <c r="C21" s="2" t="str">
        <f t="shared" si="1"/>
        <v>Checklist details to be created in the system</v>
      </c>
      <c r="D21" s="8">
        <f>IF(LEFT(Table40[[#This Row],[Tab Name]],1)="&lt;",D20+1,D20)</f>
        <v>14</v>
      </c>
    </row>
    <row r="22" spans="1:4">
      <c r="A22" s="2" t="s">
        <v>30</v>
      </c>
      <c r="B22" s="5" t="str">
        <f>IF(LEFT(Table40[[#This Row],[Tab Name]],4)="&lt;SM&gt;","Static Model",IF(LEFT(Table40[[#This Row],[Tab Name]],4)="&lt;DM&gt;","Dynamic Model",IF(LEFT(Table40[[#This Row],[Tab Name]],4)="&lt;ST&gt;","Smart Table",IF(LEFT(Table40[[#This Row],[Tab Name]],4)="&lt;GT&gt;","Generic Table",""))))</f>
        <v/>
      </c>
      <c r="C22" s="2" t="s">
        <v>31</v>
      </c>
      <c r="D22" s="8">
        <f>IF(LEFT(Table40[[#This Row],[Tab Name]],1)="&lt;",D21+1,D21)</f>
        <v>14</v>
      </c>
    </row>
    <row r="23" spans="1:4">
      <c r="A23" s="2" t="s">
        <v>32</v>
      </c>
      <c r="B23" s="5" t="str">
        <f>IF(LEFT(Table40[[#This Row],[Tab Name]],4)="&lt;SM&gt;","Static Model",IF(LEFT(Table40[[#This Row],[Tab Name]],4)="&lt;DM&gt;","Dynamic Model",IF(LEFT(Table40[[#This Row],[Tab Name]],4)="&lt;ST&gt;","Smart Table",IF(LEFT(Table40[[#This Row],[Tab Name]],4)="&lt;GT&gt;","Generic Table",""))))</f>
        <v/>
      </c>
      <c r="C23" s="2" t="s">
        <v>33</v>
      </c>
      <c r="D23" s="8">
        <f>IF(LEFT(Table40[[#This Row],[Tab Name]],1)="&lt;",D22+1,D22)</f>
        <v>14</v>
      </c>
    </row>
    <row r="24" spans="1:4">
      <c r="A24" s="2" t="s">
        <v>34</v>
      </c>
      <c r="B24" s="5" t="str">
        <f>IF(LEFT(Table40[[#This Row],[Tab Name]],4)="&lt;SM&gt;","Static Model",IF(LEFT(Table40[[#This Row],[Tab Name]],4)="&lt;DM&gt;","Dynamic Model",IF(LEFT(Table40[[#This Row],[Tab Name]],4)="&lt;ST&gt;","Smart Table",IF(LEFT(Table40[[#This Row],[Tab Name]],4)="&lt;GT&gt;","Generic Table",""))))</f>
        <v>Dynamic Model</v>
      </c>
      <c r="C24" s="2" t="str">
        <f t="shared" ref="C24:C26" si="2">CONCATENATE(MID(A24,5,1000)," details to be created in the system")</f>
        <v>Enterprise details to be created in the system</v>
      </c>
      <c r="D24" s="8">
        <v>13</v>
      </c>
    </row>
    <row r="25" spans="1:4">
      <c r="A25" s="2" t="s">
        <v>35</v>
      </c>
      <c r="B25" s="5" t="str">
        <f>IF(LEFT(Table40[[#This Row],[Tab Name]],4)="&lt;SM&gt;","Static Model",IF(LEFT(Table40[[#This Row],[Tab Name]],4)="&lt;DM&gt;","Dynamic Model",IF(LEFT(Table40[[#This Row],[Tab Name]],4)="&lt;ST&gt;","Smart Table",IF(LEFT(Table40[[#This Row],[Tab Name]],4)="&lt;GT&gt;","Generic Table",""))))</f>
        <v>Dynamic Model</v>
      </c>
      <c r="C25" s="2" t="str">
        <f t="shared" si="2"/>
        <v>Site details to be created in the system</v>
      </c>
      <c r="D25" s="8">
        <f>IF(LEFT(Table40[[#This Row],[Tab Name]],1)="&lt;",D23+1,D23)</f>
        <v>15</v>
      </c>
    </row>
    <row r="26" spans="1:4">
      <c r="A26" s="2" t="s">
        <v>36</v>
      </c>
      <c r="B26" s="5" t="str">
        <f>IF(LEFT(Table40[[#This Row],[Tab Name]],4)="&lt;SM&gt;","Static Model",IF(LEFT(Table40[[#This Row],[Tab Name]],4)="&lt;DM&gt;","Dynamic Model",IF(LEFT(Table40[[#This Row],[Tab Name]],4)="&lt;ST&gt;","Smart Table",IF(LEFT(Table40[[#This Row],[Tab Name]],4)="&lt;GT&gt;","Generic Table",""))))</f>
        <v>Dynamic Model</v>
      </c>
      <c r="C26" s="2" t="str">
        <f t="shared" si="2"/>
        <v>Calendar details to be created in the system</v>
      </c>
      <c r="D26" s="8">
        <f>IF(LEFT(Table40[[#This Row],[Tab Name]],1)="&lt;",D25+1,D25)</f>
        <v>16</v>
      </c>
    </row>
    <row r="27" spans="1:4">
      <c r="A27" s="2" t="s">
        <v>37</v>
      </c>
      <c r="B27" s="5" t="str">
        <f>IF(LEFT(Table40[[#This Row],[Tab Name]],4)="&lt;SM&gt;","Static Model",IF(LEFT(Table40[[#This Row],[Tab Name]],4)="&lt;DM&gt;","Dynamic Model",IF(LEFT(Table40[[#This Row],[Tab Name]],4)="&lt;ST&gt;","Smart Table",IF(LEFT(Table40[[#This Row],[Tab Name]],4)="&lt;GT&gt;","Generic Table",""))))</f>
        <v>Dynamic Model</v>
      </c>
      <c r="C27" s="2" t="s">
        <v>38</v>
      </c>
      <c r="D27" s="8">
        <f>IF(LEFT(Table40[[#This Row],[Tab Name]],1)="&lt;",D26+1,D26)</f>
        <v>17</v>
      </c>
    </row>
    <row r="28" spans="1:4">
      <c r="A28" s="2" t="s">
        <v>39</v>
      </c>
      <c r="B28" s="5" t="s">
        <v>40</v>
      </c>
      <c r="C28" s="2" t="str">
        <f t="shared" ref="C28:C30" si="3">CONCATENATE(MID(A28,5,1000)," details to be created in the system")</f>
        <v>ShiftDefinition details to be created in the system</v>
      </c>
      <c r="D28" s="8">
        <f>IF(LEFT(Table40[[#This Row],[Tab Name]],1)="&lt;",D27+1,D27)</f>
        <v>18</v>
      </c>
    </row>
    <row r="29" spans="1:4">
      <c r="A29" s="2" t="s">
        <v>41</v>
      </c>
      <c r="B29" s="5"/>
      <c r="C29" s="2" t="str">
        <f t="shared" si="3"/>
        <v>tDefinitionShift details to be created in the system</v>
      </c>
      <c r="D29" s="8">
        <f>IF(LEFT(Table40[[#This Row],[Tab Name]],1)="&lt;",D28+1,D28)</f>
        <v>18</v>
      </c>
    </row>
    <row r="30" spans="1:4">
      <c r="A30" s="2" t="s">
        <v>42</v>
      </c>
      <c r="B30" s="5" t="str">
        <f>IF(LEFT(Table40[[#This Row],[Tab Name]],4)="&lt;SM&gt;","Static Model",IF(LEFT(Table40[[#This Row],[Tab Name]],4)="&lt;DM&gt;","Dynamic Model",IF(LEFT(Table40[[#This Row],[Tab Name]],4)="&lt;ST&gt;","Smart Table",IF(LEFT(Table40[[#This Row],[Tab Name]],4)="&lt;GT&gt;","Generic Table",""))))</f>
        <v>Dynamic Model</v>
      </c>
      <c r="C30" s="2" t="str">
        <f t="shared" si="3"/>
        <v>Facility details to be created in the system</v>
      </c>
      <c r="D30" s="8">
        <f>IF(LEFT(Table40[[#This Row],[Tab Name]],1)="&lt;",D29+1,D29)</f>
        <v>19</v>
      </c>
    </row>
    <row r="31" spans="1:4">
      <c r="A31" s="2" t="s">
        <v>43</v>
      </c>
      <c r="B31" s="5" t="str">
        <f>IF(LEFT(Table40[[#This Row],[Tab Name]],4)="&lt;SM&gt;","Static Model",IF(LEFT(Table40[[#This Row],[Tab Name]],4)="&lt;DM&gt;","Dynamic Model",IF(LEFT(Table40[[#This Row],[Tab Name]],4)="&lt;ST&gt;","Smart Table",IF(LEFT(Table40[[#This Row],[Tab Name]],4)="&lt;GT&gt;","Generic Table",""))))</f>
        <v>Dynamic Model</v>
      </c>
      <c r="C31" s="2" t="s">
        <v>44</v>
      </c>
      <c r="D31" s="8">
        <f>IF(LEFT(Table40[[#This Row],[Tab Name]],1)="&lt;",D30+1,D30)</f>
        <v>20</v>
      </c>
    </row>
    <row r="32" spans="1:4">
      <c r="A32" s="2" t="s">
        <v>45</v>
      </c>
      <c r="B32" s="5"/>
      <c r="D32" s="8">
        <f>IF(LEFT(Table40[[#This Row],[Tab Name]],1)="&lt;",D31+1,D31)</f>
        <v>20</v>
      </c>
    </row>
    <row r="33" spans="1:4">
      <c r="A33" s="2" t="s">
        <v>46</v>
      </c>
      <c r="B33" s="5"/>
      <c r="D33" s="8">
        <f>IF(LEFT(Table40[[#This Row],[Tab Name]],1)="&lt;",D32+1,D32)</f>
        <v>20</v>
      </c>
    </row>
    <row r="34" spans="1:4">
      <c r="A34" s="2" t="s">
        <v>47</v>
      </c>
      <c r="B34" s="5" t="str">
        <f>IF(LEFT(Table40[[#This Row],[Tab Name]],4)="&lt;SM&gt;","Static Model",IF(LEFT(Table40[[#This Row],[Tab Name]],4)="&lt;DM&gt;","Dynamic Model",IF(LEFT(Table40[[#This Row],[Tab Name]],4)="&lt;ST&gt;","Smart Table",IF(LEFT(Table40[[#This Row],[Tab Name]],4)="&lt;GT&gt;","Generic Table",""))))</f>
        <v>Dynamic Model</v>
      </c>
      <c r="C34" s="2" t="str">
        <f>CONCATENATE(MID(A34,5,1000)," details to be created in the system")</f>
        <v>Area details to be created in the system</v>
      </c>
      <c r="D34" s="8">
        <f>IF(LEFT(Table40[[#This Row],[Tab Name]],1)="&lt;",D33+1,D33)</f>
        <v>21</v>
      </c>
    </row>
    <row r="35" spans="1:4">
      <c r="A35" s="24" t="s">
        <v>48</v>
      </c>
      <c r="B35" s="25" t="str">
        <f>IF(LEFT(Table40[[#This Row],[Tab Name]],4)="&lt;SM&gt;","Static Model",IF(LEFT(Table40[[#This Row],[Tab Name]],4)="&lt;DM&gt;","Dynamic Model",IF(LEFT(Table40[[#This Row],[Tab Name]],4)="&lt;ST&gt;","Smart Table",IF(LEFT(Table40[[#This Row],[Tab Name]],4)="&lt;GT&gt;","Generic Table",""))))</f>
        <v>Dynamic Model</v>
      </c>
      <c r="C35" s="10" t="s">
        <v>49</v>
      </c>
      <c r="D35" s="26">
        <f>IF(LEFT(Table40[[#This Row],[Tab Name]],1)="&lt;",D34+1,D34)</f>
        <v>22</v>
      </c>
    </row>
    <row r="36" spans="1:4">
      <c r="A36" s="24" t="s">
        <v>50</v>
      </c>
      <c r="B36" s="25" t="str">
        <f>IF(LEFT(Table40[[#This Row],[Tab Name]],4)="&lt;SM&gt;","Static Model",IF(LEFT(Table40[[#This Row],[Tab Name]],4)="&lt;DM&gt;","Dynamic Model",IF(LEFT(Table40[[#This Row],[Tab Name]],4)="&lt;ST&gt;","Smart Table",IF(LEFT(Table40[[#This Row],[Tab Name]],4)="&lt;GT&gt;","Generic Table",""))))</f>
        <v>Dynamic Model</v>
      </c>
      <c r="C36" s="10" t="s">
        <v>51</v>
      </c>
      <c r="D36" s="26">
        <f>IF(LEFT(Table40[[#This Row],[Tab Name]],1)="&lt;",D35+1,D35)</f>
        <v>23</v>
      </c>
    </row>
    <row r="37" spans="1:4">
      <c r="A37" s="2" t="s">
        <v>52</v>
      </c>
      <c r="B37" s="5" t="s">
        <v>40</v>
      </c>
      <c r="C37" s="2" t="s">
        <v>53</v>
      </c>
      <c r="D37" s="8">
        <f>IF(LEFT(Table40[[#This Row],[Tab Name]],1)="&lt;",D36+1,D36)</f>
        <v>24</v>
      </c>
    </row>
    <row r="38" spans="1:4">
      <c r="A38" s="2" t="s">
        <v>54</v>
      </c>
      <c r="B38" s="5" t="str">
        <f>IF(LEFT(Table40[[#This Row],[Tab Name]],4)="&lt;SM&gt;","Static Model",IF(LEFT(Table40[[#This Row],[Tab Name]],4)="&lt;DM&gt;","Dynamic Model",IF(LEFT(Table40[[#This Row],[Tab Name]],4)="&lt;ST&gt;","Smart Table",IF(LEFT(Table40[[#This Row],[Tab Name]],4)="&lt;GT&gt;","Generic Table",""))))</f>
        <v>Dynamic Model</v>
      </c>
      <c r="C38" s="2" t="str">
        <f>CONCATENATE(MID(A38,5,1000)," details to be created in the system")</f>
        <v>CalendarDay details to be created in the system</v>
      </c>
      <c r="D38" s="8">
        <f>IF(LEFT(Table40[[#This Row],[Tab Name]],1)="&lt;",D37+1,D37)</f>
        <v>25</v>
      </c>
    </row>
    <row r="39" spans="1:4">
      <c r="A39" s="2" t="s">
        <v>55</v>
      </c>
      <c r="B39" s="5" t="s">
        <v>56</v>
      </c>
      <c r="C39" s="2" t="s">
        <v>57</v>
      </c>
      <c r="D39" s="8">
        <f>IF(LEFT(Table40[[#This Row],[Tab Name]],1)="&lt;",D38+1,D38)</f>
        <v>26</v>
      </c>
    </row>
    <row r="40" spans="1:4">
      <c r="A40" s="2" t="s">
        <v>58</v>
      </c>
      <c r="B40" s="5" t="str">
        <f>IF(LEFT(Table40[[#This Row],[Tab Name]],4)="&lt;SM&gt;","Static Model",IF(LEFT(Table40[[#This Row],[Tab Name]],4)="&lt;DM&gt;","Dynamic Model",IF(LEFT(Table40[[#This Row],[Tab Name]],4)="&lt;ST&gt;","Smart Table",IF(LEFT(Table40[[#This Row],[Tab Name]],4)="&lt;GT&gt;","Generic Table",""))))</f>
        <v>Dynamic Model</v>
      </c>
      <c r="C40" s="2" t="s">
        <v>59</v>
      </c>
      <c r="D40" s="8">
        <f>IF(LEFT(Table40[[#This Row],[Tab Name]],1)="&lt;",D39+1,D39)</f>
        <v>27</v>
      </c>
    </row>
    <row r="41" spans="1:4">
      <c r="A41" s="2" t="s">
        <v>60</v>
      </c>
      <c r="B41" s="5" t="str">
        <f>IF(LEFT(Table40[[#This Row],[Tab Name]],4)="&lt;SM&gt;","Static Model",IF(LEFT(Table40[[#This Row],[Tab Name]],4)="&lt;DM&gt;","Dynamic Model",IF(LEFT(Table40[[#This Row],[Tab Name]],4)="&lt;ST&gt;","Smart Table",IF(LEFT(Table40[[#This Row],[Tab Name]],4)="&lt;GT&gt;","Generic Table",""))))</f>
        <v>Dynamic Model</v>
      </c>
      <c r="C41" s="2" t="s">
        <v>61</v>
      </c>
      <c r="D41" s="8">
        <f>IF(LEFT(Table40[[#This Row],[Tab Name]],1)="&lt;",D39+1,D39)</f>
        <v>27</v>
      </c>
    </row>
    <row r="42" spans="1:4">
      <c r="A42" s="2" t="s">
        <v>62</v>
      </c>
      <c r="B42" s="5" t="str">
        <f>IF(LEFT(Table40[[#This Row],[Tab Name]],4)="&lt;SM&gt;","Static Model",IF(LEFT(Table40[[#This Row],[Tab Name]],4)="&lt;DM&gt;","Dynamic Model",IF(LEFT(Table40[[#This Row],[Tab Name]],4)="&lt;ST&gt;","Smart Table",IF(LEFT(Table40[[#This Row],[Tab Name]],4)="&lt;GT&gt;","Generic Table",""))))</f>
        <v>Dynamic Model</v>
      </c>
      <c r="C42" s="2" t="s">
        <v>63</v>
      </c>
      <c r="D42" s="8">
        <f>IF(LEFT(Table40[[#This Row],[Tab Name]],1)="&lt;",D40+1,D40)</f>
        <v>28</v>
      </c>
    </row>
    <row r="43" spans="1:4">
      <c r="A43" s="2" t="s">
        <v>64</v>
      </c>
      <c r="B43" s="5" t="str">
        <f>IF(LEFT(Table40[[#This Row],[Tab Name]],4)="&lt;SM&gt;","Static Model",IF(LEFT(Table40[[#This Row],[Tab Name]],4)="&lt;DM&gt;","Dynamic Model",IF(LEFT(Table40[[#This Row],[Tab Name]],4)="&lt;ST&gt;","Smart Table",IF(LEFT(Table40[[#This Row],[Tab Name]],4)="&lt;GT&gt;","Generic Table",""))))</f>
        <v>Dynamic Model</v>
      </c>
      <c r="C43" s="2" t="s">
        <v>65</v>
      </c>
      <c r="D43" s="8">
        <f>IF(LEFT(Table40[[#This Row],[Tab Name]],1)="&lt;",D42+1,D42)</f>
        <v>29</v>
      </c>
    </row>
    <row r="44" spans="1:4">
      <c r="A44" s="2" t="s">
        <v>66</v>
      </c>
      <c r="B44" s="5" t="str">
        <f>IF(LEFT(Table40[[#This Row],[Tab Name]],4)="&lt;SM&gt;","Static Model",IF(LEFT(Table40[[#This Row],[Tab Name]],4)="&lt;DM&gt;","Dynamic Model",IF(LEFT(Table40[[#This Row],[Tab Name]],4)="&lt;ST&gt;","Smart Table",IF(LEFT(Table40[[#This Row],[Tab Name]],4)="&lt;GT&gt;","Generic Table",""))))</f>
        <v/>
      </c>
      <c r="C44" s="2" t="s">
        <v>67</v>
      </c>
      <c r="D44" s="8">
        <f>IF(LEFT(Table40[[#This Row],[Tab Name]],1)="&lt;",D43+1,D43)</f>
        <v>29</v>
      </c>
    </row>
    <row r="45" spans="1:4">
      <c r="A45" s="2" t="s">
        <v>68</v>
      </c>
      <c r="B45" s="5" t="str">
        <f>IF(LEFT(Table40[[#This Row],[Tab Name]],4)="&lt;SM&gt;","Static Model",IF(LEFT(Table40[[#This Row],[Tab Name]],4)="&lt;DM&gt;","Dynamic Model",IF(LEFT(Table40[[#This Row],[Tab Name]],4)="&lt;ST&gt;","Smart Table",IF(LEFT(Table40[[#This Row],[Tab Name]],4)="&lt;GT&gt;","Generic Table",""))))</f>
        <v>Dynamic Model</v>
      </c>
      <c r="C45" s="2" t="s">
        <v>69</v>
      </c>
      <c r="D45" s="8">
        <f>IF(LEFT(Table40[[#This Row],[Tab Name]],1)="&lt;",D44+1,D44)</f>
        <v>30</v>
      </c>
    </row>
    <row r="46" spans="1:4">
      <c r="A46" s="2" t="s">
        <v>70</v>
      </c>
      <c r="B46" s="5" t="str">
        <f>IF(LEFT(Table40[[#This Row],[Tab Name]],4)="&lt;SM&gt;","Static Model",IF(LEFT(Table40[[#This Row],[Tab Name]],4)="&lt;DM&gt;","Dynamic Model",IF(LEFT(Table40[[#This Row],[Tab Name]],4)="&lt;ST&gt;","Smart Table",IF(LEFT(Table40[[#This Row],[Tab Name]],4)="&lt;GT&gt;","Generic Table",""))))</f>
        <v>Dynamic Model</v>
      </c>
      <c r="C46" s="2" t="str">
        <f t="shared" ref="C46:C50" si="4">CONCATENATE(MID(A46,5,1000)," details to be created in the system")</f>
        <v>Reason details to be created in the system</v>
      </c>
      <c r="D46" s="8">
        <f>IF(LEFT(Table40[[#This Row],[Tab Name]],1)="&lt;",D45+1,D45)</f>
        <v>31</v>
      </c>
    </row>
    <row r="47" spans="1:4">
      <c r="A47" s="27" t="s">
        <v>71</v>
      </c>
      <c r="B47" s="5" t="str">
        <f>IF(LEFT(Table40[[#This Row],[Tab Name]],4)="&lt;SM&gt;","Static Model",IF(LEFT(Table40[[#This Row],[Tab Name]],4)="&lt;DM&gt;","Dynamic Model",IF(LEFT(Table40[[#This Row],[Tab Name]],4)="&lt;ST&gt;","Smart Table",IF(LEFT(Table40[[#This Row],[Tab Name]],4)="&lt;GT&gt;","Generic Table",""))))</f>
        <v>Dynamic Model</v>
      </c>
      <c r="C47" s="28" t="s">
        <v>72</v>
      </c>
      <c r="D47" s="8">
        <f>IF(LEFT(Table40[[#This Row],[Tab Name]],1)="&lt;",D46+1,D46)</f>
        <v>32</v>
      </c>
    </row>
    <row r="48" spans="1:4">
      <c r="A48" s="2" t="s">
        <v>73</v>
      </c>
      <c r="B48" s="5" t="str">
        <f>IF(LEFT(Table40[[#This Row],[Tab Name]],4)="&lt;SM&gt;","Static Model",IF(LEFT(Table40[[#This Row],[Tab Name]],4)="&lt;DM&gt;","Dynamic Model",IF(LEFT(Table40[[#This Row],[Tab Name]],4)="&lt;ST&gt;","Smart Table",IF(LEFT(Table40[[#This Row],[Tab Name]],4)="&lt;GT&gt;","Generic Table",""))))</f>
        <v>Dynamic Model</v>
      </c>
      <c r="C48" s="2" t="str">
        <f t="shared" si="4"/>
        <v>SortRuleSet details to be created in the system</v>
      </c>
      <c r="D48" s="8">
        <f>IF(LEFT(Table40[[#This Row],[Tab Name]],1)="&lt;",D47+1,D47)</f>
        <v>33</v>
      </c>
    </row>
    <row r="49" spans="1:4">
      <c r="A49" s="2" t="s">
        <v>74</v>
      </c>
      <c r="B49" s="5" t="str">
        <f>IF(LEFT(Table40[[#This Row],[Tab Name]],4)="&lt;SM&gt;","Static Model",IF(LEFT(Table40[[#This Row],[Tab Name]],4)="&lt;DM&gt;","Dynamic Model",IF(LEFT(Table40[[#This Row],[Tab Name]],4)="&lt;ST&gt;","Smart Table",IF(LEFT(Table40[[#This Row],[Tab Name]],4)="&lt;GT&gt;","Generic Table",""))))</f>
        <v>Dynamic Model</v>
      </c>
      <c r="C49" s="2" t="str">
        <f t="shared" si="4"/>
        <v>Service details to be created in the system</v>
      </c>
      <c r="D49" s="8">
        <f>IF(LEFT(Table40[[#This Row],[Tab Name]],1)="&lt;",D48+1,D48)</f>
        <v>34</v>
      </c>
    </row>
    <row r="50" spans="1:4">
      <c r="A50" s="2" t="s">
        <v>75</v>
      </c>
      <c r="B50" s="5" t="str">
        <f>IF(LEFT(Table40[[#This Row],[Tab Name]],4)="&lt;SM&gt;","Static Model",IF(LEFT(Table40[[#This Row],[Tab Name]],4)="&lt;DM&gt;","Dynamic Model",IF(LEFT(Table40[[#This Row],[Tab Name]],4)="&lt;ST&gt;","Smart Table",IF(LEFT(Table40[[#This Row],[Tab Name]],4)="&lt;GT&gt;","Generic Table",""))))</f>
        <v>Dynamic Model</v>
      </c>
      <c r="C50" s="2" t="str">
        <f t="shared" si="4"/>
        <v>Step details to be created in the system</v>
      </c>
      <c r="D50" s="8">
        <f>IF(LEFT(Table40[[#This Row],[Tab Name]],1)="&lt;",D49+1,D49)</f>
        <v>35</v>
      </c>
    </row>
    <row r="51" spans="1:4">
      <c r="A51" s="2" t="s">
        <v>76</v>
      </c>
      <c r="B51" s="5" t="str">
        <f>IF(LEFT(Table40[[#This Row],[Tab Name]],4)="&lt;SM&gt;","Static Model",IF(LEFT(Table40[[#This Row],[Tab Name]],4)="&lt;DM&gt;","Dynamic Model",IF(LEFT(Table40[[#This Row],[Tab Name]],4)="&lt;ST&gt;","Smart Table",IF(LEFT(Table40[[#This Row],[Tab Name]],4)="&lt;GT&gt;","Generic Table",""))))</f>
        <v/>
      </c>
      <c r="C51" s="2" t="s">
        <v>77</v>
      </c>
      <c r="D51" s="8">
        <f>IF(LEFT(Table40[[#This Row],[Tab Name]],1)="&lt;",D50+1,D50)</f>
        <v>35</v>
      </c>
    </row>
    <row r="52" spans="1:4">
      <c r="A52" s="2" t="s">
        <v>78</v>
      </c>
      <c r="B52" s="5"/>
      <c r="C52" s="2" t="s">
        <v>79</v>
      </c>
      <c r="D52" s="8">
        <f>IF(LEFT(Table40[[#This Row],[Tab Name]],1)="&lt;",D51+1,D51)</f>
        <v>35</v>
      </c>
    </row>
    <row r="53" spans="1:4">
      <c r="A53" s="2" t="s">
        <v>80</v>
      </c>
      <c r="B53" s="5"/>
      <c r="C53" s="2" t="s">
        <v>81</v>
      </c>
      <c r="D53" s="8">
        <f>IF(LEFT(Table40[[#This Row],[Tab Name]],1)="&lt;",D52+1,D52)</f>
        <v>35</v>
      </c>
    </row>
    <row r="54" spans="1:4">
      <c r="A54" s="2" t="s">
        <v>82</v>
      </c>
      <c r="B54" s="5"/>
      <c r="C54" s="2" t="s">
        <v>83</v>
      </c>
      <c r="D54" s="8">
        <f>IF(LEFT(Table40[[#This Row],[Tab Name]],1)="&lt;",D53+1,D53)</f>
        <v>35</v>
      </c>
    </row>
    <row r="55" spans="1:4">
      <c r="A55" s="2" t="s">
        <v>84</v>
      </c>
      <c r="B55" s="5"/>
      <c r="C55" s="2" t="s">
        <v>85</v>
      </c>
      <c r="D55" s="8">
        <f>IF(LEFT(Table40[[#This Row],[Tab Name]],1)="&lt;",D54+1,D54)</f>
        <v>35</v>
      </c>
    </row>
    <row r="56" spans="1:4">
      <c r="A56" s="2" t="s">
        <v>86</v>
      </c>
      <c r="B56" s="5"/>
      <c r="C56" s="2" t="s">
        <v>87</v>
      </c>
      <c r="D56" s="8">
        <f>IF(LEFT(Table40[[#This Row],[Tab Name]],1)="&lt;",D55+1,D55)</f>
        <v>35</v>
      </c>
    </row>
    <row r="57" spans="1:4">
      <c r="A57" s="2" t="s">
        <v>88</v>
      </c>
      <c r="B57" s="5"/>
      <c r="C57" s="2" t="s">
        <v>89</v>
      </c>
      <c r="D57" s="8">
        <f>IF(LEFT(Table40[[#This Row],[Tab Name]],1)="&lt;",D56+1,D56)</f>
        <v>36</v>
      </c>
    </row>
    <row r="58" spans="1:4">
      <c r="A58" s="2" t="s">
        <v>90</v>
      </c>
      <c r="B58" s="5" t="str">
        <f>IF(LEFT(Table40[[#This Row],[Tab Name]],4)="&lt;SM&gt;","Static Model",IF(LEFT(Table40[[#This Row],[Tab Name]],4)="&lt;DM&gt;","Dynamic Model",IF(LEFT(Table40[[#This Row],[Tab Name]],4)="&lt;ST&gt;","Smart Table",IF(LEFT(Table40[[#This Row],[Tab Name]],4)="&lt;GT&gt;","Generic Table",""))))</f>
        <v>Dynamic Model</v>
      </c>
      <c r="C58" s="2" t="s">
        <v>91</v>
      </c>
      <c r="D58" s="8">
        <f>IF(LEFT(Table40[[#This Row],[Tab Name]],1)="&lt;",D57+1,D57)</f>
        <v>37</v>
      </c>
    </row>
    <row r="59" spans="1:4">
      <c r="A59" s="2" t="s">
        <v>92</v>
      </c>
      <c r="B59" s="5" t="s">
        <v>40</v>
      </c>
      <c r="C59" s="2" t="s">
        <v>93</v>
      </c>
      <c r="D59" s="8">
        <f>IF(LEFT(Table40[[#This Row],[Tab Name]],1)="&lt;",D58+1,D58)</f>
        <v>38</v>
      </c>
    </row>
    <row r="60" spans="1:4">
      <c r="A60" s="2" t="s">
        <v>94</v>
      </c>
      <c r="B60" s="5"/>
      <c r="C60" s="2" t="s">
        <v>95</v>
      </c>
      <c r="D60" s="8">
        <f>IF(LEFT(Table40[[#This Row],[Tab Name]],1)="&lt;",D59+1,D59)</f>
        <v>38</v>
      </c>
    </row>
    <row r="61" spans="1:4">
      <c r="A61" s="2" t="s">
        <v>96</v>
      </c>
      <c r="B61" s="5" t="str">
        <f>IF(LEFT(Table40[[#This Row],[Tab Name]],4)="&lt;SM&gt;","Static Model",IF(LEFT(Table40[[#This Row],[Tab Name]],4)="&lt;DM&gt;","Dynamic Model",IF(LEFT(Table40[[#This Row],[Tab Name]],4)="&lt;ST&gt;","Smart Table",IF(LEFT(Table40[[#This Row],[Tab Name]],4)="&lt;GT&gt;","Generic Table",""))))</f>
        <v>Dynamic Model</v>
      </c>
      <c r="C61" s="2" t="str">
        <f>CONCATENATE(MID(A61,5,1000)," details to be created in the system")</f>
        <v>Flow details to be created in the system</v>
      </c>
      <c r="D61" s="8">
        <f>IF(LEFT(Table40[[#This Row],[Tab Name]],1)="&lt;",D60+1,D60)</f>
        <v>39</v>
      </c>
    </row>
    <row r="62" spans="1:4">
      <c r="A62" s="2" t="s">
        <v>97</v>
      </c>
      <c r="B62" s="5" t="str">
        <f>IF(LEFT(Table40[[#This Row],[Tab Name]],4)="&lt;SM&gt;","Static Model",IF(LEFT(Table40[[#This Row],[Tab Name]],4)="&lt;DM&gt;","Dynamic Model",IF(LEFT(Table40[[#This Row],[Tab Name]],4)="&lt;ST&gt;","Smart Table",IF(LEFT(Table40[[#This Row],[Tab Name]],4)="&lt;GT&gt;","Generic Table",""))))</f>
        <v/>
      </c>
      <c r="C62" s="2" t="s">
        <v>98</v>
      </c>
      <c r="D62" s="8">
        <f>IF(LEFT(Table40[[#This Row],[Tab Name]],1)="&lt;",D61+1,D61)</f>
        <v>39</v>
      </c>
    </row>
    <row r="63" spans="1:4">
      <c r="A63" s="2" t="s">
        <v>99</v>
      </c>
      <c r="B63" s="5"/>
      <c r="C63" s="2" t="s">
        <v>100</v>
      </c>
      <c r="D63" s="8">
        <f>IF(LEFT(Table40[[#This Row],[Tab Name]],1)="&lt;",D62+1,D62)</f>
        <v>39</v>
      </c>
    </row>
    <row r="64" spans="1:4">
      <c r="A64" s="2" t="s">
        <v>101</v>
      </c>
      <c r="B64" s="5" t="str">
        <f>IF(LEFT(Table40[[#This Row],[Tab Name]],4)="&lt;SM&gt;","Static Model",IF(LEFT(Table40[[#This Row],[Tab Name]],4)="&lt;DM&gt;","Dynamic Model",IF(LEFT(Table40[[#This Row],[Tab Name]],4)="&lt;ST&gt;","Smart Table",IF(LEFT(Table40[[#This Row],[Tab Name]],4)="&lt;GT&gt;","Generic Table",""))))</f>
        <v>Dynamic Model</v>
      </c>
      <c r="C64" s="2" t="s">
        <v>102</v>
      </c>
      <c r="D64" s="8">
        <f>IF(LEFT(Table40[[#This Row],[Tab Name]],1)="&lt;",D63+1,D63)</f>
        <v>40</v>
      </c>
    </row>
    <row r="65" spans="1:4">
      <c r="A65" s="2" t="s">
        <v>103</v>
      </c>
      <c r="B65" s="5" t="s">
        <v>40</v>
      </c>
      <c r="C65" s="2" t="s">
        <v>104</v>
      </c>
      <c r="D65" s="8">
        <f>IF(LEFT(Table40[[#This Row],[Tab Name]],1)="&lt;",D64+1,D64)</f>
        <v>41</v>
      </c>
    </row>
    <row r="66" spans="1:4">
      <c r="A66" s="2" t="s">
        <v>105</v>
      </c>
      <c r="B66" s="5"/>
      <c r="C66" s="2" t="s">
        <v>106</v>
      </c>
      <c r="D66" s="8">
        <f>IF(LEFT(Table40[[#This Row],[Tab Name]],1)="&lt;",D65+1,D65)</f>
        <v>41</v>
      </c>
    </row>
    <row r="67" spans="1:4">
      <c r="A67" s="2" t="s">
        <v>107</v>
      </c>
      <c r="B67" s="5" t="str">
        <f>IF(LEFT(Table40[[#This Row],[Tab Name]],4)="&lt;SM&gt;","Static Model",IF(LEFT(Table40[[#This Row],[Tab Name]],4)="&lt;DM&gt;","Dynamic Model",IF(LEFT(Table40[[#This Row],[Tab Name]],4)="&lt;ST&gt;","Smart Table",IF(LEFT(Table40[[#This Row],[Tab Name]],4)="&lt;GT&gt;","Generic Table",""))))</f>
        <v>Dynamic Model</v>
      </c>
      <c r="C67" s="2" t="s">
        <v>108</v>
      </c>
      <c r="D67" s="8">
        <f>IF(LEFT(Table40[[#This Row],[Tab Name]],1)="&lt;",D66+1,D66)</f>
        <v>42</v>
      </c>
    </row>
    <row r="68" spans="1:4">
      <c r="A68" s="2" t="s">
        <v>109</v>
      </c>
      <c r="B68" s="5"/>
      <c r="C68" s="2" t="s">
        <v>110</v>
      </c>
      <c r="D68" s="8">
        <f>IF(LEFT(Table40[[#This Row],[Tab Name]],1)="&lt;",D67+1,D67)</f>
        <v>42</v>
      </c>
    </row>
    <row r="69" spans="1:4">
      <c r="A69" s="2" t="s">
        <v>111</v>
      </c>
      <c r="B69" s="5" t="str">
        <f>IF(LEFT(Table40[[#This Row],[Tab Name]],4)="&lt;SM&gt;","Static Model",IF(LEFT(Table40[[#This Row],[Tab Name]],4)="&lt;DM&gt;","Dynamic Model",IF(LEFT(Table40[[#This Row],[Tab Name]],4)="&lt;ST&gt;","Smart Table",IF(LEFT(Table40[[#This Row],[Tab Name]],4)="&lt;GT&gt;","Generic Table",""))))</f>
        <v/>
      </c>
      <c r="C69" s="2" t="s">
        <v>112</v>
      </c>
      <c r="D69" s="8">
        <f>IF(LEFT(Table40[[#This Row],[Tab Name]],1)="&lt;",D68+1,D68)</f>
        <v>42</v>
      </c>
    </row>
    <row r="70" spans="1:4">
      <c r="A70" s="2" t="s">
        <v>113</v>
      </c>
      <c r="B70" s="5" t="str">
        <f>IF(LEFT(Table40[[#This Row],[Tab Name]],4)="&lt;SM&gt;","Static Model",IF(LEFT(Table40[[#This Row],[Tab Name]],4)="&lt;DM&gt;","Dynamic Model",IF(LEFT(Table40[[#This Row],[Tab Name]],4)="&lt;ST&gt;","Smart Table",IF(LEFT(Table40[[#This Row],[Tab Name]],4)="&lt;GT&gt;","Generic Table",""))))</f>
        <v/>
      </c>
      <c r="C70" s="2" t="s">
        <v>114</v>
      </c>
      <c r="D70" s="8">
        <f>IF(LEFT(Table40[[#This Row],[Tab Name]],1)="&lt;",D69+1,D69)</f>
        <v>42</v>
      </c>
    </row>
    <row r="71" spans="1:4">
      <c r="A71" s="2" t="s">
        <v>115</v>
      </c>
      <c r="B71" s="5" t="str">
        <f>IF(LEFT(Table40[[#This Row],[Tab Name]],4)="&lt;SM&gt;","Static Model",IF(LEFT(Table40[[#This Row],[Tab Name]],4)="&lt;DM&gt;","Dynamic Model",IF(LEFT(Table40[[#This Row],[Tab Name]],4)="&lt;ST&gt;","Smart Table",IF(LEFT(Table40[[#This Row],[Tab Name]],4)="&lt;GT&gt;","Generic Table",""))))</f>
        <v/>
      </c>
      <c r="C71" s="2" t="s">
        <v>116</v>
      </c>
      <c r="D71" s="8">
        <f>IF(LEFT(Table40[[#This Row],[Tab Name]],1)="&lt;",D70+1,D70)</f>
        <v>42</v>
      </c>
    </row>
    <row r="72" spans="1:4">
      <c r="A72" s="2" t="s">
        <v>117</v>
      </c>
      <c r="B72" s="5" t="s">
        <v>40</v>
      </c>
      <c r="C72" s="2" t="s">
        <v>118</v>
      </c>
      <c r="D72" s="8">
        <f>IF(LEFT(Table40[[#This Row],[Tab Name]],1)="&lt;",D71+1,D71)</f>
        <v>43</v>
      </c>
    </row>
    <row r="73" spans="1:4">
      <c r="A73" s="2" t="s">
        <v>119</v>
      </c>
      <c r="B73" s="5"/>
      <c r="C73" s="2" t="s">
        <v>120</v>
      </c>
      <c r="D73" s="8">
        <f>IF(LEFT(Table40[[#This Row],[Tab Name]],1)="&lt;",D72+1,D72)</f>
        <v>43</v>
      </c>
    </row>
    <row r="74" spans="1:4">
      <c r="A74" s="2" t="s">
        <v>121</v>
      </c>
      <c r="B74" s="5"/>
      <c r="C74" s="2" t="s">
        <v>122</v>
      </c>
      <c r="D74" s="8">
        <f>IF(LEFT(Table40[[#This Row],[Tab Name]],1)="&lt;",D73+1,D73)</f>
        <v>44</v>
      </c>
    </row>
    <row r="75" spans="1:4">
      <c r="A75" s="2" t="s">
        <v>123</v>
      </c>
      <c r="B75" s="5" t="str">
        <f>IF(LEFT(Table40[[#This Row],[Tab Name]],4)="&lt;SM&gt;","Static Model",IF(LEFT(Table40[[#This Row],[Tab Name]],4)="&lt;DM&gt;","Dynamic Model",IF(LEFT(Table40[[#This Row],[Tab Name]],4)="&lt;ST&gt;","Smart Table",IF(LEFT(Table40[[#This Row],[Tab Name]],4)="&lt;GT&gt;","Generic Table",""))))</f>
        <v>Dynamic Model</v>
      </c>
      <c r="C75" s="2" t="str">
        <f t="shared" ref="C75:C80" si="5">CONCATENATE(MID(A75,5,1000)," details to be created in the system")</f>
        <v>Parameter details to be created in the system</v>
      </c>
      <c r="D75" s="8">
        <f>IF(LEFT(Table40[[#This Row],[Tab Name]],1)="&lt;",D74+1,D74)</f>
        <v>45</v>
      </c>
    </row>
    <row r="76" spans="1:4">
      <c r="A76" s="2" t="s">
        <v>124</v>
      </c>
      <c r="B76" s="5" t="str">
        <f>IF(LEFT(Table40[[#This Row],[Tab Name]],4)="&lt;SM&gt;","Static Model",IF(LEFT(Table40[[#This Row],[Tab Name]],4)="&lt;DM&gt;","Dynamic Model",IF(LEFT(Table40[[#This Row],[Tab Name]],4)="&lt;ST&gt;","Smart Table",IF(LEFT(Table40[[#This Row],[Tab Name]],4)="&lt;GT&gt;","Generic Table",""))))</f>
        <v>Dynamic Model</v>
      </c>
      <c r="C76" s="2" t="str">
        <f t="shared" si="5"/>
        <v>Protocol details to be created in the system</v>
      </c>
      <c r="D76" s="8">
        <f>IF(LEFT(Table40[[#This Row],[Tab Name]],1)="&lt;",D75+1,D75)</f>
        <v>46</v>
      </c>
    </row>
    <row r="77" spans="1:4">
      <c r="A77" s="2" t="s">
        <v>125</v>
      </c>
      <c r="B77" s="5" t="str">
        <f>IF(LEFT(Table40[[#This Row],[Tab Name]],4)="&lt;SM&gt;","Static Model",IF(LEFT(Table40[[#This Row],[Tab Name]],4)="&lt;DM&gt;","Dynamic Model",IF(LEFT(Table40[[#This Row],[Tab Name]],4)="&lt;ST&gt;","Smart Table",IF(LEFT(Table40[[#This Row],[Tab Name]],4)="&lt;GT&gt;","Generic Table",""))))</f>
        <v/>
      </c>
      <c r="C77" s="2" t="s">
        <v>126</v>
      </c>
      <c r="D77" s="8">
        <f>IF(LEFT(Table40[[#This Row],[Tab Name]],1)="&lt;",D76+1,D76)</f>
        <v>46</v>
      </c>
    </row>
    <row r="78" spans="1:4">
      <c r="A78" s="2" t="s">
        <v>127</v>
      </c>
      <c r="B78" s="5" t="s">
        <v>40</v>
      </c>
      <c r="C78" s="2" t="str">
        <f t="shared" si="5"/>
        <v>KPI details to be created in the system</v>
      </c>
      <c r="D78" s="8">
        <f>IF(LEFT(Table40[[#This Row],[Tab Name]],1)="&lt;",D77+1,D77)</f>
        <v>47</v>
      </c>
    </row>
    <row r="79" spans="1:4">
      <c r="A79" s="2" t="s">
        <v>128</v>
      </c>
      <c r="B79" s="5" t="s">
        <v>40</v>
      </c>
      <c r="C79" s="2" t="str">
        <f t="shared" si="5"/>
        <v>KPITimeFrame details to be created in the system</v>
      </c>
      <c r="D79" s="8">
        <f>IF(LEFT(Table40[[#This Row],[Tab Name]],1)="&lt;",D78+1,D78)</f>
        <v>48</v>
      </c>
    </row>
    <row r="80" spans="1:4">
      <c r="A80" s="2" t="s">
        <v>129</v>
      </c>
      <c r="B80" s="5" t="str">
        <f>IF(LEFT(Table40[[#This Row],[Tab Name]],4)="&lt;SM&gt;","Static Model",IF(LEFT(Table40[[#This Row],[Tab Name]],4)="&lt;DM&gt;","Dynamic Model",IF(LEFT(Table40[[#This Row],[Tab Name]],4)="&lt;ST&gt;","Smart Table",IF(LEFT(Table40[[#This Row],[Tab Name]],4)="&lt;GT&gt;","Generic Table",""))))</f>
        <v>Dynamic Model</v>
      </c>
      <c r="C80" s="2" t="str">
        <f t="shared" si="5"/>
        <v>DataCollection details to be created in the system</v>
      </c>
      <c r="D80" s="8">
        <f>IF(LEFT(Table40[[#This Row],[Tab Name]],1)="&lt;",D79+1,D79)</f>
        <v>49</v>
      </c>
    </row>
    <row r="81" spans="1:4">
      <c r="A81" s="2" t="s">
        <v>130</v>
      </c>
      <c r="B81" s="5" t="str">
        <f>IF(LEFT(Table40[[#This Row],[Tab Name]],4)="&lt;SM&gt;","Static Model",IF(LEFT(Table40[[#This Row],[Tab Name]],4)="&lt;DM&gt;","Dynamic Model",IF(LEFT(Table40[[#This Row],[Tab Name]],4)="&lt;ST&gt;","Smart Table",IF(LEFT(Table40[[#This Row],[Tab Name]],4)="&lt;GT&gt;","Generic Table",""))))</f>
        <v/>
      </c>
      <c r="C81" s="2" t="s">
        <v>131</v>
      </c>
      <c r="D81" s="8">
        <f>IF(LEFT(Table40[[#This Row],[Tab Name]],1)="&lt;",D80+1,D80)</f>
        <v>49</v>
      </c>
    </row>
    <row r="82" spans="1:4">
      <c r="A82" s="2" t="s">
        <v>132</v>
      </c>
      <c r="B82" s="5" t="str">
        <f>IF(LEFT(Table40[[#This Row],[Tab Name]],4)="&lt;SM&gt;","Static Model",IF(LEFT(Table40[[#This Row],[Tab Name]],4)="&lt;DM&gt;","Dynamic Model",IF(LEFT(Table40[[#This Row],[Tab Name]],4)="&lt;ST&gt;","Smart Table",IF(LEFT(Table40[[#This Row],[Tab Name]],4)="&lt;GT&gt;","Generic Table",""))))</f>
        <v>Dynamic Model</v>
      </c>
      <c r="C82" s="2" t="str">
        <f t="shared" ref="C82:C85" si="6">CONCATENATE(MID(A82,5,1000)," details to be created in the system")</f>
        <v>DataCollectionLimitSets details to be created in the system</v>
      </c>
      <c r="D82" s="8">
        <f>IF(LEFT(Table40[[#This Row],[Tab Name]],1)="&lt;",D81+1,D81)</f>
        <v>50</v>
      </c>
    </row>
    <row r="83" spans="1:4">
      <c r="A83" s="2" t="s">
        <v>133</v>
      </c>
      <c r="B83" s="5" t="str">
        <f>IF(LEFT(Table40[[#This Row],[Tab Name]],4)="&lt;SM&gt;","Static Model",IF(LEFT(Table40[[#This Row],[Tab Name]],4)="&lt;DM&gt;","Dynamic Model",IF(LEFT(Table40[[#This Row],[Tab Name]],4)="&lt;ST&gt;","Smart Table",IF(LEFT(Table40[[#This Row],[Tab Name]],4)="&lt;GT&gt;","Generic Table",""))))</f>
        <v>Dynamic Model</v>
      </c>
      <c r="C83" s="2" t="str">
        <f t="shared" si="6"/>
        <v>BOM details to be created in the system</v>
      </c>
      <c r="D83" s="8">
        <f>IF(LEFT(Table40[[#This Row],[Tab Name]],1)="&lt;",D82+1,D82)</f>
        <v>51</v>
      </c>
    </row>
    <row r="84" spans="1:4">
      <c r="A84" s="2" t="s">
        <v>134</v>
      </c>
      <c r="B84" s="5" t="str">
        <f>IF(LEFT(Table40[[#This Row],[Tab Name]],4)="&lt;SM&gt;","Static Model",IF(LEFT(Table40[[#This Row],[Tab Name]],4)="&lt;DM&gt;","Dynamic Model",IF(LEFT(Table40[[#This Row],[Tab Name]],4)="&lt;ST&gt;","Smart Table",IF(LEFT(Table40[[#This Row],[Tab Name]],4)="&lt;GT&gt;","Generic Table",""))))</f>
        <v/>
      </c>
      <c r="C84" s="2" t="s">
        <v>135</v>
      </c>
      <c r="D84" s="8">
        <f>IF(LEFT(Table40[[#This Row],[Tab Name]],1)="&lt;",D83+1,D83)</f>
        <v>51</v>
      </c>
    </row>
    <row r="85" spans="1:4">
      <c r="A85" s="2" t="s">
        <v>136</v>
      </c>
      <c r="B85" s="5" t="str">
        <f>IF(LEFT(Table40[[#This Row],[Tab Name]],4)="&lt;SM&gt;","Static Model",IF(LEFT(Table40[[#This Row],[Tab Name]],4)="&lt;DM&gt;","Dynamic Model",IF(LEFT(Table40[[#This Row],[Tab Name]],4)="&lt;ST&gt;","Smart Table",IF(LEFT(Table40[[#This Row],[Tab Name]],4)="&lt;GT&gt;","Generic Table",""))))</f>
        <v>Dynamic Model</v>
      </c>
      <c r="C85" s="2" t="str">
        <f t="shared" si="6"/>
        <v>Chart details to be created in the system</v>
      </c>
      <c r="D85" s="8">
        <f>IF(LEFT(Table40[[#This Row],[Tab Name]],1)="&lt;",D84+1,D84)</f>
        <v>52</v>
      </c>
    </row>
    <row r="86" spans="1:4">
      <c r="A86" s="2" t="s">
        <v>137</v>
      </c>
      <c r="B86" s="5" t="str">
        <f>IF(LEFT(Table40[[#This Row],[Tab Name]],4)="&lt;SM&gt;","Static Model",IF(LEFT(Table40[[#This Row],[Tab Name]],4)="&lt;DM&gt;","Dynamic Model",IF(LEFT(Table40[[#This Row],[Tab Name]],4)="&lt;ST&gt;","Smart Table",IF(LEFT(Table40[[#This Row],[Tab Name]],4)="&lt;GT&gt;","Generic Table",""))))</f>
        <v>Dynamic Model</v>
      </c>
      <c r="C86" s="2" t="s">
        <v>138</v>
      </c>
      <c r="D86" s="8">
        <f>IF(LEFT(Table40[[#This Row],[Tab Name]],1)="&lt;",D85+1,D85)</f>
        <v>53</v>
      </c>
    </row>
    <row r="87" spans="1:4" ht="30" customHeight="1">
      <c r="A87" s="2" t="s">
        <v>139</v>
      </c>
      <c r="B87" s="5" t="str">
        <f>IF(LEFT(Table40[[#This Row],[Tab Name]],4)="&lt;SM&gt;","Static Model",IF(LEFT(Table40[[#This Row],[Tab Name]],4)="&lt;DM&gt;","Dynamic Model",IF(LEFT(Table40[[#This Row],[Tab Name]],4)="&lt;ST&gt;","Smart Table",IF(LEFT(Table40[[#This Row],[Tab Name]],4)="&lt;GT&gt;","Generic Table",""))))</f>
        <v>Dynamic Model</v>
      </c>
      <c r="C87" s="2" t="s">
        <v>140</v>
      </c>
      <c r="D87" s="8">
        <f>IF(LEFT(Table40[[#This Row],[Tab Name]],1)="&lt;",D86+1,D86)</f>
        <v>54</v>
      </c>
    </row>
    <row r="88" spans="1:4" ht="30" customHeight="1">
      <c r="A88" s="2" t="s">
        <v>141</v>
      </c>
      <c r="B88" s="5" t="str">
        <f>IF(LEFT(Table40[[#This Row],[Tab Name]],4)="&lt;SM&gt;","Static Model",IF(LEFT(Table40[[#This Row],[Tab Name]],4)="&lt;DM&gt;","Dynamic Model",IF(LEFT(Table40[[#This Row],[Tab Name]],4)="&lt;ST&gt;","Smart Table",IF(LEFT(Table40[[#This Row],[Tab Name]],4)="&lt;GT&gt;","Generic Table",""))))</f>
        <v/>
      </c>
      <c r="C88" s="2" t="s">
        <v>142</v>
      </c>
      <c r="D88" s="8">
        <f>IF(LEFT(Table40[[#This Row],[Tab Name]],1)="&lt;",D87+1,D87)</f>
        <v>54</v>
      </c>
    </row>
    <row r="89" spans="1:4" ht="30" customHeight="1">
      <c r="A89" s="2" t="s">
        <v>143</v>
      </c>
      <c r="B89" s="5" t="str">
        <f>IF(LEFT(Table40[[#This Row],[Tab Name]],4)="&lt;SM&gt;","Static Model",IF(LEFT(Table40[[#This Row],[Tab Name]],4)="&lt;DM&gt;","Dynamic Model",IF(LEFT(Table40[[#This Row],[Tab Name]],4)="&lt;ST&gt;","Smart Table",IF(LEFT(Table40[[#This Row],[Tab Name]],4)="&lt;GT&gt;","Generic Table",""))))</f>
        <v/>
      </c>
      <c r="C89" s="2" t="s">
        <v>144</v>
      </c>
      <c r="D89" s="8">
        <f>IF(LEFT(Table40[[#This Row],[Tab Name]],1)="&lt;",D88+1,D88)</f>
        <v>54</v>
      </c>
    </row>
    <row r="90" spans="1:4" ht="30" customHeight="1">
      <c r="A90" s="2" t="s">
        <v>145</v>
      </c>
      <c r="B90" s="5" t="str">
        <f>IF(LEFT(Table40[[#This Row],[Tab Name]],4)="&lt;SM&gt;","Static Model",IF(LEFT(Table40[[#This Row],[Tab Name]],4)="&lt;DM&gt;","Dynamic Model",IF(LEFT(Table40[[#This Row],[Tab Name]],4)="&lt;ST&gt;","Smart Table",IF(LEFT(Table40[[#This Row],[Tab Name]],4)="&lt;GT&gt;","Generic Table",""))))</f>
        <v/>
      </c>
      <c r="C90" s="2" t="s">
        <v>146</v>
      </c>
      <c r="D90" s="8">
        <f>IF(LEFT(Table40[[#This Row],[Tab Name]],1)="&lt;",D89+1,D89)</f>
        <v>54</v>
      </c>
    </row>
    <row r="91" spans="1:4">
      <c r="A91" s="2" t="s">
        <v>147</v>
      </c>
      <c r="B91" s="5" t="str">
        <f>IF(LEFT(Table40[[#This Row],[Tab Name]],4)="&lt;SM&gt;","Static Model",IF(LEFT(Table40[[#This Row],[Tab Name]],4)="&lt;DM&gt;","Dynamic Model",IF(LEFT(Table40[[#This Row],[Tab Name]],4)="&lt;ST&gt;","Smart Table",IF(LEFT(Table40[[#This Row],[Tab Name]],4)="&lt;GT&gt;","Generic Table",""))))</f>
        <v>Dynamic Model</v>
      </c>
      <c r="C91" s="2" t="s">
        <v>148</v>
      </c>
      <c r="D91" s="8">
        <f>IF(LEFT(Table40[[#This Row],[Tab Name]],1)="&lt;",D90+1,D90)</f>
        <v>55</v>
      </c>
    </row>
    <row r="92" spans="1:4" ht="30" customHeight="1">
      <c r="A92" s="2" t="s">
        <v>149</v>
      </c>
      <c r="B92" s="5" t="str">
        <f>IF(LEFT(Table40[[#This Row],[Tab Name]],4)="&lt;SM&gt;","Static Model",IF(LEFT(Table40[[#This Row],[Tab Name]],4)="&lt;DM&gt;","Dynamic Model",IF(LEFT(Table40[[#This Row],[Tab Name]],4)="&lt;ST&gt;","Smart Table",IF(LEFT(Table40[[#This Row],[Tab Name]],4)="&lt;GT&gt;","Generic Table",""))))</f>
        <v/>
      </c>
      <c r="C92" s="2" t="s">
        <v>150</v>
      </c>
      <c r="D92" s="8">
        <f>IF(LEFT(Table40[[#This Row],[Tab Name]],1)="&lt;",D91+1,D91)</f>
        <v>55</v>
      </c>
    </row>
    <row r="93" spans="1:4" ht="30" customHeight="1">
      <c r="A93" s="2" t="s">
        <v>151</v>
      </c>
      <c r="B93" s="5"/>
      <c r="C93" s="2" t="s">
        <v>152</v>
      </c>
      <c r="D93" s="8">
        <f>IF(LEFT(Table40[[#This Row],[Tab Name]],1)="&lt;",D92+1,D92)</f>
        <v>55</v>
      </c>
    </row>
    <row r="94" spans="1:4">
      <c r="A94" s="2" t="s">
        <v>153</v>
      </c>
      <c r="B94" s="5" t="str">
        <f>IF(LEFT(Table40[[#This Row],[Tab Name]],4)="&lt;SM&gt;","Static Model",IF(LEFT(Table40[[#This Row],[Tab Name]],4)="&lt;DM&gt;","Dynamic Model",IF(LEFT(Table40[[#This Row],[Tab Name]],4)="&lt;ST&gt;","Smart Table",IF(LEFT(Table40[[#This Row],[Tab Name]],4)="&lt;GT&gt;","Generic Table",""))))</f>
        <v>Dynamic Model</v>
      </c>
      <c r="C94" s="2" t="s">
        <v>154</v>
      </c>
      <c r="D94" s="8">
        <f>IF(LEFT(Table40[[#This Row],[Tab Name]],1)="&lt;",D93+1,D93)</f>
        <v>56</v>
      </c>
    </row>
    <row r="95" spans="1:4">
      <c r="A95" s="2" t="s">
        <v>155</v>
      </c>
      <c r="B95" s="5"/>
      <c r="C95" s="2" t="s">
        <v>156</v>
      </c>
      <c r="D95" s="8">
        <f>IF(LEFT(Table40[[#This Row],[Tab Name]],1)="&lt;",D94+1,D94)</f>
        <v>56</v>
      </c>
    </row>
    <row r="96" spans="1:4" ht="28.8">
      <c r="A96" s="2" t="s">
        <v>157</v>
      </c>
      <c r="B96" s="5" t="str">
        <f>IF(LEFT(Table40[[#This Row],[Tab Name]],4)="&lt;SM&gt;","Static Model",IF(LEFT(Table40[[#This Row],[Tab Name]],4)="&lt;DM&gt;","Dynamic Model",IF(LEFT(Table40[[#This Row],[Tab Name]],4)="&lt;ST&gt;","Smart Table",IF(LEFT(Table40[[#This Row],[Tab Name]],4)="&lt;GT&gt;","Generic Table",""))))</f>
        <v>Generic Table</v>
      </c>
      <c r="C96" s="18" t="s">
        <v>158</v>
      </c>
      <c r="D96" s="8">
        <f>IF(LEFT(Table40[[#This Row],[Tab Name]],1)="&lt;",D95+1,D95)</f>
        <v>57</v>
      </c>
    </row>
    <row r="97" spans="1:4">
      <c r="A97" s="2" t="s">
        <v>159</v>
      </c>
      <c r="B97" s="5"/>
      <c r="C97" s="18" t="s">
        <v>160</v>
      </c>
      <c r="D97" s="8">
        <f>IF(LEFT(Table40[[#This Row],[Tab Name]],1)="&lt;",D96+1,D96)</f>
        <v>57</v>
      </c>
    </row>
    <row r="98" spans="1:4">
      <c r="A98" s="2" t="s">
        <v>161</v>
      </c>
      <c r="B98" s="5" t="s">
        <v>162</v>
      </c>
      <c r="C98" s="18"/>
      <c r="D98" s="8">
        <f>IF(LEFT(Table40[[#This Row],[Tab Name]],1)="&lt;",D97+1,D97)</f>
        <v>58</v>
      </c>
    </row>
    <row r="99" spans="1:4" ht="28.8">
      <c r="A99" s="2" t="s">
        <v>163</v>
      </c>
      <c r="B99" s="5" t="str">
        <f>IF(LEFT(Table40[[#This Row],[Tab Name]],4)="&lt;SM&gt;","Static Model",IF(LEFT(Table40[[#This Row],[Tab Name]],4)="&lt;DM&gt;","Dynamic Model",IF(LEFT(Table40[[#This Row],[Tab Name]],4)="&lt;ST&gt;","Smart Table",IF(LEFT(Table40[[#This Row],[Tab Name]],4)="&lt;GT&gt;","Generic Table",""))))</f>
        <v>Smart Table</v>
      </c>
      <c r="C99" s="18" t="s">
        <v>164</v>
      </c>
      <c r="D99" s="8">
        <f>IF(LEFT(Table40[[#This Row],[Tab Name]],1)="&lt;",D98+1,D98)</f>
        <v>59</v>
      </c>
    </row>
    <row r="100" spans="1:4">
      <c r="A100" s="2" t="s">
        <v>165</v>
      </c>
      <c r="B100" s="5"/>
      <c r="C100" s="18"/>
      <c r="D100" s="8">
        <f>IF(LEFT(Table40[[#This Row],[Tab Name]],1)="&lt;",D99+1,D99)</f>
        <v>59</v>
      </c>
    </row>
    <row r="101" spans="1:4">
      <c r="A101" s="2" t="s">
        <v>166</v>
      </c>
      <c r="B101" s="5"/>
      <c r="C101" s="18"/>
      <c r="D101" s="8">
        <f>IF(LEFT(Table40[[#This Row],[Tab Name]],1)="&lt;",D100+1,D100)</f>
        <v>59</v>
      </c>
    </row>
    <row r="102" spans="1:4">
      <c r="A102" s="2" t="s">
        <v>167</v>
      </c>
      <c r="B102" s="5" t="str">
        <f>IF(LEFT(Table40[[#This Row],[Tab Name]],4)="&lt;SM&gt;","Static Model",IF(LEFT(Table40[[#This Row],[Tab Name]],4)="&lt;DM&gt;","Dynamic Model",IF(LEFT(Table40[[#This Row],[Tab Name]],4)="&lt;ST&gt;","Smart Table",IF(LEFT(Table40[[#This Row],[Tab Name]],4)="&lt;GT&gt;","Generic Table",""))))</f>
        <v>Dynamic Model</v>
      </c>
      <c r="C102" s="2" t="str">
        <f t="shared" ref="C102:C107" si="7">CONCATENATE(MID(A102,5,1000)," details to be created in the system")</f>
        <v>Container details to be created in the system</v>
      </c>
      <c r="D102" s="8">
        <f>IF(LEFT(Table40[[#This Row],[Tab Name]],1)="&lt;",D101+1,D101)</f>
        <v>60</v>
      </c>
    </row>
    <row r="103" spans="1:4">
      <c r="A103" s="2" t="s">
        <v>168</v>
      </c>
      <c r="B103" s="5" t="str">
        <f>IF(LEFT(Table40[[#This Row],[Tab Name]],4)="&lt;SM&gt;","Static Model",IF(LEFT(Table40[[#This Row],[Tab Name]],4)="&lt;DM&gt;","Dynamic Model",IF(LEFT(Table40[[#This Row],[Tab Name]],4)="&lt;ST&gt;","Smart Table",IF(LEFT(Table40[[#This Row],[Tab Name]],4)="&lt;GT&gt;","Generic Table",""))))</f>
        <v>Dynamic Model</v>
      </c>
      <c r="C103" s="2" t="str">
        <f t="shared" si="7"/>
        <v>Material details to be created in the system</v>
      </c>
      <c r="D103" s="8">
        <f>IF(LEFT(Table40[[#This Row],[Tab Name]],1)="&lt;",D102+1,D102)</f>
        <v>61</v>
      </c>
    </row>
    <row r="104" spans="1:4">
      <c r="A104" s="2" t="s">
        <v>169</v>
      </c>
      <c r="B104" s="5" t="s">
        <v>40</v>
      </c>
      <c r="C104" s="2" t="s">
        <v>170</v>
      </c>
      <c r="D104" s="8">
        <f>IF(LEFT(Table40[[#This Row],[Tab Name]],1)="&lt;",D103+1,D103)</f>
        <v>62</v>
      </c>
    </row>
    <row r="105" spans="1:4">
      <c r="A105" s="2" t="s">
        <v>171</v>
      </c>
      <c r="B105" s="5"/>
      <c r="C105" s="2" t="s">
        <v>172</v>
      </c>
      <c r="D105" s="8">
        <f>IF(LEFT(Table40[[#This Row],[Tab Name]],1)="&lt;",D104+1,D104)</f>
        <v>62</v>
      </c>
    </row>
    <row r="106" spans="1:4">
      <c r="A106" s="2" t="s">
        <v>173</v>
      </c>
      <c r="B106" s="5" t="s">
        <v>40</v>
      </c>
      <c r="C106" s="2" t="s">
        <v>174</v>
      </c>
      <c r="D106" s="8">
        <f>IF(LEFT(Table40[[#This Row],[Tab Name]],1)="&lt;",D105+1,D105)</f>
        <v>63</v>
      </c>
    </row>
    <row r="107" spans="1:4">
      <c r="A107" s="2" t="s">
        <v>175</v>
      </c>
      <c r="B107" s="5" t="str">
        <f>IF(LEFT(Table40[[#This Row],[Tab Name]],4)="&lt;SM&gt;","Static Model",IF(LEFT(Table40[[#This Row],[Tab Name]],4)="&lt;DM&gt;","Dynamic Model",IF(LEFT(Table40[[#This Row],[Tab Name]],4)="&lt;ST&gt;","Smart Table",IF(LEFT(Table40[[#This Row],[Tab Name]],4)="&lt;GT&gt;","Generic Table",""))))</f>
        <v>Static Model</v>
      </c>
      <c r="C107" s="2" t="str">
        <f t="shared" si="7"/>
        <v>Config details to be created in the system</v>
      </c>
      <c r="D107" s="8">
        <f>IF(LEFT(Table40[[#This Row],[Tab Name]],1)="&lt;",D106+1,D106)</f>
        <v>64</v>
      </c>
    </row>
    <row r="108" spans="1:4">
      <c r="A108" s="29" t="s">
        <v>176</v>
      </c>
      <c r="B108" s="5" t="s">
        <v>40</v>
      </c>
      <c r="C108" s="29" t="s">
        <v>177</v>
      </c>
      <c r="D108" s="8">
        <f>IF(LEFT(Table40[[#This Row],[Tab Name]],1)="&lt;",D107+1,D107)</f>
        <v>65</v>
      </c>
    </row>
    <row r="109" spans="1:4">
      <c r="A109" s="29" t="s">
        <v>178</v>
      </c>
      <c r="B109" s="5" t="s">
        <v>40</v>
      </c>
      <c r="C109" s="29" t="s">
        <v>179</v>
      </c>
      <c r="D109" s="8">
        <f>IF(LEFT(Table40[[#This Row],[Tab Name]],1)="&lt;",D108+1,D108)</f>
        <v>66</v>
      </c>
    </row>
    <row r="110" spans="1:4">
      <c r="A110" s="29" t="s">
        <v>180</v>
      </c>
      <c r="B110" s="5" t="s">
        <v>40</v>
      </c>
      <c r="C110" s="29" t="s">
        <v>181</v>
      </c>
      <c r="D110" s="8">
        <f>IF(LEFT(Table40[[#This Row],[Tab Name]],1)="&lt;",D109+1,D109)</f>
        <v>67</v>
      </c>
    </row>
    <row r="111" spans="1:4">
      <c r="A111" s="29" t="s">
        <v>182</v>
      </c>
      <c r="B111" s="5" t="s">
        <v>40</v>
      </c>
      <c r="C111" s="29" t="s">
        <v>183</v>
      </c>
      <c r="D111" s="8">
        <f>IF(LEFT(Table40[[#This Row],[Tab Name]],1)="&lt;",D110+1,D110)</f>
        <v>68</v>
      </c>
    </row>
    <row r="112" spans="1:4">
      <c r="A112" s="29" t="s">
        <v>184</v>
      </c>
      <c r="B112" s="5" t="s">
        <v>40</v>
      </c>
      <c r="C112" s="29" t="s">
        <v>185</v>
      </c>
      <c r="D112" s="8">
        <f>IF(LEFT(Table40[[#This Row],[Tab Name]],1)="&lt;",D111+1,D111)</f>
        <v>69</v>
      </c>
    </row>
    <row r="113" spans="1:4">
      <c r="A113" s="29" t="s">
        <v>186</v>
      </c>
      <c r="B113" s="5"/>
      <c r="C113" s="29" t="s">
        <v>187</v>
      </c>
      <c r="D113" s="8">
        <f>IF(LEFT(Table40[[#This Row],[Tab Name]],1)="&lt;",D112+1,D112)</f>
        <v>69</v>
      </c>
    </row>
    <row r="114" spans="1:4">
      <c r="A114" s="24" t="s">
        <v>188</v>
      </c>
      <c r="B114" s="25" t="s">
        <v>40</v>
      </c>
      <c r="C114" s="10" t="str">
        <f>CONCATENATE(MID(A114,5,1000)," details to be created in the system")</f>
        <v>ExperimentDefinition details to be created in the system</v>
      </c>
      <c r="D114" s="8">
        <f>IF(LEFT(Table40[[#This Row],[Tab Name]],1)="&lt;",D113+1,D113)</f>
        <v>70</v>
      </c>
    </row>
    <row r="115" spans="1:4">
      <c r="A115" s="29" t="s">
        <v>189</v>
      </c>
      <c r="B115" s="30"/>
      <c r="C115" s="31" t="s">
        <v>190</v>
      </c>
      <c r="D115" s="8">
        <f>IF(LEFT(Table40[[#This Row],[Tab Name]],1)="&lt;",D114+1,D114)</f>
        <v>70</v>
      </c>
    </row>
    <row r="116" spans="1:4">
      <c r="A116" s="2" t="s">
        <v>191</v>
      </c>
      <c r="B116" s="5" t="s">
        <v>40</v>
      </c>
      <c r="C116" s="2" t="str">
        <f>CONCATENATE(MID(A116,5,1000)," details to be created in the system")</f>
        <v>InspectionPlan details to be created in the system</v>
      </c>
      <c r="D116" s="8">
        <f>IF(LEFT(Table40[[#This Row],[Tab Name]],1)="&lt;",D115+1,D115)</f>
        <v>71</v>
      </c>
    </row>
    <row r="117" spans="1:4">
      <c r="A117" s="2" t="s">
        <v>192</v>
      </c>
      <c r="B117" s="5"/>
      <c r="C117" s="2" t="s">
        <v>193</v>
      </c>
      <c r="D117" s="8">
        <f>IF(LEFT(Table40[[#This Row],[Tab Name]],1)="&lt;",D116+1,D116)</f>
        <v>71</v>
      </c>
    </row>
    <row r="118" spans="1:4">
      <c r="A118" s="2" t="s">
        <v>194</v>
      </c>
      <c r="B118" s="5"/>
      <c r="C118" s="2" t="str">
        <f>CONCATENATE(MID(A118,1,1000)," details to be created in the system")</f>
        <v>InspectionPlanConfiguration details to be created in the system</v>
      </c>
      <c r="D118" s="8">
        <f>IF(LEFT(Table40[[#This Row],[Tab Name]],1)="&lt;",D117+1,D117)</f>
        <v>71</v>
      </c>
    </row>
    <row r="119" spans="1:4">
      <c r="A119" s="2" t="s">
        <v>195</v>
      </c>
      <c r="B119" s="5"/>
      <c r="C119" s="2" t="s">
        <v>196</v>
      </c>
      <c r="D119" s="8">
        <f>IF(LEFT(Table40[[#This Row],[Tab Name]],1)="&lt;",D118+1,D118)</f>
        <v>71</v>
      </c>
    </row>
  </sheetData>
  <pageMargins left="0.7" right="0.7" top="0.75" bottom="0.75" header="0.3" footer="0.3"/>
  <pageSetup orientation="portrait"/>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D19"/>
  <sheetViews>
    <sheetView workbookViewId="0">
      <pane ySplit="1" topLeftCell="A3" activePane="bottomLeft" state="frozenSplit"/>
      <selection pane="bottomLeft" activeCell="A3" sqref="A3"/>
    </sheetView>
  </sheetViews>
  <sheetFormatPr defaultColWidth="9.109375" defaultRowHeight="14.4"/>
  <cols>
    <col min="1" max="1" width="23.88671875" style="19" customWidth="1"/>
    <col min="2" max="2" width="26.44140625" style="19" customWidth="1"/>
    <col min="3" max="3" width="106" style="19" customWidth="1"/>
    <col min="4" max="4" width="96" style="19" customWidth="1"/>
    <col min="5" max="5" width="9.109375" style="19" customWidth="1"/>
    <col min="6" max="16384" width="9.109375" style="19"/>
  </cols>
  <sheetData>
    <row r="1" spans="1:4">
      <c r="A1" s="20" t="s">
        <v>197</v>
      </c>
      <c r="B1" s="20" t="s">
        <v>198</v>
      </c>
      <c r="C1" s="20" t="s">
        <v>199</v>
      </c>
      <c r="D1" s="20" t="s">
        <v>2</v>
      </c>
    </row>
    <row r="2" spans="1:4" s="2" customFormat="1" ht="45" customHeight="1">
      <c r="A2" s="19" t="s">
        <v>200</v>
      </c>
      <c r="B2" s="19" t="s">
        <v>201</v>
      </c>
      <c r="C2" s="19" t="s">
        <v>202</v>
      </c>
      <c r="D2" s="6" t="s">
        <v>203</v>
      </c>
    </row>
    <row r="3" spans="1:4" s="2" customFormat="1" ht="75" customHeight="1">
      <c r="A3" s="19" t="s">
        <v>200</v>
      </c>
      <c r="B3" s="19" t="s">
        <v>204</v>
      </c>
      <c r="C3" s="19" t="s">
        <v>205</v>
      </c>
      <c r="D3" s="6" t="s">
        <v>206</v>
      </c>
    </row>
    <row r="4" spans="1:4" s="2" customFormat="1" ht="60" customHeight="1">
      <c r="A4" s="19" t="s">
        <v>200</v>
      </c>
      <c r="B4" s="19" t="s">
        <v>207</v>
      </c>
      <c r="C4" s="6" t="s">
        <v>208</v>
      </c>
      <c r="D4" s="6" t="s">
        <v>209</v>
      </c>
    </row>
    <row r="5" spans="1:4" s="2" customFormat="1" ht="30" customHeight="1">
      <c r="A5" s="19" t="s">
        <v>21</v>
      </c>
      <c r="B5" s="19" t="s">
        <v>210</v>
      </c>
      <c r="C5" s="6" t="s">
        <v>211</v>
      </c>
      <c r="D5" s="6" t="s">
        <v>212</v>
      </c>
    </row>
    <row r="6" spans="1:4" s="2" customFormat="1" ht="30" customHeight="1">
      <c r="A6" s="19" t="s">
        <v>23</v>
      </c>
      <c r="B6" s="19" t="s">
        <v>213</v>
      </c>
      <c r="C6" s="6" t="s">
        <v>211</v>
      </c>
      <c r="D6" s="6" t="s">
        <v>212</v>
      </c>
    </row>
    <row r="7" spans="1:4" s="2" customFormat="1" ht="30" customHeight="1">
      <c r="A7" s="19" t="s">
        <v>41</v>
      </c>
      <c r="B7" s="19" t="s">
        <v>214</v>
      </c>
      <c r="C7" s="19" t="s">
        <v>215</v>
      </c>
      <c r="D7" s="6" t="s">
        <v>216</v>
      </c>
    </row>
    <row r="8" spans="1:4" s="2" customFormat="1" ht="45" customHeight="1">
      <c r="A8" s="19" t="s">
        <v>217</v>
      </c>
      <c r="B8" s="19" t="s">
        <v>218</v>
      </c>
      <c r="C8" s="19" t="s">
        <v>219</v>
      </c>
      <c r="D8" s="6" t="s">
        <v>220</v>
      </c>
    </row>
    <row r="9" spans="1:4" s="2" customFormat="1" ht="75" customHeight="1">
      <c r="A9" s="19" t="s">
        <v>97</v>
      </c>
      <c r="B9" s="19" t="s">
        <v>221</v>
      </c>
      <c r="C9" s="19" t="s">
        <v>222</v>
      </c>
      <c r="D9" s="6" t="s">
        <v>223</v>
      </c>
    </row>
    <row r="10" spans="1:4" s="2" customFormat="1" ht="105" customHeight="1">
      <c r="A10" s="19" t="s">
        <v>224</v>
      </c>
      <c r="B10" s="19" t="s">
        <v>225</v>
      </c>
      <c r="C10" s="19" t="s">
        <v>226</v>
      </c>
      <c r="D10" s="6" t="s">
        <v>227</v>
      </c>
    </row>
    <row r="11" spans="1:4" s="2" customFormat="1" ht="60" customHeight="1">
      <c r="A11" s="19" t="s">
        <v>224</v>
      </c>
      <c r="B11" s="19" t="s">
        <v>228</v>
      </c>
      <c r="C11" s="19" t="s">
        <v>229</v>
      </c>
      <c r="D11" s="6" t="s">
        <v>230</v>
      </c>
    </row>
    <row r="12" spans="1:4" s="2" customFormat="1" ht="150" customHeight="1">
      <c r="A12" s="19" t="s">
        <v>224</v>
      </c>
      <c r="B12" s="19" t="s">
        <v>231</v>
      </c>
      <c r="C12" s="19" t="s">
        <v>232</v>
      </c>
      <c r="D12" s="6" t="s">
        <v>233</v>
      </c>
    </row>
    <row r="13" spans="1:4" s="2" customFormat="1" ht="90" customHeight="1">
      <c r="A13" s="19" t="s">
        <v>234</v>
      </c>
      <c r="B13" s="19" t="s">
        <v>235</v>
      </c>
      <c r="C13" s="6" t="s">
        <v>236</v>
      </c>
      <c r="D13" s="6" t="s">
        <v>237</v>
      </c>
    </row>
    <row r="14" spans="1:4" s="2" customFormat="1" ht="75" customHeight="1">
      <c r="A14" s="19" t="s">
        <v>125</v>
      </c>
      <c r="B14" s="19" t="s">
        <v>235</v>
      </c>
      <c r="C14" s="6" t="s">
        <v>238</v>
      </c>
      <c r="D14" s="6" t="s">
        <v>239</v>
      </c>
    </row>
    <row r="15" spans="1:4" s="2" customFormat="1" ht="120" customHeight="1">
      <c r="A15" s="19" t="s">
        <v>240</v>
      </c>
      <c r="B15" s="19" t="s">
        <v>241</v>
      </c>
      <c r="C15" s="6" t="s">
        <v>242</v>
      </c>
      <c r="D15" s="6" t="s">
        <v>243</v>
      </c>
    </row>
    <row r="16" spans="1:4" s="2" customFormat="1" ht="45" customHeight="1">
      <c r="A16" s="19" t="s">
        <v>134</v>
      </c>
      <c r="B16" s="19" t="s">
        <v>244</v>
      </c>
      <c r="C16" s="19" t="s">
        <v>245</v>
      </c>
      <c r="D16" s="6" t="s">
        <v>246</v>
      </c>
    </row>
    <row r="17" spans="1:4" s="2" customFormat="1" ht="75" customHeight="1">
      <c r="A17" s="19" t="s">
        <v>247</v>
      </c>
      <c r="B17" s="19" t="s">
        <v>218</v>
      </c>
      <c r="C17" s="19" t="s">
        <v>248</v>
      </c>
      <c r="D17" s="6" t="s">
        <v>249</v>
      </c>
    </row>
    <row r="18" spans="1:4" s="2" customFormat="1" ht="90" customHeight="1">
      <c r="A18" s="19" t="s">
        <v>247</v>
      </c>
      <c r="B18" s="19" t="s">
        <v>250</v>
      </c>
      <c r="C18" s="6" t="s">
        <v>251</v>
      </c>
      <c r="D18" s="6" t="s">
        <v>252</v>
      </c>
    </row>
    <row r="19" spans="1:4" s="2" customFormat="1" ht="75" customHeight="1">
      <c r="A19" s="19" t="s">
        <v>143</v>
      </c>
      <c r="B19" s="19" t="s">
        <v>253</v>
      </c>
      <c r="C19" s="19" t="s">
        <v>254</v>
      </c>
      <c r="D19" s="6" t="s">
        <v>255</v>
      </c>
    </row>
  </sheetData>
  <pageMargins left="0.7" right="0.7" top="0.75" bottom="0.75" header="0.3" footer="0.3"/>
  <pageSetup orientation="portrait"/>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FF00"/>
  </sheetPr>
  <dimension ref="A1:B6"/>
  <sheetViews>
    <sheetView workbookViewId="0">
      <pane ySplit="1" topLeftCell="A2" activePane="bottomLeft" state="frozenSplit"/>
      <selection pane="bottomLeft" activeCell="A2" sqref="A2"/>
    </sheetView>
  </sheetViews>
  <sheetFormatPr defaultColWidth="9.109375" defaultRowHeight="14.4"/>
  <cols>
    <col min="1" max="1" width="21.44140625" style="19" customWidth="1"/>
    <col min="2" max="2" width="98" style="19" customWidth="1"/>
    <col min="3" max="3" width="9.109375" style="19" customWidth="1"/>
    <col min="4" max="16384" width="9.109375" style="19"/>
  </cols>
  <sheetData>
    <row r="1" spans="1:2">
      <c r="A1" s="20" t="s">
        <v>197</v>
      </c>
      <c r="B1" s="20" t="s">
        <v>256</v>
      </c>
    </row>
    <row r="2" spans="1:2" s="2" customFormat="1" ht="90" customHeight="1">
      <c r="A2" s="19" t="s">
        <v>200</v>
      </c>
      <c r="B2" s="6" t="s">
        <v>257</v>
      </c>
    </row>
    <row r="3" spans="1:2" s="2" customFormat="1" ht="135" customHeight="1">
      <c r="A3" s="19" t="s">
        <v>200</v>
      </c>
      <c r="B3" s="6" t="s">
        <v>258</v>
      </c>
    </row>
    <row r="4" spans="1:2">
      <c r="A4" s="19" t="s">
        <v>218</v>
      </c>
      <c r="B4" s="6" t="s">
        <v>259</v>
      </c>
    </row>
    <row r="5" spans="1:2">
      <c r="A5" s="19" t="s">
        <v>260</v>
      </c>
      <c r="B5" s="6" t="s">
        <v>261</v>
      </c>
    </row>
    <row r="6" spans="1:2">
      <c r="A6" s="19" t="s">
        <v>262</v>
      </c>
      <c r="B6" s="6" t="s">
        <v>261</v>
      </c>
    </row>
  </sheetData>
  <pageMargins left="0.7" right="0.7" top="0.75" bottom="0.75" header="0.3" footer="0.3"/>
  <pageSetup paperSize="9" orientation="portrait"/>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B15"/>
  <sheetViews>
    <sheetView workbookViewId="0">
      <selection activeCell="B15" sqref="B15"/>
    </sheetView>
  </sheetViews>
  <sheetFormatPr defaultColWidth="9.109375" defaultRowHeight="14.4"/>
  <cols>
    <col min="1" max="1" width="51.109375" style="2" customWidth="1"/>
    <col min="2" max="2" width="74.44140625" style="2" customWidth="1"/>
    <col min="3" max="3" width="24.44140625" style="2" customWidth="1"/>
    <col min="4" max="4" width="9.109375" style="2" customWidth="1"/>
    <col min="5" max="16384" width="9.109375" style="2"/>
  </cols>
  <sheetData>
    <row r="1" spans="1:2">
      <c r="A1" s="5" t="s">
        <v>263</v>
      </c>
      <c r="B1" s="5" t="s">
        <v>264</v>
      </c>
    </row>
    <row r="2" spans="1:2">
      <c r="A2" s="2" t="s">
        <v>265</v>
      </c>
      <c r="B2" s="2" t="s">
        <v>266</v>
      </c>
    </row>
    <row r="3" spans="1:2">
      <c r="A3" s="2" t="s">
        <v>186</v>
      </c>
      <c r="B3" s="2" t="s">
        <v>267</v>
      </c>
    </row>
    <row r="4" spans="1:2">
      <c r="A4" s="2" t="s">
        <v>80</v>
      </c>
      <c r="B4" s="2" t="s">
        <v>268</v>
      </c>
    </row>
    <row r="5" spans="1:2">
      <c r="A5" s="2" t="s">
        <v>82</v>
      </c>
      <c r="B5" s="2" t="s">
        <v>269</v>
      </c>
    </row>
    <row r="6" spans="1:2">
      <c r="A6" s="2" t="s">
        <v>270</v>
      </c>
      <c r="B6" s="18" t="s">
        <v>271</v>
      </c>
    </row>
    <row r="7" spans="1:2">
      <c r="A7" s="2" t="s">
        <v>272</v>
      </c>
      <c r="B7" s="2" t="s">
        <v>273</v>
      </c>
    </row>
    <row r="8" spans="1:2">
      <c r="A8" s="2" t="s">
        <v>274</v>
      </c>
      <c r="B8" s="2" t="s">
        <v>275</v>
      </c>
    </row>
    <row r="9" spans="1:2">
      <c r="A9" s="2" t="s">
        <v>276</v>
      </c>
      <c r="B9" s="2" t="s">
        <v>277</v>
      </c>
    </row>
    <row r="10" spans="1:2">
      <c r="A10" s="32" t="s">
        <v>278</v>
      </c>
      <c r="B10" s="36" t="s">
        <v>279</v>
      </c>
    </row>
    <row r="11" spans="1:2">
      <c r="A11" s="32" t="s">
        <v>553</v>
      </c>
      <c r="B11" s="36" t="s">
        <v>550</v>
      </c>
    </row>
    <row r="12" spans="1:2">
      <c r="A12" s="32" t="s">
        <v>552</v>
      </c>
      <c r="B12" s="32" t="s">
        <v>551</v>
      </c>
    </row>
    <row r="13" spans="1:2">
      <c r="A13" s="37" t="s">
        <v>560</v>
      </c>
      <c r="B13" s="37" t="s">
        <v>559</v>
      </c>
    </row>
    <row r="14" spans="1:2">
      <c r="A14" s="2" t="s">
        <v>562</v>
      </c>
      <c r="B14" s="2" t="s">
        <v>561</v>
      </c>
    </row>
    <row r="15" spans="1:2">
      <c r="A15" s="2" t="s">
        <v>563</v>
      </c>
      <c r="B15" s="2" t="s">
        <v>559</v>
      </c>
    </row>
  </sheetData>
  <pageMargins left="0.7" right="0.7" top="0.75" bottom="0.75" header="0.3" footer="0.3"/>
  <pageSetup paperSize="9" orientation="portrait"/>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G67"/>
  <sheetViews>
    <sheetView topLeftCell="D26" workbookViewId="0">
      <selection activeCell="I26" sqref="I26"/>
    </sheetView>
  </sheetViews>
  <sheetFormatPr defaultColWidth="9.109375" defaultRowHeight="14.4"/>
  <cols>
    <col min="1" max="1" width="42.44140625" style="2" customWidth="1"/>
    <col min="2" max="2" width="9" style="2" customWidth="1"/>
    <col min="3" max="3" width="42.44140625" style="2" customWidth="1"/>
    <col min="4" max="4" width="9.109375" style="2" customWidth="1"/>
    <col min="5" max="5" width="45.44140625" style="2" customWidth="1"/>
    <col min="6" max="6" width="9.109375" style="2" customWidth="1"/>
    <col min="7" max="7" width="49.109375" style="2" customWidth="1"/>
    <col min="8" max="8" width="9.109375" style="2" customWidth="1"/>
    <col min="9" max="9" width="21" style="2" customWidth="1"/>
    <col min="10" max="10" width="9.109375" style="2" customWidth="1"/>
    <col min="11" max="16384" width="9.109375" style="2"/>
  </cols>
  <sheetData>
    <row r="1" spans="1:7">
      <c r="A1" s="5" t="s">
        <v>280</v>
      </c>
      <c r="C1" s="5" t="s">
        <v>281</v>
      </c>
      <c r="E1" s="5" t="s">
        <v>282</v>
      </c>
      <c r="G1" s="2" t="s">
        <v>283</v>
      </c>
    </row>
    <row r="2" spans="1:7">
      <c r="A2" s="2" t="s">
        <v>284</v>
      </c>
      <c r="C2" s="2" t="s">
        <v>285</v>
      </c>
      <c r="E2" s="2" t="s">
        <v>286</v>
      </c>
      <c r="G2" s="2" t="s">
        <v>287</v>
      </c>
    </row>
    <row r="3" spans="1:7">
      <c r="A3" s="2" t="s">
        <v>288</v>
      </c>
      <c r="C3" s="2" t="s">
        <v>289</v>
      </c>
      <c r="E3" s="2" t="s">
        <v>290</v>
      </c>
      <c r="G3" s="2" t="s">
        <v>291</v>
      </c>
    </row>
    <row r="4" spans="1:7">
      <c r="A4" s="2" t="s">
        <v>292</v>
      </c>
      <c r="C4" s="2" t="s">
        <v>293</v>
      </c>
    </row>
    <row r="5" spans="1:7">
      <c r="A5" s="2" t="s">
        <v>294</v>
      </c>
      <c r="C5" s="2" t="s">
        <v>295</v>
      </c>
    </row>
    <row r="6" spans="1:7">
      <c r="A6" s="2" t="s">
        <v>296</v>
      </c>
      <c r="C6" s="2" t="s">
        <v>297</v>
      </c>
    </row>
    <row r="7" spans="1:7">
      <c r="A7" s="2" t="s">
        <v>298</v>
      </c>
      <c r="C7" s="2" t="s">
        <v>299</v>
      </c>
      <c r="E7" s="2" t="s">
        <v>300</v>
      </c>
      <c r="G7" s="2" t="s">
        <v>301</v>
      </c>
    </row>
    <row r="8" spans="1:7">
      <c r="A8" s="2" t="s">
        <v>302</v>
      </c>
      <c r="C8" s="2" t="s">
        <v>303</v>
      </c>
      <c r="E8" s="2" t="s">
        <v>304</v>
      </c>
      <c r="G8" s="11" t="s">
        <v>305</v>
      </c>
    </row>
    <row r="9" spans="1:7">
      <c r="A9" s="2" t="s">
        <v>306</v>
      </c>
      <c r="C9" s="2" t="s">
        <v>307</v>
      </c>
      <c r="E9" s="2" t="s">
        <v>308</v>
      </c>
      <c r="G9" s="12" t="s">
        <v>309</v>
      </c>
    </row>
    <row r="10" spans="1:7">
      <c r="A10" s="2" t="s">
        <v>310</v>
      </c>
      <c r="E10" s="2" t="s">
        <v>311</v>
      </c>
      <c r="G10" s="13" t="s">
        <v>312</v>
      </c>
    </row>
    <row r="11" spans="1:7">
      <c r="A11" s="2" t="s">
        <v>313</v>
      </c>
      <c r="E11" s="2" t="s">
        <v>314</v>
      </c>
    </row>
    <row r="12" spans="1:7">
      <c r="A12" s="2" t="s">
        <v>315</v>
      </c>
    </row>
    <row r="13" spans="1:7">
      <c r="C13" s="2" t="s">
        <v>316</v>
      </c>
    </row>
    <row r="14" spans="1:7">
      <c r="C14" s="2" t="s">
        <v>317</v>
      </c>
      <c r="G14" s="2" t="s">
        <v>318</v>
      </c>
    </row>
    <row r="15" spans="1:7">
      <c r="C15" s="2" t="s">
        <v>319</v>
      </c>
      <c r="E15" s="2" t="s">
        <v>320</v>
      </c>
      <c r="G15" s="2" t="s">
        <v>321</v>
      </c>
    </row>
    <row r="16" spans="1:7">
      <c r="A16" s="2" t="s">
        <v>322</v>
      </c>
      <c r="E16" s="2" t="s">
        <v>323</v>
      </c>
      <c r="G16" s="2" t="s">
        <v>324</v>
      </c>
    </row>
    <row r="17" spans="1:7">
      <c r="A17" s="2" t="s">
        <v>325</v>
      </c>
      <c r="E17" s="2" t="s">
        <v>326</v>
      </c>
    </row>
    <row r="18" spans="1:7">
      <c r="A18" s="2" t="s">
        <v>327</v>
      </c>
      <c r="E18" s="2" t="s">
        <v>328</v>
      </c>
    </row>
    <row r="19" spans="1:7">
      <c r="A19" s="2" t="s">
        <v>329</v>
      </c>
      <c r="C19" s="2" t="s">
        <v>330</v>
      </c>
      <c r="E19" s="2" t="s">
        <v>331</v>
      </c>
    </row>
    <row r="20" spans="1:7">
      <c r="C20" s="2" t="s">
        <v>332</v>
      </c>
      <c r="E20" s="2" t="s">
        <v>333</v>
      </c>
      <c r="G20" s="2" t="s">
        <v>334</v>
      </c>
    </row>
    <row r="21" spans="1:7">
      <c r="C21" s="2" t="s">
        <v>335</v>
      </c>
      <c r="E21" s="2" t="s">
        <v>336</v>
      </c>
      <c r="G21" s="2" t="s">
        <v>337</v>
      </c>
    </row>
    <row r="22" spans="1:7">
      <c r="C22" s="2" t="s">
        <v>338</v>
      </c>
      <c r="G22" s="2" t="s">
        <v>339</v>
      </c>
    </row>
    <row r="23" spans="1:7">
      <c r="A23" s="2" t="s">
        <v>340</v>
      </c>
      <c r="E23" s="2" t="s">
        <v>341</v>
      </c>
      <c r="G23" s="2" t="s">
        <v>342</v>
      </c>
    </row>
    <row r="24" spans="1:7">
      <c r="A24" s="2" t="s">
        <v>343</v>
      </c>
      <c r="E24" s="2" t="s">
        <v>344</v>
      </c>
    </row>
    <row r="25" spans="1:7">
      <c r="A25" s="2" t="s">
        <v>345</v>
      </c>
      <c r="E25" s="2" t="s">
        <v>346</v>
      </c>
    </row>
    <row r="26" spans="1:7">
      <c r="C26" s="14" t="s">
        <v>347</v>
      </c>
    </row>
    <row r="27" spans="1:7">
      <c r="C27" s="11" t="s">
        <v>348</v>
      </c>
    </row>
    <row r="28" spans="1:7">
      <c r="C28" s="12" t="s">
        <v>349</v>
      </c>
      <c r="E28" s="2" t="s">
        <v>350</v>
      </c>
      <c r="G28" s="2" t="s">
        <v>351</v>
      </c>
    </row>
    <row r="29" spans="1:7">
      <c r="C29" s="13" t="s">
        <v>352</v>
      </c>
      <c r="E29" s="2" t="s">
        <v>308</v>
      </c>
      <c r="G29" s="2" t="s">
        <v>353</v>
      </c>
    </row>
    <row r="30" spans="1:7">
      <c r="A30" s="2" t="s">
        <v>354</v>
      </c>
      <c r="C30" s="14" t="s">
        <v>355</v>
      </c>
      <c r="E30" s="2" t="s">
        <v>304</v>
      </c>
      <c r="G30" s="2" t="s">
        <v>356</v>
      </c>
    </row>
    <row r="31" spans="1:7">
      <c r="A31" s="2" t="s">
        <v>357</v>
      </c>
      <c r="E31" s="2" t="s">
        <v>358</v>
      </c>
    </row>
    <row r="32" spans="1:7">
      <c r="A32" s="2" t="s">
        <v>359</v>
      </c>
      <c r="E32" s="2" t="s">
        <v>360</v>
      </c>
    </row>
    <row r="33" spans="1:7">
      <c r="A33" s="2" t="s">
        <v>361</v>
      </c>
      <c r="C33" s="14" t="s">
        <v>362</v>
      </c>
      <c r="E33" s="2" t="s">
        <v>363</v>
      </c>
    </row>
    <row r="34" spans="1:7">
      <c r="A34" s="2" t="s">
        <v>364</v>
      </c>
      <c r="C34" s="11" t="s">
        <v>291</v>
      </c>
      <c r="G34" s="2" t="s">
        <v>365</v>
      </c>
    </row>
    <row r="35" spans="1:7">
      <c r="C35" s="12" t="s">
        <v>366</v>
      </c>
      <c r="G35" s="15" t="s">
        <v>367</v>
      </c>
    </row>
    <row r="36" spans="1:7">
      <c r="G36" s="16" t="s">
        <v>368</v>
      </c>
    </row>
    <row r="37" spans="1:7">
      <c r="E37" s="2" t="s">
        <v>369</v>
      </c>
      <c r="G37" s="15" t="s">
        <v>370</v>
      </c>
    </row>
    <row r="38" spans="1:7">
      <c r="A38" s="2" t="s">
        <v>371</v>
      </c>
      <c r="E38" s="15">
        <v>1</v>
      </c>
      <c r="G38" s="16" t="s">
        <v>372</v>
      </c>
    </row>
    <row r="39" spans="1:7">
      <c r="A39" s="2" t="s">
        <v>373</v>
      </c>
      <c r="C39" s="2" t="s">
        <v>374</v>
      </c>
      <c r="E39" s="16">
        <v>2</v>
      </c>
      <c r="G39" s="15" t="s">
        <v>375</v>
      </c>
    </row>
    <row r="40" spans="1:7">
      <c r="A40" s="2" t="s">
        <v>376</v>
      </c>
      <c r="C40" s="2" t="s">
        <v>366</v>
      </c>
      <c r="E40" s="15" t="s">
        <v>377</v>
      </c>
    </row>
    <row r="41" spans="1:7">
      <c r="A41" s="2" t="s">
        <v>378</v>
      </c>
      <c r="C41" s="2" t="s">
        <v>379</v>
      </c>
      <c r="E41" s="16">
        <v>3</v>
      </c>
    </row>
    <row r="42" spans="1:7">
      <c r="C42" s="2" t="s">
        <v>359</v>
      </c>
      <c r="E42" s="15">
        <v>4</v>
      </c>
    </row>
    <row r="43" spans="1:7">
      <c r="E43" s="2">
        <v>5</v>
      </c>
      <c r="G43" s="2" t="s">
        <v>380</v>
      </c>
    </row>
    <row r="44" spans="1:7">
      <c r="E44" s="2" t="s">
        <v>381</v>
      </c>
      <c r="G44" s="15" t="s">
        <v>323</v>
      </c>
    </row>
    <row r="45" spans="1:7">
      <c r="A45" s="2" t="s">
        <v>382</v>
      </c>
      <c r="E45" s="2">
        <v>6</v>
      </c>
      <c r="G45" s="16" t="s">
        <v>359</v>
      </c>
    </row>
    <row r="46" spans="1:7">
      <c r="A46" s="2" t="s">
        <v>383</v>
      </c>
      <c r="C46" s="2" t="s">
        <v>384</v>
      </c>
      <c r="G46" s="15" t="s">
        <v>361</v>
      </c>
    </row>
    <row r="47" spans="1:7">
      <c r="A47" s="2" t="s">
        <v>385</v>
      </c>
      <c r="C47" s="2" t="s">
        <v>386</v>
      </c>
      <c r="G47" s="16" t="s">
        <v>321</v>
      </c>
    </row>
    <row r="48" spans="1:7">
      <c r="A48" s="2" t="s">
        <v>387</v>
      </c>
      <c r="C48" s="2" t="s">
        <v>388</v>
      </c>
      <c r="G48" s="15" t="s">
        <v>389</v>
      </c>
    </row>
    <row r="49" spans="1:7">
      <c r="A49" s="2" t="s">
        <v>390</v>
      </c>
      <c r="E49" s="2" t="s">
        <v>391</v>
      </c>
      <c r="G49" s="17" t="s">
        <v>392</v>
      </c>
    </row>
    <row r="50" spans="1:7">
      <c r="A50" s="2" t="s">
        <v>375</v>
      </c>
      <c r="E50" s="2" t="s">
        <v>393</v>
      </c>
      <c r="G50" s="15" t="s">
        <v>394</v>
      </c>
    </row>
    <row r="51" spans="1:7">
      <c r="A51" s="2" t="s">
        <v>395</v>
      </c>
      <c r="E51" s="2" t="s">
        <v>396</v>
      </c>
    </row>
    <row r="52" spans="1:7">
      <c r="A52" s="2" t="s">
        <v>397</v>
      </c>
    </row>
    <row r="53" spans="1:7">
      <c r="A53" s="2" t="s">
        <v>398</v>
      </c>
    </row>
    <row r="55" spans="1:7">
      <c r="E55" s="2" t="s">
        <v>399</v>
      </c>
      <c r="G55" s="2" t="s">
        <v>400</v>
      </c>
    </row>
    <row r="56" spans="1:7">
      <c r="A56" s="2" t="s">
        <v>401</v>
      </c>
      <c r="C56" s="2" t="s">
        <v>402</v>
      </c>
      <c r="E56" s="2" t="s">
        <v>403</v>
      </c>
      <c r="G56" s="2" t="s">
        <v>404</v>
      </c>
    </row>
    <row r="57" spans="1:7">
      <c r="A57" s="2" t="s">
        <v>405</v>
      </c>
      <c r="C57" s="2" t="s">
        <v>406</v>
      </c>
      <c r="E57" s="2" t="s">
        <v>407</v>
      </c>
      <c r="G57" s="2" t="s">
        <v>408</v>
      </c>
    </row>
    <row r="58" spans="1:7">
      <c r="A58" s="2" t="s">
        <v>409</v>
      </c>
      <c r="C58" s="2" t="s">
        <v>410</v>
      </c>
      <c r="G58" s="2" t="s">
        <v>411</v>
      </c>
    </row>
    <row r="59" spans="1:7">
      <c r="A59" s="2" t="s">
        <v>412</v>
      </c>
      <c r="G59" s="2" t="s">
        <v>413</v>
      </c>
    </row>
    <row r="60" spans="1:7">
      <c r="A60" s="2" t="s">
        <v>414</v>
      </c>
      <c r="G60" s="2" t="s">
        <v>415</v>
      </c>
    </row>
    <row r="61" spans="1:7">
      <c r="G61" s="2" t="s">
        <v>416</v>
      </c>
    </row>
    <row r="62" spans="1:7">
      <c r="G62" s="2" t="s">
        <v>417</v>
      </c>
    </row>
    <row r="63" spans="1:7">
      <c r="A63" s="2" t="s">
        <v>418</v>
      </c>
      <c r="G63" s="2" t="s">
        <v>419</v>
      </c>
    </row>
    <row r="64" spans="1:7">
      <c r="A64" s="2" t="s">
        <v>420</v>
      </c>
      <c r="G64" s="2" t="s">
        <v>393</v>
      </c>
    </row>
    <row r="65" spans="1:7">
      <c r="A65" s="2" t="s">
        <v>421</v>
      </c>
      <c r="G65" s="2" t="s">
        <v>422</v>
      </c>
    </row>
    <row r="66" spans="1:7">
      <c r="G66" s="2" t="s">
        <v>423</v>
      </c>
    </row>
    <row r="67" spans="1:7">
      <c r="G67" s="2" t="s">
        <v>424</v>
      </c>
    </row>
  </sheetData>
  <autoFilter ref="C26:C30" xr:uid="{00000000-0009-0000-0000-000004000000}"/>
  <pageMargins left="0.7" right="0.7" top="0.75" bottom="0.75" header="0.3" footer="0.3"/>
  <pageSetup paperSize="9" orientation="portrait"/>
  <tableParts count="30">
    <tablePart r:id="rId1"/>
    <tablePart r:id="rId2"/>
    <tablePart r:id="rId3"/>
    <tablePart r:id="rId4"/>
    <tablePart r:id="rId5"/>
    <tablePart r:id="rId6"/>
    <tablePart r:id="rId7"/>
    <tablePart r:id="rId8"/>
    <tablePart r:id="rId9"/>
    <tablePart r:id="rId10"/>
    <tablePart r:id="rId11"/>
    <tablePart r:id="rId12"/>
    <tablePart r:id="rId13"/>
    <tablePart r:id="rId14"/>
    <tablePart r:id="rId15"/>
    <tablePart r:id="rId16"/>
    <tablePart r:id="rId17"/>
    <tablePart r:id="rId18"/>
    <tablePart r:id="rId19"/>
    <tablePart r:id="rId20"/>
    <tablePart r:id="rId21"/>
    <tablePart r:id="rId22"/>
    <tablePart r:id="rId23"/>
    <tablePart r:id="rId24"/>
    <tablePart r:id="rId25"/>
    <tablePart r:id="rId26"/>
    <tablePart r:id="rId27"/>
    <tablePart r:id="rId28"/>
    <tablePart r:id="rId29"/>
    <tablePart r:id="rId30"/>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E9"/>
  <sheetViews>
    <sheetView workbookViewId="0">
      <selection activeCell="E35" sqref="E35"/>
    </sheetView>
  </sheetViews>
  <sheetFormatPr defaultColWidth="9.109375" defaultRowHeight="14.4"/>
  <cols>
    <col min="1" max="1" width="33.44140625" customWidth="1"/>
    <col min="2" max="2" width="30.88671875" customWidth="1"/>
    <col min="3" max="3" width="11.44140625" customWidth="1"/>
    <col min="4" max="4" width="17.88671875" customWidth="1"/>
    <col min="5" max="5" width="10.109375" customWidth="1"/>
  </cols>
  <sheetData>
    <row r="1" spans="1:5">
      <c r="A1" t="s">
        <v>425</v>
      </c>
      <c r="B1" t="s">
        <v>2</v>
      </c>
      <c r="C1" t="s">
        <v>430</v>
      </c>
      <c r="D1" t="s">
        <v>382</v>
      </c>
      <c r="E1" t="s">
        <v>437</v>
      </c>
    </row>
    <row r="2" spans="1:5">
      <c r="A2" s="41" t="s">
        <v>565</v>
      </c>
      <c r="B2" s="38"/>
      <c r="C2" s="40" t="s">
        <v>427</v>
      </c>
      <c r="D2" s="40" t="s">
        <v>390</v>
      </c>
      <c r="E2" s="40" t="s">
        <v>426</v>
      </c>
    </row>
    <row r="3" spans="1:5">
      <c r="A3" s="41" t="s">
        <v>564</v>
      </c>
      <c r="C3" s="40" t="s">
        <v>427</v>
      </c>
      <c r="D3" s="40" t="s">
        <v>390</v>
      </c>
      <c r="E3" s="40" t="s">
        <v>426</v>
      </c>
    </row>
    <row r="4" spans="1:5">
      <c r="A4" t="s">
        <v>578</v>
      </c>
      <c r="C4" s="40" t="s">
        <v>427</v>
      </c>
      <c r="D4" s="40" t="s">
        <v>390</v>
      </c>
      <c r="E4" s="40" t="s">
        <v>426</v>
      </c>
    </row>
    <row r="5" spans="1:5">
      <c r="A5" s="41" t="s">
        <v>600</v>
      </c>
      <c r="C5" s="40" t="s">
        <v>427</v>
      </c>
      <c r="D5" s="40" t="s">
        <v>390</v>
      </c>
      <c r="E5" s="40" t="s">
        <v>426</v>
      </c>
    </row>
    <row r="6" spans="1:5">
      <c r="A6" s="41" t="s">
        <v>601</v>
      </c>
      <c r="C6" s="40" t="s">
        <v>427</v>
      </c>
      <c r="D6" s="40" t="s">
        <v>390</v>
      </c>
      <c r="E6" s="40" t="s">
        <v>426</v>
      </c>
    </row>
    <row r="7" spans="1:5">
      <c r="A7" s="41" t="s">
        <v>674</v>
      </c>
      <c r="C7" s="40" t="s">
        <v>427</v>
      </c>
      <c r="D7" s="40" t="s">
        <v>390</v>
      </c>
      <c r="E7" s="40" t="s">
        <v>426</v>
      </c>
    </row>
    <row r="8" spans="1:5">
      <c r="A8" s="41" t="s">
        <v>675</v>
      </c>
      <c r="C8" s="40" t="s">
        <v>427</v>
      </c>
      <c r="D8" s="40" t="s">
        <v>390</v>
      </c>
      <c r="E8" s="40" t="s">
        <v>426</v>
      </c>
    </row>
    <row r="9" spans="1:5">
      <c r="A9" s="41" t="s">
        <v>676</v>
      </c>
      <c r="C9" s="40" t="s">
        <v>427</v>
      </c>
      <c r="D9" s="40" t="s">
        <v>390</v>
      </c>
      <c r="E9" s="40" t="s">
        <v>426</v>
      </c>
    </row>
  </sheetData>
  <pageMargins left="0.75" right="0.75" top="1" bottom="1" header="0.5" footer="0.5"/>
  <pageSetup paperSize="9" orientation="portrait"/>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EC97"/>
  <sheetViews>
    <sheetView topLeftCell="A49" zoomScaleNormal="100" workbookViewId="0">
      <pane xSplit="1" topLeftCell="P1" activePane="topRight" state="frozen"/>
      <selection activeCell="A2" sqref="A2"/>
      <selection pane="topRight" activeCell="P67" sqref="P67"/>
    </sheetView>
  </sheetViews>
  <sheetFormatPr defaultColWidth="9.109375" defaultRowHeight="14.4"/>
  <cols>
    <col min="1" max="1" width="70.44140625" customWidth="1"/>
    <col min="2" max="2" width="44" customWidth="1"/>
    <col min="3" max="4" width="11.44140625" customWidth="1"/>
    <col min="5" max="5" width="60.109375" customWidth="1"/>
    <col min="6" max="6" width="8.109375" customWidth="1"/>
    <col min="7" max="7" width="7.44140625" customWidth="1"/>
    <col min="8" max="9" width="14.44140625" customWidth="1"/>
    <col min="10" max="10" width="8.109375" customWidth="1"/>
    <col min="11" max="11" width="12.44140625" customWidth="1"/>
    <col min="12" max="12" width="9.44140625" customWidth="1"/>
    <col min="13" max="13" width="13.44140625" customWidth="1"/>
    <col min="14" max="14" width="30.44140625" customWidth="1"/>
    <col min="15" max="15" width="17.88671875" customWidth="1"/>
    <col min="16" max="16" width="98.88671875" bestFit="1" customWidth="1"/>
    <col min="17" max="17" width="105.88671875" bestFit="1" customWidth="1"/>
    <col min="18" max="18" width="34.88671875" customWidth="1"/>
    <col min="19" max="19" width="105.88671875" bestFit="1" customWidth="1"/>
    <col min="20" max="20" width="18.44140625" customWidth="1"/>
    <col min="21" max="21" width="15.44140625" customWidth="1"/>
    <col min="22" max="22" width="32.5546875" customWidth="1"/>
    <col min="23" max="23" width="27" customWidth="1"/>
    <col min="24" max="24" width="26.88671875" customWidth="1"/>
    <col min="25" max="25" width="39.88671875" customWidth="1"/>
    <col min="26" max="26" width="22" customWidth="1"/>
    <col min="27" max="27" width="30.44140625" customWidth="1"/>
    <col min="28" max="28" width="24.109375" customWidth="1"/>
    <col min="29" max="29" width="14.109375" customWidth="1"/>
    <col min="30" max="30" width="17.88671875" customWidth="1"/>
    <col min="31" max="31" width="26.5546875" customWidth="1"/>
    <col min="32" max="32" width="14.5546875" customWidth="1"/>
    <col min="33" max="33" width="10.44140625" customWidth="1"/>
    <col min="34" max="34" width="13" customWidth="1"/>
    <col min="35" max="35" width="12.44140625" customWidth="1"/>
    <col min="36" max="37" width="31.44140625" customWidth="1"/>
    <col min="38" max="38" width="22.109375" customWidth="1"/>
    <col min="39" max="39" width="18.5546875" customWidth="1"/>
    <col min="40" max="40" width="28.88671875" customWidth="1"/>
    <col min="41" max="41" width="23" customWidth="1"/>
    <col min="42" max="42" width="22.5546875" customWidth="1"/>
    <col min="43" max="43" width="30.44140625" customWidth="1"/>
    <col min="44" max="44" width="10.88671875" customWidth="1"/>
    <col min="45" max="45" width="16.44140625" customWidth="1"/>
    <col min="46" max="46" width="9" customWidth="1"/>
    <col min="47" max="47" width="39.5546875" customWidth="1"/>
    <col min="48" max="48" width="15.5546875" customWidth="1"/>
    <col min="49" max="49" width="14.44140625" customWidth="1"/>
    <col min="50" max="50" width="21.44140625" customWidth="1"/>
    <col min="51" max="51" width="33.44140625" customWidth="1"/>
    <col min="52" max="52" width="32.88671875" customWidth="1"/>
    <col min="53" max="53" width="52.44140625" customWidth="1"/>
    <col min="54" max="54" width="17.44140625" customWidth="1"/>
    <col min="55" max="55" width="22.5546875" customWidth="1"/>
    <col min="56" max="56" width="16.44140625" customWidth="1"/>
    <col min="57" max="57" width="17.44140625" customWidth="1"/>
    <col min="58" max="58" width="20" customWidth="1"/>
    <col min="59" max="59" width="26.88671875" customWidth="1"/>
    <col min="60" max="60" width="22.44140625" customWidth="1"/>
    <col min="61" max="61" width="13.5546875" customWidth="1"/>
    <col min="62" max="63" width="16.44140625" customWidth="1"/>
    <col min="64" max="64" width="36.5546875" customWidth="1"/>
    <col min="65" max="65" width="29.44140625" customWidth="1"/>
    <col min="66" max="66" width="33.5546875" customWidth="1"/>
    <col min="67" max="67" width="24.44140625" customWidth="1"/>
    <col min="68" max="68" width="33.44140625" customWidth="1"/>
    <col min="69" max="69" width="27.88671875" customWidth="1"/>
    <col min="70" max="70" width="27" customWidth="1"/>
    <col min="71" max="71" width="30.109375" customWidth="1"/>
    <col min="72" max="72" width="23.88671875" customWidth="1"/>
    <col min="73" max="73" width="13" customWidth="1"/>
    <col min="74" max="74" width="27.44140625" customWidth="1"/>
    <col min="75" max="75" width="14.88671875" customWidth="1"/>
    <col min="76" max="76" width="21.44140625" customWidth="1"/>
    <col min="77" max="77" width="27.44140625" customWidth="1"/>
    <col min="78" max="78" width="24" customWidth="1"/>
    <col min="79" max="79" width="19.88671875" customWidth="1"/>
    <col min="80" max="80" width="27.5546875" customWidth="1"/>
    <col min="81" max="81" width="24.109375" customWidth="1"/>
    <col min="82" max="82" width="27.5546875" customWidth="1"/>
    <col min="83" max="83" width="24.109375" customWidth="1"/>
    <col min="84" max="84" width="27.44140625" customWidth="1"/>
    <col min="85" max="85" width="24" customWidth="1"/>
    <col min="86" max="86" width="16.44140625" customWidth="1"/>
    <col min="87" max="87" width="18" customWidth="1"/>
    <col min="88" max="88" width="34.88671875" customWidth="1"/>
    <col min="89" max="89" width="19.88671875" customWidth="1"/>
    <col min="90" max="90" width="17.44140625" customWidth="1"/>
    <col min="91" max="91" width="19.88671875" customWidth="1"/>
    <col min="92" max="92" width="36" customWidth="1"/>
    <col min="93" max="93" width="50.88671875" customWidth="1"/>
    <col min="94" max="94" width="24.44140625" customWidth="1"/>
    <col min="95" max="95" width="15.5546875" customWidth="1"/>
    <col min="96" max="96" width="19.44140625" customWidth="1"/>
    <col min="97" max="97" width="20.5546875" customWidth="1"/>
    <col min="98" max="98" width="8.44140625" customWidth="1"/>
    <col min="99" max="99" width="22.44140625" customWidth="1"/>
    <col min="100" max="100" width="15" customWidth="1"/>
    <col min="101" max="101" width="25.44140625" customWidth="1"/>
    <col min="102" max="102" width="14.88671875" customWidth="1"/>
    <col min="103" max="103" width="19.44140625" customWidth="1"/>
    <col min="104" max="104" width="23.109375" customWidth="1"/>
    <col min="105" max="105" width="25.44140625" customWidth="1"/>
    <col min="106" max="106" width="23.44140625" customWidth="1"/>
    <col min="107" max="107" width="26.44140625" customWidth="1"/>
    <col min="108" max="108" width="25.88671875" customWidth="1"/>
    <col min="109" max="109" width="39.109375" customWidth="1"/>
    <col min="110" max="110" width="22.88671875" customWidth="1"/>
    <col min="111" max="111" width="35.44140625" customWidth="1"/>
    <col min="112" max="112" width="16" customWidth="1"/>
    <col min="113" max="113" width="25.44140625" customWidth="1"/>
    <col min="114" max="114" width="26.44140625" customWidth="1"/>
    <col min="115" max="115" width="25" customWidth="1"/>
    <col min="116" max="116" width="20" customWidth="1"/>
    <col min="117" max="117" width="19.88671875" customWidth="1"/>
    <col min="118" max="118" width="31.44140625" customWidth="1"/>
    <col min="119" max="119" width="20.44140625" customWidth="1"/>
    <col min="120" max="120" width="20" customWidth="1"/>
    <col min="121" max="121" width="22.44140625" customWidth="1"/>
    <col min="122" max="122" width="21" customWidth="1"/>
    <col min="123" max="123" width="14.88671875" customWidth="1"/>
    <col min="124" max="124" width="36.88671875" customWidth="1"/>
    <col min="125" max="125" width="14.5546875" customWidth="1"/>
    <col min="126" max="126" width="29.44140625" customWidth="1"/>
    <col min="127" max="127" width="31.109375" customWidth="1"/>
    <col min="128" max="128" width="20.44140625" customWidth="1"/>
    <col min="129" max="129" width="17" bestFit="1" customWidth="1"/>
    <col min="130" max="130" width="31.6640625" bestFit="1" customWidth="1"/>
    <col min="131" max="131" width="27.109375" bestFit="1" customWidth="1"/>
    <col min="132" max="132" width="38.33203125" bestFit="1" customWidth="1"/>
    <col min="133" max="133" width="27.109375" bestFit="1" customWidth="1"/>
  </cols>
  <sheetData>
    <row r="1" spans="1:133">
      <c r="A1" t="s">
        <v>425</v>
      </c>
      <c r="B1" t="s">
        <v>2</v>
      </c>
      <c r="C1" t="s">
        <v>430</v>
      </c>
      <c r="D1" t="s">
        <v>439</v>
      </c>
      <c r="E1" t="s">
        <v>201</v>
      </c>
      <c r="F1" t="s">
        <v>440</v>
      </c>
      <c r="G1" t="s">
        <v>389</v>
      </c>
      <c r="H1" t="s">
        <v>392</v>
      </c>
      <c r="I1" t="s">
        <v>441</v>
      </c>
      <c r="J1" t="s">
        <v>289</v>
      </c>
      <c r="K1" t="s">
        <v>432</v>
      </c>
      <c r="L1" t="s">
        <v>373</v>
      </c>
      <c r="M1" t="s">
        <v>431</v>
      </c>
      <c r="N1" t="s">
        <v>442</v>
      </c>
      <c r="O1" t="s">
        <v>382</v>
      </c>
      <c r="P1" t="s">
        <v>443</v>
      </c>
      <c r="Q1" t="s">
        <v>444</v>
      </c>
      <c r="R1" t="s">
        <v>445</v>
      </c>
      <c r="S1" t="s">
        <v>446</v>
      </c>
      <c r="T1" t="s">
        <v>447</v>
      </c>
      <c r="U1" t="s">
        <v>448</v>
      </c>
      <c r="V1" t="s">
        <v>449</v>
      </c>
      <c r="W1" t="s">
        <v>450</v>
      </c>
      <c r="X1" t="s">
        <v>451</v>
      </c>
      <c r="Y1" t="s">
        <v>452</v>
      </c>
      <c r="Z1" t="s">
        <v>453</v>
      </c>
      <c r="AA1" t="s">
        <v>454</v>
      </c>
      <c r="AB1" t="s">
        <v>455</v>
      </c>
      <c r="AC1" t="s">
        <v>456</v>
      </c>
      <c r="AD1" t="s">
        <v>457</v>
      </c>
      <c r="AE1" t="s">
        <v>458</v>
      </c>
      <c r="AF1" t="s">
        <v>459</v>
      </c>
      <c r="AG1" t="s">
        <v>433</v>
      </c>
      <c r="AH1" t="s">
        <v>434</v>
      </c>
      <c r="AI1" t="s">
        <v>435</v>
      </c>
      <c r="AJ1" t="s">
        <v>460</v>
      </c>
      <c r="AK1" t="s">
        <v>461</v>
      </c>
      <c r="AL1" t="s">
        <v>301</v>
      </c>
      <c r="AM1" t="s">
        <v>462</v>
      </c>
      <c r="AN1" t="s">
        <v>463</v>
      </c>
      <c r="AO1" t="s">
        <v>316</v>
      </c>
      <c r="AP1" t="s">
        <v>464</v>
      </c>
      <c r="AQ1" t="s">
        <v>465</v>
      </c>
      <c r="AR1" t="s">
        <v>466</v>
      </c>
      <c r="AS1" t="s">
        <v>322</v>
      </c>
      <c r="AT1" t="s">
        <v>467</v>
      </c>
      <c r="AU1" t="s">
        <v>468</v>
      </c>
      <c r="AV1" t="s">
        <v>469</v>
      </c>
      <c r="AW1" t="s">
        <v>470</v>
      </c>
      <c r="AX1" t="s">
        <v>471</v>
      </c>
      <c r="AY1" t="s">
        <v>472</v>
      </c>
      <c r="AZ1" t="s">
        <v>473</v>
      </c>
      <c r="BA1" t="s">
        <v>474</v>
      </c>
      <c r="BB1" t="s">
        <v>475</v>
      </c>
      <c r="BC1" t="s">
        <v>429</v>
      </c>
      <c r="BD1" t="s">
        <v>428</v>
      </c>
      <c r="BE1" t="s">
        <v>476</v>
      </c>
      <c r="BF1" t="s">
        <v>477</v>
      </c>
      <c r="BG1" t="s">
        <v>478</v>
      </c>
      <c r="BH1" t="s">
        <v>479</v>
      </c>
      <c r="BI1" t="s">
        <v>480</v>
      </c>
      <c r="BJ1" t="s">
        <v>481</v>
      </c>
      <c r="BK1" t="s">
        <v>482</v>
      </c>
      <c r="BL1" t="s">
        <v>483</v>
      </c>
      <c r="BM1" t="s">
        <v>484</v>
      </c>
      <c r="BN1" t="s">
        <v>485</v>
      </c>
      <c r="BO1" t="s">
        <v>486</v>
      </c>
      <c r="BP1" t="s">
        <v>487</v>
      </c>
      <c r="BQ1" t="s">
        <v>488</v>
      </c>
      <c r="BR1" t="s">
        <v>489</v>
      </c>
      <c r="BS1" t="s">
        <v>490</v>
      </c>
      <c r="BT1" t="s">
        <v>491</v>
      </c>
      <c r="BU1" t="s">
        <v>492</v>
      </c>
      <c r="BV1" t="s">
        <v>493</v>
      </c>
      <c r="BW1" t="s">
        <v>494</v>
      </c>
      <c r="BX1" t="s">
        <v>495</v>
      </c>
      <c r="BY1" t="s">
        <v>496</v>
      </c>
      <c r="BZ1" t="s">
        <v>497</v>
      </c>
      <c r="CA1" t="s">
        <v>498</v>
      </c>
      <c r="CB1" t="s">
        <v>499</v>
      </c>
      <c r="CC1" t="s">
        <v>500</v>
      </c>
      <c r="CD1" t="s">
        <v>501</v>
      </c>
      <c r="CE1" t="s">
        <v>502</v>
      </c>
      <c r="CF1" t="s">
        <v>503</v>
      </c>
      <c r="CG1" t="s">
        <v>504</v>
      </c>
      <c r="CH1" t="s">
        <v>505</v>
      </c>
      <c r="CI1" t="s">
        <v>506</v>
      </c>
      <c r="CJ1" t="s">
        <v>507</v>
      </c>
      <c r="CK1" t="s">
        <v>438</v>
      </c>
      <c r="CL1" t="s">
        <v>508</v>
      </c>
      <c r="CM1" t="s">
        <v>509</v>
      </c>
      <c r="CN1" t="s">
        <v>510</v>
      </c>
      <c r="CO1" t="s">
        <v>511</v>
      </c>
      <c r="CP1" t="s">
        <v>512</v>
      </c>
      <c r="CQ1" t="s">
        <v>513</v>
      </c>
      <c r="CR1" t="s">
        <v>514</v>
      </c>
      <c r="CS1" t="s">
        <v>515</v>
      </c>
      <c r="CT1" t="s">
        <v>516</v>
      </c>
      <c r="CU1" t="s">
        <v>517</v>
      </c>
      <c r="CV1" t="s">
        <v>518</v>
      </c>
      <c r="CW1" t="s">
        <v>519</v>
      </c>
      <c r="CX1" t="s">
        <v>520</v>
      </c>
      <c r="CY1" t="s">
        <v>521</v>
      </c>
      <c r="CZ1" t="s">
        <v>522</v>
      </c>
      <c r="DA1" t="s">
        <v>523</v>
      </c>
      <c r="DB1" t="s">
        <v>524</v>
      </c>
      <c r="DC1" t="s">
        <v>525</v>
      </c>
      <c r="DD1" t="s">
        <v>526</v>
      </c>
      <c r="DE1" t="s">
        <v>527</v>
      </c>
      <c r="DF1" t="s">
        <v>528</v>
      </c>
      <c r="DG1" t="s">
        <v>529</v>
      </c>
      <c r="DH1" t="s">
        <v>530</v>
      </c>
      <c r="DI1" t="s">
        <v>531</v>
      </c>
      <c r="DJ1" t="s">
        <v>532</v>
      </c>
      <c r="DK1" t="s">
        <v>533</v>
      </c>
      <c r="DL1" t="s">
        <v>534</v>
      </c>
      <c r="DM1" t="s">
        <v>535</v>
      </c>
      <c r="DN1" t="s">
        <v>536</v>
      </c>
      <c r="DO1" t="s">
        <v>537</v>
      </c>
      <c r="DP1" t="s">
        <v>538</v>
      </c>
      <c r="DQ1" t="s">
        <v>539</v>
      </c>
      <c r="DR1" t="s">
        <v>540</v>
      </c>
      <c r="DS1" t="s">
        <v>541</v>
      </c>
      <c r="DT1" t="s">
        <v>542</v>
      </c>
      <c r="DU1" t="s">
        <v>543</v>
      </c>
      <c r="DV1" t="s">
        <v>544</v>
      </c>
      <c r="DW1" t="s">
        <v>545</v>
      </c>
      <c r="DX1" s="1" t="s">
        <v>546</v>
      </c>
      <c r="DY1" s="34" t="s">
        <v>554</v>
      </c>
      <c r="DZ1" s="35" t="s">
        <v>555</v>
      </c>
      <c r="EA1" s="35" t="s">
        <v>556</v>
      </c>
      <c r="EB1" s="33" t="s">
        <v>557</v>
      </c>
      <c r="EC1" s="33" t="s">
        <v>558</v>
      </c>
    </row>
    <row r="2" spans="1:133">
      <c r="A2" s="43" t="s">
        <v>566</v>
      </c>
      <c r="B2" t="s">
        <v>689</v>
      </c>
      <c r="C2" t="s">
        <v>427</v>
      </c>
      <c r="D2" t="s">
        <v>690</v>
      </c>
      <c r="E2" t="s">
        <v>691</v>
      </c>
      <c r="J2">
        <v>5</v>
      </c>
      <c r="L2" t="s">
        <v>692</v>
      </c>
      <c r="M2">
        <v>41</v>
      </c>
      <c r="N2" t="s">
        <v>690</v>
      </c>
      <c r="O2" t="s">
        <v>390</v>
      </c>
      <c r="Q2" s="43" t="s">
        <v>789</v>
      </c>
      <c r="T2" t="s">
        <v>366</v>
      </c>
      <c r="V2" t="s">
        <v>690</v>
      </c>
      <c r="W2" t="s">
        <v>690</v>
      </c>
      <c r="X2" t="s">
        <v>690</v>
      </c>
      <c r="Y2" t="s">
        <v>690</v>
      </c>
      <c r="Z2" s="43" t="s">
        <v>690</v>
      </c>
      <c r="AA2" t="s">
        <v>690</v>
      </c>
      <c r="AB2" t="s">
        <v>690</v>
      </c>
      <c r="AC2" t="s">
        <v>366</v>
      </c>
      <c r="AD2" t="s">
        <v>379</v>
      </c>
      <c r="AG2">
        <v>0</v>
      </c>
      <c r="AH2">
        <v>0</v>
      </c>
      <c r="AI2">
        <v>0</v>
      </c>
      <c r="AJ2" t="s">
        <v>690</v>
      </c>
      <c r="AK2" t="s">
        <v>690</v>
      </c>
      <c r="AM2">
        <v>0</v>
      </c>
      <c r="AN2" t="s">
        <v>311</v>
      </c>
      <c r="AO2" t="s">
        <v>317</v>
      </c>
      <c r="AP2">
        <v>1</v>
      </c>
      <c r="AR2">
        <v>0</v>
      </c>
      <c r="AS2" t="s">
        <v>325</v>
      </c>
      <c r="AU2" t="s">
        <v>690</v>
      </c>
      <c r="AV2" t="s">
        <v>690</v>
      </c>
      <c r="AW2" t="s">
        <v>690</v>
      </c>
      <c r="AZ2" t="s">
        <v>690</v>
      </c>
      <c r="BH2" t="s">
        <v>690</v>
      </c>
      <c r="BL2" t="s">
        <v>690</v>
      </c>
      <c r="BM2">
        <v>0</v>
      </c>
      <c r="BN2" s="43">
        <v>0</v>
      </c>
      <c r="BO2">
        <v>0</v>
      </c>
      <c r="BP2" t="s">
        <v>690</v>
      </c>
      <c r="BQ2">
        <v>0</v>
      </c>
      <c r="BT2" s="43" t="s">
        <v>690</v>
      </c>
      <c r="BZ2" t="s">
        <v>693</v>
      </c>
      <c r="CC2" t="s">
        <v>694</v>
      </c>
      <c r="CE2" t="s">
        <v>693</v>
      </c>
      <c r="CG2" t="s">
        <v>695</v>
      </c>
      <c r="CM2" t="s">
        <v>690</v>
      </c>
      <c r="CN2" t="s">
        <v>690</v>
      </c>
      <c r="CO2" t="s">
        <v>690</v>
      </c>
      <c r="CP2" t="s">
        <v>690</v>
      </c>
      <c r="CQ2">
        <v>0</v>
      </c>
      <c r="CS2" t="s">
        <v>690</v>
      </c>
      <c r="CT2" t="s">
        <v>690</v>
      </c>
      <c r="CV2" t="s">
        <v>426</v>
      </c>
      <c r="CW2" t="s">
        <v>690</v>
      </c>
      <c r="CX2">
        <v>0</v>
      </c>
      <c r="CY2" t="s">
        <v>690</v>
      </c>
      <c r="CZ2">
        <v>0</v>
      </c>
      <c r="DA2" t="s">
        <v>690</v>
      </c>
      <c r="DC2" t="s">
        <v>690</v>
      </c>
      <c r="DD2" t="s">
        <v>690</v>
      </c>
      <c r="DE2" t="s">
        <v>690</v>
      </c>
      <c r="DG2">
        <v>0</v>
      </c>
      <c r="DH2" t="s">
        <v>690</v>
      </c>
      <c r="DJ2">
        <v>0</v>
      </c>
      <c r="DK2" t="s">
        <v>690</v>
      </c>
      <c r="DO2">
        <v>0</v>
      </c>
      <c r="DP2" t="s">
        <v>696</v>
      </c>
      <c r="DR2" t="s">
        <v>690</v>
      </c>
      <c r="DS2">
        <v>0</v>
      </c>
      <c r="DT2" t="s">
        <v>690</v>
      </c>
      <c r="DU2" t="s">
        <v>690</v>
      </c>
      <c r="DV2" s="43" t="s">
        <v>426</v>
      </c>
      <c r="DW2" s="43" t="s">
        <v>690</v>
      </c>
      <c r="DZ2" s="43" t="s">
        <v>426</v>
      </c>
      <c r="EA2" s="43" t="s">
        <v>690</v>
      </c>
      <c r="EC2" s="43" t="s">
        <v>690</v>
      </c>
    </row>
    <row r="3" spans="1:133">
      <c r="A3" s="43" t="s">
        <v>567</v>
      </c>
      <c r="B3" t="s">
        <v>697</v>
      </c>
      <c r="C3" t="s">
        <v>427</v>
      </c>
      <c r="D3" t="s">
        <v>690</v>
      </c>
      <c r="E3" t="s">
        <v>691</v>
      </c>
      <c r="J3">
        <v>5</v>
      </c>
      <c r="L3" t="s">
        <v>692</v>
      </c>
      <c r="M3">
        <v>42</v>
      </c>
      <c r="N3" t="s">
        <v>690</v>
      </c>
      <c r="O3" t="s">
        <v>390</v>
      </c>
      <c r="Q3" t="s">
        <v>790</v>
      </c>
      <c r="T3" t="s">
        <v>366</v>
      </c>
      <c r="V3" t="s">
        <v>690</v>
      </c>
      <c r="W3" t="s">
        <v>690</v>
      </c>
      <c r="X3" t="s">
        <v>690</v>
      </c>
      <c r="Y3" t="s">
        <v>690</v>
      </c>
      <c r="Z3" s="43" t="s">
        <v>690</v>
      </c>
      <c r="AA3" t="s">
        <v>690</v>
      </c>
      <c r="AB3" t="s">
        <v>690</v>
      </c>
      <c r="AC3" t="s">
        <v>366</v>
      </c>
      <c r="AD3" t="s">
        <v>379</v>
      </c>
      <c r="AG3">
        <v>0</v>
      </c>
      <c r="AH3">
        <v>0</v>
      </c>
      <c r="AI3">
        <v>0</v>
      </c>
      <c r="AJ3" t="s">
        <v>690</v>
      </c>
      <c r="AK3" t="s">
        <v>690</v>
      </c>
      <c r="AM3">
        <v>0</v>
      </c>
      <c r="AN3" t="s">
        <v>311</v>
      </c>
      <c r="AO3" t="s">
        <v>317</v>
      </c>
      <c r="AP3">
        <v>1</v>
      </c>
      <c r="AR3">
        <v>0</v>
      </c>
      <c r="AS3" t="s">
        <v>325</v>
      </c>
      <c r="AU3" t="s">
        <v>690</v>
      </c>
      <c r="AV3" t="s">
        <v>690</v>
      </c>
      <c r="AW3" t="s">
        <v>690</v>
      </c>
      <c r="AZ3" t="s">
        <v>690</v>
      </c>
      <c r="BH3" t="s">
        <v>690</v>
      </c>
      <c r="BL3" t="s">
        <v>690</v>
      </c>
      <c r="BM3">
        <v>0</v>
      </c>
      <c r="BN3" s="43">
        <v>0</v>
      </c>
      <c r="BO3">
        <v>0</v>
      </c>
      <c r="BP3" t="s">
        <v>690</v>
      </c>
      <c r="BQ3">
        <v>0</v>
      </c>
      <c r="BT3" s="43" t="s">
        <v>690</v>
      </c>
      <c r="BZ3" t="s">
        <v>693</v>
      </c>
      <c r="CC3" t="s">
        <v>694</v>
      </c>
      <c r="CE3" t="s">
        <v>693</v>
      </c>
      <c r="CG3" t="s">
        <v>695</v>
      </c>
      <c r="CM3" t="s">
        <v>690</v>
      </c>
      <c r="CN3" t="s">
        <v>690</v>
      </c>
      <c r="CO3" t="s">
        <v>690</v>
      </c>
      <c r="CP3" t="s">
        <v>690</v>
      </c>
      <c r="CQ3">
        <v>0</v>
      </c>
      <c r="CS3" t="s">
        <v>690</v>
      </c>
      <c r="CT3" t="s">
        <v>690</v>
      </c>
      <c r="CV3" t="s">
        <v>426</v>
      </c>
      <c r="CW3" t="s">
        <v>690</v>
      </c>
      <c r="CX3">
        <v>0</v>
      </c>
      <c r="CY3" t="s">
        <v>690</v>
      </c>
      <c r="CZ3">
        <v>0</v>
      </c>
      <c r="DA3" t="s">
        <v>690</v>
      </c>
      <c r="DC3" t="s">
        <v>690</v>
      </c>
      <c r="DD3" t="s">
        <v>690</v>
      </c>
      <c r="DE3" t="s">
        <v>690</v>
      </c>
      <c r="DG3">
        <v>0</v>
      </c>
      <c r="DH3" t="s">
        <v>690</v>
      </c>
      <c r="DJ3">
        <v>0</v>
      </c>
      <c r="DK3" t="s">
        <v>690</v>
      </c>
      <c r="DO3">
        <v>0</v>
      </c>
      <c r="DP3" t="s">
        <v>696</v>
      </c>
      <c r="DR3" t="s">
        <v>690</v>
      </c>
      <c r="DS3">
        <v>0</v>
      </c>
      <c r="DT3" t="s">
        <v>690</v>
      </c>
      <c r="DU3" t="s">
        <v>690</v>
      </c>
      <c r="DV3" s="43" t="s">
        <v>426</v>
      </c>
      <c r="DW3" s="43" t="s">
        <v>690</v>
      </c>
      <c r="DZ3" s="43" t="s">
        <v>426</v>
      </c>
      <c r="EA3" s="43" t="s">
        <v>690</v>
      </c>
      <c r="EC3" s="43" t="s">
        <v>690</v>
      </c>
    </row>
    <row r="4" spans="1:133">
      <c r="A4" s="43" t="s">
        <v>568</v>
      </c>
      <c r="B4" t="s">
        <v>698</v>
      </c>
      <c r="C4" t="s">
        <v>427</v>
      </c>
      <c r="D4" t="s">
        <v>690</v>
      </c>
      <c r="E4" t="s">
        <v>691</v>
      </c>
      <c r="J4">
        <v>5</v>
      </c>
      <c r="L4" t="s">
        <v>692</v>
      </c>
      <c r="M4">
        <v>43</v>
      </c>
      <c r="N4" t="s">
        <v>690</v>
      </c>
      <c r="O4" t="s">
        <v>390</v>
      </c>
      <c r="Q4" t="s">
        <v>791</v>
      </c>
      <c r="T4" t="s">
        <v>366</v>
      </c>
      <c r="V4" t="s">
        <v>690</v>
      </c>
      <c r="W4" t="s">
        <v>690</v>
      </c>
      <c r="X4" t="s">
        <v>690</v>
      </c>
      <c r="Y4" t="s">
        <v>690</v>
      </c>
      <c r="Z4" s="43" t="s">
        <v>690</v>
      </c>
      <c r="AA4" t="s">
        <v>690</v>
      </c>
      <c r="AB4" t="s">
        <v>690</v>
      </c>
      <c r="AC4" t="s">
        <v>366</v>
      </c>
      <c r="AD4" t="s">
        <v>379</v>
      </c>
      <c r="AG4">
        <v>0</v>
      </c>
      <c r="AH4">
        <v>0</v>
      </c>
      <c r="AI4">
        <v>0</v>
      </c>
      <c r="AJ4" t="s">
        <v>690</v>
      </c>
      <c r="AK4" t="s">
        <v>690</v>
      </c>
      <c r="AM4">
        <v>0</v>
      </c>
      <c r="AN4" t="s">
        <v>311</v>
      </c>
      <c r="AO4" t="s">
        <v>317</v>
      </c>
      <c r="AP4">
        <v>1</v>
      </c>
      <c r="AR4">
        <v>0</v>
      </c>
      <c r="AS4" t="s">
        <v>325</v>
      </c>
      <c r="AU4" t="s">
        <v>690</v>
      </c>
      <c r="AV4" t="s">
        <v>690</v>
      </c>
      <c r="AW4" t="s">
        <v>690</v>
      </c>
      <c r="AZ4" t="s">
        <v>690</v>
      </c>
      <c r="BH4" t="s">
        <v>690</v>
      </c>
      <c r="BL4" t="s">
        <v>690</v>
      </c>
      <c r="BM4">
        <v>0</v>
      </c>
      <c r="BN4" s="43">
        <v>0</v>
      </c>
      <c r="BO4">
        <v>0</v>
      </c>
      <c r="BP4" t="s">
        <v>690</v>
      </c>
      <c r="BQ4">
        <v>0</v>
      </c>
      <c r="BT4" s="43" t="s">
        <v>690</v>
      </c>
      <c r="BZ4" t="s">
        <v>693</v>
      </c>
      <c r="CC4" t="s">
        <v>694</v>
      </c>
      <c r="CE4" t="s">
        <v>693</v>
      </c>
      <c r="CG4" t="s">
        <v>695</v>
      </c>
      <c r="CM4" t="s">
        <v>690</v>
      </c>
      <c r="CN4" t="s">
        <v>690</v>
      </c>
      <c r="CO4" t="s">
        <v>690</v>
      </c>
      <c r="CP4" t="s">
        <v>690</v>
      </c>
      <c r="CQ4">
        <v>0</v>
      </c>
      <c r="CS4" t="s">
        <v>690</v>
      </c>
      <c r="CT4" t="s">
        <v>690</v>
      </c>
      <c r="CV4" t="s">
        <v>426</v>
      </c>
      <c r="CW4" t="s">
        <v>690</v>
      </c>
      <c r="CX4">
        <v>0</v>
      </c>
      <c r="CY4" t="s">
        <v>690</v>
      </c>
      <c r="CZ4">
        <v>0</v>
      </c>
      <c r="DA4" t="s">
        <v>690</v>
      </c>
      <c r="DC4" t="s">
        <v>690</v>
      </c>
      <c r="DD4" t="s">
        <v>690</v>
      </c>
      <c r="DE4" t="s">
        <v>690</v>
      </c>
      <c r="DG4">
        <v>0</v>
      </c>
      <c r="DH4" t="s">
        <v>690</v>
      </c>
      <c r="DJ4">
        <v>0</v>
      </c>
      <c r="DK4" t="s">
        <v>690</v>
      </c>
      <c r="DO4">
        <v>0</v>
      </c>
      <c r="DP4" t="s">
        <v>696</v>
      </c>
      <c r="DR4" t="s">
        <v>690</v>
      </c>
      <c r="DS4">
        <v>0</v>
      </c>
      <c r="DT4" t="s">
        <v>690</v>
      </c>
      <c r="DU4" t="s">
        <v>690</v>
      </c>
      <c r="DV4" s="43" t="s">
        <v>426</v>
      </c>
      <c r="DW4" s="43" t="s">
        <v>690</v>
      </c>
      <c r="DZ4" s="43" t="s">
        <v>426</v>
      </c>
      <c r="EA4" s="43" t="s">
        <v>690</v>
      </c>
      <c r="EC4" s="43" t="s">
        <v>690</v>
      </c>
    </row>
    <row r="5" spans="1:133">
      <c r="A5" s="43" t="s">
        <v>569</v>
      </c>
      <c r="B5" t="s">
        <v>699</v>
      </c>
      <c r="C5" t="s">
        <v>427</v>
      </c>
      <c r="D5" t="s">
        <v>690</v>
      </c>
      <c r="E5" t="s">
        <v>691</v>
      </c>
      <c r="J5">
        <v>5</v>
      </c>
      <c r="L5" t="s">
        <v>692</v>
      </c>
      <c r="M5">
        <v>44</v>
      </c>
      <c r="N5" t="s">
        <v>690</v>
      </c>
      <c r="O5" t="s">
        <v>390</v>
      </c>
      <c r="Q5" t="s">
        <v>789</v>
      </c>
      <c r="T5" t="s">
        <v>366</v>
      </c>
      <c r="V5" t="s">
        <v>690</v>
      </c>
      <c r="W5" t="s">
        <v>690</v>
      </c>
      <c r="X5" t="s">
        <v>690</v>
      </c>
      <c r="Y5" t="s">
        <v>690</v>
      </c>
      <c r="Z5" s="43" t="s">
        <v>690</v>
      </c>
      <c r="AA5" t="s">
        <v>690</v>
      </c>
      <c r="AB5" t="s">
        <v>690</v>
      </c>
      <c r="AC5" t="s">
        <v>366</v>
      </c>
      <c r="AD5" t="s">
        <v>379</v>
      </c>
      <c r="AG5">
        <v>0</v>
      </c>
      <c r="AH5">
        <v>0</v>
      </c>
      <c r="AI5">
        <v>0</v>
      </c>
      <c r="AJ5" t="s">
        <v>690</v>
      </c>
      <c r="AK5" t="s">
        <v>690</v>
      </c>
      <c r="AM5">
        <v>0</v>
      </c>
      <c r="AN5" t="s">
        <v>311</v>
      </c>
      <c r="AO5" t="s">
        <v>317</v>
      </c>
      <c r="AP5">
        <v>1</v>
      </c>
      <c r="AR5">
        <v>0</v>
      </c>
      <c r="AS5" t="s">
        <v>325</v>
      </c>
      <c r="AU5" t="s">
        <v>690</v>
      </c>
      <c r="AV5" t="s">
        <v>690</v>
      </c>
      <c r="AW5" t="s">
        <v>690</v>
      </c>
      <c r="AZ5" t="s">
        <v>690</v>
      </c>
      <c r="BH5" t="s">
        <v>690</v>
      </c>
      <c r="BL5" t="s">
        <v>690</v>
      </c>
      <c r="BM5">
        <v>0</v>
      </c>
      <c r="BN5" s="43">
        <v>0</v>
      </c>
      <c r="BO5">
        <v>0</v>
      </c>
      <c r="BP5" t="s">
        <v>690</v>
      </c>
      <c r="BQ5">
        <v>0</v>
      </c>
      <c r="BT5" s="43" t="s">
        <v>690</v>
      </c>
      <c r="BZ5" t="s">
        <v>693</v>
      </c>
      <c r="CC5" t="s">
        <v>694</v>
      </c>
      <c r="CE5" t="s">
        <v>693</v>
      </c>
      <c r="CG5" t="s">
        <v>695</v>
      </c>
      <c r="CM5" t="s">
        <v>690</v>
      </c>
      <c r="CN5" t="s">
        <v>690</v>
      </c>
      <c r="CO5" t="s">
        <v>690</v>
      </c>
      <c r="CP5" t="s">
        <v>690</v>
      </c>
      <c r="CQ5">
        <v>0</v>
      </c>
      <c r="CS5" t="s">
        <v>690</v>
      </c>
      <c r="CT5" t="s">
        <v>690</v>
      </c>
      <c r="CV5" t="s">
        <v>426</v>
      </c>
      <c r="CW5" t="s">
        <v>690</v>
      </c>
      <c r="CX5">
        <v>0</v>
      </c>
      <c r="CY5" t="s">
        <v>690</v>
      </c>
      <c r="CZ5">
        <v>0</v>
      </c>
      <c r="DA5" t="s">
        <v>690</v>
      </c>
      <c r="DC5" t="s">
        <v>690</v>
      </c>
      <c r="DD5" t="s">
        <v>690</v>
      </c>
      <c r="DE5" t="s">
        <v>690</v>
      </c>
      <c r="DG5">
        <v>0</v>
      </c>
      <c r="DH5" t="s">
        <v>690</v>
      </c>
      <c r="DJ5">
        <v>0</v>
      </c>
      <c r="DK5" t="s">
        <v>690</v>
      </c>
      <c r="DO5">
        <v>0</v>
      </c>
      <c r="DP5" t="s">
        <v>696</v>
      </c>
      <c r="DR5" t="s">
        <v>690</v>
      </c>
      <c r="DS5">
        <v>0</v>
      </c>
      <c r="DT5" t="s">
        <v>690</v>
      </c>
      <c r="DU5" t="s">
        <v>690</v>
      </c>
      <c r="DV5" s="43" t="s">
        <v>426</v>
      </c>
      <c r="DW5" s="43" t="s">
        <v>690</v>
      </c>
      <c r="DZ5" s="43" t="s">
        <v>426</v>
      </c>
      <c r="EA5" s="43" t="s">
        <v>690</v>
      </c>
      <c r="EC5" s="43" t="s">
        <v>690</v>
      </c>
    </row>
    <row r="6" spans="1:133">
      <c r="A6" s="43" t="s">
        <v>570</v>
      </c>
      <c r="B6" t="s">
        <v>700</v>
      </c>
      <c r="C6" t="s">
        <v>427</v>
      </c>
      <c r="D6" t="s">
        <v>690</v>
      </c>
      <c r="E6" t="s">
        <v>691</v>
      </c>
      <c r="J6">
        <v>5</v>
      </c>
      <c r="L6" t="s">
        <v>692</v>
      </c>
      <c r="M6">
        <v>45</v>
      </c>
      <c r="N6" t="s">
        <v>690</v>
      </c>
      <c r="O6" t="s">
        <v>390</v>
      </c>
      <c r="Q6" t="s">
        <v>790</v>
      </c>
      <c r="T6" t="s">
        <v>366</v>
      </c>
      <c r="V6" t="s">
        <v>690</v>
      </c>
      <c r="W6" t="s">
        <v>690</v>
      </c>
      <c r="X6" t="s">
        <v>690</v>
      </c>
      <c r="Y6" t="s">
        <v>690</v>
      </c>
      <c r="Z6" s="43" t="s">
        <v>690</v>
      </c>
      <c r="AA6" t="s">
        <v>690</v>
      </c>
      <c r="AB6" t="s">
        <v>690</v>
      </c>
      <c r="AC6" t="s">
        <v>366</v>
      </c>
      <c r="AD6" t="s">
        <v>379</v>
      </c>
      <c r="AG6">
        <v>0</v>
      </c>
      <c r="AH6">
        <v>0</v>
      </c>
      <c r="AI6">
        <v>0</v>
      </c>
      <c r="AJ6" t="s">
        <v>690</v>
      </c>
      <c r="AK6" t="s">
        <v>690</v>
      </c>
      <c r="AM6">
        <v>0</v>
      </c>
      <c r="AN6" t="s">
        <v>311</v>
      </c>
      <c r="AO6" t="s">
        <v>317</v>
      </c>
      <c r="AP6">
        <v>1</v>
      </c>
      <c r="AR6">
        <v>0</v>
      </c>
      <c r="AS6" t="s">
        <v>325</v>
      </c>
      <c r="AU6" t="s">
        <v>690</v>
      </c>
      <c r="AV6" t="s">
        <v>690</v>
      </c>
      <c r="AW6" t="s">
        <v>690</v>
      </c>
      <c r="AZ6" t="s">
        <v>690</v>
      </c>
      <c r="BH6" t="s">
        <v>690</v>
      </c>
      <c r="BL6" t="s">
        <v>690</v>
      </c>
      <c r="BM6">
        <v>0</v>
      </c>
      <c r="BN6" s="43">
        <v>0</v>
      </c>
      <c r="BO6">
        <v>0</v>
      </c>
      <c r="BP6" t="s">
        <v>690</v>
      </c>
      <c r="BQ6">
        <v>0</v>
      </c>
      <c r="BT6" s="43" t="s">
        <v>690</v>
      </c>
      <c r="BZ6" t="s">
        <v>693</v>
      </c>
      <c r="CC6" t="s">
        <v>694</v>
      </c>
      <c r="CE6" t="s">
        <v>693</v>
      </c>
      <c r="CG6" t="s">
        <v>695</v>
      </c>
      <c r="CM6" t="s">
        <v>690</v>
      </c>
      <c r="CN6" t="s">
        <v>690</v>
      </c>
      <c r="CO6" t="s">
        <v>690</v>
      </c>
      <c r="CP6" t="s">
        <v>690</v>
      </c>
      <c r="CQ6">
        <v>0</v>
      </c>
      <c r="CS6" t="s">
        <v>690</v>
      </c>
      <c r="CT6" t="s">
        <v>690</v>
      </c>
      <c r="CV6" t="s">
        <v>426</v>
      </c>
      <c r="CW6" t="s">
        <v>690</v>
      </c>
      <c r="CX6">
        <v>0</v>
      </c>
      <c r="CY6" t="s">
        <v>690</v>
      </c>
      <c r="CZ6">
        <v>0</v>
      </c>
      <c r="DA6" t="s">
        <v>690</v>
      </c>
      <c r="DC6" t="s">
        <v>690</v>
      </c>
      <c r="DD6" t="s">
        <v>690</v>
      </c>
      <c r="DE6" t="s">
        <v>690</v>
      </c>
      <c r="DG6">
        <v>0</v>
      </c>
      <c r="DH6" t="s">
        <v>690</v>
      </c>
      <c r="DJ6">
        <v>0</v>
      </c>
      <c r="DK6" t="s">
        <v>690</v>
      </c>
      <c r="DO6">
        <v>0</v>
      </c>
      <c r="DP6" t="s">
        <v>696</v>
      </c>
      <c r="DR6" t="s">
        <v>690</v>
      </c>
      <c r="DS6">
        <v>0</v>
      </c>
      <c r="DT6" t="s">
        <v>690</v>
      </c>
      <c r="DU6" t="s">
        <v>690</v>
      </c>
      <c r="DV6" s="43" t="s">
        <v>426</v>
      </c>
      <c r="DW6" s="43" t="s">
        <v>690</v>
      </c>
      <c r="DZ6" s="43" t="s">
        <v>426</v>
      </c>
      <c r="EA6" s="43" t="s">
        <v>690</v>
      </c>
      <c r="EC6" s="43" t="s">
        <v>690</v>
      </c>
    </row>
    <row r="7" spans="1:133">
      <c r="A7" s="43" t="s">
        <v>571</v>
      </c>
      <c r="B7" t="s">
        <v>701</v>
      </c>
      <c r="C7" t="s">
        <v>427</v>
      </c>
      <c r="D7" t="s">
        <v>690</v>
      </c>
      <c r="E7" t="s">
        <v>691</v>
      </c>
      <c r="J7">
        <v>5</v>
      </c>
      <c r="L7" t="s">
        <v>692</v>
      </c>
      <c r="M7">
        <v>46</v>
      </c>
      <c r="N7" t="s">
        <v>690</v>
      </c>
      <c r="O7" t="s">
        <v>390</v>
      </c>
      <c r="Q7" t="s">
        <v>791</v>
      </c>
      <c r="T7" t="s">
        <v>366</v>
      </c>
      <c r="V7" t="s">
        <v>690</v>
      </c>
      <c r="W7" t="s">
        <v>690</v>
      </c>
      <c r="X7" t="s">
        <v>690</v>
      </c>
      <c r="Y7" t="s">
        <v>690</v>
      </c>
      <c r="Z7" s="43" t="s">
        <v>690</v>
      </c>
      <c r="AA7" t="s">
        <v>690</v>
      </c>
      <c r="AB7" t="s">
        <v>690</v>
      </c>
      <c r="AC7" t="s">
        <v>366</v>
      </c>
      <c r="AD7" t="s">
        <v>379</v>
      </c>
      <c r="AG7">
        <v>0</v>
      </c>
      <c r="AH7">
        <v>0</v>
      </c>
      <c r="AI7">
        <v>0</v>
      </c>
      <c r="AJ7" t="s">
        <v>690</v>
      </c>
      <c r="AK7" t="s">
        <v>690</v>
      </c>
      <c r="AM7">
        <v>0</v>
      </c>
      <c r="AN7" t="s">
        <v>311</v>
      </c>
      <c r="AO7" t="s">
        <v>317</v>
      </c>
      <c r="AP7">
        <v>1</v>
      </c>
      <c r="AR7">
        <v>0</v>
      </c>
      <c r="AS7" t="s">
        <v>325</v>
      </c>
      <c r="AU7" t="s">
        <v>690</v>
      </c>
      <c r="AV7" t="s">
        <v>690</v>
      </c>
      <c r="AW7" t="s">
        <v>690</v>
      </c>
      <c r="AZ7" t="s">
        <v>690</v>
      </c>
      <c r="BH7" t="s">
        <v>690</v>
      </c>
      <c r="BL7" t="s">
        <v>690</v>
      </c>
      <c r="BM7">
        <v>0</v>
      </c>
      <c r="BN7" s="43">
        <v>0</v>
      </c>
      <c r="BO7">
        <v>0</v>
      </c>
      <c r="BP7" t="s">
        <v>690</v>
      </c>
      <c r="BQ7">
        <v>0</v>
      </c>
      <c r="BT7" s="43" t="s">
        <v>690</v>
      </c>
      <c r="BZ7" t="s">
        <v>693</v>
      </c>
      <c r="CC7" t="s">
        <v>694</v>
      </c>
      <c r="CE7" t="s">
        <v>693</v>
      </c>
      <c r="CG7" t="s">
        <v>695</v>
      </c>
      <c r="CM7" t="s">
        <v>690</v>
      </c>
      <c r="CN7" t="s">
        <v>690</v>
      </c>
      <c r="CO7" t="s">
        <v>690</v>
      </c>
      <c r="CP7" t="s">
        <v>690</v>
      </c>
      <c r="CQ7">
        <v>0</v>
      </c>
      <c r="CS7" t="s">
        <v>690</v>
      </c>
      <c r="CT7" t="s">
        <v>690</v>
      </c>
      <c r="CV7" t="s">
        <v>426</v>
      </c>
      <c r="CW7" t="s">
        <v>690</v>
      </c>
      <c r="CX7">
        <v>0</v>
      </c>
      <c r="CY7" t="s">
        <v>690</v>
      </c>
      <c r="CZ7">
        <v>0</v>
      </c>
      <c r="DA7" t="s">
        <v>690</v>
      </c>
      <c r="DC7" t="s">
        <v>690</v>
      </c>
      <c r="DD7" t="s">
        <v>690</v>
      </c>
      <c r="DE7" t="s">
        <v>690</v>
      </c>
      <c r="DG7">
        <v>0</v>
      </c>
      <c r="DH7" t="s">
        <v>690</v>
      </c>
      <c r="DJ7">
        <v>0</v>
      </c>
      <c r="DK7" t="s">
        <v>690</v>
      </c>
      <c r="DO7">
        <v>0</v>
      </c>
      <c r="DP7" t="s">
        <v>696</v>
      </c>
      <c r="DR7" t="s">
        <v>690</v>
      </c>
      <c r="DS7">
        <v>0</v>
      </c>
      <c r="DT7" t="s">
        <v>690</v>
      </c>
      <c r="DU7" t="s">
        <v>690</v>
      </c>
      <c r="DV7" s="43" t="s">
        <v>426</v>
      </c>
      <c r="DW7" s="43" t="s">
        <v>690</v>
      </c>
      <c r="DZ7" s="43" t="s">
        <v>426</v>
      </c>
      <c r="EA7" s="43" t="s">
        <v>690</v>
      </c>
      <c r="EC7" s="43" t="s">
        <v>690</v>
      </c>
    </row>
    <row r="8" spans="1:133">
      <c r="A8" s="43" t="s">
        <v>572</v>
      </c>
      <c r="B8" t="s">
        <v>702</v>
      </c>
      <c r="C8" t="s">
        <v>427</v>
      </c>
      <c r="D8" t="s">
        <v>690</v>
      </c>
      <c r="E8" t="s">
        <v>691</v>
      </c>
      <c r="J8">
        <v>5</v>
      </c>
      <c r="L8" t="s">
        <v>692</v>
      </c>
      <c r="M8">
        <v>47</v>
      </c>
      <c r="N8" t="s">
        <v>690</v>
      </c>
      <c r="O8" t="s">
        <v>390</v>
      </c>
      <c r="Q8" t="s">
        <v>789</v>
      </c>
      <c r="T8" t="s">
        <v>366</v>
      </c>
      <c r="V8" t="s">
        <v>690</v>
      </c>
      <c r="W8" t="s">
        <v>690</v>
      </c>
      <c r="X8" t="s">
        <v>690</v>
      </c>
      <c r="Y8" t="s">
        <v>690</v>
      </c>
      <c r="Z8" s="43" t="s">
        <v>690</v>
      </c>
      <c r="AA8" t="s">
        <v>690</v>
      </c>
      <c r="AB8" t="s">
        <v>690</v>
      </c>
      <c r="AC8" t="s">
        <v>366</v>
      </c>
      <c r="AD8" t="s">
        <v>379</v>
      </c>
      <c r="AG8">
        <v>0</v>
      </c>
      <c r="AH8">
        <v>0</v>
      </c>
      <c r="AI8">
        <v>0</v>
      </c>
      <c r="AJ8" t="s">
        <v>690</v>
      </c>
      <c r="AK8" t="s">
        <v>690</v>
      </c>
      <c r="AM8">
        <v>0</v>
      </c>
      <c r="AN8" t="s">
        <v>311</v>
      </c>
      <c r="AO8" t="s">
        <v>317</v>
      </c>
      <c r="AP8">
        <v>1</v>
      </c>
      <c r="AR8">
        <v>0</v>
      </c>
      <c r="AS8" t="s">
        <v>325</v>
      </c>
      <c r="AU8" t="s">
        <v>690</v>
      </c>
      <c r="AV8" t="s">
        <v>690</v>
      </c>
      <c r="AW8" t="s">
        <v>690</v>
      </c>
      <c r="AZ8" t="s">
        <v>690</v>
      </c>
      <c r="BH8" t="s">
        <v>690</v>
      </c>
      <c r="BL8" t="s">
        <v>690</v>
      </c>
      <c r="BM8">
        <v>0</v>
      </c>
      <c r="BN8" s="43">
        <v>0</v>
      </c>
      <c r="BO8">
        <v>0</v>
      </c>
      <c r="BP8" t="s">
        <v>690</v>
      </c>
      <c r="BQ8">
        <v>0</v>
      </c>
      <c r="BT8" s="43" t="s">
        <v>690</v>
      </c>
      <c r="BZ8" t="s">
        <v>693</v>
      </c>
      <c r="CC8" t="s">
        <v>694</v>
      </c>
      <c r="CE8" t="s">
        <v>693</v>
      </c>
      <c r="CG8" t="s">
        <v>695</v>
      </c>
      <c r="CM8" t="s">
        <v>690</v>
      </c>
      <c r="CN8" t="s">
        <v>690</v>
      </c>
      <c r="CO8" t="s">
        <v>690</v>
      </c>
      <c r="CP8" t="s">
        <v>690</v>
      </c>
      <c r="CQ8">
        <v>0</v>
      </c>
      <c r="CS8" t="s">
        <v>690</v>
      </c>
      <c r="CT8" t="s">
        <v>690</v>
      </c>
      <c r="CV8" t="s">
        <v>426</v>
      </c>
      <c r="CW8" t="s">
        <v>690</v>
      </c>
      <c r="CX8">
        <v>0</v>
      </c>
      <c r="CY8" t="s">
        <v>690</v>
      </c>
      <c r="CZ8">
        <v>0</v>
      </c>
      <c r="DA8" t="s">
        <v>690</v>
      </c>
      <c r="DC8" t="s">
        <v>690</v>
      </c>
      <c r="DD8" t="s">
        <v>690</v>
      </c>
      <c r="DE8" t="s">
        <v>690</v>
      </c>
      <c r="DG8">
        <v>0</v>
      </c>
      <c r="DH8" t="s">
        <v>690</v>
      </c>
      <c r="DJ8">
        <v>0</v>
      </c>
      <c r="DK8" t="s">
        <v>690</v>
      </c>
      <c r="DO8">
        <v>0</v>
      </c>
      <c r="DP8" t="s">
        <v>696</v>
      </c>
      <c r="DR8" t="s">
        <v>690</v>
      </c>
      <c r="DS8">
        <v>0</v>
      </c>
      <c r="DT8" t="s">
        <v>690</v>
      </c>
      <c r="DU8" t="s">
        <v>690</v>
      </c>
      <c r="DV8" s="43" t="s">
        <v>426</v>
      </c>
      <c r="DW8" s="43" t="s">
        <v>690</v>
      </c>
      <c r="DZ8" s="43" t="s">
        <v>426</v>
      </c>
      <c r="EA8" s="43" t="s">
        <v>690</v>
      </c>
      <c r="EC8" s="43" t="s">
        <v>690</v>
      </c>
    </row>
    <row r="9" spans="1:133">
      <c r="A9" s="43" t="s">
        <v>573</v>
      </c>
      <c r="B9" t="s">
        <v>703</v>
      </c>
      <c r="C9" t="s">
        <v>427</v>
      </c>
      <c r="D9" t="s">
        <v>690</v>
      </c>
      <c r="E9" t="s">
        <v>691</v>
      </c>
      <c r="J9">
        <v>5</v>
      </c>
      <c r="L9" t="s">
        <v>692</v>
      </c>
      <c r="M9">
        <v>48</v>
      </c>
      <c r="N9" t="s">
        <v>690</v>
      </c>
      <c r="O9" t="s">
        <v>390</v>
      </c>
      <c r="Q9" t="s">
        <v>790</v>
      </c>
      <c r="T9" t="s">
        <v>366</v>
      </c>
      <c r="V9" t="s">
        <v>690</v>
      </c>
      <c r="W9" t="s">
        <v>690</v>
      </c>
      <c r="X9" t="s">
        <v>690</v>
      </c>
      <c r="Y9" t="s">
        <v>690</v>
      </c>
      <c r="Z9" s="43" t="s">
        <v>690</v>
      </c>
      <c r="AA9" t="s">
        <v>690</v>
      </c>
      <c r="AB9" t="s">
        <v>690</v>
      </c>
      <c r="AC9" t="s">
        <v>366</v>
      </c>
      <c r="AD9" t="s">
        <v>379</v>
      </c>
      <c r="AG9">
        <v>0</v>
      </c>
      <c r="AH9">
        <v>0</v>
      </c>
      <c r="AI9">
        <v>0</v>
      </c>
      <c r="AJ9" t="s">
        <v>690</v>
      </c>
      <c r="AK9" t="s">
        <v>690</v>
      </c>
      <c r="AM9">
        <v>0</v>
      </c>
      <c r="AN9" t="s">
        <v>311</v>
      </c>
      <c r="AO9" t="s">
        <v>317</v>
      </c>
      <c r="AP9">
        <v>1</v>
      </c>
      <c r="AR9">
        <v>0</v>
      </c>
      <c r="AS9" t="s">
        <v>325</v>
      </c>
      <c r="AU9" t="s">
        <v>690</v>
      </c>
      <c r="AV9" t="s">
        <v>690</v>
      </c>
      <c r="AW9" t="s">
        <v>690</v>
      </c>
      <c r="AZ9" t="s">
        <v>690</v>
      </c>
      <c r="BH9" t="s">
        <v>690</v>
      </c>
      <c r="BL9" t="s">
        <v>690</v>
      </c>
      <c r="BM9">
        <v>0</v>
      </c>
      <c r="BN9" s="43">
        <v>0</v>
      </c>
      <c r="BO9">
        <v>0</v>
      </c>
      <c r="BP9" t="s">
        <v>690</v>
      </c>
      <c r="BQ9">
        <v>0</v>
      </c>
      <c r="BT9" s="43" t="s">
        <v>690</v>
      </c>
      <c r="BZ9" t="s">
        <v>693</v>
      </c>
      <c r="CC9" t="s">
        <v>694</v>
      </c>
      <c r="CE9" t="s">
        <v>693</v>
      </c>
      <c r="CG9" t="s">
        <v>695</v>
      </c>
      <c r="CM9" t="s">
        <v>690</v>
      </c>
      <c r="CN9" t="s">
        <v>690</v>
      </c>
      <c r="CO9" t="s">
        <v>690</v>
      </c>
      <c r="CP9" t="s">
        <v>690</v>
      </c>
      <c r="CQ9">
        <v>0</v>
      </c>
      <c r="CS9" t="s">
        <v>690</v>
      </c>
      <c r="CT9" t="s">
        <v>690</v>
      </c>
      <c r="CV9" t="s">
        <v>426</v>
      </c>
      <c r="CW9" t="s">
        <v>690</v>
      </c>
      <c r="CX9">
        <v>0</v>
      </c>
      <c r="CY9" t="s">
        <v>690</v>
      </c>
      <c r="CZ9">
        <v>0</v>
      </c>
      <c r="DA9" t="s">
        <v>690</v>
      </c>
      <c r="DC9" t="s">
        <v>690</v>
      </c>
      <c r="DD9" t="s">
        <v>690</v>
      </c>
      <c r="DE9" t="s">
        <v>690</v>
      </c>
      <c r="DG9">
        <v>0</v>
      </c>
      <c r="DH9" t="s">
        <v>690</v>
      </c>
      <c r="DJ9">
        <v>0</v>
      </c>
      <c r="DK9" t="s">
        <v>690</v>
      </c>
      <c r="DO9">
        <v>0</v>
      </c>
      <c r="DP9" t="s">
        <v>696</v>
      </c>
      <c r="DR9" t="s">
        <v>690</v>
      </c>
      <c r="DS9">
        <v>0</v>
      </c>
      <c r="DT9" t="s">
        <v>690</v>
      </c>
      <c r="DU9" t="s">
        <v>690</v>
      </c>
      <c r="DV9" s="43" t="s">
        <v>426</v>
      </c>
      <c r="DW9" s="43" t="s">
        <v>690</v>
      </c>
      <c r="DZ9" s="43" t="s">
        <v>426</v>
      </c>
      <c r="EA9" s="43" t="s">
        <v>690</v>
      </c>
      <c r="EC9" s="43" t="s">
        <v>690</v>
      </c>
    </row>
    <row r="10" spans="1:133">
      <c r="A10" s="43" t="s">
        <v>574</v>
      </c>
      <c r="B10" t="s">
        <v>704</v>
      </c>
      <c r="C10" t="s">
        <v>427</v>
      </c>
      <c r="D10" t="s">
        <v>690</v>
      </c>
      <c r="E10" t="s">
        <v>691</v>
      </c>
      <c r="J10">
        <v>5</v>
      </c>
      <c r="L10" t="s">
        <v>692</v>
      </c>
      <c r="M10">
        <v>49</v>
      </c>
      <c r="N10" t="s">
        <v>690</v>
      </c>
      <c r="O10" t="s">
        <v>390</v>
      </c>
      <c r="Q10" t="s">
        <v>791</v>
      </c>
      <c r="T10" t="s">
        <v>366</v>
      </c>
      <c r="V10" t="s">
        <v>690</v>
      </c>
      <c r="W10" t="s">
        <v>690</v>
      </c>
      <c r="X10" t="s">
        <v>690</v>
      </c>
      <c r="Y10" t="s">
        <v>690</v>
      </c>
      <c r="Z10" s="43" t="s">
        <v>690</v>
      </c>
      <c r="AA10" t="s">
        <v>690</v>
      </c>
      <c r="AB10" t="s">
        <v>690</v>
      </c>
      <c r="AC10" t="s">
        <v>366</v>
      </c>
      <c r="AD10" t="s">
        <v>379</v>
      </c>
      <c r="AG10">
        <v>0</v>
      </c>
      <c r="AH10">
        <v>0</v>
      </c>
      <c r="AI10">
        <v>0</v>
      </c>
      <c r="AJ10" t="s">
        <v>690</v>
      </c>
      <c r="AK10" t="s">
        <v>690</v>
      </c>
      <c r="AM10">
        <v>0</v>
      </c>
      <c r="AN10" t="s">
        <v>311</v>
      </c>
      <c r="AO10" t="s">
        <v>317</v>
      </c>
      <c r="AP10">
        <v>1</v>
      </c>
      <c r="AR10">
        <v>0</v>
      </c>
      <c r="AS10" t="s">
        <v>325</v>
      </c>
      <c r="AU10" t="s">
        <v>690</v>
      </c>
      <c r="AV10" t="s">
        <v>690</v>
      </c>
      <c r="AW10" t="s">
        <v>690</v>
      </c>
      <c r="AZ10" t="s">
        <v>690</v>
      </c>
      <c r="BH10" t="s">
        <v>690</v>
      </c>
      <c r="BL10" t="s">
        <v>690</v>
      </c>
      <c r="BM10">
        <v>0</v>
      </c>
      <c r="BN10" s="43">
        <v>0</v>
      </c>
      <c r="BO10">
        <v>0</v>
      </c>
      <c r="BP10" t="s">
        <v>690</v>
      </c>
      <c r="BQ10">
        <v>0</v>
      </c>
      <c r="BT10" s="43" t="s">
        <v>690</v>
      </c>
      <c r="BZ10" t="s">
        <v>693</v>
      </c>
      <c r="CC10" t="s">
        <v>694</v>
      </c>
      <c r="CE10" t="s">
        <v>693</v>
      </c>
      <c r="CG10" t="s">
        <v>695</v>
      </c>
      <c r="CM10" t="s">
        <v>690</v>
      </c>
      <c r="CN10" t="s">
        <v>690</v>
      </c>
      <c r="CO10" t="s">
        <v>690</v>
      </c>
      <c r="CP10" t="s">
        <v>690</v>
      </c>
      <c r="CQ10">
        <v>0</v>
      </c>
      <c r="CS10" t="s">
        <v>690</v>
      </c>
      <c r="CT10" t="s">
        <v>690</v>
      </c>
      <c r="CV10" t="s">
        <v>426</v>
      </c>
      <c r="CW10" t="s">
        <v>690</v>
      </c>
      <c r="CX10">
        <v>0</v>
      </c>
      <c r="CY10" t="s">
        <v>690</v>
      </c>
      <c r="CZ10">
        <v>0</v>
      </c>
      <c r="DA10" t="s">
        <v>690</v>
      </c>
      <c r="DC10" t="s">
        <v>690</v>
      </c>
      <c r="DD10" t="s">
        <v>690</v>
      </c>
      <c r="DE10" t="s">
        <v>690</v>
      </c>
      <c r="DG10">
        <v>0</v>
      </c>
      <c r="DH10" t="s">
        <v>690</v>
      </c>
      <c r="DJ10">
        <v>0</v>
      </c>
      <c r="DK10" t="s">
        <v>690</v>
      </c>
      <c r="DO10">
        <v>0</v>
      </c>
      <c r="DP10" t="s">
        <v>696</v>
      </c>
      <c r="DR10" t="s">
        <v>690</v>
      </c>
      <c r="DS10">
        <v>0</v>
      </c>
      <c r="DT10" t="s">
        <v>690</v>
      </c>
      <c r="DU10" t="s">
        <v>690</v>
      </c>
      <c r="DV10" s="43" t="s">
        <v>426</v>
      </c>
      <c r="DW10" s="43" t="s">
        <v>690</v>
      </c>
      <c r="DZ10" s="43" t="s">
        <v>426</v>
      </c>
      <c r="EA10" s="43" t="s">
        <v>690</v>
      </c>
      <c r="EC10" s="43" t="s">
        <v>690</v>
      </c>
    </row>
    <row r="11" spans="1:133">
      <c r="A11" s="43" t="s">
        <v>575</v>
      </c>
      <c r="B11" t="s">
        <v>705</v>
      </c>
      <c r="C11" t="s">
        <v>427</v>
      </c>
      <c r="D11" t="s">
        <v>690</v>
      </c>
      <c r="E11" t="s">
        <v>691</v>
      </c>
      <c r="J11">
        <v>5</v>
      </c>
      <c r="L11" t="s">
        <v>692</v>
      </c>
      <c r="M11">
        <v>50</v>
      </c>
      <c r="N11" t="s">
        <v>690</v>
      </c>
      <c r="O11" t="s">
        <v>390</v>
      </c>
      <c r="Q11" t="s">
        <v>789</v>
      </c>
      <c r="T11" t="s">
        <v>366</v>
      </c>
      <c r="V11" t="s">
        <v>690</v>
      </c>
      <c r="W11" t="s">
        <v>690</v>
      </c>
      <c r="X11" t="s">
        <v>690</v>
      </c>
      <c r="Y11" t="s">
        <v>690</v>
      </c>
      <c r="Z11" s="43" t="s">
        <v>690</v>
      </c>
      <c r="AA11" t="s">
        <v>690</v>
      </c>
      <c r="AB11" t="s">
        <v>690</v>
      </c>
      <c r="AC11" t="s">
        <v>366</v>
      </c>
      <c r="AD11" t="s">
        <v>379</v>
      </c>
      <c r="AG11">
        <v>0</v>
      </c>
      <c r="AH11">
        <v>0</v>
      </c>
      <c r="AI11">
        <v>0</v>
      </c>
      <c r="AJ11" t="s">
        <v>690</v>
      </c>
      <c r="AK11" t="s">
        <v>690</v>
      </c>
      <c r="AM11">
        <v>0</v>
      </c>
      <c r="AN11" t="s">
        <v>311</v>
      </c>
      <c r="AO11" t="s">
        <v>317</v>
      </c>
      <c r="AP11">
        <v>1</v>
      </c>
      <c r="AR11">
        <v>0</v>
      </c>
      <c r="AS11" t="s">
        <v>325</v>
      </c>
      <c r="AU11" t="s">
        <v>690</v>
      </c>
      <c r="AV11" t="s">
        <v>690</v>
      </c>
      <c r="AW11" t="s">
        <v>690</v>
      </c>
      <c r="AZ11" t="s">
        <v>690</v>
      </c>
      <c r="BH11" t="s">
        <v>690</v>
      </c>
      <c r="BL11" t="s">
        <v>690</v>
      </c>
      <c r="BM11">
        <v>0</v>
      </c>
      <c r="BN11" s="43">
        <v>0</v>
      </c>
      <c r="BO11">
        <v>0</v>
      </c>
      <c r="BP11" t="s">
        <v>690</v>
      </c>
      <c r="BQ11">
        <v>0</v>
      </c>
      <c r="BT11" s="43" t="s">
        <v>690</v>
      </c>
      <c r="BZ11" t="s">
        <v>693</v>
      </c>
      <c r="CC11" t="s">
        <v>694</v>
      </c>
      <c r="CE11" t="s">
        <v>693</v>
      </c>
      <c r="CG11" t="s">
        <v>695</v>
      </c>
      <c r="CM11" t="s">
        <v>690</v>
      </c>
      <c r="CN11" t="s">
        <v>690</v>
      </c>
      <c r="CO11" t="s">
        <v>690</v>
      </c>
      <c r="CP11" t="s">
        <v>690</v>
      </c>
      <c r="CQ11">
        <v>0</v>
      </c>
      <c r="CS11" t="s">
        <v>690</v>
      </c>
      <c r="CT11" t="s">
        <v>690</v>
      </c>
      <c r="CV11" t="s">
        <v>426</v>
      </c>
      <c r="CW11" t="s">
        <v>690</v>
      </c>
      <c r="CX11">
        <v>0</v>
      </c>
      <c r="CY11" t="s">
        <v>690</v>
      </c>
      <c r="CZ11">
        <v>0</v>
      </c>
      <c r="DA11" t="s">
        <v>690</v>
      </c>
      <c r="DC11" t="s">
        <v>690</v>
      </c>
      <c r="DD11" t="s">
        <v>690</v>
      </c>
      <c r="DE11" t="s">
        <v>690</v>
      </c>
      <c r="DG11">
        <v>0</v>
      </c>
      <c r="DH11" t="s">
        <v>690</v>
      </c>
      <c r="DJ11">
        <v>0</v>
      </c>
      <c r="DK11" t="s">
        <v>690</v>
      </c>
      <c r="DO11">
        <v>0</v>
      </c>
      <c r="DP11" t="s">
        <v>696</v>
      </c>
      <c r="DR11" t="s">
        <v>690</v>
      </c>
      <c r="DS11">
        <v>0</v>
      </c>
      <c r="DT11" t="s">
        <v>690</v>
      </c>
      <c r="DU11" t="s">
        <v>690</v>
      </c>
      <c r="DV11" s="43" t="s">
        <v>426</v>
      </c>
      <c r="DW11" s="43" t="s">
        <v>690</v>
      </c>
      <c r="DZ11" s="43" t="s">
        <v>426</v>
      </c>
      <c r="EA11" s="43" t="s">
        <v>690</v>
      </c>
      <c r="EC11" s="43" t="s">
        <v>690</v>
      </c>
    </row>
    <row r="12" spans="1:133">
      <c r="A12" s="43" t="s">
        <v>576</v>
      </c>
      <c r="B12" t="s">
        <v>706</v>
      </c>
      <c r="C12" t="s">
        <v>427</v>
      </c>
      <c r="D12" t="s">
        <v>690</v>
      </c>
      <c r="E12" t="s">
        <v>691</v>
      </c>
      <c r="J12">
        <v>5</v>
      </c>
      <c r="L12" t="s">
        <v>692</v>
      </c>
      <c r="M12">
        <v>51</v>
      </c>
      <c r="N12" t="s">
        <v>690</v>
      </c>
      <c r="O12" t="s">
        <v>390</v>
      </c>
      <c r="Q12" t="s">
        <v>790</v>
      </c>
      <c r="T12" t="s">
        <v>366</v>
      </c>
      <c r="V12" t="s">
        <v>690</v>
      </c>
      <c r="W12" t="s">
        <v>690</v>
      </c>
      <c r="X12" t="s">
        <v>690</v>
      </c>
      <c r="Y12" t="s">
        <v>690</v>
      </c>
      <c r="Z12" s="43" t="s">
        <v>690</v>
      </c>
      <c r="AA12" t="s">
        <v>690</v>
      </c>
      <c r="AB12" t="s">
        <v>690</v>
      </c>
      <c r="AC12" t="s">
        <v>366</v>
      </c>
      <c r="AD12" t="s">
        <v>379</v>
      </c>
      <c r="AG12">
        <v>0</v>
      </c>
      <c r="AH12">
        <v>0</v>
      </c>
      <c r="AI12">
        <v>0</v>
      </c>
      <c r="AJ12" t="s">
        <v>690</v>
      </c>
      <c r="AK12" t="s">
        <v>690</v>
      </c>
      <c r="AM12">
        <v>0</v>
      </c>
      <c r="AN12" t="s">
        <v>311</v>
      </c>
      <c r="AO12" t="s">
        <v>317</v>
      </c>
      <c r="AP12">
        <v>1</v>
      </c>
      <c r="AR12">
        <v>0</v>
      </c>
      <c r="AS12" t="s">
        <v>325</v>
      </c>
      <c r="AU12" t="s">
        <v>690</v>
      </c>
      <c r="AV12" t="s">
        <v>690</v>
      </c>
      <c r="AW12" t="s">
        <v>690</v>
      </c>
      <c r="AZ12" t="s">
        <v>690</v>
      </c>
      <c r="BH12" t="s">
        <v>690</v>
      </c>
      <c r="BL12" t="s">
        <v>690</v>
      </c>
      <c r="BM12">
        <v>0</v>
      </c>
      <c r="BN12" s="43">
        <v>0</v>
      </c>
      <c r="BO12">
        <v>0</v>
      </c>
      <c r="BP12" t="s">
        <v>690</v>
      </c>
      <c r="BQ12">
        <v>0</v>
      </c>
      <c r="BT12" s="43" t="s">
        <v>690</v>
      </c>
      <c r="BZ12" t="s">
        <v>693</v>
      </c>
      <c r="CC12" t="s">
        <v>694</v>
      </c>
      <c r="CE12" t="s">
        <v>693</v>
      </c>
      <c r="CG12" t="s">
        <v>695</v>
      </c>
      <c r="CM12" t="s">
        <v>690</v>
      </c>
      <c r="CN12" t="s">
        <v>690</v>
      </c>
      <c r="CO12" t="s">
        <v>690</v>
      </c>
      <c r="CP12" t="s">
        <v>690</v>
      </c>
      <c r="CQ12">
        <v>0</v>
      </c>
      <c r="CS12" t="s">
        <v>690</v>
      </c>
      <c r="CT12" t="s">
        <v>690</v>
      </c>
      <c r="CV12" t="s">
        <v>426</v>
      </c>
      <c r="CW12" t="s">
        <v>690</v>
      </c>
      <c r="CX12">
        <v>0</v>
      </c>
      <c r="CY12" t="s">
        <v>690</v>
      </c>
      <c r="CZ12">
        <v>0</v>
      </c>
      <c r="DA12" t="s">
        <v>690</v>
      </c>
      <c r="DC12" t="s">
        <v>690</v>
      </c>
      <c r="DD12" t="s">
        <v>690</v>
      </c>
      <c r="DE12" t="s">
        <v>690</v>
      </c>
      <c r="DG12">
        <v>0</v>
      </c>
      <c r="DH12" t="s">
        <v>690</v>
      </c>
      <c r="DJ12">
        <v>0</v>
      </c>
      <c r="DK12" t="s">
        <v>690</v>
      </c>
      <c r="DO12">
        <v>0</v>
      </c>
      <c r="DP12" t="s">
        <v>696</v>
      </c>
      <c r="DR12" t="s">
        <v>690</v>
      </c>
      <c r="DS12">
        <v>0</v>
      </c>
      <c r="DT12" t="s">
        <v>690</v>
      </c>
      <c r="DU12" t="s">
        <v>690</v>
      </c>
      <c r="DV12" s="43" t="s">
        <v>426</v>
      </c>
      <c r="DW12" s="43" t="s">
        <v>690</v>
      </c>
      <c r="DZ12" s="43" t="s">
        <v>426</v>
      </c>
      <c r="EA12" s="43" t="s">
        <v>690</v>
      </c>
      <c r="EC12" s="43" t="s">
        <v>690</v>
      </c>
    </row>
    <row r="13" spans="1:133">
      <c r="A13" s="43" t="s">
        <v>577</v>
      </c>
      <c r="B13" t="s">
        <v>707</v>
      </c>
      <c r="C13" t="s">
        <v>427</v>
      </c>
      <c r="D13" t="s">
        <v>690</v>
      </c>
      <c r="E13" t="s">
        <v>691</v>
      </c>
      <c r="J13">
        <v>5</v>
      </c>
      <c r="L13" t="s">
        <v>692</v>
      </c>
      <c r="M13">
        <v>52</v>
      </c>
      <c r="N13" t="s">
        <v>690</v>
      </c>
      <c r="O13" t="s">
        <v>390</v>
      </c>
      <c r="Q13" t="s">
        <v>791</v>
      </c>
      <c r="T13" t="s">
        <v>366</v>
      </c>
      <c r="V13" t="s">
        <v>690</v>
      </c>
      <c r="W13" t="s">
        <v>690</v>
      </c>
      <c r="X13" t="s">
        <v>690</v>
      </c>
      <c r="Y13" t="s">
        <v>690</v>
      </c>
      <c r="Z13" s="43" t="s">
        <v>690</v>
      </c>
      <c r="AA13" t="s">
        <v>690</v>
      </c>
      <c r="AB13" t="s">
        <v>690</v>
      </c>
      <c r="AC13" t="s">
        <v>366</v>
      </c>
      <c r="AD13" t="s">
        <v>379</v>
      </c>
      <c r="AG13">
        <v>0</v>
      </c>
      <c r="AH13">
        <v>0</v>
      </c>
      <c r="AI13">
        <v>0</v>
      </c>
      <c r="AJ13" t="s">
        <v>690</v>
      </c>
      <c r="AK13" t="s">
        <v>690</v>
      </c>
      <c r="AM13">
        <v>0</v>
      </c>
      <c r="AN13" t="s">
        <v>311</v>
      </c>
      <c r="AO13" t="s">
        <v>317</v>
      </c>
      <c r="AP13">
        <v>1</v>
      </c>
      <c r="AR13">
        <v>0</v>
      </c>
      <c r="AS13" t="s">
        <v>325</v>
      </c>
      <c r="AU13" t="s">
        <v>690</v>
      </c>
      <c r="AV13" t="s">
        <v>690</v>
      </c>
      <c r="AW13" t="s">
        <v>690</v>
      </c>
      <c r="AZ13" t="s">
        <v>690</v>
      </c>
      <c r="BH13" t="s">
        <v>690</v>
      </c>
      <c r="BL13" t="s">
        <v>690</v>
      </c>
      <c r="BM13">
        <v>0</v>
      </c>
      <c r="BN13" s="43">
        <v>0</v>
      </c>
      <c r="BO13">
        <v>0</v>
      </c>
      <c r="BP13" t="s">
        <v>690</v>
      </c>
      <c r="BQ13">
        <v>0</v>
      </c>
      <c r="BT13" s="43" t="s">
        <v>690</v>
      </c>
      <c r="BZ13" t="s">
        <v>693</v>
      </c>
      <c r="CC13" t="s">
        <v>694</v>
      </c>
      <c r="CE13" t="s">
        <v>693</v>
      </c>
      <c r="CG13" t="s">
        <v>695</v>
      </c>
      <c r="CM13" t="s">
        <v>690</v>
      </c>
      <c r="CN13" t="s">
        <v>690</v>
      </c>
      <c r="CO13" t="s">
        <v>690</v>
      </c>
      <c r="CP13" t="s">
        <v>690</v>
      </c>
      <c r="CQ13">
        <v>0</v>
      </c>
      <c r="CS13" t="s">
        <v>690</v>
      </c>
      <c r="CT13" t="s">
        <v>690</v>
      </c>
      <c r="CV13" t="s">
        <v>426</v>
      </c>
      <c r="CW13" t="s">
        <v>690</v>
      </c>
      <c r="CX13">
        <v>0</v>
      </c>
      <c r="CY13" t="s">
        <v>690</v>
      </c>
      <c r="CZ13">
        <v>0</v>
      </c>
      <c r="DA13" t="s">
        <v>690</v>
      </c>
      <c r="DC13" t="s">
        <v>690</v>
      </c>
      <c r="DD13" t="s">
        <v>690</v>
      </c>
      <c r="DE13" t="s">
        <v>690</v>
      </c>
      <c r="DG13">
        <v>0</v>
      </c>
      <c r="DH13" t="s">
        <v>690</v>
      </c>
      <c r="DJ13">
        <v>0</v>
      </c>
      <c r="DK13" t="s">
        <v>690</v>
      </c>
      <c r="DO13">
        <v>0</v>
      </c>
      <c r="DP13" t="s">
        <v>696</v>
      </c>
      <c r="DR13" t="s">
        <v>690</v>
      </c>
      <c r="DS13">
        <v>0</v>
      </c>
      <c r="DT13" t="s">
        <v>690</v>
      </c>
      <c r="DU13" t="s">
        <v>690</v>
      </c>
      <c r="DV13" s="43" t="s">
        <v>426</v>
      </c>
      <c r="DW13" s="43" t="s">
        <v>690</v>
      </c>
      <c r="DZ13" s="43" t="s">
        <v>426</v>
      </c>
      <c r="EA13" s="43" t="s">
        <v>690</v>
      </c>
      <c r="EC13" s="43" t="s">
        <v>690</v>
      </c>
    </row>
    <row r="14" spans="1:133">
      <c r="A14" t="s">
        <v>602</v>
      </c>
      <c r="B14" t="s">
        <v>708</v>
      </c>
      <c r="C14" t="s">
        <v>427</v>
      </c>
      <c r="D14" t="s">
        <v>690</v>
      </c>
      <c r="E14" t="s">
        <v>691</v>
      </c>
      <c r="J14">
        <v>5</v>
      </c>
      <c r="L14" t="s">
        <v>692</v>
      </c>
      <c r="M14">
        <v>53</v>
      </c>
      <c r="N14" t="s">
        <v>690</v>
      </c>
      <c r="O14" t="s">
        <v>390</v>
      </c>
      <c r="Q14" t="s">
        <v>792</v>
      </c>
      <c r="T14" t="s">
        <v>366</v>
      </c>
      <c r="V14" t="s">
        <v>690</v>
      </c>
      <c r="W14" t="s">
        <v>690</v>
      </c>
      <c r="X14" t="s">
        <v>690</v>
      </c>
      <c r="Y14" t="s">
        <v>690</v>
      </c>
      <c r="Z14" s="43" t="s">
        <v>690</v>
      </c>
      <c r="AA14" t="s">
        <v>690</v>
      </c>
      <c r="AB14" t="s">
        <v>690</v>
      </c>
      <c r="AC14" t="s">
        <v>366</v>
      </c>
      <c r="AD14" t="s">
        <v>379</v>
      </c>
      <c r="AG14">
        <v>0</v>
      </c>
      <c r="AH14">
        <v>0</v>
      </c>
      <c r="AI14">
        <v>0</v>
      </c>
      <c r="AJ14" t="s">
        <v>690</v>
      </c>
      <c r="AK14" t="s">
        <v>690</v>
      </c>
      <c r="AM14">
        <v>0</v>
      </c>
      <c r="AN14" t="s">
        <v>311</v>
      </c>
      <c r="AO14" t="s">
        <v>317</v>
      </c>
      <c r="AP14">
        <v>1</v>
      </c>
      <c r="AR14">
        <v>0</v>
      </c>
      <c r="AS14" t="s">
        <v>325</v>
      </c>
      <c r="AU14" t="s">
        <v>690</v>
      </c>
      <c r="AV14" t="s">
        <v>690</v>
      </c>
      <c r="AW14" t="s">
        <v>690</v>
      </c>
      <c r="AZ14" t="s">
        <v>690</v>
      </c>
      <c r="BH14" t="s">
        <v>690</v>
      </c>
      <c r="BL14" t="s">
        <v>690</v>
      </c>
      <c r="BM14">
        <v>0</v>
      </c>
      <c r="BN14" s="43">
        <v>0</v>
      </c>
      <c r="BO14">
        <v>0</v>
      </c>
      <c r="BP14" t="s">
        <v>690</v>
      </c>
      <c r="BQ14">
        <v>0</v>
      </c>
      <c r="BT14" s="43" t="s">
        <v>690</v>
      </c>
      <c r="BZ14" t="s">
        <v>693</v>
      </c>
      <c r="CC14" t="s">
        <v>694</v>
      </c>
      <c r="CE14" t="s">
        <v>693</v>
      </c>
      <c r="CG14" t="s">
        <v>695</v>
      </c>
      <c r="CM14" t="s">
        <v>690</v>
      </c>
      <c r="CN14" t="s">
        <v>690</v>
      </c>
      <c r="CO14" t="s">
        <v>690</v>
      </c>
      <c r="CP14" t="s">
        <v>690</v>
      </c>
      <c r="CQ14">
        <v>0</v>
      </c>
      <c r="CS14" t="s">
        <v>690</v>
      </c>
      <c r="CT14" t="s">
        <v>690</v>
      </c>
      <c r="CV14" t="s">
        <v>426</v>
      </c>
      <c r="CW14" t="s">
        <v>690</v>
      </c>
      <c r="CX14">
        <v>0</v>
      </c>
      <c r="CY14" t="s">
        <v>690</v>
      </c>
      <c r="CZ14">
        <v>0</v>
      </c>
      <c r="DA14" t="s">
        <v>690</v>
      </c>
      <c r="DC14" t="s">
        <v>690</v>
      </c>
      <c r="DD14" t="s">
        <v>690</v>
      </c>
      <c r="DE14" t="s">
        <v>690</v>
      </c>
      <c r="DG14">
        <v>0</v>
      </c>
      <c r="DH14" t="s">
        <v>690</v>
      </c>
      <c r="DJ14">
        <v>0</v>
      </c>
      <c r="DK14" t="s">
        <v>690</v>
      </c>
      <c r="DO14">
        <v>0</v>
      </c>
      <c r="DP14" t="s">
        <v>696</v>
      </c>
      <c r="DR14" t="s">
        <v>690</v>
      </c>
      <c r="DS14">
        <v>0</v>
      </c>
      <c r="DT14" t="s">
        <v>690</v>
      </c>
      <c r="DU14" t="s">
        <v>690</v>
      </c>
      <c r="DV14" s="43" t="s">
        <v>426</v>
      </c>
      <c r="DW14" s="43" t="s">
        <v>690</v>
      </c>
      <c r="DZ14" s="43" t="s">
        <v>426</v>
      </c>
      <c r="EA14" s="43" t="s">
        <v>690</v>
      </c>
      <c r="EC14" s="43" t="s">
        <v>690</v>
      </c>
    </row>
    <row r="15" spans="1:133">
      <c r="A15" t="s">
        <v>603</v>
      </c>
      <c r="B15" t="s">
        <v>709</v>
      </c>
      <c r="C15" t="s">
        <v>427</v>
      </c>
      <c r="D15" t="s">
        <v>690</v>
      </c>
      <c r="E15" t="s">
        <v>691</v>
      </c>
      <c r="J15">
        <v>5</v>
      </c>
      <c r="L15" t="s">
        <v>692</v>
      </c>
      <c r="M15">
        <v>54</v>
      </c>
      <c r="N15" t="s">
        <v>690</v>
      </c>
      <c r="O15" t="s">
        <v>390</v>
      </c>
      <c r="Q15" t="s">
        <v>792</v>
      </c>
      <c r="T15" t="s">
        <v>366</v>
      </c>
      <c r="V15" t="s">
        <v>690</v>
      </c>
      <c r="W15" t="s">
        <v>690</v>
      </c>
      <c r="X15" t="s">
        <v>690</v>
      </c>
      <c r="Y15" t="s">
        <v>690</v>
      </c>
      <c r="Z15" s="43" t="s">
        <v>690</v>
      </c>
      <c r="AA15" t="s">
        <v>690</v>
      </c>
      <c r="AB15" t="s">
        <v>690</v>
      </c>
      <c r="AC15" t="s">
        <v>366</v>
      </c>
      <c r="AD15" t="s">
        <v>379</v>
      </c>
      <c r="AG15">
        <v>0</v>
      </c>
      <c r="AH15">
        <v>0</v>
      </c>
      <c r="AI15">
        <v>0</v>
      </c>
      <c r="AJ15" t="s">
        <v>690</v>
      </c>
      <c r="AK15" t="s">
        <v>690</v>
      </c>
      <c r="AM15">
        <v>0</v>
      </c>
      <c r="AN15" t="s">
        <v>311</v>
      </c>
      <c r="AO15" t="s">
        <v>317</v>
      </c>
      <c r="AP15">
        <v>1</v>
      </c>
      <c r="AR15">
        <v>0</v>
      </c>
      <c r="AS15" t="s">
        <v>325</v>
      </c>
      <c r="AU15" t="s">
        <v>690</v>
      </c>
      <c r="AV15" t="s">
        <v>690</v>
      </c>
      <c r="AW15" t="s">
        <v>690</v>
      </c>
      <c r="AZ15" t="s">
        <v>690</v>
      </c>
      <c r="BH15" t="s">
        <v>690</v>
      </c>
      <c r="BL15" t="s">
        <v>690</v>
      </c>
      <c r="BM15">
        <v>0</v>
      </c>
      <c r="BN15" s="43">
        <v>0</v>
      </c>
      <c r="BO15">
        <v>0</v>
      </c>
      <c r="BP15" t="s">
        <v>690</v>
      </c>
      <c r="BQ15">
        <v>0</v>
      </c>
      <c r="BT15" s="43" t="s">
        <v>690</v>
      </c>
      <c r="BZ15" t="s">
        <v>693</v>
      </c>
      <c r="CC15" t="s">
        <v>694</v>
      </c>
      <c r="CE15" t="s">
        <v>693</v>
      </c>
      <c r="CG15" t="s">
        <v>695</v>
      </c>
      <c r="CM15" t="s">
        <v>690</v>
      </c>
      <c r="CN15" t="s">
        <v>690</v>
      </c>
      <c r="CO15" t="s">
        <v>690</v>
      </c>
      <c r="CP15" t="s">
        <v>690</v>
      </c>
      <c r="CQ15">
        <v>0</v>
      </c>
      <c r="CS15" t="s">
        <v>690</v>
      </c>
      <c r="CT15" t="s">
        <v>690</v>
      </c>
      <c r="CV15" t="s">
        <v>426</v>
      </c>
      <c r="CW15" t="s">
        <v>690</v>
      </c>
      <c r="CX15">
        <v>0</v>
      </c>
      <c r="CY15" t="s">
        <v>690</v>
      </c>
      <c r="CZ15">
        <v>0</v>
      </c>
      <c r="DA15" t="s">
        <v>690</v>
      </c>
      <c r="DC15" t="s">
        <v>690</v>
      </c>
      <c r="DD15" t="s">
        <v>690</v>
      </c>
      <c r="DE15" t="s">
        <v>690</v>
      </c>
      <c r="DG15">
        <v>0</v>
      </c>
      <c r="DH15" t="s">
        <v>690</v>
      </c>
      <c r="DJ15">
        <v>0</v>
      </c>
      <c r="DK15" t="s">
        <v>690</v>
      </c>
      <c r="DO15">
        <v>0</v>
      </c>
      <c r="DP15" t="s">
        <v>696</v>
      </c>
      <c r="DR15" t="s">
        <v>690</v>
      </c>
      <c r="DS15">
        <v>0</v>
      </c>
      <c r="DT15" t="s">
        <v>690</v>
      </c>
      <c r="DU15" t="s">
        <v>690</v>
      </c>
      <c r="DV15" s="43" t="s">
        <v>426</v>
      </c>
      <c r="DW15" s="43" t="s">
        <v>690</v>
      </c>
      <c r="DZ15" s="43" t="s">
        <v>426</v>
      </c>
      <c r="EA15" s="43" t="s">
        <v>690</v>
      </c>
      <c r="EC15" s="43" t="s">
        <v>690</v>
      </c>
    </row>
    <row r="16" spans="1:133">
      <c r="A16" t="s">
        <v>604</v>
      </c>
      <c r="B16" t="s">
        <v>710</v>
      </c>
      <c r="C16" t="s">
        <v>427</v>
      </c>
      <c r="D16" t="s">
        <v>690</v>
      </c>
      <c r="E16" t="s">
        <v>691</v>
      </c>
      <c r="J16">
        <v>5</v>
      </c>
      <c r="L16" t="s">
        <v>692</v>
      </c>
      <c r="M16">
        <v>55</v>
      </c>
      <c r="N16" t="s">
        <v>690</v>
      </c>
      <c r="O16" t="s">
        <v>390</v>
      </c>
      <c r="Q16" t="s">
        <v>792</v>
      </c>
      <c r="T16" t="s">
        <v>366</v>
      </c>
      <c r="V16" t="s">
        <v>690</v>
      </c>
      <c r="W16" t="s">
        <v>690</v>
      </c>
      <c r="X16" t="s">
        <v>690</v>
      </c>
      <c r="Y16" t="s">
        <v>690</v>
      </c>
      <c r="Z16" s="43" t="s">
        <v>690</v>
      </c>
      <c r="AA16" t="s">
        <v>690</v>
      </c>
      <c r="AB16" t="s">
        <v>690</v>
      </c>
      <c r="AC16" t="s">
        <v>366</v>
      </c>
      <c r="AD16" t="s">
        <v>379</v>
      </c>
      <c r="AG16">
        <v>0</v>
      </c>
      <c r="AH16">
        <v>0</v>
      </c>
      <c r="AI16">
        <v>0</v>
      </c>
      <c r="AJ16" t="s">
        <v>690</v>
      </c>
      <c r="AK16" t="s">
        <v>690</v>
      </c>
      <c r="AM16">
        <v>0</v>
      </c>
      <c r="AN16" t="s">
        <v>311</v>
      </c>
      <c r="AO16" t="s">
        <v>317</v>
      </c>
      <c r="AP16">
        <v>1</v>
      </c>
      <c r="AR16">
        <v>0</v>
      </c>
      <c r="AS16" t="s">
        <v>325</v>
      </c>
      <c r="AU16" t="s">
        <v>690</v>
      </c>
      <c r="AV16" t="s">
        <v>690</v>
      </c>
      <c r="AW16" t="s">
        <v>690</v>
      </c>
      <c r="AZ16" t="s">
        <v>690</v>
      </c>
      <c r="BH16" t="s">
        <v>690</v>
      </c>
      <c r="BL16" t="s">
        <v>690</v>
      </c>
      <c r="BM16">
        <v>0</v>
      </c>
      <c r="BN16" s="43">
        <v>0</v>
      </c>
      <c r="BO16">
        <v>0</v>
      </c>
      <c r="BP16" t="s">
        <v>690</v>
      </c>
      <c r="BQ16">
        <v>0</v>
      </c>
      <c r="BT16" s="43" t="s">
        <v>690</v>
      </c>
      <c r="BZ16" t="s">
        <v>693</v>
      </c>
      <c r="CC16" t="s">
        <v>694</v>
      </c>
      <c r="CE16" t="s">
        <v>693</v>
      </c>
      <c r="CG16" t="s">
        <v>695</v>
      </c>
      <c r="CM16" t="s">
        <v>690</v>
      </c>
      <c r="CN16" t="s">
        <v>690</v>
      </c>
      <c r="CO16" t="s">
        <v>690</v>
      </c>
      <c r="CP16" t="s">
        <v>690</v>
      </c>
      <c r="CQ16">
        <v>0</v>
      </c>
      <c r="CS16" t="s">
        <v>690</v>
      </c>
      <c r="CT16" t="s">
        <v>690</v>
      </c>
      <c r="CV16" t="s">
        <v>426</v>
      </c>
      <c r="CW16" t="s">
        <v>690</v>
      </c>
      <c r="CX16">
        <v>0</v>
      </c>
      <c r="CY16" t="s">
        <v>690</v>
      </c>
      <c r="CZ16">
        <v>0</v>
      </c>
      <c r="DA16" t="s">
        <v>690</v>
      </c>
      <c r="DC16" t="s">
        <v>690</v>
      </c>
      <c r="DD16" t="s">
        <v>690</v>
      </c>
      <c r="DE16" t="s">
        <v>690</v>
      </c>
      <c r="DG16">
        <v>0</v>
      </c>
      <c r="DH16" t="s">
        <v>690</v>
      </c>
      <c r="DJ16">
        <v>0</v>
      </c>
      <c r="DK16" t="s">
        <v>690</v>
      </c>
      <c r="DO16">
        <v>0</v>
      </c>
      <c r="DP16" t="s">
        <v>696</v>
      </c>
      <c r="DR16" t="s">
        <v>690</v>
      </c>
      <c r="DS16">
        <v>0</v>
      </c>
      <c r="DT16" t="s">
        <v>690</v>
      </c>
      <c r="DU16" t="s">
        <v>690</v>
      </c>
      <c r="DV16" s="43" t="s">
        <v>426</v>
      </c>
      <c r="DW16" s="43" t="s">
        <v>690</v>
      </c>
      <c r="DZ16" s="43" t="s">
        <v>426</v>
      </c>
      <c r="EA16" s="43" t="s">
        <v>690</v>
      </c>
      <c r="EC16" s="43" t="s">
        <v>690</v>
      </c>
    </row>
    <row r="17" spans="1:133">
      <c r="A17" t="s">
        <v>605</v>
      </c>
      <c r="B17" t="s">
        <v>711</v>
      </c>
      <c r="C17" t="s">
        <v>427</v>
      </c>
      <c r="D17" t="s">
        <v>690</v>
      </c>
      <c r="E17" t="s">
        <v>691</v>
      </c>
      <c r="J17">
        <v>5</v>
      </c>
      <c r="L17" t="s">
        <v>692</v>
      </c>
      <c r="M17">
        <v>56</v>
      </c>
      <c r="N17" t="s">
        <v>690</v>
      </c>
      <c r="O17" t="s">
        <v>390</v>
      </c>
      <c r="Q17" t="s">
        <v>792</v>
      </c>
      <c r="T17" t="s">
        <v>366</v>
      </c>
      <c r="V17" t="s">
        <v>690</v>
      </c>
      <c r="W17" t="s">
        <v>690</v>
      </c>
      <c r="X17" t="s">
        <v>690</v>
      </c>
      <c r="Y17" t="s">
        <v>690</v>
      </c>
      <c r="Z17" s="43" t="s">
        <v>690</v>
      </c>
      <c r="AA17" t="s">
        <v>690</v>
      </c>
      <c r="AB17" t="s">
        <v>690</v>
      </c>
      <c r="AC17" t="s">
        <v>366</v>
      </c>
      <c r="AD17" t="s">
        <v>379</v>
      </c>
      <c r="AG17">
        <v>0</v>
      </c>
      <c r="AH17">
        <v>0</v>
      </c>
      <c r="AI17">
        <v>0</v>
      </c>
      <c r="AJ17" t="s">
        <v>690</v>
      </c>
      <c r="AK17" t="s">
        <v>690</v>
      </c>
      <c r="AM17">
        <v>0</v>
      </c>
      <c r="AN17" t="s">
        <v>311</v>
      </c>
      <c r="AO17" t="s">
        <v>317</v>
      </c>
      <c r="AP17">
        <v>1</v>
      </c>
      <c r="AR17">
        <v>0</v>
      </c>
      <c r="AS17" t="s">
        <v>325</v>
      </c>
      <c r="AU17" t="s">
        <v>690</v>
      </c>
      <c r="AV17" t="s">
        <v>690</v>
      </c>
      <c r="AW17" t="s">
        <v>690</v>
      </c>
      <c r="AZ17" t="s">
        <v>690</v>
      </c>
      <c r="BH17" t="s">
        <v>690</v>
      </c>
      <c r="BL17" t="s">
        <v>690</v>
      </c>
      <c r="BM17">
        <v>0</v>
      </c>
      <c r="BN17" s="43">
        <v>0</v>
      </c>
      <c r="BO17">
        <v>0</v>
      </c>
      <c r="BP17" t="s">
        <v>690</v>
      </c>
      <c r="BQ17">
        <v>0</v>
      </c>
      <c r="BT17" s="43" t="s">
        <v>690</v>
      </c>
      <c r="BZ17" t="s">
        <v>693</v>
      </c>
      <c r="CC17" t="s">
        <v>694</v>
      </c>
      <c r="CE17" t="s">
        <v>693</v>
      </c>
      <c r="CG17" t="s">
        <v>695</v>
      </c>
      <c r="CM17" t="s">
        <v>690</v>
      </c>
      <c r="CN17" t="s">
        <v>690</v>
      </c>
      <c r="CO17" t="s">
        <v>690</v>
      </c>
      <c r="CP17" t="s">
        <v>690</v>
      </c>
      <c r="CQ17">
        <v>0</v>
      </c>
      <c r="CS17" t="s">
        <v>690</v>
      </c>
      <c r="CT17" t="s">
        <v>690</v>
      </c>
      <c r="CV17" t="s">
        <v>426</v>
      </c>
      <c r="CW17" t="s">
        <v>690</v>
      </c>
      <c r="CX17">
        <v>0</v>
      </c>
      <c r="CY17" t="s">
        <v>690</v>
      </c>
      <c r="CZ17">
        <v>0</v>
      </c>
      <c r="DA17" t="s">
        <v>690</v>
      </c>
      <c r="DC17" t="s">
        <v>690</v>
      </c>
      <c r="DD17" t="s">
        <v>690</v>
      </c>
      <c r="DE17" t="s">
        <v>690</v>
      </c>
      <c r="DG17">
        <v>0</v>
      </c>
      <c r="DH17" t="s">
        <v>690</v>
      </c>
      <c r="DJ17">
        <v>0</v>
      </c>
      <c r="DK17" t="s">
        <v>690</v>
      </c>
      <c r="DO17">
        <v>0</v>
      </c>
      <c r="DP17" t="s">
        <v>696</v>
      </c>
      <c r="DR17" t="s">
        <v>690</v>
      </c>
      <c r="DS17">
        <v>0</v>
      </c>
      <c r="DT17" t="s">
        <v>690</v>
      </c>
      <c r="DU17" t="s">
        <v>690</v>
      </c>
      <c r="DV17" s="43" t="s">
        <v>426</v>
      </c>
      <c r="DW17" s="43" t="s">
        <v>690</v>
      </c>
      <c r="DZ17" s="43" t="s">
        <v>426</v>
      </c>
      <c r="EA17" s="43" t="s">
        <v>690</v>
      </c>
      <c r="EC17" s="43" t="s">
        <v>690</v>
      </c>
    </row>
    <row r="18" spans="1:133">
      <c r="A18" t="s">
        <v>606</v>
      </c>
      <c r="B18" t="s">
        <v>712</v>
      </c>
      <c r="C18" t="s">
        <v>427</v>
      </c>
      <c r="D18" t="s">
        <v>690</v>
      </c>
      <c r="E18" t="s">
        <v>691</v>
      </c>
      <c r="J18">
        <v>5</v>
      </c>
      <c r="L18" t="s">
        <v>692</v>
      </c>
      <c r="M18">
        <v>57</v>
      </c>
      <c r="N18" t="s">
        <v>690</v>
      </c>
      <c r="O18" t="s">
        <v>390</v>
      </c>
      <c r="Q18" t="s">
        <v>792</v>
      </c>
      <c r="T18" t="s">
        <v>366</v>
      </c>
      <c r="V18" t="s">
        <v>690</v>
      </c>
      <c r="W18" t="s">
        <v>690</v>
      </c>
      <c r="X18" t="s">
        <v>690</v>
      </c>
      <c r="Y18" t="s">
        <v>690</v>
      </c>
      <c r="Z18" s="43" t="s">
        <v>690</v>
      </c>
      <c r="AA18" t="s">
        <v>690</v>
      </c>
      <c r="AB18" t="s">
        <v>690</v>
      </c>
      <c r="AC18" t="s">
        <v>366</v>
      </c>
      <c r="AD18" t="s">
        <v>379</v>
      </c>
      <c r="AG18">
        <v>0</v>
      </c>
      <c r="AH18">
        <v>0</v>
      </c>
      <c r="AI18">
        <v>0</v>
      </c>
      <c r="AJ18" t="s">
        <v>690</v>
      </c>
      <c r="AK18" t="s">
        <v>690</v>
      </c>
      <c r="AM18">
        <v>0</v>
      </c>
      <c r="AN18" t="s">
        <v>311</v>
      </c>
      <c r="AO18" t="s">
        <v>317</v>
      </c>
      <c r="AP18">
        <v>1</v>
      </c>
      <c r="AR18">
        <v>0</v>
      </c>
      <c r="AS18" t="s">
        <v>325</v>
      </c>
      <c r="AU18" t="s">
        <v>690</v>
      </c>
      <c r="AV18" t="s">
        <v>690</v>
      </c>
      <c r="AW18" t="s">
        <v>690</v>
      </c>
      <c r="AZ18" t="s">
        <v>690</v>
      </c>
      <c r="BH18" t="s">
        <v>690</v>
      </c>
      <c r="BL18" t="s">
        <v>690</v>
      </c>
      <c r="BM18">
        <v>0</v>
      </c>
      <c r="BN18" s="43">
        <v>0</v>
      </c>
      <c r="BO18">
        <v>0</v>
      </c>
      <c r="BP18" t="s">
        <v>690</v>
      </c>
      <c r="BQ18">
        <v>0</v>
      </c>
      <c r="BT18" s="43" t="s">
        <v>690</v>
      </c>
      <c r="BZ18" t="s">
        <v>693</v>
      </c>
      <c r="CC18" t="s">
        <v>694</v>
      </c>
      <c r="CE18" t="s">
        <v>693</v>
      </c>
      <c r="CG18" t="s">
        <v>695</v>
      </c>
      <c r="CM18" t="s">
        <v>690</v>
      </c>
      <c r="CN18" t="s">
        <v>690</v>
      </c>
      <c r="CO18" t="s">
        <v>690</v>
      </c>
      <c r="CP18" t="s">
        <v>690</v>
      </c>
      <c r="CQ18">
        <v>0</v>
      </c>
      <c r="CS18" t="s">
        <v>690</v>
      </c>
      <c r="CT18" t="s">
        <v>690</v>
      </c>
      <c r="CV18" t="s">
        <v>426</v>
      </c>
      <c r="CW18" t="s">
        <v>690</v>
      </c>
      <c r="CX18">
        <v>0</v>
      </c>
      <c r="CY18" t="s">
        <v>690</v>
      </c>
      <c r="CZ18">
        <v>0</v>
      </c>
      <c r="DA18" t="s">
        <v>690</v>
      </c>
      <c r="DC18" t="s">
        <v>690</v>
      </c>
      <c r="DD18" t="s">
        <v>690</v>
      </c>
      <c r="DE18" t="s">
        <v>690</v>
      </c>
      <c r="DG18">
        <v>0</v>
      </c>
      <c r="DH18" t="s">
        <v>690</v>
      </c>
      <c r="DJ18">
        <v>0</v>
      </c>
      <c r="DK18" t="s">
        <v>690</v>
      </c>
      <c r="DO18">
        <v>0</v>
      </c>
      <c r="DP18" t="s">
        <v>696</v>
      </c>
      <c r="DR18" t="s">
        <v>690</v>
      </c>
      <c r="DS18">
        <v>0</v>
      </c>
      <c r="DT18" t="s">
        <v>690</v>
      </c>
      <c r="DU18" t="s">
        <v>690</v>
      </c>
      <c r="DV18" s="43" t="s">
        <v>426</v>
      </c>
      <c r="DW18" s="43" t="s">
        <v>690</v>
      </c>
      <c r="DZ18" s="43" t="s">
        <v>426</v>
      </c>
      <c r="EA18" s="43" t="s">
        <v>690</v>
      </c>
      <c r="EC18" s="43" t="s">
        <v>690</v>
      </c>
    </row>
    <row r="19" spans="1:133">
      <c r="A19" t="s">
        <v>607</v>
      </c>
      <c r="B19" t="s">
        <v>713</v>
      </c>
      <c r="C19" t="s">
        <v>427</v>
      </c>
      <c r="D19" t="s">
        <v>690</v>
      </c>
      <c r="E19" t="s">
        <v>691</v>
      </c>
      <c r="J19">
        <v>5</v>
      </c>
      <c r="L19" t="s">
        <v>692</v>
      </c>
      <c r="M19">
        <v>58</v>
      </c>
      <c r="N19" t="s">
        <v>690</v>
      </c>
      <c r="O19" t="s">
        <v>390</v>
      </c>
      <c r="Q19" t="s">
        <v>792</v>
      </c>
      <c r="T19" t="s">
        <v>366</v>
      </c>
      <c r="V19" t="s">
        <v>690</v>
      </c>
      <c r="W19" t="s">
        <v>690</v>
      </c>
      <c r="X19" t="s">
        <v>690</v>
      </c>
      <c r="Y19" t="s">
        <v>690</v>
      </c>
      <c r="Z19" s="43" t="s">
        <v>690</v>
      </c>
      <c r="AA19" t="s">
        <v>690</v>
      </c>
      <c r="AB19" t="s">
        <v>690</v>
      </c>
      <c r="AC19" t="s">
        <v>366</v>
      </c>
      <c r="AD19" t="s">
        <v>379</v>
      </c>
      <c r="AG19">
        <v>0</v>
      </c>
      <c r="AH19">
        <v>0</v>
      </c>
      <c r="AI19">
        <v>0</v>
      </c>
      <c r="AJ19" t="s">
        <v>690</v>
      </c>
      <c r="AK19" t="s">
        <v>690</v>
      </c>
      <c r="AM19">
        <v>0</v>
      </c>
      <c r="AN19" t="s">
        <v>311</v>
      </c>
      <c r="AO19" t="s">
        <v>317</v>
      </c>
      <c r="AP19">
        <v>1</v>
      </c>
      <c r="AR19">
        <v>0</v>
      </c>
      <c r="AS19" t="s">
        <v>325</v>
      </c>
      <c r="AU19" t="s">
        <v>690</v>
      </c>
      <c r="AV19" t="s">
        <v>690</v>
      </c>
      <c r="AW19" t="s">
        <v>690</v>
      </c>
      <c r="AZ19" t="s">
        <v>690</v>
      </c>
      <c r="BH19" t="s">
        <v>690</v>
      </c>
      <c r="BL19" t="s">
        <v>690</v>
      </c>
      <c r="BM19">
        <v>0</v>
      </c>
      <c r="BN19" s="43">
        <v>0</v>
      </c>
      <c r="BO19">
        <v>0</v>
      </c>
      <c r="BP19" t="s">
        <v>690</v>
      </c>
      <c r="BQ19">
        <v>0</v>
      </c>
      <c r="BT19" s="43" t="s">
        <v>690</v>
      </c>
      <c r="BZ19" t="s">
        <v>693</v>
      </c>
      <c r="CC19" t="s">
        <v>694</v>
      </c>
      <c r="CE19" t="s">
        <v>693</v>
      </c>
      <c r="CG19" t="s">
        <v>695</v>
      </c>
      <c r="CM19" t="s">
        <v>690</v>
      </c>
      <c r="CN19" t="s">
        <v>690</v>
      </c>
      <c r="CO19" t="s">
        <v>690</v>
      </c>
      <c r="CP19" t="s">
        <v>690</v>
      </c>
      <c r="CQ19">
        <v>0</v>
      </c>
      <c r="CS19" t="s">
        <v>690</v>
      </c>
      <c r="CT19" t="s">
        <v>690</v>
      </c>
      <c r="CV19" t="s">
        <v>426</v>
      </c>
      <c r="CW19" t="s">
        <v>690</v>
      </c>
      <c r="CX19">
        <v>0</v>
      </c>
      <c r="CY19" t="s">
        <v>690</v>
      </c>
      <c r="CZ19">
        <v>0</v>
      </c>
      <c r="DA19" t="s">
        <v>690</v>
      </c>
      <c r="DC19" t="s">
        <v>690</v>
      </c>
      <c r="DD19" t="s">
        <v>690</v>
      </c>
      <c r="DE19" t="s">
        <v>690</v>
      </c>
      <c r="DG19">
        <v>0</v>
      </c>
      <c r="DH19" t="s">
        <v>690</v>
      </c>
      <c r="DJ19">
        <v>0</v>
      </c>
      <c r="DK19" t="s">
        <v>690</v>
      </c>
      <c r="DO19">
        <v>0</v>
      </c>
      <c r="DP19" t="s">
        <v>696</v>
      </c>
      <c r="DR19" t="s">
        <v>690</v>
      </c>
      <c r="DS19">
        <v>0</v>
      </c>
      <c r="DT19" t="s">
        <v>690</v>
      </c>
      <c r="DU19" t="s">
        <v>690</v>
      </c>
      <c r="DV19" s="43" t="s">
        <v>426</v>
      </c>
      <c r="DW19" s="43" t="s">
        <v>690</v>
      </c>
      <c r="DZ19" s="43" t="s">
        <v>426</v>
      </c>
      <c r="EA19" s="43" t="s">
        <v>690</v>
      </c>
      <c r="EC19" s="43" t="s">
        <v>690</v>
      </c>
    </row>
    <row r="20" spans="1:133">
      <c r="A20" t="s">
        <v>608</v>
      </c>
      <c r="B20" t="s">
        <v>714</v>
      </c>
      <c r="C20" t="s">
        <v>427</v>
      </c>
      <c r="D20" t="s">
        <v>690</v>
      </c>
      <c r="E20" t="s">
        <v>691</v>
      </c>
      <c r="J20">
        <v>5</v>
      </c>
      <c r="L20" t="s">
        <v>692</v>
      </c>
      <c r="M20">
        <v>59</v>
      </c>
      <c r="N20" t="s">
        <v>690</v>
      </c>
      <c r="O20" t="s">
        <v>390</v>
      </c>
      <c r="Q20" t="s">
        <v>792</v>
      </c>
      <c r="T20" t="s">
        <v>366</v>
      </c>
      <c r="V20" t="s">
        <v>690</v>
      </c>
      <c r="W20" t="s">
        <v>690</v>
      </c>
      <c r="X20" t="s">
        <v>690</v>
      </c>
      <c r="Y20" t="s">
        <v>690</v>
      </c>
      <c r="Z20" s="43" t="s">
        <v>690</v>
      </c>
      <c r="AA20" t="s">
        <v>690</v>
      </c>
      <c r="AB20" t="s">
        <v>690</v>
      </c>
      <c r="AC20" t="s">
        <v>366</v>
      </c>
      <c r="AD20" t="s">
        <v>379</v>
      </c>
      <c r="AG20">
        <v>0</v>
      </c>
      <c r="AH20">
        <v>0</v>
      </c>
      <c r="AI20">
        <v>0</v>
      </c>
      <c r="AJ20" t="s">
        <v>690</v>
      </c>
      <c r="AK20" t="s">
        <v>690</v>
      </c>
      <c r="AM20">
        <v>0</v>
      </c>
      <c r="AN20" t="s">
        <v>311</v>
      </c>
      <c r="AO20" t="s">
        <v>317</v>
      </c>
      <c r="AP20">
        <v>1</v>
      </c>
      <c r="AR20">
        <v>0</v>
      </c>
      <c r="AS20" t="s">
        <v>325</v>
      </c>
      <c r="AU20" t="s">
        <v>690</v>
      </c>
      <c r="AV20" t="s">
        <v>690</v>
      </c>
      <c r="AW20" t="s">
        <v>690</v>
      </c>
      <c r="AZ20" t="s">
        <v>690</v>
      </c>
      <c r="BH20" t="s">
        <v>690</v>
      </c>
      <c r="BL20" t="s">
        <v>690</v>
      </c>
      <c r="BM20">
        <v>0</v>
      </c>
      <c r="BN20" s="43">
        <v>0</v>
      </c>
      <c r="BO20">
        <v>0</v>
      </c>
      <c r="BP20" t="s">
        <v>690</v>
      </c>
      <c r="BQ20">
        <v>0</v>
      </c>
      <c r="BT20" s="43" t="s">
        <v>690</v>
      </c>
      <c r="BZ20" t="s">
        <v>693</v>
      </c>
      <c r="CC20" t="s">
        <v>694</v>
      </c>
      <c r="CE20" t="s">
        <v>693</v>
      </c>
      <c r="CG20" t="s">
        <v>695</v>
      </c>
      <c r="CM20" t="s">
        <v>690</v>
      </c>
      <c r="CN20" t="s">
        <v>690</v>
      </c>
      <c r="CO20" t="s">
        <v>690</v>
      </c>
      <c r="CP20" t="s">
        <v>690</v>
      </c>
      <c r="CQ20">
        <v>0</v>
      </c>
      <c r="CS20" t="s">
        <v>690</v>
      </c>
      <c r="CT20" t="s">
        <v>690</v>
      </c>
      <c r="CV20" t="s">
        <v>426</v>
      </c>
      <c r="CW20" t="s">
        <v>690</v>
      </c>
      <c r="CX20">
        <v>0</v>
      </c>
      <c r="CY20" t="s">
        <v>690</v>
      </c>
      <c r="CZ20">
        <v>0</v>
      </c>
      <c r="DA20" t="s">
        <v>690</v>
      </c>
      <c r="DC20" t="s">
        <v>690</v>
      </c>
      <c r="DD20" t="s">
        <v>690</v>
      </c>
      <c r="DE20" t="s">
        <v>690</v>
      </c>
      <c r="DG20">
        <v>0</v>
      </c>
      <c r="DH20" t="s">
        <v>690</v>
      </c>
      <c r="DJ20">
        <v>0</v>
      </c>
      <c r="DK20" t="s">
        <v>690</v>
      </c>
      <c r="DO20">
        <v>0</v>
      </c>
      <c r="DP20" t="s">
        <v>696</v>
      </c>
      <c r="DR20" t="s">
        <v>690</v>
      </c>
      <c r="DS20">
        <v>0</v>
      </c>
      <c r="DT20" t="s">
        <v>690</v>
      </c>
      <c r="DU20" t="s">
        <v>690</v>
      </c>
      <c r="DV20" s="43" t="s">
        <v>426</v>
      </c>
      <c r="DW20" s="43" t="s">
        <v>690</v>
      </c>
      <c r="DZ20" s="43" t="s">
        <v>426</v>
      </c>
      <c r="EA20" s="43" t="s">
        <v>690</v>
      </c>
      <c r="EC20" s="43" t="s">
        <v>690</v>
      </c>
    </row>
    <row r="21" spans="1:133">
      <c r="A21" t="s">
        <v>609</v>
      </c>
      <c r="B21" t="s">
        <v>715</v>
      </c>
      <c r="C21" t="s">
        <v>427</v>
      </c>
      <c r="D21" t="s">
        <v>690</v>
      </c>
      <c r="E21" t="s">
        <v>691</v>
      </c>
      <c r="J21">
        <v>5</v>
      </c>
      <c r="L21" t="s">
        <v>692</v>
      </c>
      <c r="M21">
        <v>60</v>
      </c>
      <c r="N21" t="s">
        <v>690</v>
      </c>
      <c r="O21" t="s">
        <v>390</v>
      </c>
      <c r="Q21" t="s">
        <v>792</v>
      </c>
      <c r="T21" t="s">
        <v>366</v>
      </c>
      <c r="V21" t="s">
        <v>690</v>
      </c>
      <c r="W21" t="s">
        <v>690</v>
      </c>
      <c r="X21" t="s">
        <v>690</v>
      </c>
      <c r="Y21" t="s">
        <v>690</v>
      </c>
      <c r="Z21" s="43" t="s">
        <v>690</v>
      </c>
      <c r="AA21" t="s">
        <v>690</v>
      </c>
      <c r="AB21" t="s">
        <v>690</v>
      </c>
      <c r="AC21" t="s">
        <v>366</v>
      </c>
      <c r="AD21" t="s">
        <v>379</v>
      </c>
      <c r="AG21">
        <v>0</v>
      </c>
      <c r="AH21">
        <v>0</v>
      </c>
      <c r="AI21">
        <v>0</v>
      </c>
      <c r="AJ21" t="s">
        <v>690</v>
      </c>
      <c r="AK21" t="s">
        <v>690</v>
      </c>
      <c r="AM21">
        <v>0</v>
      </c>
      <c r="AN21" t="s">
        <v>311</v>
      </c>
      <c r="AO21" t="s">
        <v>317</v>
      </c>
      <c r="AP21">
        <v>1</v>
      </c>
      <c r="AR21">
        <v>0</v>
      </c>
      <c r="AS21" t="s">
        <v>325</v>
      </c>
      <c r="AU21" t="s">
        <v>690</v>
      </c>
      <c r="AV21" t="s">
        <v>690</v>
      </c>
      <c r="AW21" t="s">
        <v>690</v>
      </c>
      <c r="AZ21" t="s">
        <v>690</v>
      </c>
      <c r="BH21" t="s">
        <v>690</v>
      </c>
      <c r="BL21" t="s">
        <v>690</v>
      </c>
      <c r="BM21">
        <v>0</v>
      </c>
      <c r="BN21" s="43">
        <v>0</v>
      </c>
      <c r="BO21">
        <v>0</v>
      </c>
      <c r="BP21" t="s">
        <v>690</v>
      </c>
      <c r="BQ21">
        <v>0</v>
      </c>
      <c r="BT21" s="43" t="s">
        <v>690</v>
      </c>
      <c r="BZ21" t="s">
        <v>693</v>
      </c>
      <c r="CC21" t="s">
        <v>694</v>
      </c>
      <c r="CE21" t="s">
        <v>693</v>
      </c>
      <c r="CG21" t="s">
        <v>695</v>
      </c>
      <c r="CM21" t="s">
        <v>690</v>
      </c>
      <c r="CN21" t="s">
        <v>690</v>
      </c>
      <c r="CO21" t="s">
        <v>690</v>
      </c>
      <c r="CP21" t="s">
        <v>690</v>
      </c>
      <c r="CQ21">
        <v>0</v>
      </c>
      <c r="CS21" t="s">
        <v>690</v>
      </c>
      <c r="CT21" t="s">
        <v>690</v>
      </c>
      <c r="CV21" t="s">
        <v>426</v>
      </c>
      <c r="CW21" t="s">
        <v>690</v>
      </c>
      <c r="CX21">
        <v>0</v>
      </c>
      <c r="CY21" t="s">
        <v>690</v>
      </c>
      <c r="CZ21">
        <v>0</v>
      </c>
      <c r="DA21" t="s">
        <v>690</v>
      </c>
      <c r="DC21" t="s">
        <v>690</v>
      </c>
      <c r="DD21" t="s">
        <v>690</v>
      </c>
      <c r="DE21" t="s">
        <v>690</v>
      </c>
      <c r="DG21">
        <v>0</v>
      </c>
      <c r="DH21" t="s">
        <v>690</v>
      </c>
      <c r="DJ21">
        <v>0</v>
      </c>
      <c r="DK21" t="s">
        <v>690</v>
      </c>
      <c r="DO21">
        <v>0</v>
      </c>
      <c r="DP21" t="s">
        <v>696</v>
      </c>
      <c r="DR21" t="s">
        <v>690</v>
      </c>
      <c r="DS21">
        <v>0</v>
      </c>
      <c r="DT21" t="s">
        <v>690</v>
      </c>
      <c r="DU21" t="s">
        <v>690</v>
      </c>
      <c r="DV21" s="43" t="s">
        <v>426</v>
      </c>
      <c r="DW21" s="43" t="s">
        <v>690</v>
      </c>
      <c r="DZ21" s="43" t="s">
        <v>426</v>
      </c>
      <c r="EA21" s="43" t="s">
        <v>690</v>
      </c>
      <c r="EC21" s="43" t="s">
        <v>690</v>
      </c>
    </row>
    <row r="22" spans="1:133">
      <c r="A22" t="s">
        <v>610</v>
      </c>
      <c r="B22" t="s">
        <v>716</v>
      </c>
      <c r="C22" t="s">
        <v>427</v>
      </c>
      <c r="D22" t="s">
        <v>690</v>
      </c>
      <c r="E22" t="s">
        <v>691</v>
      </c>
      <c r="J22">
        <v>5</v>
      </c>
      <c r="L22" t="s">
        <v>692</v>
      </c>
      <c r="M22">
        <v>61</v>
      </c>
      <c r="N22" t="s">
        <v>690</v>
      </c>
      <c r="O22" t="s">
        <v>390</v>
      </c>
      <c r="Q22" t="s">
        <v>793</v>
      </c>
      <c r="T22" t="s">
        <v>366</v>
      </c>
      <c r="V22" t="s">
        <v>690</v>
      </c>
      <c r="W22" t="s">
        <v>690</v>
      </c>
      <c r="X22" t="s">
        <v>690</v>
      </c>
      <c r="Y22" t="s">
        <v>690</v>
      </c>
      <c r="Z22" s="43" t="s">
        <v>690</v>
      </c>
      <c r="AA22" t="s">
        <v>690</v>
      </c>
      <c r="AB22" t="s">
        <v>690</v>
      </c>
      <c r="AC22" t="s">
        <v>366</v>
      </c>
      <c r="AD22" t="s">
        <v>379</v>
      </c>
      <c r="AG22">
        <v>0</v>
      </c>
      <c r="AH22">
        <v>0</v>
      </c>
      <c r="AI22">
        <v>0</v>
      </c>
      <c r="AJ22" t="s">
        <v>690</v>
      </c>
      <c r="AK22" t="s">
        <v>690</v>
      </c>
      <c r="AM22">
        <v>0</v>
      </c>
      <c r="AN22" t="s">
        <v>311</v>
      </c>
      <c r="AO22" t="s">
        <v>317</v>
      </c>
      <c r="AP22">
        <v>1</v>
      </c>
      <c r="AR22">
        <v>0</v>
      </c>
      <c r="AS22" t="s">
        <v>325</v>
      </c>
      <c r="AU22" t="s">
        <v>690</v>
      </c>
      <c r="AV22" t="s">
        <v>690</v>
      </c>
      <c r="AW22" t="s">
        <v>690</v>
      </c>
      <c r="AZ22" t="s">
        <v>690</v>
      </c>
      <c r="BH22" t="s">
        <v>690</v>
      </c>
      <c r="BL22" t="s">
        <v>690</v>
      </c>
      <c r="BM22">
        <v>0</v>
      </c>
      <c r="BN22" s="43">
        <v>0</v>
      </c>
      <c r="BO22">
        <v>0</v>
      </c>
      <c r="BP22" t="s">
        <v>690</v>
      </c>
      <c r="BQ22">
        <v>0</v>
      </c>
      <c r="BT22" s="43" t="s">
        <v>690</v>
      </c>
      <c r="BZ22" t="s">
        <v>693</v>
      </c>
      <c r="CC22" t="s">
        <v>694</v>
      </c>
      <c r="CE22" t="s">
        <v>693</v>
      </c>
      <c r="CG22" t="s">
        <v>695</v>
      </c>
      <c r="CM22" t="s">
        <v>690</v>
      </c>
      <c r="CN22" t="s">
        <v>690</v>
      </c>
      <c r="CO22" t="s">
        <v>690</v>
      </c>
      <c r="CP22" t="s">
        <v>690</v>
      </c>
      <c r="CQ22">
        <v>0</v>
      </c>
      <c r="CS22" t="s">
        <v>690</v>
      </c>
      <c r="CT22" t="s">
        <v>690</v>
      </c>
      <c r="CV22" t="s">
        <v>426</v>
      </c>
      <c r="CW22" t="s">
        <v>690</v>
      </c>
      <c r="CX22">
        <v>0</v>
      </c>
      <c r="CY22" t="s">
        <v>690</v>
      </c>
      <c r="CZ22">
        <v>0</v>
      </c>
      <c r="DA22" t="s">
        <v>690</v>
      </c>
      <c r="DC22" t="s">
        <v>690</v>
      </c>
      <c r="DD22" t="s">
        <v>690</v>
      </c>
      <c r="DE22" t="s">
        <v>690</v>
      </c>
      <c r="DG22">
        <v>0</v>
      </c>
      <c r="DH22" t="s">
        <v>690</v>
      </c>
      <c r="DJ22">
        <v>0</v>
      </c>
      <c r="DK22" t="s">
        <v>690</v>
      </c>
      <c r="DO22">
        <v>0</v>
      </c>
      <c r="DP22" t="s">
        <v>696</v>
      </c>
      <c r="DR22" t="s">
        <v>690</v>
      </c>
      <c r="DS22">
        <v>0</v>
      </c>
      <c r="DT22" t="s">
        <v>690</v>
      </c>
      <c r="DU22" t="s">
        <v>690</v>
      </c>
      <c r="DV22" s="43" t="s">
        <v>426</v>
      </c>
      <c r="DW22" s="43" t="s">
        <v>690</v>
      </c>
      <c r="DZ22" s="43" t="s">
        <v>426</v>
      </c>
      <c r="EA22" s="43" t="s">
        <v>690</v>
      </c>
      <c r="EC22" s="43" t="s">
        <v>690</v>
      </c>
    </row>
    <row r="23" spans="1:133">
      <c r="A23" t="s">
        <v>611</v>
      </c>
      <c r="B23" t="s">
        <v>717</v>
      </c>
      <c r="C23" t="s">
        <v>427</v>
      </c>
      <c r="D23" t="s">
        <v>690</v>
      </c>
      <c r="E23" t="s">
        <v>691</v>
      </c>
      <c r="J23">
        <v>5</v>
      </c>
      <c r="L23" t="s">
        <v>692</v>
      </c>
      <c r="M23">
        <v>62</v>
      </c>
      <c r="N23" t="s">
        <v>690</v>
      </c>
      <c r="O23" t="s">
        <v>390</v>
      </c>
      <c r="Q23" t="s">
        <v>792</v>
      </c>
      <c r="T23" t="s">
        <v>366</v>
      </c>
      <c r="V23" t="s">
        <v>690</v>
      </c>
      <c r="W23" t="s">
        <v>690</v>
      </c>
      <c r="X23" t="s">
        <v>690</v>
      </c>
      <c r="Y23" t="s">
        <v>690</v>
      </c>
      <c r="Z23" s="43" t="s">
        <v>690</v>
      </c>
      <c r="AA23" t="s">
        <v>690</v>
      </c>
      <c r="AB23" t="s">
        <v>690</v>
      </c>
      <c r="AC23" t="s">
        <v>366</v>
      </c>
      <c r="AD23" t="s">
        <v>379</v>
      </c>
      <c r="AG23">
        <v>0</v>
      </c>
      <c r="AH23">
        <v>0</v>
      </c>
      <c r="AI23">
        <v>0</v>
      </c>
      <c r="AJ23" t="s">
        <v>690</v>
      </c>
      <c r="AK23" t="s">
        <v>690</v>
      </c>
      <c r="AM23">
        <v>0</v>
      </c>
      <c r="AN23" t="s">
        <v>311</v>
      </c>
      <c r="AO23" t="s">
        <v>317</v>
      </c>
      <c r="AP23">
        <v>1</v>
      </c>
      <c r="AR23">
        <v>0</v>
      </c>
      <c r="AS23" t="s">
        <v>325</v>
      </c>
      <c r="AU23" t="s">
        <v>690</v>
      </c>
      <c r="AV23" t="s">
        <v>690</v>
      </c>
      <c r="AW23" t="s">
        <v>690</v>
      </c>
      <c r="AZ23" t="s">
        <v>690</v>
      </c>
      <c r="BH23" t="s">
        <v>690</v>
      </c>
      <c r="BL23" t="s">
        <v>690</v>
      </c>
      <c r="BM23">
        <v>0</v>
      </c>
      <c r="BN23" s="43">
        <v>0</v>
      </c>
      <c r="BO23">
        <v>0</v>
      </c>
      <c r="BP23" t="s">
        <v>690</v>
      </c>
      <c r="BQ23">
        <v>0</v>
      </c>
      <c r="BT23" s="43" t="s">
        <v>690</v>
      </c>
      <c r="BZ23" t="s">
        <v>693</v>
      </c>
      <c r="CC23" t="s">
        <v>694</v>
      </c>
      <c r="CE23" t="s">
        <v>693</v>
      </c>
      <c r="CG23" t="s">
        <v>695</v>
      </c>
      <c r="CM23" t="s">
        <v>690</v>
      </c>
      <c r="CN23" t="s">
        <v>690</v>
      </c>
      <c r="CO23" t="s">
        <v>690</v>
      </c>
      <c r="CP23" t="s">
        <v>690</v>
      </c>
      <c r="CQ23">
        <v>0</v>
      </c>
      <c r="CS23" t="s">
        <v>690</v>
      </c>
      <c r="CT23" t="s">
        <v>690</v>
      </c>
      <c r="CV23" t="s">
        <v>426</v>
      </c>
      <c r="CW23" t="s">
        <v>690</v>
      </c>
      <c r="CX23">
        <v>0</v>
      </c>
      <c r="CY23" t="s">
        <v>690</v>
      </c>
      <c r="CZ23">
        <v>0</v>
      </c>
      <c r="DA23" t="s">
        <v>690</v>
      </c>
      <c r="DC23" t="s">
        <v>690</v>
      </c>
      <c r="DD23" t="s">
        <v>690</v>
      </c>
      <c r="DE23" t="s">
        <v>690</v>
      </c>
      <c r="DG23">
        <v>0</v>
      </c>
      <c r="DH23" t="s">
        <v>690</v>
      </c>
      <c r="DJ23">
        <v>0</v>
      </c>
      <c r="DK23" t="s">
        <v>690</v>
      </c>
      <c r="DO23">
        <v>0</v>
      </c>
      <c r="DP23" t="s">
        <v>696</v>
      </c>
      <c r="DR23" t="s">
        <v>690</v>
      </c>
      <c r="DS23">
        <v>0</v>
      </c>
      <c r="DT23" t="s">
        <v>690</v>
      </c>
      <c r="DU23" t="s">
        <v>690</v>
      </c>
      <c r="DV23" s="43" t="s">
        <v>426</v>
      </c>
      <c r="DW23" s="43" t="s">
        <v>690</v>
      </c>
      <c r="DZ23" s="43" t="s">
        <v>426</v>
      </c>
      <c r="EA23" s="43" t="s">
        <v>690</v>
      </c>
      <c r="EC23" s="43" t="s">
        <v>690</v>
      </c>
    </row>
    <row r="24" spans="1:133">
      <c r="A24" t="s">
        <v>612</v>
      </c>
      <c r="B24" t="s">
        <v>718</v>
      </c>
      <c r="C24" t="s">
        <v>427</v>
      </c>
      <c r="D24" t="s">
        <v>690</v>
      </c>
      <c r="E24" t="s">
        <v>691</v>
      </c>
      <c r="J24">
        <v>5</v>
      </c>
      <c r="L24" t="s">
        <v>692</v>
      </c>
      <c r="M24">
        <v>63</v>
      </c>
      <c r="N24" t="s">
        <v>690</v>
      </c>
      <c r="O24" t="s">
        <v>390</v>
      </c>
      <c r="Q24" t="s">
        <v>792</v>
      </c>
      <c r="T24" t="s">
        <v>366</v>
      </c>
      <c r="V24" t="s">
        <v>690</v>
      </c>
      <c r="W24" t="s">
        <v>690</v>
      </c>
      <c r="X24" t="s">
        <v>690</v>
      </c>
      <c r="Y24" t="s">
        <v>690</v>
      </c>
      <c r="Z24" s="43" t="s">
        <v>690</v>
      </c>
      <c r="AA24" t="s">
        <v>690</v>
      </c>
      <c r="AB24" t="s">
        <v>690</v>
      </c>
      <c r="AC24" t="s">
        <v>366</v>
      </c>
      <c r="AD24" t="s">
        <v>379</v>
      </c>
      <c r="AG24">
        <v>0</v>
      </c>
      <c r="AH24">
        <v>0</v>
      </c>
      <c r="AI24">
        <v>0</v>
      </c>
      <c r="AJ24" t="s">
        <v>690</v>
      </c>
      <c r="AK24" t="s">
        <v>690</v>
      </c>
      <c r="AM24">
        <v>0</v>
      </c>
      <c r="AN24" t="s">
        <v>311</v>
      </c>
      <c r="AO24" t="s">
        <v>317</v>
      </c>
      <c r="AP24">
        <v>1</v>
      </c>
      <c r="AR24">
        <v>0</v>
      </c>
      <c r="AS24" t="s">
        <v>325</v>
      </c>
      <c r="AU24" t="s">
        <v>690</v>
      </c>
      <c r="AV24" t="s">
        <v>690</v>
      </c>
      <c r="AW24" t="s">
        <v>690</v>
      </c>
      <c r="AZ24" t="s">
        <v>690</v>
      </c>
      <c r="BH24" t="s">
        <v>690</v>
      </c>
      <c r="BL24" t="s">
        <v>690</v>
      </c>
      <c r="BM24">
        <v>0</v>
      </c>
      <c r="BN24" s="43">
        <v>0</v>
      </c>
      <c r="BO24">
        <v>0</v>
      </c>
      <c r="BP24" t="s">
        <v>690</v>
      </c>
      <c r="BQ24">
        <v>0</v>
      </c>
      <c r="BT24" s="43" t="s">
        <v>690</v>
      </c>
      <c r="BZ24" t="s">
        <v>693</v>
      </c>
      <c r="CC24" t="s">
        <v>694</v>
      </c>
      <c r="CE24" t="s">
        <v>693</v>
      </c>
      <c r="CG24" t="s">
        <v>695</v>
      </c>
      <c r="CM24" t="s">
        <v>690</v>
      </c>
      <c r="CN24" t="s">
        <v>690</v>
      </c>
      <c r="CO24" t="s">
        <v>690</v>
      </c>
      <c r="CP24" t="s">
        <v>690</v>
      </c>
      <c r="CQ24">
        <v>0</v>
      </c>
      <c r="CS24" t="s">
        <v>690</v>
      </c>
      <c r="CT24" t="s">
        <v>690</v>
      </c>
      <c r="CV24" t="s">
        <v>426</v>
      </c>
      <c r="CW24" t="s">
        <v>690</v>
      </c>
      <c r="CX24">
        <v>0</v>
      </c>
      <c r="CY24" t="s">
        <v>690</v>
      </c>
      <c r="CZ24">
        <v>0</v>
      </c>
      <c r="DA24" t="s">
        <v>690</v>
      </c>
      <c r="DC24" t="s">
        <v>690</v>
      </c>
      <c r="DD24" t="s">
        <v>690</v>
      </c>
      <c r="DE24" t="s">
        <v>690</v>
      </c>
      <c r="DG24">
        <v>0</v>
      </c>
      <c r="DH24" t="s">
        <v>690</v>
      </c>
      <c r="DJ24">
        <v>0</v>
      </c>
      <c r="DK24" t="s">
        <v>690</v>
      </c>
      <c r="DO24">
        <v>0</v>
      </c>
      <c r="DP24" t="s">
        <v>696</v>
      </c>
      <c r="DR24" t="s">
        <v>690</v>
      </c>
      <c r="DS24">
        <v>0</v>
      </c>
      <c r="DT24" t="s">
        <v>690</v>
      </c>
      <c r="DU24" t="s">
        <v>690</v>
      </c>
      <c r="DV24" s="43" t="s">
        <v>426</v>
      </c>
      <c r="DW24" s="43" t="s">
        <v>690</v>
      </c>
      <c r="DZ24" s="43" t="s">
        <v>426</v>
      </c>
      <c r="EA24" s="43" t="s">
        <v>690</v>
      </c>
      <c r="EC24" s="43" t="s">
        <v>690</v>
      </c>
    </row>
    <row r="25" spans="1:133">
      <c r="A25" t="s">
        <v>613</v>
      </c>
      <c r="B25" t="s">
        <v>719</v>
      </c>
      <c r="C25" t="s">
        <v>427</v>
      </c>
      <c r="D25" t="s">
        <v>690</v>
      </c>
      <c r="E25" t="s">
        <v>691</v>
      </c>
      <c r="J25">
        <v>5</v>
      </c>
      <c r="L25" t="s">
        <v>692</v>
      </c>
      <c r="M25">
        <v>64</v>
      </c>
      <c r="N25" t="s">
        <v>690</v>
      </c>
      <c r="O25" t="s">
        <v>390</v>
      </c>
      <c r="Q25" t="s">
        <v>792</v>
      </c>
      <c r="T25" t="s">
        <v>366</v>
      </c>
      <c r="V25" t="s">
        <v>690</v>
      </c>
      <c r="W25" t="s">
        <v>690</v>
      </c>
      <c r="X25" t="s">
        <v>690</v>
      </c>
      <c r="Y25" t="s">
        <v>690</v>
      </c>
      <c r="Z25" s="43" t="s">
        <v>690</v>
      </c>
      <c r="AA25" t="s">
        <v>690</v>
      </c>
      <c r="AB25" t="s">
        <v>690</v>
      </c>
      <c r="AC25" t="s">
        <v>366</v>
      </c>
      <c r="AD25" t="s">
        <v>379</v>
      </c>
      <c r="AG25">
        <v>0</v>
      </c>
      <c r="AH25">
        <v>0</v>
      </c>
      <c r="AI25">
        <v>0</v>
      </c>
      <c r="AJ25" t="s">
        <v>690</v>
      </c>
      <c r="AK25" t="s">
        <v>690</v>
      </c>
      <c r="AM25">
        <v>0</v>
      </c>
      <c r="AN25" t="s">
        <v>311</v>
      </c>
      <c r="AO25" t="s">
        <v>317</v>
      </c>
      <c r="AP25">
        <v>1</v>
      </c>
      <c r="AR25">
        <v>0</v>
      </c>
      <c r="AS25" t="s">
        <v>325</v>
      </c>
      <c r="AU25" t="s">
        <v>690</v>
      </c>
      <c r="AV25" t="s">
        <v>690</v>
      </c>
      <c r="AW25" t="s">
        <v>690</v>
      </c>
      <c r="AZ25" t="s">
        <v>690</v>
      </c>
      <c r="BH25" t="s">
        <v>690</v>
      </c>
      <c r="BL25" t="s">
        <v>690</v>
      </c>
      <c r="BM25">
        <v>0</v>
      </c>
      <c r="BN25" s="43">
        <v>0</v>
      </c>
      <c r="BO25">
        <v>0</v>
      </c>
      <c r="BP25" t="s">
        <v>690</v>
      </c>
      <c r="BQ25">
        <v>0</v>
      </c>
      <c r="BT25" s="43" t="s">
        <v>690</v>
      </c>
      <c r="BZ25" t="s">
        <v>693</v>
      </c>
      <c r="CC25" t="s">
        <v>694</v>
      </c>
      <c r="CE25" t="s">
        <v>693</v>
      </c>
      <c r="CG25" t="s">
        <v>695</v>
      </c>
      <c r="CM25" t="s">
        <v>690</v>
      </c>
      <c r="CN25" t="s">
        <v>690</v>
      </c>
      <c r="CO25" t="s">
        <v>690</v>
      </c>
      <c r="CP25" t="s">
        <v>690</v>
      </c>
      <c r="CQ25">
        <v>0</v>
      </c>
      <c r="CS25" t="s">
        <v>690</v>
      </c>
      <c r="CT25" t="s">
        <v>690</v>
      </c>
      <c r="CV25" t="s">
        <v>426</v>
      </c>
      <c r="CW25" t="s">
        <v>690</v>
      </c>
      <c r="CX25">
        <v>0</v>
      </c>
      <c r="CY25" t="s">
        <v>690</v>
      </c>
      <c r="CZ25">
        <v>0</v>
      </c>
      <c r="DA25" t="s">
        <v>690</v>
      </c>
      <c r="DC25" t="s">
        <v>690</v>
      </c>
      <c r="DD25" t="s">
        <v>690</v>
      </c>
      <c r="DE25" t="s">
        <v>690</v>
      </c>
      <c r="DG25">
        <v>0</v>
      </c>
      <c r="DH25" t="s">
        <v>690</v>
      </c>
      <c r="DJ25">
        <v>0</v>
      </c>
      <c r="DK25" t="s">
        <v>690</v>
      </c>
      <c r="DO25">
        <v>0</v>
      </c>
      <c r="DP25" t="s">
        <v>696</v>
      </c>
      <c r="DR25" t="s">
        <v>690</v>
      </c>
      <c r="DS25">
        <v>0</v>
      </c>
      <c r="DT25" t="s">
        <v>690</v>
      </c>
      <c r="DU25" t="s">
        <v>690</v>
      </c>
      <c r="DV25" s="43" t="s">
        <v>426</v>
      </c>
      <c r="DW25" s="43" t="s">
        <v>690</v>
      </c>
      <c r="DZ25" s="43" t="s">
        <v>426</v>
      </c>
      <c r="EA25" s="43" t="s">
        <v>690</v>
      </c>
      <c r="EC25" s="43" t="s">
        <v>690</v>
      </c>
    </row>
    <row r="26" spans="1:133">
      <c r="A26" t="s">
        <v>614</v>
      </c>
      <c r="B26" t="s">
        <v>720</v>
      </c>
      <c r="C26" t="s">
        <v>427</v>
      </c>
      <c r="D26" t="s">
        <v>690</v>
      </c>
      <c r="E26" t="s">
        <v>691</v>
      </c>
      <c r="J26">
        <v>5</v>
      </c>
      <c r="L26" t="s">
        <v>692</v>
      </c>
      <c r="M26">
        <v>65</v>
      </c>
      <c r="N26" t="s">
        <v>690</v>
      </c>
      <c r="O26" t="s">
        <v>390</v>
      </c>
      <c r="Q26" t="s">
        <v>792</v>
      </c>
      <c r="T26" t="s">
        <v>366</v>
      </c>
      <c r="V26" t="s">
        <v>690</v>
      </c>
      <c r="W26" t="s">
        <v>690</v>
      </c>
      <c r="X26" t="s">
        <v>690</v>
      </c>
      <c r="Y26" t="s">
        <v>690</v>
      </c>
      <c r="Z26" s="43" t="s">
        <v>690</v>
      </c>
      <c r="AA26" t="s">
        <v>690</v>
      </c>
      <c r="AB26" t="s">
        <v>690</v>
      </c>
      <c r="AC26" t="s">
        <v>366</v>
      </c>
      <c r="AD26" t="s">
        <v>379</v>
      </c>
      <c r="AG26">
        <v>0</v>
      </c>
      <c r="AH26">
        <v>0</v>
      </c>
      <c r="AI26">
        <v>0</v>
      </c>
      <c r="AJ26" t="s">
        <v>690</v>
      </c>
      <c r="AK26" t="s">
        <v>690</v>
      </c>
      <c r="AM26">
        <v>0</v>
      </c>
      <c r="AN26" t="s">
        <v>311</v>
      </c>
      <c r="AO26" t="s">
        <v>317</v>
      </c>
      <c r="AP26">
        <v>1</v>
      </c>
      <c r="AR26">
        <v>0</v>
      </c>
      <c r="AS26" t="s">
        <v>325</v>
      </c>
      <c r="AU26" t="s">
        <v>690</v>
      </c>
      <c r="AV26" t="s">
        <v>690</v>
      </c>
      <c r="AW26" t="s">
        <v>690</v>
      </c>
      <c r="AZ26" t="s">
        <v>690</v>
      </c>
      <c r="BH26" t="s">
        <v>690</v>
      </c>
      <c r="BL26" t="s">
        <v>690</v>
      </c>
      <c r="BM26">
        <v>0</v>
      </c>
      <c r="BN26" s="43">
        <v>0</v>
      </c>
      <c r="BO26">
        <v>0</v>
      </c>
      <c r="BP26" t="s">
        <v>690</v>
      </c>
      <c r="BQ26">
        <v>0</v>
      </c>
      <c r="BT26" s="43" t="s">
        <v>690</v>
      </c>
      <c r="BZ26" t="s">
        <v>693</v>
      </c>
      <c r="CC26" t="s">
        <v>694</v>
      </c>
      <c r="CE26" t="s">
        <v>693</v>
      </c>
      <c r="CG26" t="s">
        <v>695</v>
      </c>
      <c r="CM26" t="s">
        <v>690</v>
      </c>
      <c r="CN26" t="s">
        <v>690</v>
      </c>
      <c r="CO26" t="s">
        <v>690</v>
      </c>
      <c r="CP26" t="s">
        <v>690</v>
      </c>
      <c r="CQ26">
        <v>0</v>
      </c>
      <c r="CS26" t="s">
        <v>690</v>
      </c>
      <c r="CT26" t="s">
        <v>690</v>
      </c>
      <c r="CV26" t="s">
        <v>426</v>
      </c>
      <c r="CW26" t="s">
        <v>690</v>
      </c>
      <c r="CX26">
        <v>0</v>
      </c>
      <c r="CY26" t="s">
        <v>690</v>
      </c>
      <c r="CZ26">
        <v>0</v>
      </c>
      <c r="DA26" t="s">
        <v>690</v>
      </c>
      <c r="DC26" t="s">
        <v>690</v>
      </c>
      <c r="DD26" t="s">
        <v>690</v>
      </c>
      <c r="DE26" t="s">
        <v>690</v>
      </c>
      <c r="DG26">
        <v>0</v>
      </c>
      <c r="DH26" t="s">
        <v>690</v>
      </c>
      <c r="DJ26">
        <v>0</v>
      </c>
      <c r="DK26" t="s">
        <v>690</v>
      </c>
      <c r="DO26">
        <v>0</v>
      </c>
      <c r="DP26" t="s">
        <v>696</v>
      </c>
      <c r="DR26" t="s">
        <v>690</v>
      </c>
      <c r="DS26">
        <v>0</v>
      </c>
      <c r="DT26" t="s">
        <v>690</v>
      </c>
      <c r="DU26" t="s">
        <v>690</v>
      </c>
      <c r="DV26" s="43" t="s">
        <v>426</v>
      </c>
      <c r="DW26" s="43" t="s">
        <v>690</v>
      </c>
      <c r="DZ26" s="43" t="s">
        <v>426</v>
      </c>
      <c r="EA26" s="43" t="s">
        <v>690</v>
      </c>
      <c r="EC26" s="43" t="s">
        <v>690</v>
      </c>
    </row>
    <row r="27" spans="1:133">
      <c r="A27" t="s">
        <v>615</v>
      </c>
      <c r="B27" t="s">
        <v>721</v>
      </c>
      <c r="C27" t="s">
        <v>427</v>
      </c>
      <c r="D27" t="s">
        <v>690</v>
      </c>
      <c r="E27" t="s">
        <v>691</v>
      </c>
      <c r="J27">
        <v>5</v>
      </c>
      <c r="L27" t="s">
        <v>692</v>
      </c>
      <c r="M27">
        <v>66</v>
      </c>
      <c r="N27" t="s">
        <v>690</v>
      </c>
      <c r="O27" t="s">
        <v>390</v>
      </c>
      <c r="Q27" t="s">
        <v>792</v>
      </c>
      <c r="T27" t="s">
        <v>366</v>
      </c>
      <c r="V27" t="s">
        <v>690</v>
      </c>
      <c r="W27" t="s">
        <v>690</v>
      </c>
      <c r="X27" t="s">
        <v>690</v>
      </c>
      <c r="Y27" t="s">
        <v>690</v>
      </c>
      <c r="Z27" s="43" t="s">
        <v>690</v>
      </c>
      <c r="AA27" t="s">
        <v>690</v>
      </c>
      <c r="AB27" t="s">
        <v>690</v>
      </c>
      <c r="AC27" t="s">
        <v>366</v>
      </c>
      <c r="AD27" t="s">
        <v>379</v>
      </c>
      <c r="AG27">
        <v>0</v>
      </c>
      <c r="AH27">
        <v>0</v>
      </c>
      <c r="AI27">
        <v>0</v>
      </c>
      <c r="AJ27" t="s">
        <v>690</v>
      </c>
      <c r="AK27" t="s">
        <v>690</v>
      </c>
      <c r="AM27">
        <v>0</v>
      </c>
      <c r="AN27" t="s">
        <v>311</v>
      </c>
      <c r="AO27" t="s">
        <v>317</v>
      </c>
      <c r="AP27">
        <v>1</v>
      </c>
      <c r="AR27">
        <v>0</v>
      </c>
      <c r="AS27" t="s">
        <v>325</v>
      </c>
      <c r="AU27" t="s">
        <v>690</v>
      </c>
      <c r="AV27" t="s">
        <v>690</v>
      </c>
      <c r="AW27" t="s">
        <v>690</v>
      </c>
      <c r="AZ27" t="s">
        <v>690</v>
      </c>
      <c r="BH27" t="s">
        <v>690</v>
      </c>
      <c r="BL27" t="s">
        <v>690</v>
      </c>
      <c r="BM27">
        <v>0</v>
      </c>
      <c r="BN27" s="43">
        <v>0</v>
      </c>
      <c r="BO27">
        <v>0</v>
      </c>
      <c r="BP27" t="s">
        <v>690</v>
      </c>
      <c r="BQ27">
        <v>0</v>
      </c>
      <c r="BT27" s="43" t="s">
        <v>690</v>
      </c>
      <c r="BZ27" t="s">
        <v>693</v>
      </c>
      <c r="CC27" t="s">
        <v>694</v>
      </c>
      <c r="CE27" t="s">
        <v>693</v>
      </c>
      <c r="CG27" t="s">
        <v>695</v>
      </c>
      <c r="CM27" t="s">
        <v>690</v>
      </c>
      <c r="CN27" t="s">
        <v>690</v>
      </c>
      <c r="CO27" t="s">
        <v>690</v>
      </c>
      <c r="CP27" t="s">
        <v>690</v>
      </c>
      <c r="CQ27">
        <v>0</v>
      </c>
      <c r="CS27" t="s">
        <v>690</v>
      </c>
      <c r="CT27" t="s">
        <v>690</v>
      </c>
      <c r="CV27" t="s">
        <v>426</v>
      </c>
      <c r="CW27" t="s">
        <v>690</v>
      </c>
      <c r="CX27">
        <v>0</v>
      </c>
      <c r="CY27" t="s">
        <v>690</v>
      </c>
      <c r="CZ27">
        <v>0</v>
      </c>
      <c r="DA27" t="s">
        <v>690</v>
      </c>
      <c r="DC27" t="s">
        <v>690</v>
      </c>
      <c r="DD27" t="s">
        <v>690</v>
      </c>
      <c r="DE27" t="s">
        <v>690</v>
      </c>
      <c r="DG27">
        <v>0</v>
      </c>
      <c r="DH27" t="s">
        <v>690</v>
      </c>
      <c r="DJ27">
        <v>0</v>
      </c>
      <c r="DK27" t="s">
        <v>690</v>
      </c>
      <c r="DO27">
        <v>0</v>
      </c>
      <c r="DP27" t="s">
        <v>696</v>
      </c>
      <c r="DR27" t="s">
        <v>690</v>
      </c>
      <c r="DS27">
        <v>0</v>
      </c>
      <c r="DT27" t="s">
        <v>690</v>
      </c>
      <c r="DU27" t="s">
        <v>690</v>
      </c>
      <c r="DV27" s="43" t="s">
        <v>426</v>
      </c>
      <c r="DW27" s="43" t="s">
        <v>690</v>
      </c>
      <c r="DZ27" s="43" t="s">
        <v>426</v>
      </c>
      <c r="EA27" s="43" t="s">
        <v>690</v>
      </c>
      <c r="EC27" s="43" t="s">
        <v>690</v>
      </c>
    </row>
    <row r="28" spans="1:133">
      <c r="A28" t="s">
        <v>616</v>
      </c>
      <c r="B28" t="s">
        <v>722</v>
      </c>
      <c r="C28" t="s">
        <v>427</v>
      </c>
      <c r="D28" t="s">
        <v>690</v>
      </c>
      <c r="E28" t="s">
        <v>691</v>
      </c>
      <c r="J28">
        <v>5</v>
      </c>
      <c r="L28" t="s">
        <v>692</v>
      </c>
      <c r="M28">
        <v>67</v>
      </c>
      <c r="N28" t="s">
        <v>690</v>
      </c>
      <c r="O28" t="s">
        <v>390</v>
      </c>
      <c r="Q28" t="s">
        <v>792</v>
      </c>
      <c r="T28" t="s">
        <v>366</v>
      </c>
      <c r="V28" t="s">
        <v>690</v>
      </c>
      <c r="W28" t="s">
        <v>690</v>
      </c>
      <c r="X28" t="s">
        <v>690</v>
      </c>
      <c r="Y28" t="s">
        <v>690</v>
      </c>
      <c r="Z28" s="43" t="s">
        <v>690</v>
      </c>
      <c r="AA28" t="s">
        <v>690</v>
      </c>
      <c r="AB28" t="s">
        <v>690</v>
      </c>
      <c r="AC28" t="s">
        <v>366</v>
      </c>
      <c r="AD28" t="s">
        <v>379</v>
      </c>
      <c r="AG28">
        <v>0</v>
      </c>
      <c r="AH28">
        <v>0</v>
      </c>
      <c r="AI28">
        <v>0</v>
      </c>
      <c r="AJ28" t="s">
        <v>690</v>
      </c>
      <c r="AK28" t="s">
        <v>690</v>
      </c>
      <c r="AM28">
        <v>0</v>
      </c>
      <c r="AN28" t="s">
        <v>311</v>
      </c>
      <c r="AO28" t="s">
        <v>317</v>
      </c>
      <c r="AP28">
        <v>1</v>
      </c>
      <c r="AR28">
        <v>0</v>
      </c>
      <c r="AS28" t="s">
        <v>325</v>
      </c>
      <c r="AU28" t="s">
        <v>690</v>
      </c>
      <c r="AV28" t="s">
        <v>690</v>
      </c>
      <c r="AW28" t="s">
        <v>690</v>
      </c>
      <c r="AZ28" t="s">
        <v>690</v>
      </c>
      <c r="BH28" t="s">
        <v>690</v>
      </c>
      <c r="BL28" t="s">
        <v>690</v>
      </c>
      <c r="BM28">
        <v>0</v>
      </c>
      <c r="BN28" s="43">
        <v>0</v>
      </c>
      <c r="BO28">
        <v>0</v>
      </c>
      <c r="BP28" t="s">
        <v>690</v>
      </c>
      <c r="BQ28">
        <v>0</v>
      </c>
      <c r="BT28" s="43" t="s">
        <v>690</v>
      </c>
      <c r="BZ28" t="s">
        <v>693</v>
      </c>
      <c r="CC28" t="s">
        <v>694</v>
      </c>
      <c r="CE28" t="s">
        <v>693</v>
      </c>
      <c r="CG28" t="s">
        <v>695</v>
      </c>
      <c r="CM28" t="s">
        <v>690</v>
      </c>
      <c r="CN28" t="s">
        <v>690</v>
      </c>
      <c r="CO28" t="s">
        <v>690</v>
      </c>
      <c r="CP28" t="s">
        <v>690</v>
      </c>
      <c r="CQ28">
        <v>0</v>
      </c>
      <c r="CS28" t="s">
        <v>690</v>
      </c>
      <c r="CT28" t="s">
        <v>690</v>
      </c>
      <c r="CV28" t="s">
        <v>426</v>
      </c>
      <c r="CW28" t="s">
        <v>690</v>
      </c>
      <c r="CX28">
        <v>0</v>
      </c>
      <c r="CY28" t="s">
        <v>690</v>
      </c>
      <c r="CZ28">
        <v>0</v>
      </c>
      <c r="DA28" t="s">
        <v>690</v>
      </c>
      <c r="DC28" t="s">
        <v>690</v>
      </c>
      <c r="DD28" t="s">
        <v>690</v>
      </c>
      <c r="DE28" t="s">
        <v>690</v>
      </c>
      <c r="DG28">
        <v>0</v>
      </c>
      <c r="DH28" t="s">
        <v>690</v>
      </c>
      <c r="DJ28">
        <v>0</v>
      </c>
      <c r="DK28" t="s">
        <v>690</v>
      </c>
      <c r="DO28">
        <v>0</v>
      </c>
      <c r="DP28" t="s">
        <v>696</v>
      </c>
      <c r="DR28" t="s">
        <v>690</v>
      </c>
      <c r="DS28">
        <v>0</v>
      </c>
      <c r="DT28" t="s">
        <v>690</v>
      </c>
      <c r="DU28" t="s">
        <v>690</v>
      </c>
      <c r="DV28" s="43" t="s">
        <v>426</v>
      </c>
      <c r="DW28" s="43" t="s">
        <v>690</v>
      </c>
      <c r="DZ28" s="43" t="s">
        <v>426</v>
      </c>
      <c r="EA28" s="43" t="s">
        <v>690</v>
      </c>
      <c r="EC28" s="43" t="s">
        <v>690</v>
      </c>
    </row>
    <row r="29" spans="1:133">
      <c r="A29" t="s">
        <v>617</v>
      </c>
      <c r="B29" t="s">
        <v>723</v>
      </c>
      <c r="C29" t="s">
        <v>427</v>
      </c>
      <c r="D29" t="s">
        <v>690</v>
      </c>
      <c r="E29" t="s">
        <v>691</v>
      </c>
      <c r="J29">
        <v>5</v>
      </c>
      <c r="L29" t="s">
        <v>692</v>
      </c>
      <c r="M29">
        <v>68</v>
      </c>
      <c r="N29" t="s">
        <v>690</v>
      </c>
      <c r="O29" t="s">
        <v>390</v>
      </c>
      <c r="Q29" t="s">
        <v>792</v>
      </c>
      <c r="T29" t="s">
        <v>366</v>
      </c>
      <c r="V29" t="s">
        <v>690</v>
      </c>
      <c r="W29" t="s">
        <v>690</v>
      </c>
      <c r="X29" t="s">
        <v>690</v>
      </c>
      <c r="Y29" t="s">
        <v>690</v>
      </c>
      <c r="Z29" s="43" t="s">
        <v>690</v>
      </c>
      <c r="AA29" t="s">
        <v>690</v>
      </c>
      <c r="AB29" t="s">
        <v>690</v>
      </c>
      <c r="AC29" t="s">
        <v>366</v>
      </c>
      <c r="AD29" t="s">
        <v>379</v>
      </c>
      <c r="AG29">
        <v>0</v>
      </c>
      <c r="AH29">
        <v>0</v>
      </c>
      <c r="AI29">
        <v>0</v>
      </c>
      <c r="AJ29" t="s">
        <v>690</v>
      </c>
      <c r="AK29" t="s">
        <v>690</v>
      </c>
      <c r="AM29">
        <v>0</v>
      </c>
      <c r="AN29" t="s">
        <v>311</v>
      </c>
      <c r="AO29" t="s">
        <v>317</v>
      </c>
      <c r="AP29">
        <v>1</v>
      </c>
      <c r="AR29">
        <v>0</v>
      </c>
      <c r="AS29" t="s">
        <v>325</v>
      </c>
      <c r="AU29" t="s">
        <v>690</v>
      </c>
      <c r="AV29" t="s">
        <v>690</v>
      </c>
      <c r="AW29" t="s">
        <v>690</v>
      </c>
      <c r="AZ29" t="s">
        <v>690</v>
      </c>
      <c r="BH29" t="s">
        <v>690</v>
      </c>
      <c r="BL29" t="s">
        <v>690</v>
      </c>
      <c r="BM29">
        <v>0</v>
      </c>
      <c r="BN29" s="43">
        <v>0</v>
      </c>
      <c r="BO29">
        <v>0</v>
      </c>
      <c r="BP29" t="s">
        <v>690</v>
      </c>
      <c r="BQ29">
        <v>0</v>
      </c>
      <c r="BT29" s="43" t="s">
        <v>690</v>
      </c>
      <c r="BZ29" t="s">
        <v>693</v>
      </c>
      <c r="CC29" t="s">
        <v>694</v>
      </c>
      <c r="CE29" t="s">
        <v>693</v>
      </c>
      <c r="CG29" t="s">
        <v>695</v>
      </c>
      <c r="CM29" t="s">
        <v>690</v>
      </c>
      <c r="CN29" t="s">
        <v>690</v>
      </c>
      <c r="CO29" t="s">
        <v>690</v>
      </c>
      <c r="CP29" t="s">
        <v>690</v>
      </c>
      <c r="CQ29">
        <v>0</v>
      </c>
      <c r="CS29" t="s">
        <v>690</v>
      </c>
      <c r="CT29" t="s">
        <v>690</v>
      </c>
      <c r="CV29" t="s">
        <v>426</v>
      </c>
      <c r="CW29" t="s">
        <v>690</v>
      </c>
      <c r="CX29">
        <v>0</v>
      </c>
      <c r="CY29" t="s">
        <v>690</v>
      </c>
      <c r="CZ29">
        <v>0</v>
      </c>
      <c r="DA29" t="s">
        <v>690</v>
      </c>
      <c r="DC29" t="s">
        <v>690</v>
      </c>
      <c r="DD29" t="s">
        <v>690</v>
      </c>
      <c r="DE29" t="s">
        <v>690</v>
      </c>
      <c r="DG29">
        <v>0</v>
      </c>
      <c r="DH29" t="s">
        <v>690</v>
      </c>
      <c r="DJ29">
        <v>0</v>
      </c>
      <c r="DK29" t="s">
        <v>690</v>
      </c>
      <c r="DO29">
        <v>0</v>
      </c>
      <c r="DP29" t="s">
        <v>696</v>
      </c>
      <c r="DR29" t="s">
        <v>690</v>
      </c>
      <c r="DS29">
        <v>0</v>
      </c>
      <c r="DT29" t="s">
        <v>690</v>
      </c>
      <c r="DU29" t="s">
        <v>690</v>
      </c>
      <c r="DV29" s="43" t="s">
        <v>426</v>
      </c>
      <c r="DW29" s="43" t="s">
        <v>690</v>
      </c>
      <c r="DZ29" s="43" t="s">
        <v>426</v>
      </c>
      <c r="EA29" s="43" t="s">
        <v>690</v>
      </c>
      <c r="EC29" s="43" t="s">
        <v>690</v>
      </c>
    </row>
    <row r="30" spans="1:133">
      <c r="A30" t="s">
        <v>618</v>
      </c>
      <c r="B30" t="s">
        <v>724</v>
      </c>
      <c r="C30" t="s">
        <v>427</v>
      </c>
      <c r="D30" t="s">
        <v>690</v>
      </c>
      <c r="E30" t="s">
        <v>691</v>
      </c>
      <c r="J30">
        <v>5</v>
      </c>
      <c r="L30" t="s">
        <v>692</v>
      </c>
      <c r="M30">
        <v>69</v>
      </c>
      <c r="N30" t="s">
        <v>690</v>
      </c>
      <c r="O30" t="s">
        <v>390</v>
      </c>
      <c r="Q30" t="s">
        <v>792</v>
      </c>
      <c r="T30" t="s">
        <v>366</v>
      </c>
      <c r="V30" t="s">
        <v>690</v>
      </c>
      <c r="W30" t="s">
        <v>690</v>
      </c>
      <c r="X30" t="s">
        <v>690</v>
      </c>
      <c r="Y30" t="s">
        <v>690</v>
      </c>
      <c r="Z30" s="43" t="s">
        <v>690</v>
      </c>
      <c r="AA30" t="s">
        <v>690</v>
      </c>
      <c r="AB30" t="s">
        <v>690</v>
      </c>
      <c r="AC30" t="s">
        <v>366</v>
      </c>
      <c r="AD30" t="s">
        <v>379</v>
      </c>
      <c r="AG30">
        <v>0</v>
      </c>
      <c r="AH30">
        <v>0</v>
      </c>
      <c r="AI30">
        <v>0</v>
      </c>
      <c r="AJ30" t="s">
        <v>690</v>
      </c>
      <c r="AK30" t="s">
        <v>690</v>
      </c>
      <c r="AM30">
        <v>0</v>
      </c>
      <c r="AN30" t="s">
        <v>311</v>
      </c>
      <c r="AO30" t="s">
        <v>317</v>
      </c>
      <c r="AP30">
        <v>1</v>
      </c>
      <c r="AR30">
        <v>0</v>
      </c>
      <c r="AS30" t="s">
        <v>325</v>
      </c>
      <c r="AU30" t="s">
        <v>690</v>
      </c>
      <c r="AV30" t="s">
        <v>690</v>
      </c>
      <c r="AW30" t="s">
        <v>690</v>
      </c>
      <c r="AZ30" t="s">
        <v>690</v>
      </c>
      <c r="BH30" t="s">
        <v>690</v>
      </c>
      <c r="BL30" t="s">
        <v>690</v>
      </c>
      <c r="BM30">
        <v>0</v>
      </c>
      <c r="BN30" s="43">
        <v>0</v>
      </c>
      <c r="BO30">
        <v>0</v>
      </c>
      <c r="BP30" t="s">
        <v>690</v>
      </c>
      <c r="BQ30">
        <v>0</v>
      </c>
      <c r="BT30" s="43" t="s">
        <v>690</v>
      </c>
      <c r="BZ30" t="s">
        <v>693</v>
      </c>
      <c r="CC30" t="s">
        <v>694</v>
      </c>
      <c r="CE30" t="s">
        <v>693</v>
      </c>
      <c r="CG30" t="s">
        <v>695</v>
      </c>
      <c r="CM30" t="s">
        <v>690</v>
      </c>
      <c r="CN30" t="s">
        <v>690</v>
      </c>
      <c r="CO30" t="s">
        <v>690</v>
      </c>
      <c r="CP30" t="s">
        <v>690</v>
      </c>
      <c r="CQ30">
        <v>0</v>
      </c>
      <c r="CS30" t="s">
        <v>690</v>
      </c>
      <c r="CT30" t="s">
        <v>690</v>
      </c>
      <c r="CV30" t="s">
        <v>426</v>
      </c>
      <c r="CW30" t="s">
        <v>690</v>
      </c>
      <c r="CX30">
        <v>0</v>
      </c>
      <c r="CY30" t="s">
        <v>690</v>
      </c>
      <c r="CZ30">
        <v>0</v>
      </c>
      <c r="DA30" t="s">
        <v>690</v>
      </c>
      <c r="DC30" t="s">
        <v>690</v>
      </c>
      <c r="DD30" t="s">
        <v>690</v>
      </c>
      <c r="DE30" t="s">
        <v>690</v>
      </c>
      <c r="DG30">
        <v>0</v>
      </c>
      <c r="DH30" t="s">
        <v>690</v>
      </c>
      <c r="DJ30">
        <v>0</v>
      </c>
      <c r="DK30" t="s">
        <v>690</v>
      </c>
      <c r="DO30">
        <v>0</v>
      </c>
      <c r="DP30" t="s">
        <v>696</v>
      </c>
      <c r="DR30" t="s">
        <v>690</v>
      </c>
      <c r="DS30">
        <v>0</v>
      </c>
      <c r="DT30" t="s">
        <v>690</v>
      </c>
      <c r="DU30" t="s">
        <v>690</v>
      </c>
      <c r="DV30" s="43" t="s">
        <v>426</v>
      </c>
      <c r="DW30" s="43" t="s">
        <v>690</v>
      </c>
      <c r="DZ30" s="43" t="s">
        <v>426</v>
      </c>
      <c r="EA30" s="43" t="s">
        <v>690</v>
      </c>
      <c r="EC30" s="43" t="s">
        <v>690</v>
      </c>
    </row>
    <row r="31" spans="1:133">
      <c r="A31" t="s">
        <v>619</v>
      </c>
      <c r="B31" t="s">
        <v>725</v>
      </c>
      <c r="C31" t="s">
        <v>427</v>
      </c>
      <c r="D31" t="s">
        <v>690</v>
      </c>
      <c r="E31" t="s">
        <v>691</v>
      </c>
      <c r="J31">
        <v>5</v>
      </c>
      <c r="L31" t="s">
        <v>692</v>
      </c>
      <c r="M31">
        <v>70</v>
      </c>
      <c r="N31" t="s">
        <v>690</v>
      </c>
      <c r="O31" t="s">
        <v>390</v>
      </c>
      <c r="Q31" t="s">
        <v>793</v>
      </c>
      <c r="T31" t="s">
        <v>366</v>
      </c>
      <c r="V31" t="s">
        <v>690</v>
      </c>
      <c r="W31" t="s">
        <v>690</v>
      </c>
      <c r="X31" t="s">
        <v>690</v>
      </c>
      <c r="Y31" t="s">
        <v>690</v>
      </c>
      <c r="Z31" s="43" t="s">
        <v>690</v>
      </c>
      <c r="AA31" t="s">
        <v>690</v>
      </c>
      <c r="AB31" t="s">
        <v>690</v>
      </c>
      <c r="AC31" t="s">
        <v>366</v>
      </c>
      <c r="AD31" t="s">
        <v>379</v>
      </c>
      <c r="AG31">
        <v>0</v>
      </c>
      <c r="AH31">
        <v>0</v>
      </c>
      <c r="AI31">
        <v>0</v>
      </c>
      <c r="AJ31" t="s">
        <v>690</v>
      </c>
      <c r="AK31" t="s">
        <v>690</v>
      </c>
      <c r="AM31">
        <v>0</v>
      </c>
      <c r="AN31" t="s">
        <v>311</v>
      </c>
      <c r="AO31" t="s">
        <v>317</v>
      </c>
      <c r="AP31">
        <v>1</v>
      </c>
      <c r="AR31">
        <v>0</v>
      </c>
      <c r="AS31" t="s">
        <v>325</v>
      </c>
      <c r="AU31" t="s">
        <v>690</v>
      </c>
      <c r="AV31" t="s">
        <v>690</v>
      </c>
      <c r="AW31" t="s">
        <v>690</v>
      </c>
      <c r="AZ31" t="s">
        <v>690</v>
      </c>
      <c r="BH31" t="s">
        <v>690</v>
      </c>
      <c r="BL31" t="s">
        <v>690</v>
      </c>
      <c r="BM31">
        <v>0</v>
      </c>
      <c r="BN31" s="43">
        <v>0</v>
      </c>
      <c r="BO31">
        <v>0</v>
      </c>
      <c r="BP31" t="s">
        <v>690</v>
      </c>
      <c r="BQ31">
        <v>0</v>
      </c>
      <c r="BT31" s="43" t="s">
        <v>690</v>
      </c>
      <c r="BZ31" t="s">
        <v>693</v>
      </c>
      <c r="CC31" t="s">
        <v>694</v>
      </c>
      <c r="CE31" t="s">
        <v>693</v>
      </c>
      <c r="CG31" t="s">
        <v>695</v>
      </c>
      <c r="CM31" t="s">
        <v>690</v>
      </c>
      <c r="CN31" t="s">
        <v>690</v>
      </c>
      <c r="CO31" t="s">
        <v>690</v>
      </c>
      <c r="CP31" t="s">
        <v>690</v>
      </c>
      <c r="CQ31">
        <v>0</v>
      </c>
      <c r="CS31" t="s">
        <v>690</v>
      </c>
      <c r="CT31" t="s">
        <v>690</v>
      </c>
      <c r="CV31" t="s">
        <v>426</v>
      </c>
      <c r="CW31" t="s">
        <v>690</v>
      </c>
      <c r="CX31">
        <v>0</v>
      </c>
      <c r="CY31" t="s">
        <v>690</v>
      </c>
      <c r="CZ31">
        <v>0</v>
      </c>
      <c r="DA31" t="s">
        <v>690</v>
      </c>
      <c r="DC31" t="s">
        <v>690</v>
      </c>
      <c r="DD31" t="s">
        <v>690</v>
      </c>
      <c r="DE31" t="s">
        <v>690</v>
      </c>
      <c r="DG31">
        <v>0</v>
      </c>
      <c r="DH31" t="s">
        <v>690</v>
      </c>
      <c r="DJ31">
        <v>0</v>
      </c>
      <c r="DK31" t="s">
        <v>690</v>
      </c>
      <c r="DO31">
        <v>0</v>
      </c>
      <c r="DP31" t="s">
        <v>696</v>
      </c>
      <c r="DR31" t="s">
        <v>690</v>
      </c>
      <c r="DS31">
        <v>0</v>
      </c>
      <c r="DT31" t="s">
        <v>690</v>
      </c>
      <c r="DU31" t="s">
        <v>690</v>
      </c>
      <c r="DV31" s="43" t="s">
        <v>426</v>
      </c>
      <c r="DW31" s="43" t="s">
        <v>690</v>
      </c>
      <c r="DZ31" s="43" t="s">
        <v>426</v>
      </c>
      <c r="EA31" s="43" t="s">
        <v>690</v>
      </c>
      <c r="EC31" s="43" t="s">
        <v>690</v>
      </c>
    </row>
    <row r="32" spans="1:133">
      <c r="A32" t="s">
        <v>620</v>
      </c>
      <c r="B32" t="s">
        <v>726</v>
      </c>
      <c r="C32" t="s">
        <v>427</v>
      </c>
      <c r="D32" t="s">
        <v>690</v>
      </c>
      <c r="E32" t="s">
        <v>691</v>
      </c>
      <c r="J32">
        <v>5</v>
      </c>
      <c r="L32" t="s">
        <v>692</v>
      </c>
      <c r="M32">
        <v>71</v>
      </c>
      <c r="N32" t="s">
        <v>690</v>
      </c>
      <c r="O32" t="s">
        <v>390</v>
      </c>
      <c r="Q32" t="s">
        <v>792</v>
      </c>
      <c r="T32" t="s">
        <v>366</v>
      </c>
      <c r="V32" t="s">
        <v>690</v>
      </c>
      <c r="W32" t="s">
        <v>690</v>
      </c>
      <c r="X32" t="s">
        <v>690</v>
      </c>
      <c r="Y32" t="s">
        <v>690</v>
      </c>
      <c r="Z32" s="43" t="s">
        <v>690</v>
      </c>
      <c r="AA32" t="s">
        <v>690</v>
      </c>
      <c r="AB32" t="s">
        <v>690</v>
      </c>
      <c r="AC32" t="s">
        <v>366</v>
      </c>
      <c r="AD32" t="s">
        <v>379</v>
      </c>
      <c r="AG32">
        <v>0</v>
      </c>
      <c r="AH32">
        <v>0</v>
      </c>
      <c r="AI32">
        <v>0</v>
      </c>
      <c r="AJ32" t="s">
        <v>690</v>
      </c>
      <c r="AK32" t="s">
        <v>690</v>
      </c>
      <c r="AM32">
        <v>0</v>
      </c>
      <c r="AN32" t="s">
        <v>311</v>
      </c>
      <c r="AO32" t="s">
        <v>317</v>
      </c>
      <c r="AP32">
        <v>1</v>
      </c>
      <c r="AR32">
        <v>0</v>
      </c>
      <c r="AS32" t="s">
        <v>325</v>
      </c>
      <c r="AU32" t="s">
        <v>690</v>
      </c>
      <c r="AV32" t="s">
        <v>690</v>
      </c>
      <c r="AW32" t="s">
        <v>690</v>
      </c>
      <c r="AZ32" t="s">
        <v>690</v>
      </c>
      <c r="BH32" t="s">
        <v>690</v>
      </c>
      <c r="BL32" t="s">
        <v>690</v>
      </c>
      <c r="BM32">
        <v>0</v>
      </c>
      <c r="BN32" s="43">
        <v>0</v>
      </c>
      <c r="BO32">
        <v>0</v>
      </c>
      <c r="BP32" t="s">
        <v>690</v>
      </c>
      <c r="BQ32">
        <v>0</v>
      </c>
      <c r="BT32" s="43" t="s">
        <v>690</v>
      </c>
      <c r="BZ32" t="s">
        <v>693</v>
      </c>
      <c r="CC32" t="s">
        <v>694</v>
      </c>
      <c r="CE32" t="s">
        <v>693</v>
      </c>
      <c r="CG32" t="s">
        <v>695</v>
      </c>
      <c r="CM32" t="s">
        <v>690</v>
      </c>
      <c r="CN32" t="s">
        <v>690</v>
      </c>
      <c r="CO32" t="s">
        <v>690</v>
      </c>
      <c r="CP32" t="s">
        <v>690</v>
      </c>
      <c r="CQ32">
        <v>0</v>
      </c>
      <c r="CS32" t="s">
        <v>690</v>
      </c>
      <c r="CT32" t="s">
        <v>690</v>
      </c>
      <c r="CV32" t="s">
        <v>426</v>
      </c>
      <c r="CW32" t="s">
        <v>690</v>
      </c>
      <c r="CX32">
        <v>0</v>
      </c>
      <c r="CY32" t="s">
        <v>690</v>
      </c>
      <c r="CZ32">
        <v>0</v>
      </c>
      <c r="DA32" t="s">
        <v>690</v>
      </c>
      <c r="DC32" t="s">
        <v>690</v>
      </c>
      <c r="DD32" t="s">
        <v>690</v>
      </c>
      <c r="DE32" t="s">
        <v>690</v>
      </c>
      <c r="DG32">
        <v>0</v>
      </c>
      <c r="DH32" t="s">
        <v>690</v>
      </c>
      <c r="DJ32">
        <v>0</v>
      </c>
      <c r="DK32" t="s">
        <v>690</v>
      </c>
      <c r="DO32">
        <v>0</v>
      </c>
      <c r="DP32" t="s">
        <v>696</v>
      </c>
      <c r="DR32" t="s">
        <v>690</v>
      </c>
      <c r="DS32">
        <v>0</v>
      </c>
      <c r="DT32" t="s">
        <v>690</v>
      </c>
      <c r="DU32" t="s">
        <v>690</v>
      </c>
      <c r="DV32" s="43" t="s">
        <v>426</v>
      </c>
      <c r="DW32" s="43" t="s">
        <v>690</v>
      </c>
      <c r="DZ32" s="43" t="s">
        <v>426</v>
      </c>
      <c r="EA32" s="43" t="s">
        <v>690</v>
      </c>
      <c r="EC32" s="43" t="s">
        <v>690</v>
      </c>
    </row>
    <row r="33" spans="1:133">
      <c r="A33" t="s">
        <v>621</v>
      </c>
      <c r="B33" t="s">
        <v>727</v>
      </c>
      <c r="C33" t="s">
        <v>427</v>
      </c>
      <c r="D33" t="s">
        <v>690</v>
      </c>
      <c r="E33" t="s">
        <v>691</v>
      </c>
      <c r="J33">
        <v>5</v>
      </c>
      <c r="L33" t="s">
        <v>692</v>
      </c>
      <c r="M33">
        <v>72</v>
      </c>
      <c r="N33" t="s">
        <v>690</v>
      </c>
      <c r="O33" t="s">
        <v>390</v>
      </c>
      <c r="Q33" t="s">
        <v>792</v>
      </c>
      <c r="T33" t="s">
        <v>366</v>
      </c>
      <c r="V33" t="s">
        <v>690</v>
      </c>
      <c r="W33" t="s">
        <v>690</v>
      </c>
      <c r="X33" t="s">
        <v>690</v>
      </c>
      <c r="Y33" t="s">
        <v>690</v>
      </c>
      <c r="Z33" s="43" t="s">
        <v>690</v>
      </c>
      <c r="AA33" t="s">
        <v>690</v>
      </c>
      <c r="AB33" t="s">
        <v>690</v>
      </c>
      <c r="AC33" t="s">
        <v>366</v>
      </c>
      <c r="AD33" t="s">
        <v>379</v>
      </c>
      <c r="AG33">
        <v>0</v>
      </c>
      <c r="AH33">
        <v>0</v>
      </c>
      <c r="AI33">
        <v>0</v>
      </c>
      <c r="AJ33" t="s">
        <v>690</v>
      </c>
      <c r="AK33" t="s">
        <v>690</v>
      </c>
      <c r="AM33">
        <v>0</v>
      </c>
      <c r="AN33" t="s">
        <v>311</v>
      </c>
      <c r="AO33" t="s">
        <v>317</v>
      </c>
      <c r="AP33">
        <v>1</v>
      </c>
      <c r="AR33">
        <v>0</v>
      </c>
      <c r="AS33" t="s">
        <v>325</v>
      </c>
      <c r="AU33" t="s">
        <v>690</v>
      </c>
      <c r="AV33" t="s">
        <v>690</v>
      </c>
      <c r="AW33" t="s">
        <v>690</v>
      </c>
      <c r="AZ33" t="s">
        <v>690</v>
      </c>
      <c r="BH33" t="s">
        <v>690</v>
      </c>
      <c r="BL33" t="s">
        <v>690</v>
      </c>
      <c r="BM33">
        <v>0</v>
      </c>
      <c r="BN33" s="43">
        <v>0</v>
      </c>
      <c r="BO33">
        <v>0</v>
      </c>
      <c r="BP33" t="s">
        <v>690</v>
      </c>
      <c r="BQ33">
        <v>0</v>
      </c>
      <c r="BT33" s="43" t="s">
        <v>690</v>
      </c>
      <c r="BZ33" t="s">
        <v>693</v>
      </c>
      <c r="CC33" t="s">
        <v>694</v>
      </c>
      <c r="CE33" t="s">
        <v>693</v>
      </c>
      <c r="CG33" t="s">
        <v>695</v>
      </c>
      <c r="CM33" t="s">
        <v>690</v>
      </c>
      <c r="CN33" t="s">
        <v>690</v>
      </c>
      <c r="CO33" t="s">
        <v>690</v>
      </c>
      <c r="CP33" t="s">
        <v>690</v>
      </c>
      <c r="CQ33">
        <v>0</v>
      </c>
      <c r="CS33" t="s">
        <v>690</v>
      </c>
      <c r="CT33" t="s">
        <v>690</v>
      </c>
      <c r="CV33" t="s">
        <v>426</v>
      </c>
      <c r="CW33" t="s">
        <v>690</v>
      </c>
      <c r="CX33">
        <v>0</v>
      </c>
      <c r="CY33" t="s">
        <v>690</v>
      </c>
      <c r="CZ33">
        <v>0</v>
      </c>
      <c r="DA33" t="s">
        <v>690</v>
      </c>
      <c r="DC33" t="s">
        <v>690</v>
      </c>
      <c r="DD33" t="s">
        <v>690</v>
      </c>
      <c r="DE33" t="s">
        <v>690</v>
      </c>
      <c r="DG33">
        <v>0</v>
      </c>
      <c r="DH33" t="s">
        <v>690</v>
      </c>
      <c r="DJ33">
        <v>0</v>
      </c>
      <c r="DK33" t="s">
        <v>690</v>
      </c>
      <c r="DO33">
        <v>0</v>
      </c>
      <c r="DP33" t="s">
        <v>696</v>
      </c>
      <c r="DR33" t="s">
        <v>690</v>
      </c>
      <c r="DS33">
        <v>0</v>
      </c>
      <c r="DT33" t="s">
        <v>690</v>
      </c>
      <c r="DU33" t="s">
        <v>690</v>
      </c>
      <c r="DV33" s="43" t="s">
        <v>426</v>
      </c>
      <c r="DW33" s="43" t="s">
        <v>690</v>
      </c>
      <c r="DZ33" s="43" t="s">
        <v>426</v>
      </c>
      <c r="EA33" s="43" t="s">
        <v>690</v>
      </c>
      <c r="EC33" s="43" t="s">
        <v>690</v>
      </c>
    </row>
    <row r="34" spans="1:133">
      <c r="A34" t="s">
        <v>622</v>
      </c>
      <c r="B34" t="s">
        <v>728</v>
      </c>
      <c r="C34" t="s">
        <v>427</v>
      </c>
      <c r="D34" t="s">
        <v>690</v>
      </c>
      <c r="E34" t="s">
        <v>691</v>
      </c>
      <c r="J34">
        <v>5</v>
      </c>
      <c r="L34" t="s">
        <v>692</v>
      </c>
      <c r="M34">
        <v>73</v>
      </c>
      <c r="N34" t="s">
        <v>690</v>
      </c>
      <c r="O34" t="s">
        <v>390</v>
      </c>
      <c r="Q34" t="s">
        <v>792</v>
      </c>
      <c r="T34" t="s">
        <v>366</v>
      </c>
      <c r="V34" t="s">
        <v>690</v>
      </c>
      <c r="W34" t="s">
        <v>690</v>
      </c>
      <c r="X34" t="s">
        <v>690</v>
      </c>
      <c r="Y34" t="s">
        <v>690</v>
      </c>
      <c r="Z34" s="43" t="s">
        <v>690</v>
      </c>
      <c r="AA34" t="s">
        <v>690</v>
      </c>
      <c r="AB34" t="s">
        <v>690</v>
      </c>
      <c r="AC34" t="s">
        <v>366</v>
      </c>
      <c r="AD34" t="s">
        <v>379</v>
      </c>
      <c r="AG34">
        <v>0</v>
      </c>
      <c r="AH34">
        <v>0</v>
      </c>
      <c r="AI34">
        <v>0</v>
      </c>
      <c r="AJ34" t="s">
        <v>690</v>
      </c>
      <c r="AK34" t="s">
        <v>690</v>
      </c>
      <c r="AM34">
        <v>0</v>
      </c>
      <c r="AN34" t="s">
        <v>311</v>
      </c>
      <c r="AO34" t="s">
        <v>317</v>
      </c>
      <c r="AP34">
        <v>1</v>
      </c>
      <c r="AR34">
        <v>0</v>
      </c>
      <c r="AS34" t="s">
        <v>325</v>
      </c>
      <c r="AU34" t="s">
        <v>690</v>
      </c>
      <c r="AV34" t="s">
        <v>690</v>
      </c>
      <c r="AW34" t="s">
        <v>690</v>
      </c>
      <c r="AZ34" t="s">
        <v>690</v>
      </c>
      <c r="BH34" t="s">
        <v>690</v>
      </c>
      <c r="BL34" t="s">
        <v>690</v>
      </c>
      <c r="BM34">
        <v>0</v>
      </c>
      <c r="BN34" s="43">
        <v>0</v>
      </c>
      <c r="BO34">
        <v>0</v>
      </c>
      <c r="BP34" t="s">
        <v>690</v>
      </c>
      <c r="BQ34">
        <v>0</v>
      </c>
      <c r="BT34" s="43" t="s">
        <v>690</v>
      </c>
      <c r="BZ34" t="s">
        <v>693</v>
      </c>
      <c r="CC34" t="s">
        <v>694</v>
      </c>
      <c r="CE34" t="s">
        <v>693</v>
      </c>
      <c r="CG34" t="s">
        <v>695</v>
      </c>
      <c r="CM34" t="s">
        <v>690</v>
      </c>
      <c r="CN34" t="s">
        <v>690</v>
      </c>
      <c r="CO34" t="s">
        <v>690</v>
      </c>
      <c r="CP34" t="s">
        <v>690</v>
      </c>
      <c r="CQ34">
        <v>0</v>
      </c>
      <c r="CS34" t="s">
        <v>690</v>
      </c>
      <c r="CT34" t="s">
        <v>690</v>
      </c>
      <c r="CV34" t="s">
        <v>426</v>
      </c>
      <c r="CW34" t="s">
        <v>690</v>
      </c>
      <c r="CX34">
        <v>0</v>
      </c>
      <c r="CY34" t="s">
        <v>690</v>
      </c>
      <c r="CZ34">
        <v>0</v>
      </c>
      <c r="DA34" t="s">
        <v>690</v>
      </c>
      <c r="DC34" t="s">
        <v>690</v>
      </c>
      <c r="DD34" t="s">
        <v>690</v>
      </c>
      <c r="DE34" t="s">
        <v>690</v>
      </c>
      <c r="DG34">
        <v>0</v>
      </c>
      <c r="DH34" t="s">
        <v>690</v>
      </c>
      <c r="DJ34">
        <v>0</v>
      </c>
      <c r="DK34" t="s">
        <v>690</v>
      </c>
      <c r="DO34">
        <v>0</v>
      </c>
      <c r="DP34" t="s">
        <v>696</v>
      </c>
      <c r="DR34" t="s">
        <v>690</v>
      </c>
      <c r="DS34">
        <v>0</v>
      </c>
      <c r="DT34" t="s">
        <v>690</v>
      </c>
      <c r="DU34" t="s">
        <v>690</v>
      </c>
      <c r="DV34" s="43" t="s">
        <v>426</v>
      </c>
      <c r="DW34" s="43" t="s">
        <v>690</v>
      </c>
      <c r="DZ34" s="43" t="s">
        <v>426</v>
      </c>
      <c r="EA34" s="43" t="s">
        <v>690</v>
      </c>
      <c r="EC34" s="43" t="s">
        <v>690</v>
      </c>
    </row>
    <row r="35" spans="1:133">
      <c r="A35" t="s">
        <v>623</v>
      </c>
      <c r="B35" t="s">
        <v>729</v>
      </c>
      <c r="C35" t="s">
        <v>427</v>
      </c>
      <c r="D35" t="s">
        <v>690</v>
      </c>
      <c r="E35" t="s">
        <v>691</v>
      </c>
      <c r="J35">
        <v>5</v>
      </c>
      <c r="L35" t="s">
        <v>692</v>
      </c>
      <c r="M35">
        <v>74</v>
      </c>
      <c r="N35" t="s">
        <v>690</v>
      </c>
      <c r="O35" t="s">
        <v>390</v>
      </c>
      <c r="Q35" t="s">
        <v>792</v>
      </c>
      <c r="T35" t="s">
        <v>366</v>
      </c>
      <c r="V35" t="s">
        <v>690</v>
      </c>
      <c r="W35" t="s">
        <v>690</v>
      </c>
      <c r="X35" t="s">
        <v>690</v>
      </c>
      <c r="Y35" t="s">
        <v>690</v>
      </c>
      <c r="Z35" s="43" t="s">
        <v>690</v>
      </c>
      <c r="AA35" t="s">
        <v>690</v>
      </c>
      <c r="AB35" t="s">
        <v>690</v>
      </c>
      <c r="AC35" t="s">
        <v>366</v>
      </c>
      <c r="AD35" t="s">
        <v>379</v>
      </c>
      <c r="AG35">
        <v>0</v>
      </c>
      <c r="AH35">
        <v>0</v>
      </c>
      <c r="AI35">
        <v>0</v>
      </c>
      <c r="AJ35" t="s">
        <v>690</v>
      </c>
      <c r="AK35" t="s">
        <v>690</v>
      </c>
      <c r="AM35">
        <v>0</v>
      </c>
      <c r="AN35" t="s">
        <v>311</v>
      </c>
      <c r="AO35" t="s">
        <v>317</v>
      </c>
      <c r="AP35">
        <v>1</v>
      </c>
      <c r="AR35">
        <v>0</v>
      </c>
      <c r="AS35" t="s">
        <v>325</v>
      </c>
      <c r="AU35" t="s">
        <v>690</v>
      </c>
      <c r="AV35" t="s">
        <v>690</v>
      </c>
      <c r="AW35" t="s">
        <v>690</v>
      </c>
      <c r="AZ35" t="s">
        <v>690</v>
      </c>
      <c r="BH35" t="s">
        <v>690</v>
      </c>
      <c r="BL35" t="s">
        <v>690</v>
      </c>
      <c r="BM35">
        <v>0</v>
      </c>
      <c r="BN35" s="43">
        <v>0</v>
      </c>
      <c r="BO35">
        <v>0</v>
      </c>
      <c r="BP35" t="s">
        <v>690</v>
      </c>
      <c r="BQ35">
        <v>0</v>
      </c>
      <c r="BT35" s="43" t="s">
        <v>690</v>
      </c>
      <c r="BZ35" t="s">
        <v>693</v>
      </c>
      <c r="CC35" t="s">
        <v>694</v>
      </c>
      <c r="CE35" t="s">
        <v>693</v>
      </c>
      <c r="CG35" t="s">
        <v>695</v>
      </c>
      <c r="CM35" t="s">
        <v>690</v>
      </c>
      <c r="CN35" t="s">
        <v>690</v>
      </c>
      <c r="CO35" t="s">
        <v>690</v>
      </c>
      <c r="CP35" t="s">
        <v>690</v>
      </c>
      <c r="CQ35">
        <v>0</v>
      </c>
      <c r="CS35" t="s">
        <v>690</v>
      </c>
      <c r="CT35" t="s">
        <v>690</v>
      </c>
      <c r="CV35" t="s">
        <v>426</v>
      </c>
      <c r="CW35" t="s">
        <v>690</v>
      </c>
      <c r="CX35">
        <v>0</v>
      </c>
      <c r="CY35" t="s">
        <v>690</v>
      </c>
      <c r="CZ35">
        <v>0</v>
      </c>
      <c r="DA35" t="s">
        <v>690</v>
      </c>
      <c r="DC35" t="s">
        <v>690</v>
      </c>
      <c r="DD35" t="s">
        <v>690</v>
      </c>
      <c r="DE35" t="s">
        <v>690</v>
      </c>
      <c r="DG35">
        <v>0</v>
      </c>
      <c r="DH35" t="s">
        <v>690</v>
      </c>
      <c r="DJ35">
        <v>0</v>
      </c>
      <c r="DK35" t="s">
        <v>690</v>
      </c>
      <c r="DO35">
        <v>0</v>
      </c>
      <c r="DP35" t="s">
        <v>696</v>
      </c>
      <c r="DR35" t="s">
        <v>690</v>
      </c>
      <c r="DS35">
        <v>0</v>
      </c>
      <c r="DT35" t="s">
        <v>690</v>
      </c>
      <c r="DU35" t="s">
        <v>690</v>
      </c>
      <c r="DV35" s="43" t="s">
        <v>426</v>
      </c>
      <c r="DW35" s="43" t="s">
        <v>690</v>
      </c>
      <c r="DZ35" s="43" t="s">
        <v>426</v>
      </c>
      <c r="EA35" s="43" t="s">
        <v>690</v>
      </c>
      <c r="EC35" s="43" t="s">
        <v>690</v>
      </c>
    </row>
    <row r="36" spans="1:133">
      <c r="A36" t="s">
        <v>624</v>
      </c>
      <c r="B36" t="s">
        <v>730</v>
      </c>
      <c r="C36" t="s">
        <v>427</v>
      </c>
      <c r="D36" t="s">
        <v>690</v>
      </c>
      <c r="E36" t="s">
        <v>691</v>
      </c>
      <c r="J36">
        <v>5</v>
      </c>
      <c r="L36" t="s">
        <v>692</v>
      </c>
      <c r="M36">
        <v>75</v>
      </c>
      <c r="N36" t="s">
        <v>690</v>
      </c>
      <c r="O36" t="s">
        <v>390</v>
      </c>
      <c r="Q36" t="s">
        <v>792</v>
      </c>
      <c r="T36" t="s">
        <v>366</v>
      </c>
      <c r="V36" t="s">
        <v>690</v>
      </c>
      <c r="W36" t="s">
        <v>690</v>
      </c>
      <c r="X36" t="s">
        <v>690</v>
      </c>
      <c r="Y36" t="s">
        <v>690</v>
      </c>
      <c r="Z36" s="43" t="s">
        <v>690</v>
      </c>
      <c r="AA36" t="s">
        <v>690</v>
      </c>
      <c r="AB36" t="s">
        <v>690</v>
      </c>
      <c r="AC36" t="s">
        <v>366</v>
      </c>
      <c r="AD36" t="s">
        <v>379</v>
      </c>
      <c r="AG36">
        <v>0</v>
      </c>
      <c r="AH36">
        <v>0</v>
      </c>
      <c r="AI36">
        <v>0</v>
      </c>
      <c r="AJ36" t="s">
        <v>690</v>
      </c>
      <c r="AK36" t="s">
        <v>690</v>
      </c>
      <c r="AM36">
        <v>0</v>
      </c>
      <c r="AN36" t="s">
        <v>311</v>
      </c>
      <c r="AO36" t="s">
        <v>317</v>
      </c>
      <c r="AP36">
        <v>1</v>
      </c>
      <c r="AR36">
        <v>0</v>
      </c>
      <c r="AS36" t="s">
        <v>325</v>
      </c>
      <c r="AU36" t="s">
        <v>690</v>
      </c>
      <c r="AV36" t="s">
        <v>690</v>
      </c>
      <c r="AW36" t="s">
        <v>690</v>
      </c>
      <c r="AZ36" t="s">
        <v>690</v>
      </c>
      <c r="BH36" t="s">
        <v>690</v>
      </c>
      <c r="BL36" t="s">
        <v>690</v>
      </c>
      <c r="BM36">
        <v>0</v>
      </c>
      <c r="BN36" s="43">
        <v>0</v>
      </c>
      <c r="BO36">
        <v>0</v>
      </c>
      <c r="BP36" t="s">
        <v>690</v>
      </c>
      <c r="BQ36">
        <v>0</v>
      </c>
      <c r="BT36" s="43" t="s">
        <v>690</v>
      </c>
      <c r="BZ36" t="s">
        <v>693</v>
      </c>
      <c r="CC36" t="s">
        <v>694</v>
      </c>
      <c r="CE36" t="s">
        <v>693</v>
      </c>
      <c r="CG36" t="s">
        <v>695</v>
      </c>
      <c r="CM36" t="s">
        <v>690</v>
      </c>
      <c r="CN36" t="s">
        <v>690</v>
      </c>
      <c r="CO36" t="s">
        <v>690</v>
      </c>
      <c r="CP36" t="s">
        <v>690</v>
      </c>
      <c r="CQ36">
        <v>0</v>
      </c>
      <c r="CS36" t="s">
        <v>690</v>
      </c>
      <c r="CT36" t="s">
        <v>690</v>
      </c>
      <c r="CV36" t="s">
        <v>426</v>
      </c>
      <c r="CW36" t="s">
        <v>690</v>
      </c>
      <c r="CX36">
        <v>0</v>
      </c>
      <c r="CY36" t="s">
        <v>690</v>
      </c>
      <c r="CZ36">
        <v>0</v>
      </c>
      <c r="DA36" t="s">
        <v>690</v>
      </c>
      <c r="DC36" t="s">
        <v>690</v>
      </c>
      <c r="DD36" t="s">
        <v>690</v>
      </c>
      <c r="DE36" t="s">
        <v>690</v>
      </c>
      <c r="DG36">
        <v>0</v>
      </c>
      <c r="DH36" t="s">
        <v>690</v>
      </c>
      <c r="DJ36">
        <v>0</v>
      </c>
      <c r="DK36" t="s">
        <v>690</v>
      </c>
      <c r="DO36">
        <v>0</v>
      </c>
      <c r="DP36" t="s">
        <v>696</v>
      </c>
      <c r="DR36" t="s">
        <v>690</v>
      </c>
      <c r="DS36">
        <v>0</v>
      </c>
      <c r="DT36" t="s">
        <v>690</v>
      </c>
      <c r="DU36" t="s">
        <v>690</v>
      </c>
      <c r="DV36" s="43" t="s">
        <v>426</v>
      </c>
      <c r="DW36" s="43" t="s">
        <v>690</v>
      </c>
      <c r="DZ36" s="43" t="s">
        <v>426</v>
      </c>
      <c r="EA36" s="43" t="s">
        <v>690</v>
      </c>
      <c r="EC36" s="43" t="s">
        <v>690</v>
      </c>
    </row>
    <row r="37" spans="1:133">
      <c r="A37" t="s">
        <v>625</v>
      </c>
      <c r="B37" t="s">
        <v>731</v>
      </c>
      <c r="C37" t="s">
        <v>427</v>
      </c>
      <c r="D37" t="s">
        <v>690</v>
      </c>
      <c r="E37" t="s">
        <v>691</v>
      </c>
      <c r="J37">
        <v>5</v>
      </c>
      <c r="L37" t="s">
        <v>692</v>
      </c>
      <c r="M37">
        <v>76</v>
      </c>
      <c r="N37" t="s">
        <v>690</v>
      </c>
      <c r="O37" t="s">
        <v>390</v>
      </c>
      <c r="Q37" t="s">
        <v>792</v>
      </c>
      <c r="T37" t="s">
        <v>366</v>
      </c>
      <c r="V37" t="s">
        <v>690</v>
      </c>
      <c r="W37" t="s">
        <v>690</v>
      </c>
      <c r="X37" t="s">
        <v>690</v>
      </c>
      <c r="Y37" t="s">
        <v>690</v>
      </c>
      <c r="Z37" s="43" t="s">
        <v>690</v>
      </c>
      <c r="AA37" t="s">
        <v>690</v>
      </c>
      <c r="AB37" t="s">
        <v>690</v>
      </c>
      <c r="AC37" t="s">
        <v>366</v>
      </c>
      <c r="AD37" t="s">
        <v>379</v>
      </c>
      <c r="AG37">
        <v>0</v>
      </c>
      <c r="AH37">
        <v>0</v>
      </c>
      <c r="AI37">
        <v>0</v>
      </c>
      <c r="AJ37" t="s">
        <v>690</v>
      </c>
      <c r="AK37" t="s">
        <v>690</v>
      </c>
      <c r="AM37">
        <v>0</v>
      </c>
      <c r="AN37" t="s">
        <v>311</v>
      </c>
      <c r="AO37" t="s">
        <v>317</v>
      </c>
      <c r="AP37">
        <v>1</v>
      </c>
      <c r="AR37">
        <v>0</v>
      </c>
      <c r="AS37" t="s">
        <v>325</v>
      </c>
      <c r="AU37" t="s">
        <v>690</v>
      </c>
      <c r="AV37" t="s">
        <v>690</v>
      </c>
      <c r="AW37" t="s">
        <v>690</v>
      </c>
      <c r="AZ37" t="s">
        <v>690</v>
      </c>
      <c r="BH37" t="s">
        <v>690</v>
      </c>
      <c r="BL37" t="s">
        <v>690</v>
      </c>
      <c r="BM37">
        <v>0</v>
      </c>
      <c r="BN37" s="43">
        <v>0</v>
      </c>
      <c r="BO37">
        <v>0</v>
      </c>
      <c r="BP37" t="s">
        <v>690</v>
      </c>
      <c r="BQ37">
        <v>0</v>
      </c>
      <c r="BT37" s="43" t="s">
        <v>690</v>
      </c>
      <c r="BZ37" t="s">
        <v>693</v>
      </c>
      <c r="CC37" t="s">
        <v>694</v>
      </c>
      <c r="CE37" t="s">
        <v>693</v>
      </c>
      <c r="CG37" t="s">
        <v>695</v>
      </c>
      <c r="CM37" t="s">
        <v>690</v>
      </c>
      <c r="CN37" t="s">
        <v>690</v>
      </c>
      <c r="CO37" t="s">
        <v>690</v>
      </c>
      <c r="CP37" t="s">
        <v>690</v>
      </c>
      <c r="CQ37">
        <v>0</v>
      </c>
      <c r="CS37" t="s">
        <v>690</v>
      </c>
      <c r="CT37" t="s">
        <v>690</v>
      </c>
      <c r="CV37" t="s">
        <v>426</v>
      </c>
      <c r="CW37" t="s">
        <v>690</v>
      </c>
      <c r="CX37">
        <v>0</v>
      </c>
      <c r="CY37" t="s">
        <v>690</v>
      </c>
      <c r="CZ37">
        <v>0</v>
      </c>
      <c r="DA37" t="s">
        <v>690</v>
      </c>
      <c r="DC37" t="s">
        <v>690</v>
      </c>
      <c r="DD37" t="s">
        <v>690</v>
      </c>
      <c r="DE37" t="s">
        <v>690</v>
      </c>
      <c r="DG37">
        <v>0</v>
      </c>
      <c r="DH37" t="s">
        <v>690</v>
      </c>
      <c r="DJ37">
        <v>0</v>
      </c>
      <c r="DK37" t="s">
        <v>690</v>
      </c>
      <c r="DO37">
        <v>0</v>
      </c>
      <c r="DP37" t="s">
        <v>696</v>
      </c>
      <c r="DR37" t="s">
        <v>690</v>
      </c>
      <c r="DS37">
        <v>0</v>
      </c>
      <c r="DT37" t="s">
        <v>690</v>
      </c>
      <c r="DU37" t="s">
        <v>690</v>
      </c>
      <c r="DV37" s="43" t="s">
        <v>426</v>
      </c>
      <c r="DW37" s="43" t="s">
        <v>690</v>
      </c>
      <c r="DZ37" s="43" t="s">
        <v>426</v>
      </c>
      <c r="EA37" s="43" t="s">
        <v>690</v>
      </c>
      <c r="EC37" s="43" t="s">
        <v>690</v>
      </c>
    </row>
    <row r="38" spans="1:133">
      <c r="A38" t="s">
        <v>626</v>
      </c>
      <c r="B38" t="s">
        <v>732</v>
      </c>
      <c r="C38" t="s">
        <v>427</v>
      </c>
      <c r="D38" t="s">
        <v>690</v>
      </c>
      <c r="E38" t="s">
        <v>691</v>
      </c>
      <c r="J38">
        <v>5</v>
      </c>
      <c r="L38" t="s">
        <v>692</v>
      </c>
      <c r="M38">
        <v>77</v>
      </c>
      <c r="N38" t="s">
        <v>690</v>
      </c>
      <c r="O38" t="s">
        <v>390</v>
      </c>
      <c r="Q38" t="s">
        <v>792</v>
      </c>
      <c r="T38" t="s">
        <v>366</v>
      </c>
      <c r="V38" t="s">
        <v>690</v>
      </c>
      <c r="W38" t="s">
        <v>690</v>
      </c>
      <c r="X38" t="s">
        <v>690</v>
      </c>
      <c r="Y38" t="s">
        <v>690</v>
      </c>
      <c r="Z38" s="43" t="s">
        <v>690</v>
      </c>
      <c r="AA38" t="s">
        <v>690</v>
      </c>
      <c r="AB38" t="s">
        <v>690</v>
      </c>
      <c r="AC38" t="s">
        <v>366</v>
      </c>
      <c r="AD38" t="s">
        <v>379</v>
      </c>
      <c r="AG38">
        <v>0</v>
      </c>
      <c r="AH38">
        <v>0</v>
      </c>
      <c r="AI38">
        <v>0</v>
      </c>
      <c r="AJ38" t="s">
        <v>690</v>
      </c>
      <c r="AK38" t="s">
        <v>690</v>
      </c>
      <c r="AM38">
        <v>0</v>
      </c>
      <c r="AN38" t="s">
        <v>311</v>
      </c>
      <c r="AO38" t="s">
        <v>317</v>
      </c>
      <c r="AP38">
        <v>1</v>
      </c>
      <c r="AR38">
        <v>0</v>
      </c>
      <c r="AS38" t="s">
        <v>325</v>
      </c>
      <c r="AU38" t="s">
        <v>690</v>
      </c>
      <c r="AV38" t="s">
        <v>690</v>
      </c>
      <c r="AW38" t="s">
        <v>690</v>
      </c>
      <c r="AZ38" t="s">
        <v>690</v>
      </c>
      <c r="BH38" t="s">
        <v>690</v>
      </c>
      <c r="BL38" t="s">
        <v>690</v>
      </c>
      <c r="BM38">
        <v>0</v>
      </c>
      <c r="BN38" s="43">
        <v>0</v>
      </c>
      <c r="BO38">
        <v>0</v>
      </c>
      <c r="BP38" t="s">
        <v>690</v>
      </c>
      <c r="BQ38">
        <v>0</v>
      </c>
      <c r="BT38" s="43" t="s">
        <v>690</v>
      </c>
      <c r="BZ38" t="s">
        <v>693</v>
      </c>
      <c r="CC38" t="s">
        <v>694</v>
      </c>
      <c r="CE38" t="s">
        <v>693</v>
      </c>
      <c r="CG38" t="s">
        <v>695</v>
      </c>
      <c r="CM38" t="s">
        <v>690</v>
      </c>
      <c r="CN38" t="s">
        <v>690</v>
      </c>
      <c r="CO38" t="s">
        <v>690</v>
      </c>
      <c r="CP38" t="s">
        <v>690</v>
      </c>
      <c r="CQ38">
        <v>0</v>
      </c>
      <c r="CS38" t="s">
        <v>690</v>
      </c>
      <c r="CT38" t="s">
        <v>690</v>
      </c>
      <c r="CV38" t="s">
        <v>426</v>
      </c>
      <c r="CW38" t="s">
        <v>690</v>
      </c>
      <c r="CX38">
        <v>0</v>
      </c>
      <c r="CY38" t="s">
        <v>690</v>
      </c>
      <c r="CZ38">
        <v>0</v>
      </c>
      <c r="DA38" t="s">
        <v>690</v>
      </c>
      <c r="DC38" t="s">
        <v>690</v>
      </c>
      <c r="DD38" t="s">
        <v>690</v>
      </c>
      <c r="DE38" t="s">
        <v>690</v>
      </c>
      <c r="DG38">
        <v>0</v>
      </c>
      <c r="DH38" t="s">
        <v>690</v>
      </c>
      <c r="DJ38">
        <v>0</v>
      </c>
      <c r="DK38" t="s">
        <v>690</v>
      </c>
      <c r="DO38">
        <v>0</v>
      </c>
      <c r="DP38" t="s">
        <v>696</v>
      </c>
      <c r="DR38" t="s">
        <v>690</v>
      </c>
      <c r="DS38">
        <v>0</v>
      </c>
      <c r="DT38" t="s">
        <v>690</v>
      </c>
      <c r="DU38" t="s">
        <v>690</v>
      </c>
      <c r="DV38" s="43" t="s">
        <v>426</v>
      </c>
      <c r="DW38" s="43" t="s">
        <v>690</v>
      </c>
      <c r="DZ38" s="43" t="s">
        <v>426</v>
      </c>
      <c r="EA38" s="43" t="s">
        <v>690</v>
      </c>
      <c r="EC38" s="43" t="s">
        <v>690</v>
      </c>
    </row>
    <row r="39" spans="1:133">
      <c r="A39" t="s">
        <v>627</v>
      </c>
      <c r="B39" t="s">
        <v>733</v>
      </c>
      <c r="C39" t="s">
        <v>427</v>
      </c>
      <c r="D39" t="s">
        <v>690</v>
      </c>
      <c r="E39" t="s">
        <v>691</v>
      </c>
      <c r="J39">
        <v>5</v>
      </c>
      <c r="L39" t="s">
        <v>692</v>
      </c>
      <c r="M39">
        <v>78</v>
      </c>
      <c r="N39" t="s">
        <v>690</v>
      </c>
      <c r="O39" t="s">
        <v>390</v>
      </c>
      <c r="Q39" t="s">
        <v>792</v>
      </c>
      <c r="T39" t="s">
        <v>366</v>
      </c>
      <c r="V39" t="s">
        <v>690</v>
      </c>
      <c r="W39" t="s">
        <v>690</v>
      </c>
      <c r="X39" t="s">
        <v>690</v>
      </c>
      <c r="Y39" t="s">
        <v>690</v>
      </c>
      <c r="Z39" s="43" t="s">
        <v>690</v>
      </c>
      <c r="AA39" t="s">
        <v>690</v>
      </c>
      <c r="AB39" t="s">
        <v>690</v>
      </c>
      <c r="AC39" t="s">
        <v>366</v>
      </c>
      <c r="AD39" t="s">
        <v>379</v>
      </c>
      <c r="AG39">
        <v>0</v>
      </c>
      <c r="AH39">
        <v>0</v>
      </c>
      <c r="AI39">
        <v>0</v>
      </c>
      <c r="AJ39" t="s">
        <v>690</v>
      </c>
      <c r="AK39" t="s">
        <v>690</v>
      </c>
      <c r="AM39">
        <v>0</v>
      </c>
      <c r="AN39" t="s">
        <v>311</v>
      </c>
      <c r="AO39" t="s">
        <v>317</v>
      </c>
      <c r="AP39">
        <v>1</v>
      </c>
      <c r="AR39">
        <v>0</v>
      </c>
      <c r="AS39" t="s">
        <v>325</v>
      </c>
      <c r="AU39" t="s">
        <v>690</v>
      </c>
      <c r="AV39" t="s">
        <v>690</v>
      </c>
      <c r="AW39" t="s">
        <v>690</v>
      </c>
      <c r="AZ39" t="s">
        <v>690</v>
      </c>
      <c r="BH39" t="s">
        <v>690</v>
      </c>
      <c r="BL39" t="s">
        <v>690</v>
      </c>
      <c r="BM39">
        <v>0</v>
      </c>
      <c r="BN39" s="43">
        <v>0</v>
      </c>
      <c r="BO39">
        <v>0</v>
      </c>
      <c r="BP39" t="s">
        <v>690</v>
      </c>
      <c r="BQ39">
        <v>0</v>
      </c>
      <c r="BT39" s="43" t="s">
        <v>690</v>
      </c>
      <c r="BZ39" t="s">
        <v>693</v>
      </c>
      <c r="CC39" t="s">
        <v>694</v>
      </c>
      <c r="CE39" t="s">
        <v>693</v>
      </c>
      <c r="CG39" t="s">
        <v>695</v>
      </c>
      <c r="CM39" t="s">
        <v>690</v>
      </c>
      <c r="CN39" t="s">
        <v>690</v>
      </c>
      <c r="CO39" t="s">
        <v>690</v>
      </c>
      <c r="CP39" t="s">
        <v>690</v>
      </c>
      <c r="CQ39">
        <v>0</v>
      </c>
      <c r="CS39" t="s">
        <v>690</v>
      </c>
      <c r="CT39" t="s">
        <v>690</v>
      </c>
      <c r="CV39" t="s">
        <v>426</v>
      </c>
      <c r="CW39" t="s">
        <v>690</v>
      </c>
      <c r="CX39">
        <v>0</v>
      </c>
      <c r="CY39" t="s">
        <v>690</v>
      </c>
      <c r="CZ39">
        <v>0</v>
      </c>
      <c r="DA39" t="s">
        <v>690</v>
      </c>
      <c r="DC39" t="s">
        <v>690</v>
      </c>
      <c r="DD39" t="s">
        <v>690</v>
      </c>
      <c r="DE39" t="s">
        <v>690</v>
      </c>
      <c r="DG39">
        <v>0</v>
      </c>
      <c r="DH39" t="s">
        <v>690</v>
      </c>
      <c r="DJ39">
        <v>0</v>
      </c>
      <c r="DK39" t="s">
        <v>690</v>
      </c>
      <c r="DO39">
        <v>0</v>
      </c>
      <c r="DP39" t="s">
        <v>696</v>
      </c>
      <c r="DR39" t="s">
        <v>690</v>
      </c>
      <c r="DS39">
        <v>0</v>
      </c>
      <c r="DT39" t="s">
        <v>690</v>
      </c>
      <c r="DU39" t="s">
        <v>690</v>
      </c>
      <c r="DV39" s="43" t="s">
        <v>426</v>
      </c>
      <c r="DW39" s="43" t="s">
        <v>690</v>
      </c>
      <c r="DZ39" s="43" t="s">
        <v>426</v>
      </c>
      <c r="EA39" s="43" t="s">
        <v>690</v>
      </c>
      <c r="EC39" s="43" t="s">
        <v>690</v>
      </c>
    </row>
    <row r="40" spans="1:133">
      <c r="A40" t="s">
        <v>628</v>
      </c>
      <c r="B40" t="s">
        <v>734</v>
      </c>
      <c r="C40" t="s">
        <v>427</v>
      </c>
      <c r="D40" t="s">
        <v>690</v>
      </c>
      <c r="E40" t="s">
        <v>691</v>
      </c>
      <c r="J40">
        <v>5</v>
      </c>
      <c r="L40" t="s">
        <v>692</v>
      </c>
      <c r="M40">
        <v>79</v>
      </c>
      <c r="N40" t="s">
        <v>690</v>
      </c>
      <c r="O40" t="s">
        <v>390</v>
      </c>
      <c r="Q40" t="s">
        <v>793</v>
      </c>
      <c r="T40" t="s">
        <v>366</v>
      </c>
      <c r="V40" t="s">
        <v>690</v>
      </c>
      <c r="W40" t="s">
        <v>690</v>
      </c>
      <c r="X40" t="s">
        <v>690</v>
      </c>
      <c r="Y40" t="s">
        <v>690</v>
      </c>
      <c r="Z40" s="43" t="s">
        <v>690</v>
      </c>
      <c r="AA40" t="s">
        <v>690</v>
      </c>
      <c r="AB40" t="s">
        <v>690</v>
      </c>
      <c r="AC40" t="s">
        <v>366</v>
      </c>
      <c r="AD40" t="s">
        <v>379</v>
      </c>
      <c r="AG40">
        <v>0</v>
      </c>
      <c r="AH40">
        <v>0</v>
      </c>
      <c r="AI40">
        <v>0</v>
      </c>
      <c r="AJ40" t="s">
        <v>690</v>
      </c>
      <c r="AK40" t="s">
        <v>690</v>
      </c>
      <c r="AM40">
        <v>0</v>
      </c>
      <c r="AN40" t="s">
        <v>311</v>
      </c>
      <c r="AO40" t="s">
        <v>317</v>
      </c>
      <c r="AP40">
        <v>1</v>
      </c>
      <c r="AR40">
        <v>0</v>
      </c>
      <c r="AS40" t="s">
        <v>325</v>
      </c>
      <c r="AU40" t="s">
        <v>690</v>
      </c>
      <c r="AV40" t="s">
        <v>690</v>
      </c>
      <c r="AW40" t="s">
        <v>690</v>
      </c>
      <c r="AZ40" t="s">
        <v>690</v>
      </c>
      <c r="BH40" t="s">
        <v>690</v>
      </c>
      <c r="BL40" t="s">
        <v>690</v>
      </c>
      <c r="BM40">
        <v>0</v>
      </c>
      <c r="BN40" s="43">
        <v>0</v>
      </c>
      <c r="BO40">
        <v>0</v>
      </c>
      <c r="BP40" t="s">
        <v>690</v>
      </c>
      <c r="BQ40">
        <v>0</v>
      </c>
      <c r="BT40" s="43" t="s">
        <v>690</v>
      </c>
      <c r="BZ40" t="s">
        <v>693</v>
      </c>
      <c r="CC40" t="s">
        <v>694</v>
      </c>
      <c r="CE40" t="s">
        <v>693</v>
      </c>
      <c r="CG40" t="s">
        <v>695</v>
      </c>
      <c r="CM40" t="s">
        <v>690</v>
      </c>
      <c r="CN40" t="s">
        <v>690</v>
      </c>
      <c r="CO40" t="s">
        <v>690</v>
      </c>
      <c r="CP40" t="s">
        <v>690</v>
      </c>
      <c r="CQ40">
        <v>0</v>
      </c>
      <c r="CS40" t="s">
        <v>690</v>
      </c>
      <c r="CT40" t="s">
        <v>690</v>
      </c>
      <c r="CV40" t="s">
        <v>426</v>
      </c>
      <c r="CW40" t="s">
        <v>690</v>
      </c>
      <c r="CX40">
        <v>0</v>
      </c>
      <c r="CY40" t="s">
        <v>690</v>
      </c>
      <c r="CZ40">
        <v>0</v>
      </c>
      <c r="DA40" t="s">
        <v>690</v>
      </c>
      <c r="DC40" t="s">
        <v>690</v>
      </c>
      <c r="DD40" t="s">
        <v>690</v>
      </c>
      <c r="DE40" t="s">
        <v>690</v>
      </c>
      <c r="DG40">
        <v>0</v>
      </c>
      <c r="DH40" t="s">
        <v>690</v>
      </c>
      <c r="DJ40">
        <v>0</v>
      </c>
      <c r="DK40" t="s">
        <v>690</v>
      </c>
      <c r="DO40">
        <v>0</v>
      </c>
      <c r="DP40" t="s">
        <v>696</v>
      </c>
      <c r="DR40" t="s">
        <v>690</v>
      </c>
      <c r="DS40">
        <v>0</v>
      </c>
      <c r="DT40" t="s">
        <v>690</v>
      </c>
      <c r="DU40" t="s">
        <v>690</v>
      </c>
      <c r="DV40" s="43" t="s">
        <v>426</v>
      </c>
      <c r="DW40" s="43" t="s">
        <v>690</v>
      </c>
      <c r="DZ40" s="43" t="s">
        <v>426</v>
      </c>
      <c r="EA40" s="43" t="s">
        <v>690</v>
      </c>
      <c r="EC40" s="43" t="s">
        <v>690</v>
      </c>
    </row>
    <row r="41" spans="1:133">
      <c r="A41" t="s">
        <v>629</v>
      </c>
      <c r="B41" t="s">
        <v>735</v>
      </c>
      <c r="C41" t="s">
        <v>427</v>
      </c>
      <c r="D41" t="s">
        <v>690</v>
      </c>
      <c r="E41" t="s">
        <v>691</v>
      </c>
      <c r="J41">
        <v>5</v>
      </c>
      <c r="L41" t="s">
        <v>692</v>
      </c>
      <c r="M41">
        <v>80</v>
      </c>
      <c r="N41" t="s">
        <v>690</v>
      </c>
      <c r="O41" t="s">
        <v>390</v>
      </c>
      <c r="Q41" t="s">
        <v>792</v>
      </c>
      <c r="T41" t="s">
        <v>366</v>
      </c>
      <c r="V41" t="s">
        <v>690</v>
      </c>
      <c r="W41" t="s">
        <v>690</v>
      </c>
      <c r="X41" t="s">
        <v>690</v>
      </c>
      <c r="Y41" t="s">
        <v>690</v>
      </c>
      <c r="Z41" s="43" t="s">
        <v>690</v>
      </c>
      <c r="AA41" t="s">
        <v>690</v>
      </c>
      <c r="AB41" t="s">
        <v>690</v>
      </c>
      <c r="AC41" t="s">
        <v>366</v>
      </c>
      <c r="AD41" t="s">
        <v>379</v>
      </c>
      <c r="AG41">
        <v>0</v>
      </c>
      <c r="AH41">
        <v>0</v>
      </c>
      <c r="AI41">
        <v>0</v>
      </c>
      <c r="AJ41" t="s">
        <v>690</v>
      </c>
      <c r="AK41" t="s">
        <v>690</v>
      </c>
      <c r="AM41">
        <v>0</v>
      </c>
      <c r="AN41" t="s">
        <v>311</v>
      </c>
      <c r="AO41" t="s">
        <v>317</v>
      </c>
      <c r="AP41">
        <v>1</v>
      </c>
      <c r="AR41">
        <v>0</v>
      </c>
      <c r="AS41" t="s">
        <v>325</v>
      </c>
      <c r="AU41" t="s">
        <v>690</v>
      </c>
      <c r="AV41" t="s">
        <v>690</v>
      </c>
      <c r="AW41" t="s">
        <v>690</v>
      </c>
      <c r="AZ41" t="s">
        <v>690</v>
      </c>
      <c r="BH41" t="s">
        <v>690</v>
      </c>
      <c r="BL41" t="s">
        <v>690</v>
      </c>
      <c r="BM41">
        <v>0</v>
      </c>
      <c r="BN41" s="43">
        <v>0</v>
      </c>
      <c r="BO41">
        <v>0</v>
      </c>
      <c r="BP41" t="s">
        <v>690</v>
      </c>
      <c r="BQ41">
        <v>0</v>
      </c>
      <c r="BT41" s="43" t="s">
        <v>690</v>
      </c>
      <c r="BZ41" t="s">
        <v>693</v>
      </c>
      <c r="CC41" t="s">
        <v>694</v>
      </c>
      <c r="CE41" t="s">
        <v>693</v>
      </c>
      <c r="CG41" t="s">
        <v>695</v>
      </c>
      <c r="CM41" t="s">
        <v>690</v>
      </c>
      <c r="CN41" t="s">
        <v>690</v>
      </c>
      <c r="CO41" t="s">
        <v>690</v>
      </c>
      <c r="CP41" t="s">
        <v>690</v>
      </c>
      <c r="CQ41">
        <v>0</v>
      </c>
      <c r="CS41" t="s">
        <v>690</v>
      </c>
      <c r="CT41" t="s">
        <v>690</v>
      </c>
      <c r="CV41" t="s">
        <v>426</v>
      </c>
      <c r="CW41" t="s">
        <v>690</v>
      </c>
      <c r="CX41">
        <v>0</v>
      </c>
      <c r="CY41" t="s">
        <v>690</v>
      </c>
      <c r="CZ41">
        <v>0</v>
      </c>
      <c r="DA41" t="s">
        <v>690</v>
      </c>
      <c r="DC41" t="s">
        <v>690</v>
      </c>
      <c r="DD41" t="s">
        <v>690</v>
      </c>
      <c r="DE41" t="s">
        <v>690</v>
      </c>
      <c r="DG41">
        <v>0</v>
      </c>
      <c r="DH41" t="s">
        <v>690</v>
      </c>
      <c r="DJ41">
        <v>0</v>
      </c>
      <c r="DK41" t="s">
        <v>690</v>
      </c>
      <c r="DO41">
        <v>0</v>
      </c>
      <c r="DP41" t="s">
        <v>696</v>
      </c>
      <c r="DR41" t="s">
        <v>690</v>
      </c>
      <c r="DS41">
        <v>0</v>
      </c>
      <c r="DT41" t="s">
        <v>690</v>
      </c>
      <c r="DU41" t="s">
        <v>690</v>
      </c>
      <c r="DV41" s="43" t="s">
        <v>426</v>
      </c>
      <c r="DW41" s="43" t="s">
        <v>690</v>
      </c>
      <c r="DZ41" s="43" t="s">
        <v>426</v>
      </c>
      <c r="EA41" s="43" t="s">
        <v>690</v>
      </c>
      <c r="EC41" s="43" t="s">
        <v>690</v>
      </c>
    </row>
    <row r="42" spans="1:133">
      <c r="A42" t="s">
        <v>630</v>
      </c>
      <c r="B42" t="s">
        <v>736</v>
      </c>
      <c r="C42" t="s">
        <v>427</v>
      </c>
      <c r="D42" t="s">
        <v>690</v>
      </c>
      <c r="E42" t="s">
        <v>691</v>
      </c>
      <c r="J42">
        <v>5</v>
      </c>
      <c r="L42" t="s">
        <v>692</v>
      </c>
      <c r="M42">
        <v>81</v>
      </c>
      <c r="N42" t="s">
        <v>690</v>
      </c>
      <c r="O42" t="s">
        <v>390</v>
      </c>
      <c r="Q42" t="s">
        <v>792</v>
      </c>
      <c r="T42" t="s">
        <v>366</v>
      </c>
      <c r="V42" t="s">
        <v>690</v>
      </c>
      <c r="W42" t="s">
        <v>690</v>
      </c>
      <c r="X42" t="s">
        <v>690</v>
      </c>
      <c r="Y42" t="s">
        <v>690</v>
      </c>
      <c r="Z42" s="43" t="s">
        <v>690</v>
      </c>
      <c r="AA42" t="s">
        <v>690</v>
      </c>
      <c r="AB42" t="s">
        <v>690</v>
      </c>
      <c r="AC42" t="s">
        <v>366</v>
      </c>
      <c r="AD42" t="s">
        <v>379</v>
      </c>
      <c r="AG42">
        <v>0</v>
      </c>
      <c r="AH42">
        <v>0</v>
      </c>
      <c r="AI42">
        <v>0</v>
      </c>
      <c r="AJ42" t="s">
        <v>690</v>
      </c>
      <c r="AK42" t="s">
        <v>690</v>
      </c>
      <c r="AM42">
        <v>0</v>
      </c>
      <c r="AN42" t="s">
        <v>311</v>
      </c>
      <c r="AO42" t="s">
        <v>317</v>
      </c>
      <c r="AP42">
        <v>1</v>
      </c>
      <c r="AR42">
        <v>0</v>
      </c>
      <c r="AS42" t="s">
        <v>325</v>
      </c>
      <c r="AU42" t="s">
        <v>690</v>
      </c>
      <c r="AV42" t="s">
        <v>690</v>
      </c>
      <c r="AW42" t="s">
        <v>690</v>
      </c>
      <c r="AZ42" t="s">
        <v>690</v>
      </c>
      <c r="BH42" t="s">
        <v>690</v>
      </c>
      <c r="BL42" t="s">
        <v>690</v>
      </c>
      <c r="BM42">
        <v>0</v>
      </c>
      <c r="BN42" s="43">
        <v>0</v>
      </c>
      <c r="BO42">
        <v>0</v>
      </c>
      <c r="BP42" t="s">
        <v>690</v>
      </c>
      <c r="BQ42">
        <v>0</v>
      </c>
      <c r="BT42" s="43" t="s">
        <v>690</v>
      </c>
      <c r="BZ42" t="s">
        <v>693</v>
      </c>
      <c r="CC42" t="s">
        <v>694</v>
      </c>
      <c r="CE42" t="s">
        <v>693</v>
      </c>
      <c r="CG42" t="s">
        <v>695</v>
      </c>
      <c r="CM42" t="s">
        <v>690</v>
      </c>
      <c r="CN42" t="s">
        <v>690</v>
      </c>
      <c r="CO42" t="s">
        <v>690</v>
      </c>
      <c r="CP42" t="s">
        <v>690</v>
      </c>
      <c r="CQ42">
        <v>0</v>
      </c>
      <c r="CS42" t="s">
        <v>690</v>
      </c>
      <c r="CT42" t="s">
        <v>690</v>
      </c>
      <c r="CV42" t="s">
        <v>426</v>
      </c>
      <c r="CW42" t="s">
        <v>690</v>
      </c>
      <c r="CX42">
        <v>0</v>
      </c>
      <c r="CY42" t="s">
        <v>690</v>
      </c>
      <c r="CZ42">
        <v>0</v>
      </c>
      <c r="DA42" t="s">
        <v>690</v>
      </c>
      <c r="DC42" t="s">
        <v>690</v>
      </c>
      <c r="DD42" t="s">
        <v>690</v>
      </c>
      <c r="DE42" t="s">
        <v>690</v>
      </c>
      <c r="DG42">
        <v>0</v>
      </c>
      <c r="DH42" t="s">
        <v>690</v>
      </c>
      <c r="DJ42">
        <v>0</v>
      </c>
      <c r="DK42" t="s">
        <v>690</v>
      </c>
      <c r="DO42">
        <v>0</v>
      </c>
      <c r="DP42" t="s">
        <v>696</v>
      </c>
      <c r="DR42" t="s">
        <v>690</v>
      </c>
      <c r="DS42">
        <v>0</v>
      </c>
      <c r="DT42" t="s">
        <v>690</v>
      </c>
      <c r="DU42" t="s">
        <v>690</v>
      </c>
      <c r="DV42" s="43" t="s">
        <v>426</v>
      </c>
      <c r="DW42" s="43" t="s">
        <v>690</v>
      </c>
      <c r="DZ42" s="43" t="s">
        <v>426</v>
      </c>
      <c r="EA42" s="43" t="s">
        <v>690</v>
      </c>
      <c r="EC42" s="43" t="s">
        <v>690</v>
      </c>
    </row>
    <row r="43" spans="1:133">
      <c r="A43" t="s">
        <v>631</v>
      </c>
      <c r="B43" t="s">
        <v>737</v>
      </c>
      <c r="C43" t="s">
        <v>427</v>
      </c>
      <c r="D43" t="s">
        <v>690</v>
      </c>
      <c r="E43" t="s">
        <v>691</v>
      </c>
      <c r="J43">
        <v>5</v>
      </c>
      <c r="L43" t="s">
        <v>692</v>
      </c>
      <c r="M43">
        <v>82</v>
      </c>
      <c r="N43" t="s">
        <v>690</v>
      </c>
      <c r="O43" t="s">
        <v>390</v>
      </c>
      <c r="Q43" t="s">
        <v>792</v>
      </c>
      <c r="T43" t="s">
        <v>366</v>
      </c>
      <c r="V43" t="s">
        <v>690</v>
      </c>
      <c r="W43" t="s">
        <v>690</v>
      </c>
      <c r="X43" t="s">
        <v>690</v>
      </c>
      <c r="Y43" t="s">
        <v>690</v>
      </c>
      <c r="Z43" s="43" t="s">
        <v>690</v>
      </c>
      <c r="AA43" t="s">
        <v>690</v>
      </c>
      <c r="AB43" t="s">
        <v>690</v>
      </c>
      <c r="AC43" t="s">
        <v>366</v>
      </c>
      <c r="AD43" t="s">
        <v>379</v>
      </c>
      <c r="AG43">
        <v>0</v>
      </c>
      <c r="AH43">
        <v>0</v>
      </c>
      <c r="AI43">
        <v>0</v>
      </c>
      <c r="AJ43" t="s">
        <v>690</v>
      </c>
      <c r="AK43" t="s">
        <v>690</v>
      </c>
      <c r="AM43">
        <v>0</v>
      </c>
      <c r="AN43" t="s">
        <v>311</v>
      </c>
      <c r="AO43" t="s">
        <v>317</v>
      </c>
      <c r="AP43">
        <v>1</v>
      </c>
      <c r="AR43">
        <v>0</v>
      </c>
      <c r="AS43" t="s">
        <v>325</v>
      </c>
      <c r="AU43" t="s">
        <v>690</v>
      </c>
      <c r="AV43" t="s">
        <v>690</v>
      </c>
      <c r="AW43" t="s">
        <v>690</v>
      </c>
      <c r="AZ43" t="s">
        <v>690</v>
      </c>
      <c r="BH43" t="s">
        <v>690</v>
      </c>
      <c r="BL43" t="s">
        <v>690</v>
      </c>
      <c r="BM43">
        <v>0</v>
      </c>
      <c r="BN43" s="43">
        <v>0</v>
      </c>
      <c r="BO43">
        <v>0</v>
      </c>
      <c r="BP43" t="s">
        <v>690</v>
      </c>
      <c r="BQ43">
        <v>0</v>
      </c>
      <c r="BT43" s="43" t="s">
        <v>690</v>
      </c>
      <c r="BZ43" t="s">
        <v>693</v>
      </c>
      <c r="CC43" t="s">
        <v>694</v>
      </c>
      <c r="CE43" t="s">
        <v>693</v>
      </c>
      <c r="CG43" t="s">
        <v>695</v>
      </c>
      <c r="CM43" t="s">
        <v>690</v>
      </c>
      <c r="CN43" t="s">
        <v>690</v>
      </c>
      <c r="CO43" t="s">
        <v>690</v>
      </c>
      <c r="CP43" t="s">
        <v>690</v>
      </c>
      <c r="CQ43">
        <v>0</v>
      </c>
      <c r="CS43" t="s">
        <v>690</v>
      </c>
      <c r="CT43" t="s">
        <v>690</v>
      </c>
      <c r="CV43" t="s">
        <v>426</v>
      </c>
      <c r="CW43" t="s">
        <v>690</v>
      </c>
      <c r="CX43">
        <v>0</v>
      </c>
      <c r="CY43" t="s">
        <v>690</v>
      </c>
      <c r="CZ43">
        <v>0</v>
      </c>
      <c r="DA43" t="s">
        <v>690</v>
      </c>
      <c r="DC43" t="s">
        <v>690</v>
      </c>
      <c r="DD43" t="s">
        <v>690</v>
      </c>
      <c r="DE43" t="s">
        <v>690</v>
      </c>
      <c r="DG43">
        <v>0</v>
      </c>
      <c r="DH43" t="s">
        <v>690</v>
      </c>
      <c r="DJ43">
        <v>0</v>
      </c>
      <c r="DK43" t="s">
        <v>690</v>
      </c>
      <c r="DO43">
        <v>0</v>
      </c>
      <c r="DP43" t="s">
        <v>696</v>
      </c>
      <c r="DR43" t="s">
        <v>690</v>
      </c>
      <c r="DS43">
        <v>0</v>
      </c>
      <c r="DT43" t="s">
        <v>690</v>
      </c>
      <c r="DU43" t="s">
        <v>690</v>
      </c>
      <c r="DV43" s="43" t="s">
        <v>426</v>
      </c>
      <c r="DW43" s="43" t="s">
        <v>690</v>
      </c>
      <c r="DZ43" s="43" t="s">
        <v>426</v>
      </c>
      <c r="EA43" s="43" t="s">
        <v>690</v>
      </c>
      <c r="EC43" s="43" t="s">
        <v>690</v>
      </c>
    </row>
    <row r="44" spans="1:133">
      <c r="A44" t="s">
        <v>632</v>
      </c>
      <c r="B44" t="s">
        <v>738</v>
      </c>
      <c r="C44" t="s">
        <v>427</v>
      </c>
      <c r="D44" t="s">
        <v>690</v>
      </c>
      <c r="E44" t="s">
        <v>691</v>
      </c>
      <c r="J44">
        <v>5</v>
      </c>
      <c r="L44" t="s">
        <v>692</v>
      </c>
      <c r="M44">
        <v>83</v>
      </c>
      <c r="N44" t="s">
        <v>690</v>
      </c>
      <c r="O44" t="s">
        <v>390</v>
      </c>
      <c r="Q44" t="s">
        <v>792</v>
      </c>
      <c r="T44" t="s">
        <v>366</v>
      </c>
      <c r="V44" t="s">
        <v>690</v>
      </c>
      <c r="W44" t="s">
        <v>690</v>
      </c>
      <c r="X44" t="s">
        <v>690</v>
      </c>
      <c r="Y44" t="s">
        <v>690</v>
      </c>
      <c r="Z44" s="43" t="s">
        <v>690</v>
      </c>
      <c r="AA44" t="s">
        <v>690</v>
      </c>
      <c r="AB44" t="s">
        <v>690</v>
      </c>
      <c r="AC44" t="s">
        <v>366</v>
      </c>
      <c r="AD44" t="s">
        <v>379</v>
      </c>
      <c r="AG44">
        <v>0</v>
      </c>
      <c r="AH44">
        <v>0</v>
      </c>
      <c r="AI44">
        <v>0</v>
      </c>
      <c r="AJ44" t="s">
        <v>690</v>
      </c>
      <c r="AK44" t="s">
        <v>690</v>
      </c>
      <c r="AM44">
        <v>0</v>
      </c>
      <c r="AN44" t="s">
        <v>311</v>
      </c>
      <c r="AO44" t="s">
        <v>317</v>
      </c>
      <c r="AP44">
        <v>1</v>
      </c>
      <c r="AR44">
        <v>0</v>
      </c>
      <c r="AS44" t="s">
        <v>325</v>
      </c>
      <c r="AU44" t="s">
        <v>690</v>
      </c>
      <c r="AV44" t="s">
        <v>690</v>
      </c>
      <c r="AW44" t="s">
        <v>690</v>
      </c>
      <c r="AZ44" t="s">
        <v>690</v>
      </c>
      <c r="BH44" t="s">
        <v>690</v>
      </c>
      <c r="BL44" t="s">
        <v>690</v>
      </c>
      <c r="BM44">
        <v>0</v>
      </c>
      <c r="BN44" s="43">
        <v>0</v>
      </c>
      <c r="BO44">
        <v>0</v>
      </c>
      <c r="BP44" t="s">
        <v>690</v>
      </c>
      <c r="BQ44">
        <v>0</v>
      </c>
      <c r="BT44" s="43" t="s">
        <v>690</v>
      </c>
      <c r="BZ44" t="s">
        <v>693</v>
      </c>
      <c r="CC44" t="s">
        <v>694</v>
      </c>
      <c r="CE44" t="s">
        <v>693</v>
      </c>
      <c r="CG44" t="s">
        <v>695</v>
      </c>
      <c r="CM44" t="s">
        <v>690</v>
      </c>
      <c r="CN44" t="s">
        <v>690</v>
      </c>
      <c r="CO44" t="s">
        <v>690</v>
      </c>
      <c r="CP44" t="s">
        <v>690</v>
      </c>
      <c r="CQ44">
        <v>0</v>
      </c>
      <c r="CS44" t="s">
        <v>690</v>
      </c>
      <c r="CT44" t="s">
        <v>690</v>
      </c>
      <c r="CV44" t="s">
        <v>426</v>
      </c>
      <c r="CW44" t="s">
        <v>690</v>
      </c>
      <c r="CX44">
        <v>0</v>
      </c>
      <c r="CY44" t="s">
        <v>690</v>
      </c>
      <c r="CZ44">
        <v>0</v>
      </c>
      <c r="DA44" t="s">
        <v>690</v>
      </c>
      <c r="DC44" t="s">
        <v>690</v>
      </c>
      <c r="DD44" t="s">
        <v>690</v>
      </c>
      <c r="DE44" t="s">
        <v>690</v>
      </c>
      <c r="DG44">
        <v>0</v>
      </c>
      <c r="DH44" t="s">
        <v>690</v>
      </c>
      <c r="DJ44">
        <v>0</v>
      </c>
      <c r="DK44" t="s">
        <v>690</v>
      </c>
      <c r="DO44">
        <v>0</v>
      </c>
      <c r="DP44" t="s">
        <v>696</v>
      </c>
      <c r="DR44" t="s">
        <v>690</v>
      </c>
      <c r="DS44">
        <v>0</v>
      </c>
      <c r="DT44" t="s">
        <v>690</v>
      </c>
      <c r="DU44" t="s">
        <v>690</v>
      </c>
      <c r="DV44" s="43" t="s">
        <v>426</v>
      </c>
      <c r="DW44" s="43" t="s">
        <v>690</v>
      </c>
      <c r="DZ44" s="43" t="s">
        <v>426</v>
      </c>
      <c r="EA44" s="43" t="s">
        <v>690</v>
      </c>
      <c r="EC44" s="43" t="s">
        <v>690</v>
      </c>
    </row>
    <row r="45" spans="1:133">
      <c r="A45" t="s">
        <v>633</v>
      </c>
      <c r="B45" t="s">
        <v>739</v>
      </c>
      <c r="C45" t="s">
        <v>427</v>
      </c>
      <c r="D45" t="s">
        <v>690</v>
      </c>
      <c r="E45" t="s">
        <v>691</v>
      </c>
      <c r="J45">
        <v>5</v>
      </c>
      <c r="L45" t="s">
        <v>692</v>
      </c>
      <c r="M45">
        <v>84</v>
      </c>
      <c r="N45" t="s">
        <v>690</v>
      </c>
      <c r="O45" t="s">
        <v>390</v>
      </c>
      <c r="Q45" t="s">
        <v>792</v>
      </c>
      <c r="T45" t="s">
        <v>366</v>
      </c>
      <c r="V45" t="s">
        <v>690</v>
      </c>
      <c r="W45" t="s">
        <v>690</v>
      </c>
      <c r="X45" t="s">
        <v>690</v>
      </c>
      <c r="Y45" t="s">
        <v>690</v>
      </c>
      <c r="Z45" s="43" t="s">
        <v>690</v>
      </c>
      <c r="AA45" t="s">
        <v>690</v>
      </c>
      <c r="AB45" t="s">
        <v>690</v>
      </c>
      <c r="AC45" t="s">
        <v>366</v>
      </c>
      <c r="AD45" t="s">
        <v>379</v>
      </c>
      <c r="AG45">
        <v>0</v>
      </c>
      <c r="AH45">
        <v>0</v>
      </c>
      <c r="AI45">
        <v>0</v>
      </c>
      <c r="AJ45" t="s">
        <v>690</v>
      </c>
      <c r="AK45" t="s">
        <v>690</v>
      </c>
      <c r="AM45">
        <v>0</v>
      </c>
      <c r="AN45" t="s">
        <v>311</v>
      </c>
      <c r="AO45" t="s">
        <v>317</v>
      </c>
      <c r="AP45">
        <v>1</v>
      </c>
      <c r="AR45">
        <v>0</v>
      </c>
      <c r="AS45" t="s">
        <v>325</v>
      </c>
      <c r="AU45" t="s">
        <v>690</v>
      </c>
      <c r="AV45" t="s">
        <v>690</v>
      </c>
      <c r="AW45" t="s">
        <v>690</v>
      </c>
      <c r="AZ45" t="s">
        <v>690</v>
      </c>
      <c r="BH45" t="s">
        <v>690</v>
      </c>
      <c r="BL45" t="s">
        <v>690</v>
      </c>
      <c r="BM45">
        <v>0</v>
      </c>
      <c r="BN45" s="43">
        <v>0</v>
      </c>
      <c r="BO45">
        <v>0</v>
      </c>
      <c r="BP45" t="s">
        <v>690</v>
      </c>
      <c r="BQ45">
        <v>0</v>
      </c>
      <c r="BT45" s="43" t="s">
        <v>690</v>
      </c>
      <c r="BZ45" t="s">
        <v>693</v>
      </c>
      <c r="CC45" t="s">
        <v>694</v>
      </c>
      <c r="CE45" t="s">
        <v>693</v>
      </c>
      <c r="CG45" t="s">
        <v>695</v>
      </c>
      <c r="CM45" t="s">
        <v>690</v>
      </c>
      <c r="CN45" t="s">
        <v>690</v>
      </c>
      <c r="CO45" t="s">
        <v>690</v>
      </c>
      <c r="CP45" t="s">
        <v>690</v>
      </c>
      <c r="CQ45">
        <v>0</v>
      </c>
      <c r="CS45" t="s">
        <v>690</v>
      </c>
      <c r="CT45" t="s">
        <v>690</v>
      </c>
      <c r="CV45" t="s">
        <v>426</v>
      </c>
      <c r="CW45" t="s">
        <v>690</v>
      </c>
      <c r="CX45">
        <v>0</v>
      </c>
      <c r="CY45" t="s">
        <v>690</v>
      </c>
      <c r="CZ45">
        <v>0</v>
      </c>
      <c r="DA45" t="s">
        <v>690</v>
      </c>
      <c r="DC45" t="s">
        <v>690</v>
      </c>
      <c r="DD45" t="s">
        <v>690</v>
      </c>
      <c r="DE45" t="s">
        <v>690</v>
      </c>
      <c r="DG45">
        <v>0</v>
      </c>
      <c r="DH45" t="s">
        <v>690</v>
      </c>
      <c r="DJ45">
        <v>0</v>
      </c>
      <c r="DK45" t="s">
        <v>690</v>
      </c>
      <c r="DO45">
        <v>0</v>
      </c>
      <c r="DP45" t="s">
        <v>696</v>
      </c>
      <c r="DR45" t="s">
        <v>690</v>
      </c>
      <c r="DS45">
        <v>0</v>
      </c>
      <c r="DT45" t="s">
        <v>690</v>
      </c>
      <c r="DU45" t="s">
        <v>690</v>
      </c>
      <c r="DV45" s="43" t="s">
        <v>426</v>
      </c>
      <c r="DW45" s="43" t="s">
        <v>690</v>
      </c>
      <c r="DZ45" s="43" t="s">
        <v>426</v>
      </c>
      <c r="EA45" s="43" t="s">
        <v>690</v>
      </c>
      <c r="EC45" s="43" t="s">
        <v>690</v>
      </c>
    </row>
    <row r="46" spans="1:133">
      <c r="A46" t="s">
        <v>634</v>
      </c>
      <c r="B46" t="s">
        <v>740</v>
      </c>
      <c r="C46" t="s">
        <v>427</v>
      </c>
      <c r="D46" t="s">
        <v>690</v>
      </c>
      <c r="E46" t="s">
        <v>691</v>
      </c>
      <c r="J46">
        <v>5</v>
      </c>
      <c r="L46" t="s">
        <v>692</v>
      </c>
      <c r="M46">
        <v>85</v>
      </c>
      <c r="N46" t="s">
        <v>690</v>
      </c>
      <c r="O46" t="s">
        <v>390</v>
      </c>
      <c r="Q46" t="s">
        <v>792</v>
      </c>
      <c r="T46" t="s">
        <v>366</v>
      </c>
      <c r="V46" t="s">
        <v>690</v>
      </c>
      <c r="W46" t="s">
        <v>690</v>
      </c>
      <c r="X46" t="s">
        <v>690</v>
      </c>
      <c r="Y46" t="s">
        <v>690</v>
      </c>
      <c r="Z46" s="43" t="s">
        <v>690</v>
      </c>
      <c r="AA46" t="s">
        <v>690</v>
      </c>
      <c r="AB46" t="s">
        <v>690</v>
      </c>
      <c r="AC46" t="s">
        <v>366</v>
      </c>
      <c r="AD46" t="s">
        <v>379</v>
      </c>
      <c r="AG46">
        <v>0</v>
      </c>
      <c r="AH46">
        <v>0</v>
      </c>
      <c r="AI46">
        <v>0</v>
      </c>
      <c r="AJ46" t="s">
        <v>690</v>
      </c>
      <c r="AK46" t="s">
        <v>690</v>
      </c>
      <c r="AM46">
        <v>0</v>
      </c>
      <c r="AN46" t="s">
        <v>311</v>
      </c>
      <c r="AO46" t="s">
        <v>317</v>
      </c>
      <c r="AP46">
        <v>1</v>
      </c>
      <c r="AR46">
        <v>0</v>
      </c>
      <c r="AS46" t="s">
        <v>325</v>
      </c>
      <c r="AU46" t="s">
        <v>690</v>
      </c>
      <c r="AV46" t="s">
        <v>690</v>
      </c>
      <c r="AW46" t="s">
        <v>690</v>
      </c>
      <c r="AZ46" t="s">
        <v>690</v>
      </c>
      <c r="BH46" t="s">
        <v>690</v>
      </c>
      <c r="BL46" t="s">
        <v>690</v>
      </c>
      <c r="BM46">
        <v>0</v>
      </c>
      <c r="BN46" s="43">
        <v>0</v>
      </c>
      <c r="BO46">
        <v>0</v>
      </c>
      <c r="BP46" t="s">
        <v>690</v>
      </c>
      <c r="BQ46">
        <v>0</v>
      </c>
      <c r="BT46" s="43" t="s">
        <v>690</v>
      </c>
      <c r="BZ46" t="s">
        <v>693</v>
      </c>
      <c r="CC46" t="s">
        <v>694</v>
      </c>
      <c r="CE46" t="s">
        <v>693</v>
      </c>
      <c r="CG46" t="s">
        <v>695</v>
      </c>
      <c r="CM46" t="s">
        <v>690</v>
      </c>
      <c r="CN46" t="s">
        <v>690</v>
      </c>
      <c r="CO46" t="s">
        <v>690</v>
      </c>
      <c r="CP46" t="s">
        <v>690</v>
      </c>
      <c r="CQ46">
        <v>0</v>
      </c>
      <c r="CS46" t="s">
        <v>690</v>
      </c>
      <c r="CT46" t="s">
        <v>690</v>
      </c>
      <c r="CV46" t="s">
        <v>426</v>
      </c>
      <c r="CW46" t="s">
        <v>690</v>
      </c>
      <c r="CX46">
        <v>0</v>
      </c>
      <c r="CY46" t="s">
        <v>690</v>
      </c>
      <c r="CZ46">
        <v>0</v>
      </c>
      <c r="DA46" t="s">
        <v>690</v>
      </c>
      <c r="DC46" t="s">
        <v>690</v>
      </c>
      <c r="DD46" t="s">
        <v>690</v>
      </c>
      <c r="DE46" t="s">
        <v>690</v>
      </c>
      <c r="DG46">
        <v>0</v>
      </c>
      <c r="DH46" t="s">
        <v>690</v>
      </c>
      <c r="DJ46">
        <v>0</v>
      </c>
      <c r="DK46" t="s">
        <v>690</v>
      </c>
      <c r="DO46">
        <v>0</v>
      </c>
      <c r="DP46" t="s">
        <v>696</v>
      </c>
      <c r="DR46" t="s">
        <v>690</v>
      </c>
      <c r="DS46">
        <v>0</v>
      </c>
      <c r="DT46" t="s">
        <v>690</v>
      </c>
      <c r="DU46" t="s">
        <v>690</v>
      </c>
      <c r="DV46" s="43" t="s">
        <v>426</v>
      </c>
      <c r="DW46" s="43" t="s">
        <v>690</v>
      </c>
      <c r="DZ46" s="43" t="s">
        <v>426</v>
      </c>
      <c r="EA46" s="43" t="s">
        <v>690</v>
      </c>
      <c r="EC46" s="43" t="s">
        <v>690</v>
      </c>
    </row>
    <row r="47" spans="1:133">
      <c r="A47" t="s">
        <v>635</v>
      </c>
      <c r="B47" t="s">
        <v>741</v>
      </c>
      <c r="C47" t="s">
        <v>427</v>
      </c>
      <c r="D47" t="s">
        <v>690</v>
      </c>
      <c r="E47" t="s">
        <v>691</v>
      </c>
      <c r="J47">
        <v>5</v>
      </c>
      <c r="L47" t="s">
        <v>692</v>
      </c>
      <c r="M47">
        <v>86</v>
      </c>
      <c r="N47" t="s">
        <v>690</v>
      </c>
      <c r="O47" t="s">
        <v>390</v>
      </c>
      <c r="Q47" t="s">
        <v>792</v>
      </c>
      <c r="T47" t="s">
        <v>366</v>
      </c>
      <c r="V47" t="s">
        <v>690</v>
      </c>
      <c r="W47" t="s">
        <v>690</v>
      </c>
      <c r="X47" t="s">
        <v>690</v>
      </c>
      <c r="Y47" t="s">
        <v>690</v>
      </c>
      <c r="Z47" s="43" t="s">
        <v>690</v>
      </c>
      <c r="AA47" t="s">
        <v>690</v>
      </c>
      <c r="AB47" t="s">
        <v>690</v>
      </c>
      <c r="AC47" t="s">
        <v>366</v>
      </c>
      <c r="AD47" t="s">
        <v>379</v>
      </c>
      <c r="AG47">
        <v>0</v>
      </c>
      <c r="AH47">
        <v>0</v>
      </c>
      <c r="AI47">
        <v>0</v>
      </c>
      <c r="AJ47" t="s">
        <v>690</v>
      </c>
      <c r="AK47" t="s">
        <v>690</v>
      </c>
      <c r="AM47">
        <v>0</v>
      </c>
      <c r="AN47" t="s">
        <v>311</v>
      </c>
      <c r="AO47" t="s">
        <v>317</v>
      </c>
      <c r="AP47">
        <v>1</v>
      </c>
      <c r="AR47">
        <v>0</v>
      </c>
      <c r="AS47" t="s">
        <v>325</v>
      </c>
      <c r="AU47" t="s">
        <v>690</v>
      </c>
      <c r="AV47" t="s">
        <v>690</v>
      </c>
      <c r="AW47" t="s">
        <v>690</v>
      </c>
      <c r="AZ47" t="s">
        <v>690</v>
      </c>
      <c r="BH47" t="s">
        <v>690</v>
      </c>
      <c r="BL47" t="s">
        <v>690</v>
      </c>
      <c r="BM47">
        <v>0</v>
      </c>
      <c r="BN47" s="43">
        <v>0</v>
      </c>
      <c r="BO47">
        <v>0</v>
      </c>
      <c r="BP47" t="s">
        <v>690</v>
      </c>
      <c r="BQ47">
        <v>0</v>
      </c>
      <c r="BT47" s="43" t="s">
        <v>690</v>
      </c>
      <c r="BZ47" t="s">
        <v>693</v>
      </c>
      <c r="CC47" t="s">
        <v>694</v>
      </c>
      <c r="CE47" t="s">
        <v>693</v>
      </c>
      <c r="CG47" t="s">
        <v>695</v>
      </c>
      <c r="CM47" t="s">
        <v>690</v>
      </c>
      <c r="CN47" t="s">
        <v>690</v>
      </c>
      <c r="CO47" t="s">
        <v>690</v>
      </c>
      <c r="CP47" t="s">
        <v>690</v>
      </c>
      <c r="CQ47">
        <v>0</v>
      </c>
      <c r="CS47" t="s">
        <v>690</v>
      </c>
      <c r="CT47" t="s">
        <v>690</v>
      </c>
      <c r="CV47" t="s">
        <v>426</v>
      </c>
      <c r="CW47" t="s">
        <v>690</v>
      </c>
      <c r="CX47">
        <v>0</v>
      </c>
      <c r="CY47" t="s">
        <v>690</v>
      </c>
      <c r="CZ47">
        <v>0</v>
      </c>
      <c r="DA47" t="s">
        <v>690</v>
      </c>
      <c r="DC47" t="s">
        <v>690</v>
      </c>
      <c r="DD47" t="s">
        <v>690</v>
      </c>
      <c r="DE47" t="s">
        <v>690</v>
      </c>
      <c r="DG47">
        <v>0</v>
      </c>
      <c r="DH47" t="s">
        <v>690</v>
      </c>
      <c r="DJ47">
        <v>0</v>
      </c>
      <c r="DK47" t="s">
        <v>690</v>
      </c>
      <c r="DO47">
        <v>0</v>
      </c>
      <c r="DP47" t="s">
        <v>696</v>
      </c>
      <c r="DR47" t="s">
        <v>690</v>
      </c>
      <c r="DS47">
        <v>0</v>
      </c>
      <c r="DT47" t="s">
        <v>690</v>
      </c>
      <c r="DU47" t="s">
        <v>690</v>
      </c>
      <c r="DV47" s="43" t="s">
        <v>426</v>
      </c>
      <c r="DW47" s="43" t="s">
        <v>690</v>
      </c>
      <c r="DZ47" s="43" t="s">
        <v>426</v>
      </c>
      <c r="EA47" s="43" t="s">
        <v>690</v>
      </c>
      <c r="EC47" s="43" t="s">
        <v>690</v>
      </c>
    </row>
    <row r="48" spans="1:133">
      <c r="A48" t="s">
        <v>636</v>
      </c>
      <c r="B48" t="s">
        <v>742</v>
      </c>
      <c r="C48" t="s">
        <v>427</v>
      </c>
      <c r="D48" t="s">
        <v>690</v>
      </c>
      <c r="E48" t="s">
        <v>691</v>
      </c>
      <c r="J48">
        <v>5</v>
      </c>
      <c r="L48" t="s">
        <v>692</v>
      </c>
      <c r="M48">
        <v>87</v>
      </c>
      <c r="N48" t="s">
        <v>690</v>
      </c>
      <c r="O48" t="s">
        <v>390</v>
      </c>
      <c r="Q48" t="s">
        <v>792</v>
      </c>
      <c r="T48" t="s">
        <v>366</v>
      </c>
      <c r="V48" t="s">
        <v>690</v>
      </c>
      <c r="W48" t="s">
        <v>690</v>
      </c>
      <c r="X48" t="s">
        <v>690</v>
      </c>
      <c r="Y48" t="s">
        <v>690</v>
      </c>
      <c r="Z48" s="43" t="s">
        <v>690</v>
      </c>
      <c r="AA48" t="s">
        <v>690</v>
      </c>
      <c r="AB48" t="s">
        <v>690</v>
      </c>
      <c r="AC48" t="s">
        <v>366</v>
      </c>
      <c r="AD48" t="s">
        <v>379</v>
      </c>
      <c r="AG48">
        <v>0</v>
      </c>
      <c r="AH48">
        <v>0</v>
      </c>
      <c r="AI48">
        <v>0</v>
      </c>
      <c r="AJ48" t="s">
        <v>690</v>
      </c>
      <c r="AK48" t="s">
        <v>690</v>
      </c>
      <c r="AM48">
        <v>0</v>
      </c>
      <c r="AN48" t="s">
        <v>311</v>
      </c>
      <c r="AO48" t="s">
        <v>317</v>
      </c>
      <c r="AP48">
        <v>1</v>
      </c>
      <c r="AR48">
        <v>0</v>
      </c>
      <c r="AS48" t="s">
        <v>325</v>
      </c>
      <c r="AU48" t="s">
        <v>690</v>
      </c>
      <c r="AV48" t="s">
        <v>690</v>
      </c>
      <c r="AW48" t="s">
        <v>690</v>
      </c>
      <c r="AZ48" t="s">
        <v>690</v>
      </c>
      <c r="BH48" t="s">
        <v>690</v>
      </c>
      <c r="BL48" t="s">
        <v>690</v>
      </c>
      <c r="BM48">
        <v>0</v>
      </c>
      <c r="BN48" s="43">
        <v>0</v>
      </c>
      <c r="BO48">
        <v>0</v>
      </c>
      <c r="BP48" t="s">
        <v>690</v>
      </c>
      <c r="BQ48">
        <v>0</v>
      </c>
      <c r="BT48" s="43" t="s">
        <v>690</v>
      </c>
      <c r="BZ48" t="s">
        <v>693</v>
      </c>
      <c r="CC48" t="s">
        <v>694</v>
      </c>
      <c r="CE48" t="s">
        <v>693</v>
      </c>
      <c r="CG48" t="s">
        <v>695</v>
      </c>
      <c r="CM48" t="s">
        <v>690</v>
      </c>
      <c r="CN48" t="s">
        <v>690</v>
      </c>
      <c r="CO48" t="s">
        <v>690</v>
      </c>
      <c r="CP48" t="s">
        <v>690</v>
      </c>
      <c r="CQ48">
        <v>0</v>
      </c>
      <c r="CS48" t="s">
        <v>690</v>
      </c>
      <c r="CT48" t="s">
        <v>690</v>
      </c>
      <c r="CV48" t="s">
        <v>426</v>
      </c>
      <c r="CW48" t="s">
        <v>690</v>
      </c>
      <c r="CX48">
        <v>0</v>
      </c>
      <c r="CY48" t="s">
        <v>690</v>
      </c>
      <c r="CZ48">
        <v>0</v>
      </c>
      <c r="DA48" t="s">
        <v>690</v>
      </c>
      <c r="DC48" t="s">
        <v>690</v>
      </c>
      <c r="DD48" t="s">
        <v>690</v>
      </c>
      <c r="DE48" t="s">
        <v>690</v>
      </c>
      <c r="DG48">
        <v>0</v>
      </c>
      <c r="DH48" t="s">
        <v>690</v>
      </c>
      <c r="DJ48">
        <v>0</v>
      </c>
      <c r="DK48" t="s">
        <v>690</v>
      </c>
      <c r="DO48">
        <v>0</v>
      </c>
      <c r="DP48" t="s">
        <v>696</v>
      </c>
      <c r="DR48" t="s">
        <v>690</v>
      </c>
      <c r="DS48">
        <v>0</v>
      </c>
      <c r="DT48" t="s">
        <v>690</v>
      </c>
      <c r="DU48" t="s">
        <v>690</v>
      </c>
      <c r="DV48" s="43" t="s">
        <v>426</v>
      </c>
      <c r="DW48" s="43" t="s">
        <v>690</v>
      </c>
      <c r="DZ48" s="43" t="s">
        <v>426</v>
      </c>
      <c r="EA48" s="43" t="s">
        <v>690</v>
      </c>
      <c r="EC48" s="43" t="s">
        <v>690</v>
      </c>
    </row>
    <row r="49" spans="1:133">
      <c r="A49" t="s">
        <v>637</v>
      </c>
      <c r="B49" t="s">
        <v>743</v>
      </c>
      <c r="C49" t="s">
        <v>427</v>
      </c>
      <c r="D49" t="s">
        <v>690</v>
      </c>
      <c r="E49" t="s">
        <v>691</v>
      </c>
      <c r="J49">
        <v>5</v>
      </c>
      <c r="L49" t="s">
        <v>692</v>
      </c>
      <c r="M49">
        <v>88</v>
      </c>
      <c r="N49" t="s">
        <v>690</v>
      </c>
      <c r="O49" t="s">
        <v>390</v>
      </c>
      <c r="Q49" t="s">
        <v>793</v>
      </c>
      <c r="T49" t="s">
        <v>366</v>
      </c>
      <c r="V49" t="s">
        <v>690</v>
      </c>
      <c r="W49" t="s">
        <v>690</v>
      </c>
      <c r="X49" t="s">
        <v>690</v>
      </c>
      <c r="Y49" t="s">
        <v>690</v>
      </c>
      <c r="Z49" s="43" t="s">
        <v>690</v>
      </c>
      <c r="AA49" t="s">
        <v>690</v>
      </c>
      <c r="AB49" t="s">
        <v>690</v>
      </c>
      <c r="AC49" t="s">
        <v>366</v>
      </c>
      <c r="AD49" t="s">
        <v>379</v>
      </c>
      <c r="AG49">
        <v>0</v>
      </c>
      <c r="AH49">
        <v>0</v>
      </c>
      <c r="AI49">
        <v>0</v>
      </c>
      <c r="AJ49" t="s">
        <v>690</v>
      </c>
      <c r="AK49" t="s">
        <v>690</v>
      </c>
      <c r="AM49">
        <v>0</v>
      </c>
      <c r="AN49" t="s">
        <v>311</v>
      </c>
      <c r="AO49" t="s">
        <v>317</v>
      </c>
      <c r="AP49">
        <v>1</v>
      </c>
      <c r="AR49">
        <v>0</v>
      </c>
      <c r="AS49" t="s">
        <v>325</v>
      </c>
      <c r="AU49" t="s">
        <v>690</v>
      </c>
      <c r="AV49" t="s">
        <v>690</v>
      </c>
      <c r="AW49" t="s">
        <v>690</v>
      </c>
      <c r="AZ49" t="s">
        <v>690</v>
      </c>
      <c r="BH49" t="s">
        <v>690</v>
      </c>
      <c r="BL49" t="s">
        <v>690</v>
      </c>
      <c r="BM49">
        <v>0</v>
      </c>
      <c r="BN49" s="43">
        <v>0</v>
      </c>
      <c r="BO49">
        <v>0</v>
      </c>
      <c r="BP49" t="s">
        <v>690</v>
      </c>
      <c r="BQ49">
        <v>0</v>
      </c>
      <c r="BT49" s="43" t="s">
        <v>690</v>
      </c>
      <c r="BZ49" t="s">
        <v>693</v>
      </c>
      <c r="CC49" t="s">
        <v>694</v>
      </c>
      <c r="CE49" t="s">
        <v>693</v>
      </c>
      <c r="CG49" t="s">
        <v>695</v>
      </c>
      <c r="CM49" t="s">
        <v>690</v>
      </c>
      <c r="CN49" t="s">
        <v>690</v>
      </c>
      <c r="CO49" t="s">
        <v>690</v>
      </c>
      <c r="CP49" t="s">
        <v>690</v>
      </c>
      <c r="CQ49">
        <v>0</v>
      </c>
      <c r="CS49" t="s">
        <v>690</v>
      </c>
      <c r="CT49" t="s">
        <v>690</v>
      </c>
      <c r="CV49" t="s">
        <v>426</v>
      </c>
      <c r="CW49" t="s">
        <v>690</v>
      </c>
      <c r="CX49">
        <v>0</v>
      </c>
      <c r="CY49" t="s">
        <v>690</v>
      </c>
      <c r="CZ49">
        <v>0</v>
      </c>
      <c r="DA49" t="s">
        <v>690</v>
      </c>
      <c r="DC49" t="s">
        <v>690</v>
      </c>
      <c r="DD49" t="s">
        <v>690</v>
      </c>
      <c r="DE49" t="s">
        <v>690</v>
      </c>
      <c r="DG49">
        <v>0</v>
      </c>
      <c r="DH49" t="s">
        <v>690</v>
      </c>
      <c r="DJ49">
        <v>0</v>
      </c>
      <c r="DK49" t="s">
        <v>690</v>
      </c>
      <c r="DO49">
        <v>0</v>
      </c>
      <c r="DP49" t="s">
        <v>696</v>
      </c>
      <c r="DR49" t="s">
        <v>690</v>
      </c>
      <c r="DS49">
        <v>0</v>
      </c>
      <c r="DT49" t="s">
        <v>690</v>
      </c>
      <c r="DU49" t="s">
        <v>690</v>
      </c>
      <c r="DV49" s="43" t="s">
        <v>426</v>
      </c>
      <c r="DW49" s="43" t="s">
        <v>690</v>
      </c>
      <c r="DZ49" s="43" t="s">
        <v>426</v>
      </c>
      <c r="EA49" s="43" t="s">
        <v>690</v>
      </c>
      <c r="EC49" s="43" t="s">
        <v>690</v>
      </c>
    </row>
    <row r="50" spans="1:133">
      <c r="A50" t="s">
        <v>638</v>
      </c>
      <c r="B50" t="s">
        <v>744</v>
      </c>
      <c r="C50" t="s">
        <v>427</v>
      </c>
      <c r="D50" t="s">
        <v>690</v>
      </c>
      <c r="E50" t="s">
        <v>691</v>
      </c>
      <c r="J50">
        <v>5</v>
      </c>
      <c r="L50" t="s">
        <v>692</v>
      </c>
      <c r="M50">
        <v>89</v>
      </c>
      <c r="N50" t="s">
        <v>690</v>
      </c>
      <c r="O50" t="s">
        <v>390</v>
      </c>
      <c r="Q50" t="s">
        <v>792</v>
      </c>
      <c r="T50" t="s">
        <v>366</v>
      </c>
      <c r="V50" t="s">
        <v>690</v>
      </c>
      <c r="W50" t="s">
        <v>690</v>
      </c>
      <c r="X50" t="s">
        <v>690</v>
      </c>
      <c r="Y50" t="s">
        <v>690</v>
      </c>
      <c r="Z50" s="43" t="s">
        <v>690</v>
      </c>
      <c r="AA50" t="s">
        <v>690</v>
      </c>
      <c r="AB50" t="s">
        <v>690</v>
      </c>
      <c r="AC50" t="s">
        <v>366</v>
      </c>
      <c r="AD50" t="s">
        <v>379</v>
      </c>
      <c r="AG50">
        <v>0</v>
      </c>
      <c r="AH50">
        <v>0</v>
      </c>
      <c r="AI50">
        <v>0</v>
      </c>
      <c r="AJ50" t="s">
        <v>690</v>
      </c>
      <c r="AK50" t="s">
        <v>690</v>
      </c>
      <c r="AM50">
        <v>0</v>
      </c>
      <c r="AN50" t="s">
        <v>311</v>
      </c>
      <c r="AO50" t="s">
        <v>317</v>
      </c>
      <c r="AP50">
        <v>1</v>
      </c>
      <c r="AR50">
        <v>0</v>
      </c>
      <c r="AS50" t="s">
        <v>325</v>
      </c>
      <c r="AU50" t="s">
        <v>690</v>
      </c>
      <c r="AV50" t="s">
        <v>690</v>
      </c>
      <c r="AW50" t="s">
        <v>690</v>
      </c>
      <c r="AZ50" t="s">
        <v>690</v>
      </c>
      <c r="BH50" t="s">
        <v>690</v>
      </c>
      <c r="BL50" t="s">
        <v>690</v>
      </c>
      <c r="BM50">
        <v>0</v>
      </c>
      <c r="BN50" s="43">
        <v>0</v>
      </c>
      <c r="BO50">
        <v>0</v>
      </c>
      <c r="BP50" t="s">
        <v>690</v>
      </c>
      <c r="BQ50">
        <v>0</v>
      </c>
      <c r="BT50" s="43" t="s">
        <v>690</v>
      </c>
      <c r="BZ50" t="s">
        <v>693</v>
      </c>
      <c r="CC50" t="s">
        <v>694</v>
      </c>
      <c r="CE50" t="s">
        <v>693</v>
      </c>
      <c r="CG50" t="s">
        <v>695</v>
      </c>
      <c r="CM50" t="s">
        <v>690</v>
      </c>
      <c r="CN50" t="s">
        <v>690</v>
      </c>
      <c r="CO50" t="s">
        <v>690</v>
      </c>
      <c r="CP50" t="s">
        <v>690</v>
      </c>
      <c r="CQ50">
        <v>0</v>
      </c>
      <c r="CS50" t="s">
        <v>690</v>
      </c>
      <c r="CT50" t="s">
        <v>690</v>
      </c>
      <c r="CV50" t="s">
        <v>426</v>
      </c>
      <c r="CW50" t="s">
        <v>690</v>
      </c>
      <c r="CX50">
        <v>0</v>
      </c>
      <c r="CY50" t="s">
        <v>690</v>
      </c>
      <c r="CZ50">
        <v>0</v>
      </c>
      <c r="DA50" t="s">
        <v>690</v>
      </c>
      <c r="DC50" t="s">
        <v>690</v>
      </c>
      <c r="DD50" t="s">
        <v>690</v>
      </c>
      <c r="DE50" t="s">
        <v>690</v>
      </c>
      <c r="DG50">
        <v>0</v>
      </c>
      <c r="DH50" t="s">
        <v>690</v>
      </c>
      <c r="DJ50">
        <v>0</v>
      </c>
      <c r="DK50" t="s">
        <v>690</v>
      </c>
      <c r="DO50">
        <v>0</v>
      </c>
      <c r="DP50" t="s">
        <v>696</v>
      </c>
      <c r="DR50" t="s">
        <v>690</v>
      </c>
      <c r="DS50">
        <v>0</v>
      </c>
      <c r="DT50" t="s">
        <v>690</v>
      </c>
      <c r="DU50" t="s">
        <v>690</v>
      </c>
      <c r="DV50" s="43" t="s">
        <v>426</v>
      </c>
      <c r="DW50" s="43" t="s">
        <v>690</v>
      </c>
      <c r="DZ50" s="43" t="s">
        <v>426</v>
      </c>
      <c r="EA50" s="43" t="s">
        <v>690</v>
      </c>
      <c r="EC50" s="43" t="s">
        <v>690</v>
      </c>
    </row>
    <row r="51" spans="1:133">
      <c r="A51" t="s">
        <v>639</v>
      </c>
      <c r="B51" t="s">
        <v>745</v>
      </c>
      <c r="C51" t="s">
        <v>427</v>
      </c>
      <c r="D51" t="s">
        <v>690</v>
      </c>
      <c r="E51" t="s">
        <v>691</v>
      </c>
      <c r="J51">
        <v>5</v>
      </c>
      <c r="L51" t="s">
        <v>692</v>
      </c>
      <c r="M51">
        <v>90</v>
      </c>
      <c r="N51" t="s">
        <v>690</v>
      </c>
      <c r="O51" t="s">
        <v>390</v>
      </c>
      <c r="Q51" t="s">
        <v>792</v>
      </c>
      <c r="T51" t="s">
        <v>366</v>
      </c>
      <c r="V51" t="s">
        <v>690</v>
      </c>
      <c r="W51" t="s">
        <v>690</v>
      </c>
      <c r="X51" t="s">
        <v>690</v>
      </c>
      <c r="Y51" t="s">
        <v>690</v>
      </c>
      <c r="Z51" s="43" t="s">
        <v>690</v>
      </c>
      <c r="AA51" t="s">
        <v>690</v>
      </c>
      <c r="AB51" t="s">
        <v>690</v>
      </c>
      <c r="AC51" t="s">
        <v>366</v>
      </c>
      <c r="AD51" t="s">
        <v>379</v>
      </c>
      <c r="AG51">
        <v>0</v>
      </c>
      <c r="AH51">
        <v>0</v>
      </c>
      <c r="AI51">
        <v>0</v>
      </c>
      <c r="AJ51" t="s">
        <v>690</v>
      </c>
      <c r="AK51" t="s">
        <v>690</v>
      </c>
      <c r="AM51">
        <v>0</v>
      </c>
      <c r="AN51" t="s">
        <v>311</v>
      </c>
      <c r="AO51" t="s">
        <v>317</v>
      </c>
      <c r="AP51">
        <v>1</v>
      </c>
      <c r="AR51">
        <v>0</v>
      </c>
      <c r="AS51" t="s">
        <v>325</v>
      </c>
      <c r="AU51" t="s">
        <v>690</v>
      </c>
      <c r="AV51" t="s">
        <v>690</v>
      </c>
      <c r="AW51" t="s">
        <v>690</v>
      </c>
      <c r="AZ51" t="s">
        <v>690</v>
      </c>
      <c r="BH51" t="s">
        <v>690</v>
      </c>
      <c r="BL51" t="s">
        <v>690</v>
      </c>
      <c r="BM51">
        <v>0</v>
      </c>
      <c r="BN51" s="43">
        <v>0</v>
      </c>
      <c r="BO51">
        <v>0</v>
      </c>
      <c r="BP51" t="s">
        <v>690</v>
      </c>
      <c r="BQ51">
        <v>0</v>
      </c>
      <c r="BT51" s="43" t="s">
        <v>690</v>
      </c>
      <c r="BZ51" t="s">
        <v>693</v>
      </c>
      <c r="CC51" t="s">
        <v>694</v>
      </c>
      <c r="CE51" t="s">
        <v>693</v>
      </c>
      <c r="CG51" t="s">
        <v>695</v>
      </c>
      <c r="CM51" t="s">
        <v>690</v>
      </c>
      <c r="CN51" t="s">
        <v>690</v>
      </c>
      <c r="CO51" t="s">
        <v>690</v>
      </c>
      <c r="CP51" t="s">
        <v>690</v>
      </c>
      <c r="CQ51">
        <v>0</v>
      </c>
      <c r="CS51" t="s">
        <v>690</v>
      </c>
      <c r="CT51" t="s">
        <v>690</v>
      </c>
      <c r="CV51" t="s">
        <v>426</v>
      </c>
      <c r="CW51" t="s">
        <v>690</v>
      </c>
      <c r="CX51">
        <v>0</v>
      </c>
      <c r="CY51" t="s">
        <v>690</v>
      </c>
      <c r="CZ51">
        <v>0</v>
      </c>
      <c r="DA51" t="s">
        <v>690</v>
      </c>
      <c r="DC51" t="s">
        <v>690</v>
      </c>
      <c r="DD51" t="s">
        <v>690</v>
      </c>
      <c r="DE51" t="s">
        <v>690</v>
      </c>
      <c r="DG51">
        <v>0</v>
      </c>
      <c r="DH51" t="s">
        <v>690</v>
      </c>
      <c r="DJ51">
        <v>0</v>
      </c>
      <c r="DK51" t="s">
        <v>690</v>
      </c>
      <c r="DO51">
        <v>0</v>
      </c>
      <c r="DP51" t="s">
        <v>696</v>
      </c>
      <c r="DR51" t="s">
        <v>690</v>
      </c>
      <c r="DS51">
        <v>0</v>
      </c>
      <c r="DT51" t="s">
        <v>690</v>
      </c>
      <c r="DU51" t="s">
        <v>690</v>
      </c>
      <c r="DV51" s="43" t="s">
        <v>426</v>
      </c>
      <c r="DW51" s="43" t="s">
        <v>690</v>
      </c>
      <c r="DZ51" s="43" t="s">
        <v>426</v>
      </c>
      <c r="EA51" s="43" t="s">
        <v>690</v>
      </c>
      <c r="EC51" s="43" t="s">
        <v>690</v>
      </c>
    </row>
    <row r="52" spans="1:133">
      <c r="A52" t="s">
        <v>640</v>
      </c>
      <c r="B52" t="s">
        <v>746</v>
      </c>
      <c r="C52" t="s">
        <v>427</v>
      </c>
      <c r="D52" t="s">
        <v>690</v>
      </c>
      <c r="E52" t="s">
        <v>691</v>
      </c>
      <c r="J52">
        <v>5</v>
      </c>
      <c r="L52" t="s">
        <v>692</v>
      </c>
      <c r="M52">
        <v>91</v>
      </c>
      <c r="N52" t="s">
        <v>690</v>
      </c>
      <c r="O52" t="s">
        <v>390</v>
      </c>
      <c r="Q52" t="s">
        <v>792</v>
      </c>
      <c r="T52" t="s">
        <v>366</v>
      </c>
      <c r="V52" t="s">
        <v>690</v>
      </c>
      <c r="W52" t="s">
        <v>690</v>
      </c>
      <c r="X52" t="s">
        <v>690</v>
      </c>
      <c r="Y52" t="s">
        <v>690</v>
      </c>
      <c r="Z52" s="43" t="s">
        <v>690</v>
      </c>
      <c r="AA52" t="s">
        <v>690</v>
      </c>
      <c r="AB52" t="s">
        <v>690</v>
      </c>
      <c r="AC52" t="s">
        <v>366</v>
      </c>
      <c r="AD52" t="s">
        <v>379</v>
      </c>
      <c r="AG52">
        <v>0</v>
      </c>
      <c r="AH52">
        <v>0</v>
      </c>
      <c r="AI52">
        <v>0</v>
      </c>
      <c r="AJ52" t="s">
        <v>690</v>
      </c>
      <c r="AK52" t="s">
        <v>690</v>
      </c>
      <c r="AM52">
        <v>0</v>
      </c>
      <c r="AN52" t="s">
        <v>311</v>
      </c>
      <c r="AO52" t="s">
        <v>317</v>
      </c>
      <c r="AP52">
        <v>1</v>
      </c>
      <c r="AR52">
        <v>0</v>
      </c>
      <c r="AS52" t="s">
        <v>325</v>
      </c>
      <c r="AU52" t="s">
        <v>690</v>
      </c>
      <c r="AV52" t="s">
        <v>690</v>
      </c>
      <c r="AW52" t="s">
        <v>690</v>
      </c>
      <c r="AZ52" t="s">
        <v>690</v>
      </c>
      <c r="BH52" t="s">
        <v>690</v>
      </c>
      <c r="BL52" t="s">
        <v>690</v>
      </c>
      <c r="BM52">
        <v>0</v>
      </c>
      <c r="BN52" s="43">
        <v>0</v>
      </c>
      <c r="BO52">
        <v>0</v>
      </c>
      <c r="BP52" t="s">
        <v>690</v>
      </c>
      <c r="BQ52">
        <v>0</v>
      </c>
      <c r="BT52" s="43" t="s">
        <v>690</v>
      </c>
      <c r="BZ52" t="s">
        <v>693</v>
      </c>
      <c r="CC52" t="s">
        <v>694</v>
      </c>
      <c r="CE52" t="s">
        <v>693</v>
      </c>
      <c r="CG52" t="s">
        <v>695</v>
      </c>
      <c r="CM52" t="s">
        <v>690</v>
      </c>
      <c r="CN52" t="s">
        <v>690</v>
      </c>
      <c r="CO52" t="s">
        <v>690</v>
      </c>
      <c r="CP52" t="s">
        <v>690</v>
      </c>
      <c r="CQ52">
        <v>0</v>
      </c>
      <c r="CS52" t="s">
        <v>690</v>
      </c>
      <c r="CT52" t="s">
        <v>690</v>
      </c>
      <c r="CV52" t="s">
        <v>426</v>
      </c>
      <c r="CW52" t="s">
        <v>690</v>
      </c>
      <c r="CX52">
        <v>0</v>
      </c>
      <c r="CY52" t="s">
        <v>690</v>
      </c>
      <c r="CZ52">
        <v>0</v>
      </c>
      <c r="DA52" t="s">
        <v>690</v>
      </c>
      <c r="DC52" t="s">
        <v>690</v>
      </c>
      <c r="DD52" t="s">
        <v>690</v>
      </c>
      <c r="DE52" t="s">
        <v>690</v>
      </c>
      <c r="DG52">
        <v>0</v>
      </c>
      <c r="DH52" t="s">
        <v>690</v>
      </c>
      <c r="DJ52">
        <v>0</v>
      </c>
      <c r="DK52" t="s">
        <v>690</v>
      </c>
      <c r="DO52">
        <v>0</v>
      </c>
      <c r="DP52" t="s">
        <v>696</v>
      </c>
      <c r="DR52" t="s">
        <v>690</v>
      </c>
      <c r="DS52">
        <v>0</v>
      </c>
      <c r="DT52" t="s">
        <v>690</v>
      </c>
      <c r="DU52" t="s">
        <v>690</v>
      </c>
      <c r="DV52" s="43" t="s">
        <v>426</v>
      </c>
      <c r="DW52" s="43" t="s">
        <v>690</v>
      </c>
      <c r="DZ52" s="43" t="s">
        <v>426</v>
      </c>
      <c r="EA52" s="43" t="s">
        <v>690</v>
      </c>
      <c r="EC52" s="43" t="s">
        <v>690</v>
      </c>
    </row>
    <row r="53" spans="1:133">
      <c r="A53" t="s">
        <v>641</v>
      </c>
      <c r="B53" t="s">
        <v>747</v>
      </c>
      <c r="C53" t="s">
        <v>427</v>
      </c>
      <c r="D53" t="s">
        <v>690</v>
      </c>
      <c r="E53" t="s">
        <v>691</v>
      </c>
      <c r="J53">
        <v>5</v>
      </c>
      <c r="L53" t="s">
        <v>692</v>
      </c>
      <c r="M53">
        <v>92</v>
      </c>
      <c r="N53" t="s">
        <v>690</v>
      </c>
      <c r="O53" t="s">
        <v>390</v>
      </c>
      <c r="Q53" t="s">
        <v>792</v>
      </c>
      <c r="T53" t="s">
        <v>366</v>
      </c>
      <c r="V53" t="s">
        <v>690</v>
      </c>
      <c r="W53" t="s">
        <v>690</v>
      </c>
      <c r="X53" t="s">
        <v>690</v>
      </c>
      <c r="Y53" t="s">
        <v>690</v>
      </c>
      <c r="Z53" s="43" t="s">
        <v>690</v>
      </c>
      <c r="AA53" t="s">
        <v>690</v>
      </c>
      <c r="AB53" t="s">
        <v>690</v>
      </c>
      <c r="AC53" t="s">
        <v>366</v>
      </c>
      <c r="AD53" t="s">
        <v>379</v>
      </c>
      <c r="AG53">
        <v>0</v>
      </c>
      <c r="AH53">
        <v>0</v>
      </c>
      <c r="AI53">
        <v>0</v>
      </c>
      <c r="AJ53" t="s">
        <v>690</v>
      </c>
      <c r="AK53" t="s">
        <v>690</v>
      </c>
      <c r="AM53">
        <v>0</v>
      </c>
      <c r="AN53" t="s">
        <v>311</v>
      </c>
      <c r="AO53" t="s">
        <v>317</v>
      </c>
      <c r="AP53">
        <v>1</v>
      </c>
      <c r="AR53">
        <v>0</v>
      </c>
      <c r="AS53" t="s">
        <v>325</v>
      </c>
      <c r="AU53" t="s">
        <v>690</v>
      </c>
      <c r="AV53" t="s">
        <v>690</v>
      </c>
      <c r="AW53" t="s">
        <v>690</v>
      </c>
      <c r="AZ53" t="s">
        <v>690</v>
      </c>
      <c r="BH53" t="s">
        <v>690</v>
      </c>
      <c r="BL53" t="s">
        <v>690</v>
      </c>
      <c r="BM53">
        <v>0</v>
      </c>
      <c r="BN53" s="43">
        <v>0</v>
      </c>
      <c r="BO53">
        <v>0</v>
      </c>
      <c r="BP53" t="s">
        <v>690</v>
      </c>
      <c r="BQ53">
        <v>0</v>
      </c>
      <c r="BT53" s="43" t="s">
        <v>690</v>
      </c>
      <c r="BZ53" t="s">
        <v>693</v>
      </c>
      <c r="CC53" t="s">
        <v>694</v>
      </c>
      <c r="CE53" t="s">
        <v>693</v>
      </c>
      <c r="CG53" t="s">
        <v>695</v>
      </c>
      <c r="CM53" t="s">
        <v>690</v>
      </c>
      <c r="CN53" t="s">
        <v>690</v>
      </c>
      <c r="CO53" t="s">
        <v>690</v>
      </c>
      <c r="CP53" t="s">
        <v>690</v>
      </c>
      <c r="CQ53">
        <v>0</v>
      </c>
      <c r="CS53" t="s">
        <v>690</v>
      </c>
      <c r="CT53" t="s">
        <v>690</v>
      </c>
      <c r="CV53" t="s">
        <v>426</v>
      </c>
      <c r="CW53" t="s">
        <v>690</v>
      </c>
      <c r="CX53">
        <v>0</v>
      </c>
      <c r="CY53" t="s">
        <v>690</v>
      </c>
      <c r="CZ53">
        <v>0</v>
      </c>
      <c r="DA53" t="s">
        <v>690</v>
      </c>
      <c r="DC53" t="s">
        <v>690</v>
      </c>
      <c r="DD53" t="s">
        <v>690</v>
      </c>
      <c r="DE53" t="s">
        <v>690</v>
      </c>
      <c r="DG53">
        <v>0</v>
      </c>
      <c r="DH53" t="s">
        <v>690</v>
      </c>
      <c r="DJ53">
        <v>0</v>
      </c>
      <c r="DK53" t="s">
        <v>690</v>
      </c>
      <c r="DO53">
        <v>0</v>
      </c>
      <c r="DP53" t="s">
        <v>696</v>
      </c>
      <c r="DR53" t="s">
        <v>690</v>
      </c>
      <c r="DS53">
        <v>0</v>
      </c>
      <c r="DT53" t="s">
        <v>690</v>
      </c>
      <c r="DU53" t="s">
        <v>690</v>
      </c>
      <c r="DV53" s="43" t="s">
        <v>426</v>
      </c>
      <c r="DW53" s="43" t="s">
        <v>690</v>
      </c>
      <c r="DZ53" s="43" t="s">
        <v>426</v>
      </c>
      <c r="EA53" s="43" t="s">
        <v>690</v>
      </c>
      <c r="EC53" s="43" t="s">
        <v>690</v>
      </c>
    </row>
    <row r="54" spans="1:133">
      <c r="A54" t="s">
        <v>642</v>
      </c>
      <c r="B54" t="s">
        <v>748</v>
      </c>
      <c r="C54" t="s">
        <v>427</v>
      </c>
      <c r="D54" t="s">
        <v>690</v>
      </c>
      <c r="E54" t="s">
        <v>691</v>
      </c>
      <c r="J54">
        <v>5</v>
      </c>
      <c r="L54" t="s">
        <v>692</v>
      </c>
      <c r="M54">
        <v>93</v>
      </c>
      <c r="N54" t="s">
        <v>690</v>
      </c>
      <c r="O54" t="s">
        <v>390</v>
      </c>
      <c r="Q54" t="s">
        <v>792</v>
      </c>
      <c r="T54" t="s">
        <v>366</v>
      </c>
      <c r="V54" t="s">
        <v>690</v>
      </c>
      <c r="W54" t="s">
        <v>690</v>
      </c>
      <c r="X54" t="s">
        <v>690</v>
      </c>
      <c r="Y54" t="s">
        <v>690</v>
      </c>
      <c r="Z54" s="43" t="s">
        <v>690</v>
      </c>
      <c r="AA54" t="s">
        <v>690</v>
      </c>
      <c r="AB54" t="s">
        <v>690</v>
      </c>
      <c r="AC54" t="s">
        <v>366</v>
      </c>
      <c r="AD54" t="s">
        <v>379</v>
      </c>
      <c r="AG54">
        <v>0</v>
      </c>
      <c r="AH54">
        <v>0</v>
      </c>
      <c r="AI54">
        <v>0</v>
      </c>
      <c r="AJ54" t="s">
        <v>690</v>
      </c>
      <c r="AK54" t="s">
        <v>690</v>
      </c>
      <c r="AM54">
        <v>0</v>
      </c>
      <c r="AN54" t="s">
        <v>311</v>
      </c>
      <c r="AO54" t="s">
        <v>317</v>
      </c>
      <c r="AP54">
        <v>1</v>
      </c>
      <c r="AR54">
        <v>0</v>
      </c>
      <c r="AS54" t="s">
        <v>325</v>
      </c>
      <c r="AU54" t="s">
        <v>690</v>
      </c>
      <c r="AV54" t="s">
        <v>690</v>
      </c>
      <c r="AW54" t="s">
        <v>690</v>
      </c>
      <c r="AZ54" t="s">
        <v>690</v>
      </c>
      <c r="BH54" t="s">
        <v>690</v>
      </c>
      <c r="BL54" t="s">
        <v>690</v>
      </c>
      <c r="BM54">
        <v>0</v>
      </c>
      <c r="BN54" s="43">
        <v>0</v>
      </c>
      <c r="BO54">
        <v>0</v>
      </c>
      <c r="BP54" t="s">
        <v>690</v>
      </c>
      <c r="BQ54">
        <v>0</v>
      </c>
      <c r="BT54" s="43" t="s">
        <v>690</v>
      </c>
      <c r="BZ54" t="s">
        <v>693</v>
      </c>
      <c r="CC54" t="s">
        <v>694</v>
      </c>
      <c r="CE54" t="s">
        <v>693</v>
      </c>
      <c r="CG54" t="s">
        <v>695</v>
      </c>
      <c r="CM54" t="s">
        <v>690</v>
      </c>
      <c r="CN54" t="s">
        <v>690</v>
      </c>
      <c r="CO54" t="s">
        <v>690</v>
      </c>
      <c r="CP54" t="s">
        <v>690</v>
      </c>
      <c r="CQ54">
        <v>0</v>
      </c>
      <c r="CS54" t="s">
        <v>690</v>
      </c>
      <c r="CT54" t="s">
        <v>690</v>
      </c>
      <c r="CV54" t="s">
        <v>426</v>
      </c>
      <c r="CW54" t="s">
        <v>690</v>
      </c>
      <c r="CX54">
        <v>0</v>
      </c>
      <c r="CY54" t="s">
        <v>690</v>
      </c>
      <c r="CZ54">
        <v>0</v>
      </c>
      <c r="DA54" t="s">
        <v>690</v>
      </c>
      <c r="DC54" t="s">
        <v>690</v>
      </c>
      <c r="DD54" t="s">
        <v>690</v>
      </c>
      <c r="DE54" t="s">
        <v>690</v>
      </c>
      <c r="DG54">
        <v>0</v>
      </c>
      <c r="DH54" t="s">
        <v>690</v>
      </c>
      <c r="DJ54">
        <v>0</v>
      </c>
      <c r="DK54" t="s">
        <v>690</v>
      </c>
      <c r="DO54">
        <v>0</v>
      </c>
      <c r="DP54" t="s">
        <v>696</v>
      </c>
      <c r="DR54" t="s">
        <v>690</v>
      </c>
      <c r="DS54">
        <v>0</v>
      </c>
      <c r="DT54" t="s">
        <v>690</v>
      </c>
      <c r="DU54" t="s">
        <v>690</v>
      </c>
      <c r="DV54" s="43" t="s">
        <v>426</v>
      </c>
      <c r="DW54" s="43" t="s">
        <v>690</v>
      </c>
      <c r="DZ54" s="43" t="s">
        <v>426</v>
      </c>
      <c r="EA54" s="43" t="s">
        <v>690</v>
      </c>
      <c r="EC54" s="43" t="s">
        <v>690</v>
      </c>
    </row>
    <row r="55" spans="1:133">
      <c r="A55" t="s">
        <v>643</v>
      </c>
      <c r="B55" t="s">
        <v>749</v>
      </c>
      <c r="C55" t="s">
        <v>427</v>
      </c>
      <c r="D55" t="s">
        <v>690</v>
      </c>
      <c r="E55" t="s">
        <v>691</v>
      </c>
      <c r="J55">
        <v>5</v>
      </c>
      <c r="L55" t="s">
        <v>692</v>
      </c>
      <c r="M55">
        <v>94</v>
      </c>
      <c r="N55" t="s">
        <v>690</v>
      </c>
      <c r="O55" t="s">
        <v>390</v>
      </c>
      <c r="Q55" t="s">
        <v>792</v>
      </c>
      <c r="T55" t="s">
        <v>366</v>
      </c>
      <c r="V55" t="s">
        <v>690</v>
      </c>
      <c r="W55" t="s">
        <v>690</v>
      </c>
      <c r="X55" t="s">
        <v>690</v>
      </c>
      <c r="Y55" t="s">
        <v>690</v>
      </c>
      <c r="Z55" s="43" t="s">
        <v>690</v>
      </c>
      <c r="AA55" t="s">
        <v>690</v>
      </c>
      <c r="AB55" t="s">
        <v>690</v>
      </c>
      <c r="AC55" t="s">
        <v>366</v>
      </c>
      <c r="AD55" t="s">
        <v>379</v>
      </c>
      <c r="AG55">
        <v>0</v>
      </c>
      <c r="AH55">
        <v>0</v>
      </c>
      <c r="AI55">
        <v>0</v>
      </c>
      <c r="AJ55" t="s">
        <v>690</v>
      </c>
      <c r="AK55" t="s">
        <v>690</v>
      </c>
      <c r="AM55">
        <v>0</v>
      </c>
      <c r="AN55" t="s">
        <v>311</v>
      </c>
      <c r="AO55" t="s">
        <v>317</v>
      </c>
      <c r="AP55">
        <v>1</v>
      </c>
      <c r="AR55">
        <v>0</v>
      </c>
      <c r="AS55" t="s">
        <v>325</v>
      </c>
      <c r="AU55" t="s">
        <v>690</v>
      </c>
      <c r="AV55" t="s">
        <v>690</v>
      </c>
      <c r="AW55" t="s">
        <v>690</v>
      </c>
      <c r="AZ55" t="s">
        <v>690</v>
      </c>
      <c r="BH55" t="s">
        <v>690</v>
      </c>
      <c r="BL55" t="s">
        <v>690</v>
      </c>
      <c r="BM55">
        <v>0</v>
      </c>
      <c r="BN55" s="43">
        <v>0</v>
      </c>
      <c r="BO55">
        <v>0</v>
      </c>
      <c r="BP55" t="s">
        <v>690</v>
      </c>
      <c r="BQ55">
        <v>0</v>
      </c>
      <c r="BT55" s="43" t="s">
        <v>690</v>
      </c>
      <c r="BZ55" t="s">
        <v>693</v>
      </c>
      <c r="CC55" t="s">
        <v>694</v>
      </c>
      <c r="CE55" t="s">
        <v>693</v>
      </c>
      <c r="CG55" t="s">
        <v>695</v>
      </c>
      <c r="CM55" t="s">
        <v>690</v>
      </c>
      <c r="CN55" t="s">
        <v>690</v>
      </c>
      <c r="CO55" t="s">
        <v>690</v>
      </c>
      <c r="CP55" t="s">
        <v>690</v>
      </c>
      <c r="CQ55">
        <v>0</v>
      </c>
      <c r="CS55" t="s">
        <v>690</v>
      </c>
      <c r="CT55" t="s">
        <v>690</v>
      </c>
      <c r="CV55" t="s">
        <v>426</v>
      </c>
      <c r="CW55" t="s">
        <v>690</v>
      </c>
      <c r="CX55">
        <v>0</v>
      </c>
      <c r="CY55" t="s">
        <v>690</v>
      </c>
      <c r="CZ55">
        <v>0</v>
      </c>
      <c r="DA55" t="s">
        <v>690</v>
      </c>
      <c r="DC55" t="s">
        <v>690</v>
      </c>
      <c r="DD55" t="s">
        <v>690</v>
      </c>
      <c r="DE55" t="s">
        <v>690</v>
      </c>
      <c r="DG55">
        <v>0</v>
      </c>
      <c r="DH55" t="s">
        <v>690</v>
      </c>
      <c r="DJ55">
        <v>0</v>
      </c>
      <c r="DK55" t="s">
        <v>690</v>
      </c>
      <c r="DO55">
        <v>0</v>
      </c>
      <c r="DP55" t="s">
        <v>696</v>
      </c>
      <c r="DR55" t="s">
        <v>690</v>
      </c>
      <c r="DS55">
        <v>0</v>
      </c>
      <c r="DT55" t="s">
        <v>690</v>
      </c>
      <c r="DU55" t="s">
        <v>690</v>
      </c>
      <c r="DV55" s="43" t="s">
        <v>426</v>
      </c>
      <c r="DW55" s="43" t="s">
        <v>690</v>
      </c>
      <c r="DZ55" s="43" t="s">
        <v>426</v>
      </c>
      <c r="EA55" s="43" t="s">
        <v>690</v>
      </c>
      <c r="EC55" s="43" t="s">
        <v>690</v>
      </c>
    </row>
    <row r="56" spans="1:133">
      <c r="A56" t="s">
        <v>644</v>
      </c>
      <c r="B56" t="s">
        <v>750</v>
      </c>
      <c r="C56" t="s">
        <v>427</v>
      </c>
      <c r="D56" t="s">
        <v>690</v>
      </c>
      <c r="E56" t="s">
        <v>691</v>
      </c>
      <c r="J56">
        <v>5</v>
      </c>
      <c r="L56" t="s">
        <v>692</v>
      </c>
      <c r="M56">
        <v>95</v>
      </c>
      <c r="N56" t="s">
        <v>690</v>
      </c>
      <c r="O56" t="s">
        <v>390</v>
      </c>
      <c r="Q56" t="s">
        <v>792</v>
      </c>
      <c r="T56" t="s">
        <v>366</v>
      </c>
      <c r="V56" t="s">
        <v>690</v>
      </c>
      <c r="W56" t="s">
        <v>690</v>
      </c>
      <c r="X56" t="s">
        <v>690</v>
      </c>
      <c r="Y56" t="s">
        <v>690</v>
      </c>
      <c r="Z56" s="43" t="s">
        <v>690</v>
      </c>
      <c r="AA56" t="s">
        <v>690</v>
      </c>
      <c r="AB56" t="s">
        <v>690</v>
      </c>
      <c r="AC56" t="s">
        <v>366</v>
      </c>
      <c r="AD56" t="s">
        <v>379</v>
      </c>
      <c r="AG56">
        <v>0</v>
      </c>
      <c r="AH56">
        <v>0</v>
      </c>
      <c r="AI56">
        <v>0</v>
      </c>
      <c r="AJ56" t="s">
        <v>690</v>
      </c>
      <c r="AK56" t="s">
        <v>690</v>
      </c>
      <c r="AM56">
        <v>0</v>
      </c>
      <c r="AN56" t="s">
        <v>311</v>
      </c>
      <c r="AO56" t="s">
        <v>317</v>
      </c>
      <c r="AP56">
        <v>1</v>
      </c>
      <c r="AR56">
        <v>0</v>
      </c>
      <c r="AS56" t="s">
        <v>325</v>
      </c>
      <c r="AU56" t="s">
        <v>690</v>
      </c>
      <c r="AV56" t="s">
        <v>690</v>
      </c>
      <c r="AW56" t="s">
        <v>690</v>
      </c>
      <c r="AZ56" t="s">
        <v>690</v>
      </c>
      <c r="BH56" t="s">
        <v>690</v>
      </c>
      <c r="BL56" t="s">
        <v>690</v>
      </c>
      <c r="BM56">
        <v>0</v>
      </c>
      <c r="BN56" s="43">
        <v>0</v>
      </c>
      <c r="BO56">
        <v>0</v>
      </c>
      <c r="BP56" t="s">
        <v>690</v>
      </c>
      <c r="BQ56">
        <v>0</v>
      </c>
      <c r="BT56" s="43" t="s">
        <v>690</v>
      </c>
      <c r="BZ56" t="s">
        <v>693</v>
      </c>
      <c r="CC56" t="s">
        <v>694</v>
      </c>
      <c r="CE56" t="s">
        <v>693</v>
      </c>
      <c r="CG56" t="s">
        <v>695</v>
      </c>
      <c r="CM56" t="s">
        <v>690</v>
      </c>
      <c r="CN56" t="s">
        <v>690</v>
      </c>
      <c r="CO56" t="s">
        <v>690</v>
      </c>
      <c r="CP56" t="s">
        <v>690</v>
      </c>
      <c r="CQ56">
        <v>0</v>
      </c>
      <c r="CS56" t="s">
        <v>690</v>
      </c>
      <c r="CT56" t="s">
        <v>690</v>
      </c>
      <c r="CV56" t="s">
        <v>426</v>
      </c>
      <c r="CW56" t="s">
        <v>690</v>
      </c>
      <c r="CX56">
        <v>0</v>
      </c>
      <c r="CY56" t="s">
        <v>690</v>
      </c>
      <c r="CZ56">
        <v>0</v>
      </c>
      <c r="DA56" t="s">
        <v>690</v>
      </c>
      <c r="DC56" t="s">
        <v>690</v>
      </c>
      <c r="DD56" t="s">
        <v>690</v>
      </c>
      <c r="DE56" t="s">
        <v>690</v>
      </c>
      <c r="DG56">
        <v>0</v>
      </c>
      <c r="DH56" t="s">
        <v>690</v>
      </c>
      <c r="DJ56">
        <v>0</v>
      </c>
      <c r="DK56" t="s">
        <v>690</v>
      </c>
      <c r="DO56">
        <v>0</v>
      </c>
      <c r="DP56" t="s">
        <v>696</v>
      </c>
      <c r="DR56" t="s">
        <v>690</v>
      </c>
      <c r="DS56">
        <v>0</v>
      </c>
      <c r="DT56" t="s">
        <v>690</v>
      </c>
      <c r="DU56" t="s">
        <v>690</v>
      </c>
      <c r="DV56" s="43" t="s">
        <v>426</v>
      </c>
      <c r="DW56" s="43" t="s">
        <v>690</v>
      </c>
      <c r="DZ56" s="43" t="s">
        <v>426</v>
      </c>
      <c r="EA56" s="43" t="s">
        <v>690</v>
      </c>
      <c r="EC56" s="43" t="s">
        <v>690</v>
      </c>
    </row>
    <row r="57" spans="1:133">
      <c r="A57" t="s">
        <v>645</v>
      </c>
      <c r="B57" t="s">
        <v>751</v>
      </c>
      <c r="C57" t="s">
        <v>427</v>
      </c>
      <c r="D57" t="s">
        <v>690</v>
      </c>
      <c r="E57" t="s">
        <v>691</v>
      </c>
      <c r="J57">
        <v>5</v>
      </c>
      <c r="L57" t="s">
        <v>692</v>
      </c>
      <c r="M57">
        <v>96</v>
      </c>
      <c r="N57" t="s">
        <v>690</v>
      </c>
      <c r="O57" t="s">
        <v>390</v>
      </c>
      <c r="Q57" t="s">
        <v>792</v>
      </c>
      <c r="T57" t="s">
        <v>366</v>
      </c>
      <c r="V57" t="s">
        <v>690</v>
      </c>
      <c r="W57" t="s">
        <v>690</v>
      </c>
      <c r="X57" t="s">
        <v>690</v>
      </c>
      <c r="Y57" t="s">
        <v>690</v>
      </c>
      <c r="Z57" s="43" t="s">
        <v>690</v>
      </c>
      <c r="AA57" t="s">
        <v>690</v>
      </c>
      <c r="AB57" t="s">
        <v>690</v>
      </c>
      <c r="AC57" t="s">
        <v>366</v>
      </c>
      <c r="AD57" t="s">
        <v>379</v>
      </c>
      <c r="AG57">
        <v>0</v>
      </c>
      <c r="AH57">
        <v>0</v>
      </c>
      <c r="AI57">
        <v>0</v>
      </c>
      <c r="AJ57" t="s">
        <v>690</v>
      </c>
      <c r="AK57" t="s">
        <v>690</v>
      </c>
      <c r="AM57">
        <v>0</v>
      </c>
      <c r="AN57" t="s">
        <v>311</v>
      </c>
      <c r="AO57" t="s">
        <v>317</v>
      </c>
      <c r="AP57">
        <v>1</v>
      </c>
      <c r="AR57">
        <v>0</v>
      </c>
      <c r="AS57" t="s">
        <v>325</v>
      </c>
      <c r="AU57" t="s">
        <v>690</v>
      </c>
      <c r="AV57" t="s">
        <v>690</v>
      </c>
      <c r="AW57" t="s">
        <v>690</v>
      </c>
      <c r="AZ57" t="s">
        <v>690</v>
      </c>
      <c r="BH57" t="s">
        <v>690</v>
      </c>
      <c r="BL57" t="s">
        <v>690</v>
      </c>
      <c r="BM57">
        <v>0</v>
      </c>
      <c r="BN57" s="43">
        <v>0</v>
      </c>
      <c r="BO57">
        <v>0</v>
      </c>
      <c r="BP57" t="s">
        <v>690</v>
      </c>
      <c r="BQ57">
        <v>0</v>
      </c>
      <c r="BT57" s="43" t="s">
        <v>690</v>
      </c>
      <c r="BZ57" t="s">
        <v>693</v>
      </c>
      <c r="CC57" t="s">
        <v>694</v>
      </c>
      <c r="CE57" t="s">
        <v>693</v>
      </c>
      <c r="CG57" t="s">
        <v>695</v>
      </c>
      <c r="CM57" t="s">
        <v>690</v>
      </c>
      <c r="CN57" t="s">
        <v>690</v>
      </c>
      <c r="CO57" t="s">
        <v>690</v>
      </c>
      <c r="CP57" t="s">
        <v>690</v>
      </c>
      <c r="CQ57">
        <v>0</v>
      </c>
      <c r="CS57" t="s">
        <v>690</v>
      </c>
      <c r="CT57" t="s">
        <v>690</v>
      </c>
      <c r="CV57" t="s">
        <v>426</v>
      </c>
      <c r="CW57" t="s">
        <v>690</v>
      </c>
      <c r="CX57">
        <v>0</v>
      </c>
      <c r="CY57" t="s">
        <v>690</v>
      </c>
      <c r="CZ57">
        <v>0</v>
      </c>
      <c r="DA57" t="s">
        <v>690</v>
      </c>
      <c r="DC57" t="s">
        <v>690</v>
      </c>
      <c r="DD57" t="s">
        <v>690</v>
      </c>
      <c r="DE57" t="s">
        <v>690</v>
      </c>
      <c r="DG57">
        <v>0</v>
      </c>
      <c r="DH57" t="s">
        <v>690</v>
      </c>
      <c r="DJ57">
        <v>0</v>
      </c>
      <c r="DK57" t="s">
        <v>690</v>
      </c>
      <c r="DO57">
        <v>0</v>
      </c>
      <c r="DP57" t="s">
        <v>696</v>
      </c>
      <c r="DR57" t="s">
        <v>690</v>
      </c>
      <c r="DS57">
        <v>0</v>
      </c>
      <c r="DT57" t="s">
        <v>690</v>
      </c>
      <c r="DU57" t="s">
        <v>690</v>
      </c>
      <c r="DV57" s="43" t="s">
        <v>426</v>
      </c>
      <c r="DW57" s="43" t="s">
        <v>690</v>
      </c>
      <c r="DZ57" s="43" t="s">
        <v>426</v>
      </c>
      <c r="EA57" s="43" t="s">
        <v>690</v>
      </c>
      <c r="EC57" s="43" t="s">
        <v>690</v>
      </c>
    </row>
    <row r="58" spans="1:133">
      <c r="A58" t="s">
        <v>646</v>
      </c>
      <c r="B58" t="s">
        <v>752</v>
      </c>
      <c r="C58" t="s">
        <v>427</v>
      </c>
      <c r="D58" t="s">
        <v>690</v>
      </c>
      <c r="E58" t="s">
        <v>691</v>
      </c>
      <c r="J58">
        <v>5</v>
      </c>
      <c r="L58" t="s">
        <v>692</v>
      </c>
      <c r="M58">
        <v>97</v>
      </c>
      <c r="N58" t="s">
        <v>690</v>
      </c>
      <c r="O58" t="s">
        <v>390</v>
      </c>
      <c r="Q58" t="s">
        <v>793</v>
      </c>
      <c r="T58" t="s">
        <v>366</v>
      </c>
      <c r="V58" t="s">
        <v>690</v>
      </c>
      <c r="W58" t="s">
        <v>690</v>
      </c>
      <c r="X58" t="s">
        <v>690</v>
      </c>
      <c r="Y58" t="s">
        <v>690</v>
      </c>
      <c r="Z58" s="43" t="s">
        <v>690</v>
      </c>
      <c r="AA58" t="s">
        <v>690</v>
      </c>
      <c r="AB58" t="s">
        <v>690</v>
      </c>
      <c r="AC58" t="s">
        <v>366</v>
      </c>
      <c r="AD58" t="s">
        <v>379</v>
      </c>
      <c r="AG58">
        <v>0</v>
      </c>
      <c r="AH58">
        <v>0</v>
      </c>
      <c r="AI58">
        <v>0</v>
      </c>
      <c r="AJ58" t="s">
        <v>690</v>
      </c>
      <c r="AK58" t="s">
        <v>690</v>
      </c>
      <c r="AM58">
        <v>0</v>
      </c>
      <c r="AN58" t="s">
        <v>311</v>
      </c>
      <c r="AO58" t="s">
        <v>317</v>
      </c>
      <c r="AP58">
        <v>1</v>
      </c>
      <c r="AR58">
        <v>0</v>
      </c>
      <c r="AS58" t="s">
        <v>325</v>
      </c>
      <c r="AU58" t="s">
        <v>690</v>
      </c>
      <c r="AV58" t="s">
        <v>690</v>
      </c>
      <c r="AW58" t="s">
        <v>690</v>
      </c>
      <c r="AZ58" t="s">
        <v>690</v>
      </c>
      <c r="BH58" t="s">
        <v>690</v>
      </c>
      <c r="BL58" t="s">
        <v>690</v>
      </c>
      <c r="BM58">
        <v>0</v>
      </c>
      <c r="BN58" s="43">
        <v>0</v>
      </c>
      <c r="BO58">
        <v>0</v>
      </c>
      <c r="BP58" t="s">
        <v>690</v>
      </c>
      <c r="BQ58">
        <v>0</v>
      </c>
      <c r="BT58" s="43" t="s">
        <v>690</v>
      </c>
      <c r="BZ58" t="s">
        <v>693</v>
      </c>
      <c r="CC58" t="s">
        <v>694</v>
      </c>
      <c r="CE58" t="s">
        <v>693</v>
      </c>
      <c r="CG58" t="s">
        <v>695</v>
      </c>
      <c r="CM58" t="s">
        <v>690</v>
      </c>
      <c r="CN58" t="s">
        <v>690</v>
      </c>
      <c r="CO58" t="s">
        <v>690</v>
      </c>
      <c r="CP58" t="s">
        <v>690</v>
      </c>
      <c r="CQ58">
        <v>0</v>
      </c>
      <c r="CS58" t="s">
        <v>690</v>
      </c>
      <c r="CT58" t="s">
        <v>690</v>
      </c>
      <c r="CV58" t="s">
        <v>426</v>
      </c>
      <c r="CW58" t="s">
        <v>690</v>
      </c>
      <c r="CX58">
        <v>0</v>
      </c>
      <c r="CY58" t="s">
        <v>690</v>
      </c>
      <c r="CZ58">
        <v>0</v>
      </c>
      <c r="DA58" t="s">
        <v>690</v>
      </c>
      <c r="DC58" t="s">
        <v>690</v>
      </c>
      <c r="DD58" t="s">
        <v>690</v>
      </c>
      <c r="DE58" t="s">
        <v>690</v>
      </c>
      <c r="DG58">
        <v>0</v>
      </c>
      <c r="DH58" t="s">
        <v>690</v>
      </c>
      <c r="DJ58">
        <v>0</v>
      </c>
      <c r="DK58" t="s">
        <v>690</v>
      </c>
      <c r="DO58">
        <v>0</v>
      </c>
      <c r="DP58" t="s">
        <v>696</v>
      </c>
      <c r="DR58" t="s">
        <v>690</v>
      </c>
      <c r="DS58">
        <v>0</v>
      </c>
      <c r="DT58" t="s">
        <v>690</v>
      </c>
      <c r="DU58" t="s">
        <v>690</v>
      </c>
      <c r="DV58" s="43" t="s">
        <v>426</v>
      </c>
      <c r="DW58" s="43" t="s">
        <v>690</v>
      </c>
      <c r="DZ58" s="43" t="s">
        <v>426</v>
      </c>
      <c r="EA58" s="43" t="s">
        <v>690</v>
      </c>
      <c r="EC58" s="43" t="s">
        <v>690</v>
      </c>
    </row>
    <row r="59" spans="1:133">
      <c r="A59" t="s">
        <v>647</v>
      </c>
      <c r="B59" t="s">
        <v>753</v>
      </c>
      <c r="C59" t="s">
        <v>427</v>
      </c>
      <c r="D59" t="s">
        <v>690</v>
      </c>
      <c r="E59" t="s">
        <v>691</v>
      </c>
      <c r="J59">
        <v>5</v>
      </c>
      <c r="L59" t="s">
        <v>692</v>
      </c>
      <c r="M59">
        <v>98</v>
      </c>
      <c r="N59" t="s">
        <v>690</v>
      </c>
      <c r="O59" t="s">
        <v>390</v>
      </c>
      <c r="Q59" t="s">
        <v>792</v>
      </c>
      <c r="T59" t="s">
        <v>366</v>
      </c>
      <c r="V59" t="s">
        <v>690</v>
      </c>
      <c r="W59" t="s">
        <v>690</v>
      </c>
      <c r="X59" t="s">
        <v>690</v>
      </c>
      <c r="Y59" t="s">
        <v>690</v>
      </c>
      <c r="Z59" s="43" t="s">
        <v>690</v>
      </c>
      <c r="AA59" t="s">
        <v>690</v>
      </c>
      <c r="AB59" t="s">
        <v>690</v>
      </c>
      <c r="AC59" t="s">
        <v>366</v>
      </c>
      <c r="AD59" t="s">
        <v>379</v>
      </c>
      <c r="AG59">
        <v>0</v>
      </c>
      <c r="AH59">
        <v>0</v>
      </c>
      <c r="AI59">
        <v>0</v>
      </c>
      <c r="AJ59" t="s">
        <v>690</v>
      </c>
      <c r="AK59" t="s">
        <v>690</v>
      </c>
      <c r="AM59">
        <v>0</v>
      </c>
      <c r="AN59" t="s">
        <v>311</v>
      </c>
      <c r="AO59" t="s">
        <v>317</v>
      </c>
      <c r="AP59">
        <v>1</v>
      </c>
      <c r="AR59">
        <v>0</v>
      </c>
      <c r="AS59" t="s">
        <v>325</v>
      </c>
      <c r="AU59" t="s">
        <v>690</v>
      </c>
      <c r="AV59" t="s">
        <v>690</v>
      </c>
      <c r="AW59" t="s">
        <v>690</v>
      </c>
      <c r="AZ59" t="s">
        <v>690</v>
      </c>
      <c r="BH59" t="s">
        <v>690</v>
      </c>
      <c r="BL59" t="s">
        <v>690</v>
      </c>
      <c r="BM59">
        <v>0</v>
      </c>
      <c r="BN59" s="43">
        <v>0</v>
      </c>
      <c r="BO59">
        <v>0</v>
      </c>
      <c r="BP59" t="s">
        <v>690</v>
      </c>
      <c r="BQ59">
        <v>0</v>
      </c>
      <c r="BT59" s="43" t="s">
        <v>690</v>
      </c>
      <c r="BZ59" t="s">
        <v>693</v>
      </c>
      <c r="CC59" t="s">
        <v>694</v>
      </c>
      <c r="CE59" t="s">
        <v>693</v>
      </c>
      <c r="CG59" t="s">
        <v>695</v>
      </c>
      <c r="CM59" t="s">
        <v>690</v>
      </c>
      <c r="CN59" t="s">
        <v>690</v>
      </c>
      <c r="CO59" t="s">
        <v>690</v>
      </c>
      <c r="CP59" t="s">
        <v>690</v>
      </c>
      <c r="CQ59">
        <v>0</v>
      </c>
      <c r="CS59" t="s">
        <v>690</v>
      </c>
      <c r="CT59" t="s">
        <v>690</v>
      </c>
      <c r="CV59" t="s">
        <v>426</v>
      </c>
      <c r="CW59" t="s">
        <v>690</v>
      </c>
      <c r="CX59">
        <v>0</v>
      </c>
      <c r="CY59" t="s">
        <v>690</v>
      </c>
      <c r="CZ59">
        <v>0</v>
      </c>
      <c r="DA59" t="s">
        <v>690</v>
      </c>
      <c r="DC59" t="s">
        <v>690</v>
      </c>
      <c r="DD59" t="s">
        <v>690</v>
      </c>
      <c r="DE59" t="s">
        <v>690</v>
      </c>
      <c r="DG59">
        <v>0</v>
      </c>
      <c r="DH59" t="s">
        <v>690</v>
      </c>
      <c r="DJ59">
        <v>0</v>
      </c>
      <c r="DK59" t="s">
        <v>690</v>
      </c>
      <c r="DO59">
        <v>0</v>
      </c>
      <c r="DP59" t="s">
        <v>696</v>
      </c>
      <c r="DR59" t="s">
        <v>690</v>
      </c>
      <c r="DS59">
        <v>0</v>
      </c>
      <c r="DT59" t="s">
        <v>690</v>
      </c>
      <c r="DU59" t="s">
        <v>690</v>
      </c>
      <c r="DV59" s="43" t="s">
        <v>426</v>
      </c>
      <c r="DW59" s="43" t="s">
        <v>690</v>
      </c>
      <c r="DZ59" s="43" t="s">
        <v>426</v>
      </c>
      <c r="EA59" s="43" t="s">
        <v>690</v>
      </c>
      <c r="EC59" s="43" t="s">
        <v>690</v>
      </c>
    </row>
    <row r="60" spans="1:133">
      <c r="A60" t="s">
        <v>648</v>
      </c>
      <c r="B60" t="s">
        <v>754</v>
      </c>
      <c r="C60" t="s">
        <v>427</v>
      </c>
      <c r="D60" t="s">
        <v>690</v>
      </c>
      <c r="E60" t="s">
        <v>691</v>
      </c>
      <c r="J60">
        <v>5</v>
      </c>
      <c r="L60" t="s">
        <v>692</v>
      </c>
      <c r="M60">
        <v>99</v>
      </c>
      <c r="N60" t="s">
        <v>690</v>
      </c>
      <c r="O60" t="s">
        <v>390</v>
      </c>
      <c r="Q60" t="s">
        <v>792</v>
      </c>
      <c r="T60" t="s">
        <v>366</v>
      </c>
      <c r="V60" t="s">
        <v>690</v>
      </c>
      <c r="W60" t="s">
        <v>690</v>
      </c>
      <c r="X60" t="s">
        <v>690</v>
      </c>
      <c r="Y60" t="s">
        <v>690</v>
      </c>
      <c r="Z60" s="43" t="s">
        <v>690</v>
      </c>
      <c r="AA60" t="s">
        <v>690</v>
      </c>
      <c r="AB60" t="s">
        <v>690</v>
      </c>
      <c r="AC60" t="s">
        <v>366</v>
      </c>
      <c r="AD60" t="s">
        <v>379</v>
      </c>
      <c r="AG60">
        <v>0</v>
      </c>
      <c r="AH60">
        <v>0</v>
      </c>
      <c r="AI60">
        <v>0</v>
      </c>
      <c r="AJ60" t="s">
        <v>690</v>
      </c>
      <c r="AK60" t="s">
        <v>690</v>
      </c>
      <c r="AM60">
        <v>0</v>
      </c>
      <c r="AN60" t="s">
        <v>311</v>
      </c>
      <c r="AO60" t="s">
        <v>317</v>
      </c>
      <c r="AP60">
        <v>1</v>
      </c>
      <c r="AR60">
        <v>0</v>
      </c>
      <c r="AS60" t="s">
        <v>325</v>
      </c>
      <c r="AU60" t="s">
        <v>690</v>
      </c>
      <c r="AV60" t="s">
        <v>690</v>
      </c>
      <c r="AW60" t="s">
        <v>690</v>
      </c>
      <c r="AZ60" t="s">
        <v>690</v>
      </c>
      <c r="BH60" t="s">
        <v>690</v>
      </c>
      <c r="BL60" t="s">
        <v>690</v>
      </c>
      <c r="BM60">
        <v>0</v>
      </c>
      <c r="BN60" s="43">
        <v>0</v>
      </c>
      <c r="BO60">
        <v>0</v>
      </c>
      <c r="BP60" t="s">
        <v>690</v>
      </c>
      <c r="BQ60">
        <v>0</v>
      </c>
      <c r="BT60" s="43" t="s">
        <v>690</v>
      </c>
      <c r="BZ60" t="s">
        <v>693</v>
      </c>
      <c r="CC60" t="s">
        <v>694</v>
      </c>
      <c r="CE60" t="s">
        <v>693</v>
      </c>
      <c r="CG60" t="s">
        <v>695</v>
      </c>
      <c r="CM60" t="s">
        <v>690</v>
      </c>
      <c r="CN60" t="s">
        <v>690</v>
      </c>
      <c r="CO60" t="s">
        <v>690</v>
      </c>
      <c r="CP60" t="s">
        <v>690</v>
      </c>
      <c r="CQ60">
        <v>0</v>
      </c>
      <c r="CS60" t="s">
        <v>690</v>
      </c>
      <c r="CT60" t="s">
        <v>690</v>
      </c>
      <c r="CV60" t="s">
        <v>426</v>
      </c>
      <c r="CW60" t="s">
        <v>690</v>
      </c>
      <c r="CX60">
        <v>0</v>
      </c>
      <c r="CY60" t="s">
        <v>690</v>
      </c>
      <c r="CZ60">
        <v>0</v>
      </c>
      <c r="DA60" t="s">
        <v>690</v>
      </c>
      <c r="DC60" t="s">
        <v>690</v>
      </c>
      <c r="DD60" t="s">
        <v>690</v>
      </c>
      <c r="DE60" t="s">
        <v>690</v>
      </c>
      <c r="DG60">
        <v>0</v>
      </c>
      <c r="DH60" t="s">
        <v>690</v>
      </c>
      <c r="DJ60">
        <v>0</v>
      </c>
      <c r="DK60" t="s">
        <v>690</v>
      </c>
      <c r="DO60">
        <v>0</v>
      </c>
      <c r="DP60" t="s">
        <v>696</v>
      </c>
      <c r="DR60" t="s">
        <v>690</v>
      </c>
      <c r="DS60">
        <v>0</v>
      </c>
      <c r="DT60" t="s">
        <v>690</v>
      </c>
      <c r="DU60" t="s">
        <v>690</v>
      </c>
      <c r="DV60" s="43" t="s">
        <v>426</v>
      </c>
      <c r="DW60" s="43" t="s">
        <v>690</v>
      </c>
      <c r="DZ60" s="43" t="s">
        <v>426</v>
      </c>
      <c r="EA60" s="43" t="s">
        <v>690</v>
      </c>
      <c r="EC60" s="43" t="s">
        <v>690</v>
      </c>
    </row>
    <row r="61" spans="1:133">
      <c r="A61" t="s">
        <v>649</v>
      </c>
      <c r="B61" t="s">
        <v>755</v>
      </c>
      <c r="C61" t="s">
        <v>427</v>
      </c>
      <c r="D61" t="s">
        <v>690</v>
      </c>
      <c r="E61" t="s">
        <v>691</v>
      </c>
      <c r="J61">
        <v>5</v>
      </c>
      <c r="L61" t="s">
        <v>692</v>
      </c>
      <c r="M61">
        <v>100</v>
      </c>
      <c r="N61" t="s">
        <v>690</v>
      </c>
      <c r="O61" t="s">
        <v>390</v>
      </c>
      <c r="Q61" t="s">
        <v>792</v>
      </c>
      <c r="T61" t="s">
        <v>366</v>
      </c>
      <c r="V61" t="s">
        <v>690</v>
      </c>
      <c r="W61" t="s">
        <v>690</v>
      </c>
      <c r="X61" t="s">
        <v>690</v>
      </c>
      <c r="Y61" t="s">
        <v>690</v>
      </c>
      <c r="Z61" s="43" t="s">
        <v>690</v>
      </c>
      <c r="AA61" t="s">
        <v>690</v>
      </c>
      <c r="AB61" t="s">
        <v>690</v>
      </c>
      <c r="AC61" t="s">
        <v>366</v>
      </c>
      <c r="AD61" t="s">
        <v>379</v>
      </c>
      <c r="AG61">
        <v>0</v>
      </c>
      <c r="AH61">
        <v>0</v>
      </c>
      <c r="AI61">
        <v>0</v>
      </c>
      <c r="AJ61" t="s">
        <v>690</v>
      </c>
      <c r="AK61" t="s">
        <v>690</v>
      </c>
      <c r="AM61">
        <v>0</v>
      </c>
      <c r="AN61" t="s">
        <v>311</v>
      </c>
      <c r="AO61" t="s">
        <v>317</v>
      </c>
      <c r="AP61">
        <v>1</v>
      </c>
      <c r="AR61">
        <v>0</v>
      </c>
      <c r="AS61" t="s">
        <v>325</v>
      </c>
      <c r="AU61" t="s">
        <v>690</v>
      </c>
      <c r="AV61" t="s">
        <v>690</v>
      </c>
      <c r="AW61" t="s">
        <v>690</v>
      </c>
      <c r="AZ61" t="s">
        <v>690</v>
      </c>
      <c r="BH61" t="s">
        <v>690</v>
      </c>
      <c r="BL61" t="s">
        <v>690</v>
      </c>
      <c r="BM61">
        <v>0</v>
      </c>
      <c r="BN61" s="43">
        <v>0</v>
      </c>
      <c r="BO61">
        <v>0</v>
      </c>
      <c r="BP61" t="s">
        <v>690</v>
      </c>
      <c r="BQ61">
        <v>0</v>
      </c>
      <c r="BT61" s="43" t="s">
        <v>690</v>
      </c>
      <c r="BZ61" t="s">
        <v>693</v>
      </c>
      <c r="CC61" t="s">
        <v>694</v>
      </c>
      <c r="CE61" t="s">
        <v>693</v>
      </c>
      <c r="CG61" t="s">
        <v>695</v>
      </c>
      <c r="CM61" t="s">
        <v>690</v>
      </c>
      <c r="CN61" t="s">
        <v>690</v>
      </c>
      <c r="CO61" t="s">
        <v>690</v>
      </c>
      <c r="CP61" t="s">
        <v>690</v>
      </c>
      <c r="CQ61">
        <v>0</v>
      </c>
      <c r="CS61" t="s">
        <v>690</v>
      </c>
      <c r="CT61" t="s">
        <v>690</v>
      </c>
      <c r="CV61" t="s">
        <v>426</v>
      </c>
      <c r="CW61" t="s">
        <v>690</v>
      </c>
      <c r="CX61">
        <v>0</v>
      </c>
      <c r="CY61" t="s">
        <v>690</v>
      </c>
      <c r="CZ61">
        <v>0</v>
      </c>
      <c r="DA61" t="s">
        <v>690</v>
      </c>
      <c r="DC61" t="s">
        <v>690</v>
      </c>
      <c r="DD61" t="s">
        <v>690</v>
      </c>
      <c r="DE61" t="s">
        <v>690</v>
      </c>
      <c r="DG61">
        <v>0</v>
      </c>
      <c r="DH61" t="s">
        <v>690</v>
      </c>
      <c r="DJ61">
        <v>0</v>
      </c>
      <c r="DK61" t="s">
        <v>690</v>
      </c>
      <c r="DO61">
        <v>0</v>
      </c>
      <c r="DP61" t="s">
        <v>696</v>
      </c>
      <c r="DR61" t="s">
        <v>690</v>
      </c>
      <c r="DS61">
        <v>0</v>
      </c>
      <c r="DT61" t="s">
        <v>690</v>
      </c>
      <c r="DU61" t="s">
        <v>690</v>
      </c>
      <c r="DV61" s="43" t="s">
        <v>426</v>
      </c>
      <c r="DW61" s="43" t="s">
        <v>690</v>
      </c>
      <c r="DZ61" s="43" t="s">
        <v>426</v>
      </c>
      <c r="EA61" s="43" t="s">
        <v>690</v>
      </c>
      <c r="EC61" s="43" t="s">
        <v>690</v>
      </c>
    </row>
    <row r="62" spans="1:133">
      <c r="A62" t="s">
        <v>650</v>
      </c>
      <c r="B62" t="s">
        <v>756</v>
      </c>
      <c r="C62" t="s">
        <v>427</v>
      </c>
      <c r="D62" t="s">
        <v>690</v>
      </c>
      <c r="E62" t="s">
        <v>691</v>
      </c>
      <c r="J62">
        <v>5</v>
      </c>
      <c r="L62" t="s">
        <v>692</v>
      </c>
      <c r="M62">
        <v>101</v>
      </c>
      <c r="N62" t="s">
        <v>690</v>
      </c>
      <c r="O62" t="s">
        <v>390</v>
      </c>
      <c r="Q62" t="s">
        <v>792</v>
      </c>
      <c r="T62" t="s">
        <v>366</v>
      </c>
      <c r="V62" t="s">
        <v>690</v>
      </c>
      <c r="W62" t="s">
        <v>690</v>
      </c>
      <c r="X62" t="s">
        <v>690</v>
      </c>
      <c r="Y62" t="s">
        <v>690</v>
      </c>
      <c r="Z62" s="43" t="s">
        <v>690</v>
      </c>
      <c r="AA62" t="s">
        <v>690</v>
      </c>
      <c r="AB62" t="s">
        <v>690</v>
      </c>
      <c r="AC62" t="s">
        <v>366</v>
      </c>
      <c r="AD62" t="s">
        <v>379</v>
      </c>
      <c r="AG62">
        <v>0</v>
      </c>
      <c r="AH62">
        <v>0</v>
      </c>
      <c r="AI62">
        <v>0</v>
      </c>
      <c r="AJ62" t="s">
        <v>690</v>
      </c>
      <c r="AK62" t="s">
        <v>690</v>
      </c>
      <c r="AM62">
        <v>0</v>
      </c>
      <c r="AN62" t="s">
        <v>311</v>
      </c>
      <c r="AO62" t="s">
        <v>317</v>
      </c>
      <c r="AP62">
        <v>1</v>
      </c>
      <c r="AR62">
        <v>0</v>
      </c>
      <c r="AS62" t="s">
        <v>325</v>
      </c>
      <c r="AU62" t="s">
        <v>690</v>
      </c>
      <c r="AV62" t="s">
        <v>690</v>
      </c>
      <c r="AW62" t="s">
        <v>690</v>
      </c>
      <c r="AZ62" t="s">
        <v>690</v>
      </c>
      <c r="BH62" t="s">
        <v>690</v>
      </c>
      <c r="BL62" t="s">
        <v>690</v>
      </c>
      <c r="BM62">
        <v>0</v>
      </c>
      <c r="BN62" s="43">
        <v>0</v>
      </c>
      <c r="BO62">
        <v>0</v>
      </c>
      <c r="BP62" t="s">
        <v>690</v>
      </c>
      <c r="BQ62">
        <v>0</v>
      </c>
      <c r="BT62" s="43" t="s">
        <v>690</v>
      </c>
      <c r="BZ62" t="s">
        <v>693</v>
      </c>
      <c r="CC62" t="s">
        <v>694</v>
      </c>
      <c r="CE62" t="s">
        <v>693</v>
      </c>
      <c r="CG62" t="s">
        <v>695</v>
      </c>
      <c r="CM62" t="s">
        <v>690</v>
      </c>
      <c r="CN62" t="s">
        <v>690</v>
      </c>
      <c r="CO62" t="s">
        <v>690</v>
      </c>
      <c r="CP62" t="s">
        <v>690</v>
      </c>
      <c r="CQ62">
        <v>0</v>
      </c>
      <c r="CS62" t="s">
        <v>690</v>
      </c>
      <c r="CT62" t="s">
        <v>690</v>
      </c>
      <c r="CV62" t="s">
        <v>426</v>
      </c>
      <c r="CW62" t="s">
        <v>690</v>
      </c>
      <c r="CX62">
        <v>0</v>
      </c>
      <c r="CY62" t="s">
        <v>690</v>
      </c>
      <c r="CZ62">
        <v>0</v>
      </c>
      <c r="DA62" t="s">
        <v>690</v>
      </c>
      <c r="DC62" t="s">
        <v>690</v>
      </c>
      <c r="DD62" t="s">
        <v>690</v>
      </c>
      <c r="DE62" t="s">
        <v>690</v>
      </c>
      <c r="DG62">
        <v>0</v>
      </c>
      <c r="DH62" t="s">
        <v>690</v>
      </c>
      <c r="DJ62">
        <v>0</v>
      </c>
      <c r="DK62" t="s">
        <v>690</v>
      </c>
      <c r="DO62">
        <v>0</v>
      </c>
      <c r="DP62" t="s">
        <v>696</v>
      </c>
      <c r="DR62" t="s">
        <v>690</v>
      </c>
      <c r="DS62">
        <v>0</v>
      </c>
      <c r="DT62" t="s">
        <v>690</v>
      </c>
      <c r="DU62" t="s">
        <v>690</v>
      </c>
      <c r="DV62" s="43" t="s">
        <v>426</v>
      </c>
      <c r="DW62" s="43" t="s">
        <v>690</v>
      </c>
      <c r="DZ62" s="43" t="s">
        <v>426</v>
      </c>
      <c r="EA62" s="43" t="s">
        <v>690</v>
      </c>
      <c r="EC62" s="43" t="s">
        <v>690</v>
      </c>
    </row>
    <row r="63" spans="1:133">
      <c r="A63" t="s">
        <v>651</v>
      </c>
      <c r="B63" t="s">
        <v>757</v>
      </c>
      <c r="C63" t="s">
        <v>427</v>
      </c>
      <c r="D63" t="s">
        <v>690</v>
      </c>
      <c r="E63" t="s">
        <v>691</v>
      </c>
      <c r="J63">
        <v>5</v>
      </c>
      <c r="L63" t="s">
        <v>692</v>
      </c>
      <c r="M63">
        <v>102</v>
      </c>
      <c r="N63" t="s">
        <v>690</v>
      </c>
      <c r="O63" t="s">
        <v>390</v>
      </c>
      <c r="Q63" t="s">
        <v>792</v>
      </c>
      <c r="T63" t="s">
        <v>366</v>
      </c>
      <c r="V63" t="s">
        <v>690</v>
      </c>
      <c r="W63" t="s">
        <v>690</v>
      </c>
      <c r="X63" t="s">
        <v>690</v>
      </c>
      <c r="Y63" t="s">
        <v>690</v>
      </c>
      <c r="Z63" s="43" t="s">
        <v>690</v>
      </c>
      <c r="AA63" t="s">
        <v>690</v>
      </c>
      <c r="AB63" t="s">
        <v>690</v>
      </c>
      <c r="AC63" t="s">
        <v>366</v>
      </c>
      <c r="AD63" t="s">
        <v>379</v>
      </c>
      <c r="AG63">
        <v>0</v>
      </c>
      <c r="AH63">
        <v>0</v>
      </c>
      <c r="AI63">
        <v>0</v>
      </c>
      <c r="AJ63" t="s">
        <v>690</v>
      </c>
      <c r="AK63" t="s">
        <v>690</v>
      </c>
      <c r="AM63">
        <v>0</v>
      </c>
      <c r="AN63" t="s">
        <v>311</v>
      </c>
      <c r="AO63" t="s">
        <v>317</v>
      </c>
      <c r="AP63">
        <v>1</v>
      </c>
      <c r="AR63">
        <v>0</v>
      </c>
      <c r="AS63" t="s">
        <v>325</v>
      </c>
      <c r="AU63" t="s">
        <v>690</v>
      </c>
      <c r="AV63" t="s">
        <v>690</v>
      </c>
      <c r="AW63" t="s">
        <v>690</v>
      </c>
      <c r="AZ63" t="s">
        <v>690</v>
      </c>
      <c r="BH63" t="s">
        <v>690</v>
      </c>
      <c r="BL63" t="s">
        <v>690</v>
      </c>
      <c r="BM63">
        <v>0</v>
      </c>
      <c r="BN63" s="43">
        <v>0</v>
      </c>
      <c r="BO63">
        <v>0</v>
      </c>
      <c r="BP63" t="s">
        <v>690</v>
      </c>
      <c r="BQ63">
        <v>0</v>
      </c>
      <c r="BT63" s="43" t="s">
        <v>690</v>
      </c>
      <c r="BZ63" t="s">
        <v>693</v>
      </c>
      <c r="CC63" t="s">
        <v>694</v>
      </c>
      <c r="CE63" t="s">
        <v>693</v>
      </c>
      <c r="CG63" t="s">
        <v>695</v>
      </c>
      <c r="CM63" t="s">
        <v>690</v>
      </c>
      <c r="CN63" t="s">
        <v>690</v>
      </c>
      <c r="CO63" t="s">
        <v>690</v>
      </c>
      <c r="CP63" t="s">
        <v>690</v>
      </c>
      <c r="CQ63">
        <v>0</v>
      </c>
      <c r="CS63" t="s">
        <v>690</v>
      </c>
      <c r="CT63" t="s">
        <v>690</v>
      </c>
      <c r="CV63" t="s">
        <v>426</v>
      </c>
      <c r="CW63" t="s">
        <v>690</v>
      </c>
      <c r="CX63">
        <v>0</v>
      </c>
      <c r="CY63" t="s">
        <v>690</v>
      </c>
      <c r="CZ63">
        <v>0</v>
      </c>
      <c r="DA63" t="s">
        <v>690</v>
      </c>
      <c r="DC63" t="s">
        <v>690</v>
      </c>
      <c r="DD63" t="s">
        <v>690</v>
      </c>
      <c r="DE63" t="s">
        <v>690</v>
      </c>
      <c r="DG63">
        <v>0</v>
      </c>
      <c r="DH63" t="s">
        <v>690</v>
      </c>
      <c r="DJ63">
        <v>0</v>
      </c>
      <c r="DK63" t="s">
        <v>690</v>
      </c>
      <c r="DO63">
        <v>0</v>
      </c>
      <c r="DP63" t="s">
        <v>696</v>
      </c>
      <c r="DR63" t="s">
        <v>690</v>
      </c>
      <c r="DS63">
        <v>0</v>
      </c>
      <c r="DT63" t="s">
        <v>690</v>
      </c>
      <c r="DU63" t="s">
        <v>690</v>
      </c>
      <c r="DV63" s="43" t="s">
        <v>426</v>
      </c>
      <c r="DW63" s="43" t="s">
        <v>690</v>
      </c>
      <c r="DZ63" s="43" t="s">
        <v>426</v>
      </c>
      <c r="EA63" s="43" t="s">
        <v>690</v>
      </c>
      <c r="EC63" s="43" t="s">
        <v>690</v>
      </c>
    </row>
    <row r="64" spans="1:133">
      <c r="A64" t="s">
        <v>652</v>
      </c>
      <c r="B64" t="s">
        <v>758</v>
      </c>
      <c r="C64" t="s">
        <v>427</v>
      </c>
      <c r="D64" t="s">
        <v>690</v>
      </c>
      <c r="E64" t="s">
        <v>691</v>
      </c>
      <c r="J64">
        <v>5</v>
      </c>
      <c r="L64" t="s">
        <v>692</v>
      </c>
      <c r="M64">
        <v>103</v>
      </c>
      <c r="N64" t="s">
        <v>690</v>
      </c>
      <c r="O64" t="s">
        <v>390</v>
      </c>
      <c r="Q64" t="s">
        <v>792</v>
      </c>
      <c r="T64" t="s">
        <v>366</v>
      </c>
      <c r="V64" t="s">
        <v>690</v>
      </c>
      <c r="W64" t="s">
        <v>690</v>
      </c>
      <c r="X64" t="s">
        <v>690</v>
      </c>
      <c r="Y64" t="s">
        <v>690</v>
      </c>
      <c r="Z64" s="43" t="s">
        <v>690</v>
      </c>
      <c r="AA64" t="s">
        <v>690</v>
      </c>
      <c r="AB64" t="s">
        <v>690</v>
      </c>
      <c r="AC64" t="s">
        <v>366</v>
      </c>
      <c r="AD64" t="s">
        <v>379</v>
      </c>
      <c r="AG64">
        <v>0</v>
      </c>
      <c r="AH64">
        <v>0</v>
      </c>
      <c r="AI64">
        <v>0</v>
      </c>
      <c r="AJ64" t="s">
        <v>690</v>
      </c>
      <c r="AK64" t="s">
        <v>690</v>
      </c>
      <c r="AM64">
        <v>0</v>
      </c>
      <c r="AN64" t="s">
        <v>311</v>
      </c>
      <c r="AO64" t="s">
        <v>317</v>
      </c>
      <c r="AP64">
        <v>1</v>
      </c>
      <c r="AR64">
        <v>0</v>
      </c>
      <c r="AS64" t="s">
        <v>325</v>
      </c>
      <c r="AU64" t="s">
        <v>690</v>
      </c>
      <c r="AV64" t="s">
        <v>690</v>
      </c>
      <c r="AW64" t="s">
        <v>690</v>
      </c>
      <c r="AZ64" t="s">
        <v>690</v>
      </c>
      <c r="BH64" t="s">
        <v>690</v>
      </c>
      <c r="BL64" t="s">
        <v>690</v>
      </c>
      <c r="BM64">
        <v>0</v>
      </c>
      <c r="BN64" s="43">
        <v>0</v>
      </c>
      <c r="BO64">
        <v>0</v>
      </c>
      <c r="BP64" t="s">
        <v>690</v>
      </c>
      <c r="BQ64">
        <v>0</v>
      </c>
      <c r="BT64" s="43" t="s">
        <v>690</v>
      </c>
      <c r="BZ64" t="s">
        <v>693</v>
      </c>
      <c r="CC64" t="s">
        <v>694</v>
      </c>
      <c r="CE64" t="s">
        <v>693</v>
      </c>
      <c r="CG64" t="s">
        <v>695</v>
      </c>
      <c r="CM64" t="s">
        <v>690</v>
      </c>
      <c r="CN64" t="s">
        <v>690</v>
      </c>
      <c r="CO64" t="s">
        <v>690</v>
      </c>
      <c r="CP64" t="s">
        <v>690</v>
      </c>
      <c r="CQ64">
        <v>0</v>
      </c>
      <c r="CS64" t="s">
        <v>690</v>
      </c>
      <c r="CT64" t="s">
        <v>690</v>
      </c>
      <c r="CV64" t="s">
        <v>426</v>
      </c>
      <c r="CW64" t="s">
        <v>690</v>
      </c>
      <c r="CX64">
        <v>0</v>
      </c>
      <c r="CY64" t="s">
        <v>690</v>
      </c>
      <c r="CZ64">
        <v>0</v>
      </c>
      <c r="DA64" t="s">
        <v>690</v>
      </c>
      <c r="DC64" t="s">
        <v>690</v>
      </c>
      <c r="DD64" t="s">
        <v>690</v>
      </c>
      <c r="DE64" t="s">
        <v>690</v>
      </c>
      <c r="DG64">
        <v>0</v>
      </c>
      <c r="DH64" t="s">
        <v>690</v>
      </c>
      <c r="DJ64">
        <v>0</v>
      </c>
      <c r="DK64" t="s">
        <v>690</v>
      </c>
      <c r="DO64">
        <v>0</v>
      </c>
      <c r="DP64" t="s">
        <v>696</v>
      </c>
      <c r="DR64" t="s">
        <v>690</v>
      </c>
      <c r="DS64">
        <v>0</v>
      </c>
      <c r="DT64" t="s">
        <v>690</v>
      </c>
      <c r="DU64" t="s">
        <v>690</v>
      </c>
      <c r="DV64" s="43" t="s">
        <v>426</v>
      </c>
      <c r="DW64" s="43" t="s">
        <v>690</v>
      </c>
      <c r="DZ64" s="43" t="s">
        <v>426</v>
      </c>
      <c r="EA64" s="43" t="s">
        <v>690</v>
      </c>
      <c r="EC64" s="43" t="s">
        <v>690</v>
      </c>
    </row>
    <row r="65" spans="1:133">
      <c r="A65" t="s">
        <v>653</v>
      </c>
      <c r="B65" t="s">
        <v>759</v>
      </c>
      <c r="C65" t="s">
        <v>427</v>
      </c>
      <c r="D65" t="s">
        <v>690</v>
      </c>
      <c r="E65" t="s">
        <v>691</v>
      </c>
      <c r="J65">
        <v>5</v>
      </c>
      <c r="L65" t="s">
        <v>692</v>
      </c>
      <c r="M65">
        <v>104</v>
      </c>
      <c r="N65" t="s">
        <v>690</v>
      </c>
      <c r="O65" t="s">
        <v>390</v>
      </c>
      <c r="Q65" t="s">
        <v>792</v>
      </c>
      <c r="T65" t="s">
        <v>366</v>
      </c>
      <c r="V65" t="s">
        <v>690</v>
      </c>
      <c r="W65" t="s">
        <v>690</v>
      </c>
      <c r="X65" t="s">
        <v>690</v>
      </c>
      <c r="Y65" t="s">
        <v>690</v>
      </c>
      <c r="Z65" s="43" t="s">
        <v>690</v>
      </c>
      <c r="AA65" t="s">
        <v>690</v>
      </c>
      <c r="AB65" t="s">
        <v>690</v>
      </c>
      <c r="AC65" t="s">
        <v>366</v>
      </c>
      <c r="AD65" t="s">
        <v>379</v>
      </c>
      <c r="AG65">
        <v>0</v>
      </c>
      <c r="AH65">
        <v>0</v>
      </c>
      <c r="AI65">
        <v>0</v>
      </c>
      <c r="AJ65" t="s">
        <v>690</v>
      </c>
      <c r="AK65" t="s">
        <v>690</v>
      </c>
      <c r="AM65">
        <v>0</v>
      </c>
      <c r="AN65" t="s">
        <v>311</v>
      </c>
      <c r="AO65" t="s">
        <v>317</v>
      </c>
      <c r="AP65">
        <v>1</v>
      </c>
      <c r="AR65">
        <v>0</v>
      </c>
      <c r="AS65" t="s">
        <v>325</v>
      </c>
      <c r="AU65" t="s">
        <v>690</v>
      </c>
      <c r="AV65" t="s">
        <v>690</v>
      </c>
      <c r="AW65" t="s">
        <v>690</v>
      </c>
      <c r="AZ65" t="s">
        <v>690</v>
      </c>
      <c r="BH65" t="s">
        <v>690</v>
      </c>
      <c r="BL65" t="s">
        <v>690</v>
      </c>
      <c r="BM65">
        <v>0</v>
      </c>
      <c r="BN65" s="43">
        <v>0</v>
      </c>
      <c r="BO65">
        <v>0</v>
      </c>
      <c r="BP65" t="s">
        <v>690</v>
      </c>
      <c r="BQ65">
        <v>0</v>
      </c>
      <c r="BT65" s="43" t="s">
        <v>690</v>
      </c>
      <c r="BZ65" t="s">
        <v>693</v>
      </c>
      <c r="CC65" t="s">
        <v>694</v>
      </c>
      <c r="CE65" t="s">
        <v>693</v>
      </c>
      <c r="CG65" t="s">
        <v>695</v>
      </c>
      <c r="CM65" t="s">
        <v>690</v>
      </c>
      <c r="CN65" t="s">
        <v>690</v>
      </c>
      <c r="CO65" t="s">
        <v>690</v>
      </c>
      <c r="CP65" t="s">
        <v>690</v>
      </c>
      <c r="CQ65">
        <v>0</v>
      </c>
      <c r="CS65" t="s">
        <v>690</v>
      </c>
      <c r="CT65" t="s">
        <v>690</v>
      </c>
      <c r="CV65" t="s">
        <v>426</v>
      </c>
      <c r="CW65" t="s">
        <v>690</v>
      </c>
      <c r="CX65">
        <v>0</v>
      </c>
      <c r="CY65" t="s">
        <v>690</v>
      </c>
      <c r="CZ65">
        <v>0</v>
      </c>
      <c r="DA65" t="s">
        <v>690</v>
      </c>
      <c r="DC65" t="s">
        <v>690</v>
      </c>
      <c r="DD65" t="s">
        <v>690</v>
      </c>
      <c r="DE65" t="s">
        <v>690</v>
      </c>
      <c r="DG65">
        <v>0</v>
      </c>
      <c r="DH65" t="s">
        <v>690</v>
      </c>
      <c r="DJ65">
        <v>0</v>
      </c>
      <c r="DK65" t="s">
        <v>690</v>
      </c>
      <c r="DO65">
        <v>0</v>
      </c>
      <c r="DP65" t="s">
        <v>696</v>
      </c>
      <c r="DR65" t="s">
        <v>690</v>
      </c>
      <c r="DS65">
        <v>0</v>
      </c>
      <c r="DT65" t="s">
        <v>690</v>
      </c>
      <c r="DU65" t="s">
        <v>690</v>
      </c>
      <c r="DV65" s="43" t="s">
        <v>426</v>
      </c>
      <c r="DW65" s="43" t="s">
        <v>690</v>
      </c>
      <c r="DZ65" s="43" t="s">
        <v>426</v>
      </c>
      <c r="EA65" s="43" t="s">
        <v>690</v>
      </c>
      <c r="EC65" s="43" t="s">
        <v>690</v>
      </c>
    </row>
    <row r="66" spans="1:133">
      <c r="A66" t="s">
        <v>654</v>
      </c>
      <c r="B66" t="s">
        <v>760</v>
      </c>
      <c r="C66" t="s">
        <v>427</v>
      </c>
      <c r="D66" t="s">
        <v>690</v>
      </c>
      <c r="E66" t="s">
        <v>691</v>
      </c>
      <c r="J66">
        <v>5</v>
      </c>
      <c r="L66" t="s">
        <v>692</v>
      </c>
      <c r="M66">
        <v>105</v>
      </c>
      <c r="N66" t="s">
        <v>690</v>
      </c>
      <c r="O66" t="s">
        <v>390</v>
      </c>
      <c r="Q66" t="s">
        <v>792</v>
      </c>
      <c r="T66" t="s">
        <v>366</v>
      </c>
      <c r="V66" t="s">
        <v>690</v>
      </c>
      <c r="W66" t="s">
        <v>690</v>
      </c>
      <c r="X66" t="s">
        <v>690</v>
      </c>
      <c r="Y66" t="s">
        <v>690</v>
      </c>
      <c r="Z66" s="43" t="s">
        <v>690</v>
      </c>
      <c r="AA66" t="s">
        <v>690</v>
      </c>
      <c r="AB66" t="s">
        <v>690</v>
      </c>
      <c r="AC66" t="s">
        <v>366</v>
      </c>
      <c r="AD66" t="s">
        <v>379</v>
      </c>
      <c r="AG66">
        <v>0</v>
      </c>
      <c r="AH66">
        <v>0</v>
      </c>
      <c r="AI66">
        <v>0</v>
      </c>
      <c r="AJ66" t="s">
        <v>690</v>
      </c>
      <c r="AK66" t="s">
        <v>690</v>
      </c>
      <c r="AM66">
        <v>0</v>
      </c>
      <c r="AN66" t="s">
        <v>311</v>
      </c>
      <c r="AO66" t="s">
        <v>317</v>
      </c>
      <c r="AP66">
        <v>1</v>
      </c>
      <c r="AR66">
        <v>0</v>
      </c>
      <c r="AS66" t="s">
        <v>325</v>
      </c>
      <c r="AU66" t="s">
        <v>690</v>
      </c>
      <c r="AV66" t="s">
        <v>690</v>
      </c>
      <c r="AW66" t="s">
        <v>690</v>
      </c>
      <c r="AZ66" t="s">
        <v>690</v>
      </c>
      <c r="BH66" t="s">
        <v>690</v>
      </c>
      <c r="BL66" t="s">
        <v>690</v>
      </c>
      <c r="BM66">
        <v>0</v>
      </c>
      <c r="BN66" s="43">
        <v>0</v>
      </c>
      <c r="BO66">
        <v>0</v>
      </c>
      <c r="BP66" t="s">
        <v>690</v>
      </c>
      <c r="BQ66">
        <v>0</v>
      </c>
      <c r="BT66" s="43" t="s">
        <v>690</v>
      </c>
      <c r="BZ66" t="s">
        <v>693</v>
      </c>
      <c r="CC66" t="s">
        <v>694</v>
      </c>
      <c r="CE66" t="s">
        <v>693</v>
      </c>
      <c r="CG66" t="s">
        <v>695</v>
      </c>
      <c r="CM66" t="s">
        <v>690</v>
      </c>
      <c r="CN66" t="s">
        <v>690</v>
      </c>
      <c r="CO66" t="s">
        <v>690</v>
      </c>
      <c r="CP66" t="s">
        <v>690</v>
      </c>
      <c r="CQ66">
        <v>0</v>
      </c>
      <c r="CS66" t="s">
        <v>690</v>
      </c>
      <c r="CT66" t="s">
        <v>690</v>
      </c>
      <c r="CV66" t="s">
        <v>426</v>
      </c>
      <c r="CW66" t="s">
        <v>690</v>
      </c>
      <c r="CX66">
        <v>0</v>
      </c>
      <c r="CY66" t="s">
        <v>690</v>
      </c>
      <c r="CZ66">
        <v>0</v>
      </c>
      <c r="DA66" t="s">
        <v>690</v>
      </c>
      <c r="DC66" t="s">
        <v>690</v>
      </c>
      <c r="DD66" t="s">
        <v>690</v>
      </c>
      <c r="DE66" t="s">
        <v>690</v>
      </c>
      <c r="DG66">
        <v>0</v>
      </c>
      <c r="DH66" t="s">
        <v>690</v>
      </c>
      <c r="DJ66">
        <v>0</v>
      </c>
      <c r="DK66" t="s">
        <v>690</v>
      </c>
      <c r="DO66">
        <v>0</v>
      </c>
      <c r="DP66" t="s">
        <v>696</v>
      </c>
      <c r="DR66" t="s">
        <v>690</v>
      </c>
      <c r="DS66">
        <v>0</v>
      </c>
      <c r="DT66" t="s">
        <v>690</v>
      </c>
      <c r="DU66" t="s">
        <v>690</v>
      </c>
      <c r="DV66" s="43" t="s">
        <v>426</v>
      </c>
      <c r="DW66" s="43" t="s">
        <v>690</v>
      </c>
      <c r="DZ66" s="43" t="s">
        <v>426</v>
      </c>
      <c r="EA66" s="43" t="s">
        <v>690</v>
      </c>
      <c r="EC66" s="43" t="s">
        <v>690</v>
      </c>
    </row>
    <row r="67" spans="1:133">
      <c r="A67" t="s">
        <v>655</v>
      </c>
      <c r="B67" t="s">
        <v>761</v>
      </c>
      <c r="C67" t="s">
        <v>427</v>
      </c>
      <c r="D67" t="s">
        <v>690</v>
      </c>
      <c r="E67" t="s">
        <v>691</v>
      </c>
      <c r="J67">
        <v>5</v>
      </c>
      <c r="L67" t="s">
        <v>692</v>
      </c>
      <c r="M67">
        <v>106</v>
      </c>
      <c r="N67" t="s">
        <v>690</v>
      </c>
      <c r="O67" t="s">
        <v>390</v>
      </c>
      <c r="Q67" t="s">
        <v>793</v>
      </c>
      <c r="T67" t="s">
        <v>366</v>
      </c>
      <c r="V67" t="s">
        <v>690</v>
      </c>
      <c r="W67" t="s">
        <v>690</v>
      </c>
      <c r="X67" t="s">
        <v>690</v>
      </c>
      <c r="Y67" t="s">
        <v>690</v>
      </c>
      <c r="Z67" s="43" t="s">
        <v>690</v>
      </c>
      <c r="AA67" t="s">
        <v>690</v>
      </c>
      <c r="AB67" t="s">
        <v>690</v>
      </c>
      <c r="AC67" t="s">
        <v>366</v>
      </c>
      <c r="AD67" t="s">
        <v>379</v>
      </c>
      <c r="AG67">
        <v>0</v>
      </c>
      <c r="AH67">
        <v>0</v>
      </c>
      <c r="AI67">
        <v>0</v>
      </c>
      <c r="AJ67" t="s">
        <v>690</v>
      </c>
      <c r="AK67" t="s">
        <v>690</v>
      </c>
      <c r="AM67">
        <v>0</v>
      </c>
      <c r="AN67" t="s">
        <v>311</v>
      </c>
      <c r="AO67" t="s">
        <v>317</v>
      </c>
      <c r="AP67">
        <v>1</v>
      </c>
      <c r="AR67">
        <v>0</v>
      </c>
      <c r="AS67" t="s">
        <v>325</v>
      </c>
      <c r="AU67" t="s">
        <v>690</v>
      </c>
      <c r="AV67" t="s">
        <v>690</v>
      </c>
      <c r="AW67" t="s">
        <v>690</v>
      </c>
      <c r="AZ67" t="s">
        <v>690</v>
      </c>
      <c r="BH67" t="s">
        <v>690</v>
      </c>
      <c r="BL67" t="s">
        <v>690</v>
      </c>
      <c r="BM67">
        <v>0</v>
      </c>
      <c r="BN67" s="43">
        <v>0</v>
      </c>
      <c r="BO67">
        <v>0</v>
      </c>
      <c r="BP67" t="s">
        <v>690</v>
      </c>
      <c r="BQ67">
        <v>0</v>
      </c>
      <c r="BT67" s="43" t="s">
        <v>690</v>
      </c>
      <c r="BZ67" t="s">
        <v>693</v>
      </c>
      <c r="CC67" t="s">
        <v>694</v>
      </c>
      <c r="CE67" t="s">
        <v>693</v>
      </c>
      <c r="CG67" t="s">
        <v>695</v>
      </c>
      <c r="CM67" t="s">
        <v>690</v>
      </c>
      <c r="CN67" t="s">
        <v>690</v>
      </c>
      <c r="CO67" t="s">
        <v>690</v>
      </c>
      <c r="CP67" t="s">
        <v>690</v>
      </c>
      <c r="CQ67">
        <v>0</v>
      </c>
      <c r="CS67" t="s">
        <v>690</v>
      </c>
      <c r="CT67" t="s">
        <v>690</v>
      </c>
      <c r="CV67" t="s">
        <v>426</v>
      </c>
      <c r="CW67" t="s">
        <v>690</v>
      </c>
      <c r="CX67">
        <v>0</v>
      </c>
      <c r="CY67" t="s">
        <v>690</v>
      </c>
      <c r="CZ67">
        <v>0</v>
      </c>
      <c r="DA67" t="s">
        <v>690</v>
      </c>
      <c r="DC67" t="s">
        <v>690</v>
      </c>
      <c r="DD67" t="s">
        <v>690</v>
      </c>
      <c r="DE67" t="s">
        <v>690</v>
      </c>
      <c r="DG67">
        <v>0</v>
      </c>
      <c r="DH67" t="s">
        <v>690</v>
      </c>
      <c r="DJ67">
        <v>0</v>
      </c>
      <c r="DK67" t="s">
        <v>690</v>
      </c>
      <c r="DO67">
        <v>0</v>
      </c>
      <c r="DP67" t="s">
        <v>696</v>
      </c>
      <c r="DR67" t="s">
        <v>690</v>
      </c>
      <c r="DS67">
        <v>0</v>
      </c>
      <c r="DT67" t="s">
        <v>690</v>
      </c>
      <c r="DU67" t="s">
        <v>690</v>
      </c>
      <c r="DV67" s="43" t="s">
        <v>426</v>
      </c>
      <c r="DW67" s="43" t="s">
        <v>690</v>
      </c>
      <c r="DZ67" s="43" t="s">
        <v>426</v>
      </c>
      <c r="EA67" s="43" t="s">
        <v>690</v>
      </c>
      <c r="EC67" s="43" t="s">
        <v>690</v>
      </c>
    </row>
    <row r="68" spans="1:133">
      <c r="A68" t="s">
        <v>656</v>
      </c>
      <c r="B68" t="s">
        <v>762</v>
      </c>
      <c r="C68" t="s">
        <v>427</v>
      </c>
      <c r="D68" t="s">
        <v>690</v>
      </c>
      <c r="E68" t="s">
        <v>691</v>
      </c>
      <c r="J68">
        <v>5</v>
      </c>
      <c r="L68" t="s">
        <v>692</v>
      </c>
      <c r="M68">
        <v>107</v>
      </c>
      <c r="N68" t="s">
        <v>690</v>
      </c>
      <c r="O68" t="s">
        <v>390</v>
      </c>
      <c r="Q68" t="s">
        <v>792</v>
      </c>
      <c r="T68" t="s">
        <v>366</v>
      </c>
      <c r="V68" t="s">
        <v>690</v>
      </c>
      <c r="W68" t="s">
        <v>690</v>
      </c>
      <c r="X68" t="s">
        <v>690</v>
      </c>
      <c r="Y68" t="s">
        <v>690</v>
      </c>
      <c r="Z68" s="43" t="s">
        <v>690</v>
      </c>
      <c r="AA68" t="s">
        <v>690</v>
      </c>
      <c r="AB68" t="s">
        <v>690</v>
      </c>
      <c r="AC68" t="s">
        <v>366</v>
      </c>
      <c r="AD68" t="s">
        <v>379</v>
      </c>
      <c r="AG68">
        <v>0</v>
      </c>
      <c r="AH68">
        <v>0</v>
      </c>
      <c r="AI68">
        <v>0</v>
      </c>
      <c r="AJ68" t="s">
        <v>690</v>
      </c>
      <c r="AK68" t="s">
        <v>690</v>
      </c>
      <c r="AM68">
        <v>0</v>
      </c>
      <c r="AN68" t="s">
        <v>311</v>
      </c>
      <c r="AO68" t="s">
        <v>317</v>
      </c>
      <c r="AP68">
        <v>1</v>
      </c>
      <c r="AR68">
        <v>0</v>
      </c>
      <c r="AS68" t="s">
        <v>325</v>
      </c>
      <c r="AU68" t="s">
        <v>690</v>
      </c>
      <c r="AV68" t="s">
        <v>690</v>
      </c>
      <c r="AW68" t="s">
        <v>690</v>
      </c>
      <c r="AZ68" t="s">
        <v>690</v>
      </c>
      <c r="BH68" t="s">
        <v>690</v>
      </c>
      <c r="BL68" t="s">
        <v>690</v>
      </c>
      <c r="BM68">
        <v>0</v>
      </c>
      <c r="BN68" s="43">
        <v>0</v>
      </c>
      <c r="BO68">
        <v>0</v>
      </c>
      <c r="BP68" t="s">
        <v>690</v>
      </c>
      <c r="BQ68">
        <v>0</v>
      </c>
      <c r="BT68" s="43" t="s">
        <v>690</v>
      </c>
      <c r="BZ68" t="s">
        <v>693</v>
      </c>
      <c r="CC68" t="s">
        <v>694</v>
      </c>
      <c r="CE68" t="s">
        <v>693</v>
      </c>
      <c r="CG68" t="s">
        <v>695</v>
      </c>
      <c r="CM68" t="s">
        <v>690</v>
      </c>
      <c r="CN68" t="s">
        <v>690</v>
      </c>
      <c r="CO68" t="s">
        <v>690</v>
      </c>
      <c r="CP68" t="s">
        <v>690</v>
      </c>
      <c r="CQ68">
        <v>0</v>
      </c>
      <c r="CS68" t="s">
        <v>690</v>
      </c>
      <c r="CT68" t="s">
        <v>690</v>
      </c>
      <c r="CV68" t="s">
        <v>426</v>
      </c>
      <c r="CW68" t="s">
        <v>690</v>
      </c>
      <c r="CX68">
        <v>0</v>
      </c>
      <c r="CY68" t="s">
        <v>690</v>
      </c>
      <c r="CZ68">
        <v>0</v>
      </c>
      <c r="DA68" t="s">
        <v>690</v>
      </c>
      <c r="DC68" t="s">
        <v>690</v>
      </c>
      <c r="DD68" t="s">
        <v>690</v>
      </c>
      <c r="DE68" t="s">
        <v>690</v>
      </c>
      <c r="DG68">
        <v>0</v>
      </c>
      <c r="DH68" t="s">
        <v>690</v>
      </c>
      <c r="DJ68">
        <v>0</v>
      </c>
      <c r="DK68" t="s">
        <v>690</v>
      </c>
      <c r="DO68">
        <v>0</v>
      </c>
      <c r="DP68" t="s">
        <v>696</v>
      </c>
      <c r="DR68" t="s">
        <v>690</v>
      </c>
      <c r="DS68">
        <v>0</v>
      </c>
      <c r="DT68" t="s">
        <v>690</v>
      </c>
      <c r="DU68" t="s">
        <v>690</v>
      </c>
      <c r="DV68" s="43" t="s">
        <v>426</v>
      </c>
      <c r="DW68" s="43" t="s">
        <v>690</v>
      </c>
      <c r="DZ68" s="43" t="s">
        <v>426</v>
      </c>
      <c r="EA68" s="43" t="s">
        <v>690</v>
      </c>
      <c r="EC68" s="43" t="s">
        <v>690</v>
      </c>
    </row>
    <row r="69" spans="1:133">
      <c r="A69" t="s">
        <v>657</v>
      </c>
      <c r="B69" t="s">
        <v>763</v>
      </c>
      <c r="C69" t="s">
        <v>427</v>
      </c>
      <c r="D69" t="s">
        <v>690</v>
      </c>
      <c r="E69" t="s">
        <v>691</v>
      </c>
      <c r="J69">
        <v>5</v>
      </c>
      <c r="L69" t="s">
        <v>692</v>
      </c>
      <c r="M69">
        <v>108</v>
      </c>
      <c r="N69" t="s">
        <v>690</v>
      </c>
      <c r="O69" t="s">
        <v>390</v>
      </c>
      <c r="Q69" t="s">
        <v>792</v>
      </c>
      <c r="T69" t="s">
        <v>366</v>
      </c>
      <c r="V69" t="s">
        <v>690</v>
      </c>
      <c r="W69" t="s">
        <v>690</v>
      </c>
      <c r="X69" t="s">
        <v>690</v>
      </c>
      <c r="Y69" t="s">
        <v>690</v>
      </c>
      <c r="Z69" s="43" t="s">
        <v>690</v>
      </c>
      <c r="AA69" t="s">
        <v>690</v>
      </c>
      <c r="AB69" t="s">
        <v>690</v>
      </c>
      <c r="AC69" t="s">
        <v>366</v>
      </c>
      <c r="AD69" t="s">
        <v>379</v>
      </c>
      <c r="AG69">
        <v>0</v>
      </c>
      <c r="AH69">
        <v>0</v>
      </c>
      <c r="AI69">
        <v>0</v>
      </c>
      <c r="AJ69" t="s">
        <v>690</v>
      </c>
      <c r="AK69" t="s">
        <v>690</v>
      </c>
      <c r="AM69">
        <v>0</v>
      </c>
      <c r="AN69" t="s">
        <v>311</v>
      </c>
      <c r="AO69" t="s">
        <v>317</v>
      </c>
      <c r="AP69">
        <v>1</v>
      </c>
      <c r="AR69">
        <v>0</v>
      </c>
      <c r="AS69" t="s">
        <v>325</v>
      </c>
      <c r="AU69" t="s">
        <v>690</v>
      </c>
      <c r="AV69" t="s">
        <v>690</v>
      </c>
      <c r="AW69" t="s">
        <v>690</v>
      </c>
      <c r="AZ69" t="s">
        <v>690</v>
      </c>
      <c r="BH69" t="s">
        <v>690</v>
      </c>
      <c r="BL69" t="s">
        <v>690</v>
      </c>
      <c r="BM69">
        <v>0</v>
      </c>
      <c r="BN69" s="43">
        <v>0</v>
      </c>
      <c r="BO69">
        <v>0</v>
      </c>
      <c r="BP69" t="s">
        <v>690</v>
      </c>
      <c r="BQ69">
        <v>0</v>
      </c>
      <c r="BT69" s="43" t="s">
        <v>690</v>
      </c>
      <c r="BZ69" t="s">
        <v>693</v>
      </c>
      <c r="CC69" t="s">
        <v>694</v>
      </c>
      <c r="CE69" t="s">
        <v>693</v>
      </c>
      <c r="CG69" t="s">
        <v>695</v>
      </c>
      <c r="CM69" t="s">
        <v>690</v>
      </c>
      <c r="CN69" t="s">
        <v>690</v>
      </c>
      <c r="CO69" t="s">
        <v>690</v>
      </c>
      <c r="CP69" t="s">
        <v>690</v>
      </c>
      <c r="CQ69">
        <v>0</v>
      </c>
      <c r="CS69" t="s">
        <v>690</v>
      </c>
      <c r="CT69" t="s">
        <v>690</v>
      </c>
      <c r="CV69" t="s">
        <v>426</v>
      </c>
      <c r="CW69" t="s">
        <v>690</v>
      </c>
      <c r="CX69">
        <v>0</v>
      </c>
      <c r="CY69" t="s">
        <v>690</v>
      </c>
      <c r="CZ69">
        <v>0</v>
      </c>
      <c r="DA69" t="s">
        <v>690</v>
      </c>
      <c r="DC69" t="s">
        <v>690</v>
      </c>
      <c r="DD69" t="s">
        <v>690</v>
      </c>
      <c r="DE69" t="s">
        <v>690</v>
      </c>
      <c r="DG69">
        <v>0</v>
      </c>
      <c r="DH69" t="s">
        <v>690</v>
      </c>
      <c r="DJ69">
        <v>0</v>
      </c>
      <c r="DK69" t="s">
        <v>690</v>
      </c>
      <c r="DO69">
        <v>0</v>
      </c>
      <c r="DP69" t="s">
        <v>696</v>
      </c>
      <c r="DR69" t="s">
        <v>690</v>
      </c>
      <c r="DS69">
        <v>0</v>
      </c>
      <c r="DT69" t="s">
        <v>690</v>
      </c>
      <c r="DU69" t="s">
        <v>690</v>
      </c>
      <c r="DV69" s="43" t="s">
        <v>426</v>
      </c>
      <c r="DW69" s="43" t="s">
        <v>690</v>
      </c>
      <c r="DZ69" s="43" t="s">
        <v>426</v>
      </c>
      <c r="EA69" s="43" t="s">
        <v>690</v>
      </c>
      <c r="EC69" s="43" t="s">
        <v>690</v>
      </c>
    </row>
    <row r="70" spans="1:133">
      <c r="A70" t="s">
        <v>658</v>
      </c>
      <c r="B70" t="s">
        <v>764</v>
      </c>
      <c r="C70" t="s">
        <v>427</v>
      </c>
      <c r="D70" t="s">
        <v>690</v>
      </c>
      <c r="E70" t="s">
        <v>691</v>
      </c>
      <c r="J70">
        <v>5</v>
      </c>
      <c r="L70" t="s">
        <v>692</v>
      </c>
      <c r="M70">
        <v>109</v>
      </c>
      <c r="N70" t="s">
        <v>690</v>
      </c>
      <c r="O70" t="s">
        <v>390</v>
      </c>
      <c r="Q70" t="s">
        <v>792</v>
      </c>
      <c r="T70" t="s">
        <v>366</v>
      </c>
      <c r="V70" t="s">
        <v>690</v>
      </c>
      <c r="W70" t="s">
        <v>690</v>
      </c>
      <c r="X70" t="s">
        <v>690</v>
      </c>
      <c r="Y70" t="s">
        <v>690</v>
      </c>
      <c r="Z70" s="43" t="s">
        <v>690</v>
      </c>
      <c r="AA70" t="s">
        <v>690</v>
      </c>
      <c r="AB70" t="s">
        <v>690</v>
      </c>
      <c r="AC70" t="s">
        <v>366</v>
      </c>
      <c r="AD70" t="s">
        <v>379</v>
      </c>
      <c r="AG70">
        <v>0</v>
      </c>
      <c r="AH70">
        <v>0</v>
      </c>
      <c r="AI70">
        <v>0</v>
      </c>
      <c r="AJ70" t="s">
        <v>690</v>
      </c>
      <c r="AK70" t="s">
        <v>690</v>
      </c>
      <c r="AM70">
        <v>0</v>
      </c>
      <c r="AN70" t="s">
        <v>311</v>
      </c>
      <c r="AO70" t="s">
        <v>317</v>
      </c>
      <c r="AP70">
        <v>1</v>
      </c>
      <c r="AR70">
        <v>0</v>
      </c>
      <c r="AS70" t="s">
        <v>325</v>
      </c>
      <c r="AU70" t="s">
        <v>690</v>
      </c>
      <c r="AV70" t="s">
        <v>690</v>
      </c>
      <c r="AW70" t="s">
        <v>690</v>
      </c>
      <c r="AZ70" t="s">
        <v>690</v>
      </c>
      <c r="BH70" t="s">
        <v>690</v>
      </c>
      <c r="BL70" t="s">
        <v>690</v>
      </c>
      <c r="BM70">
        <v>0</v>
      </c>
      <c r="BN70" s="43">
        <v>0</v>
      </c>
      <c r="BO70">
        <v>0</v>
      </c>
      <c r="BP70" t="s">
        <v>690</v>
      </c>
      <c r="BQ70">
        <v>0</v>
      </c>
      <c r="BT70" s="43" t="s">
        <v>690</v>
      </c>
      <c r="BZ70" t="s">
        <v>693</v>
      </c>
      <c r="CC70" t="s">
        <v>694</v>
      </c>
      <c r="CE70" t="s">
        <v>693</v>
      </c>
      <c r="CG70" t="s">
        <v>695</v>
      </c>
      <c r="CM70" t="s">
        <v>690</v>
      </c>
      <c r="CN70" t="s">
        <v>690</v>
      </c>
      <c r="CO70" t="s">
        <v>690</v>
      </c>
      <c r="CP70" t="s">
        <v>690</v>
      </c>
      <c r="CQ70">
        <v>0</v>
      </c>
      <c r="CS70" t="s">
        <v>690</v>
      </c>
      <c r="CT70" t="s">
        <v>690</v>
      </c>
      <c r="CV70" t="s">
        <v>426</v>
      </c>
      <c r="CW70" t="s">
        <v>690</v>
      </c>
      <c r="CX70">
        <v>0</v>
      </c>
      <c r="CY70" t="s">
        <v>690</v>
      </c>
      <c r="CZ70">
        <v>0</v>
      </c>
      <c r="DA70" t="s">
        <v>690</v>
      </c>
      <c r="DC70" t="s">
        <v>690</v>
      </c>
      <c r="DD70" t="s">
        <v>690</v>
      </c>
      <c r="DE70" t="s">
        <v>690</v>
      </c>
      <c r="DG70">
        <v>0</v>
      </c>
      <c r="DH70" t="s">
        <v>690</v>
      </c>
      <c r="DJ70">
        <v>0</v>
      </c>
      <c r="DK70" t="s">
        <v>690</v>
      </c>
      <c r="DO70">
        <v>0</v>
      </c>
      <c r="DP70" t="s">
        <v>696</v>
      </c>
      <c r="DR70" t="s">
        <v>690</v>
      </c>
      <c r="DS70">
        <v>0</v>
      </c>
      <c r="DT70" t="s">
        <v>690</v>
      </c>
      <c r="DU70" t="s">
        <v>690</v>
      </c>
      <c r="DV70" s="43" t="s">
        <v>426</v>
      </c>
      <c r="DW70" s="43" t="s">
        <v>690</v>
      </c>
      <c r="DZ70" s="43" t="s">
        <v>426</v>
      </c>
      <c r="EA70" s="43" t="s">
        <v>690</v>
      </c>
      <c r="EC70" s="43" t="s">
        <v>690</v>
      </c>
    </row>
    <row r="71" spans="1:133">
      <c r="A71" t="s">
        <v>659</v>
      </c>
      <c r="B71" t="s">
        <v>765</v>
      </c>
      <c r="C71" t="s">
        <v>427</v>
      </c>
      <c r="D71" t="s">
        <v>690</v>
      </c>
      <c r="E71" t="s">
        <v>691</v>
      </c>
      <c r="J71">
        <v>5</v>
      </c>
      <c r="L71" t="s">
        <v>692</v>
      </c>
      <c r="M71">
        <v>110</v>
      </c>
      <c r="N71" t="s">
        <v>690</v>
      </c>
      <c r="O71" t="s">
        <v>390</v>
      </c>
      <c r="Q71" t="s">
        <v>792</v>
      </c>
      <c r="T71" t="s">
        <v>366</v>
      </c>
      <c r="V71" t="s">
        <v>690</v>
      </c>
      <c r="W71" t="s">
        <v>690</v>
      </c>
      <c r="X71" t="s">
        <v>690</v>
      </c>
      <c r="Y71" t="s">
        <v>690</v>
      </c>
      <c r="Z71" s="43" t="s">
        <v>690</v>
      </c>
      <c r="AA71" t="s">
        <v>690</v>
      </c>
      <c r="AB71" t="s">
        <v>690</v>
      </c>
      <c r="AC71" t="s">
        <v>366</v>
      </c>
      <c r="AD71" t="s">
        <v>379</v>
      </c>
      <c r="AG71">
        <v>0</v>
      </c>
      <c r="AH71">
        <v>0</v>
      </c>
      <c r="AI71">
        <v>0</v>
      </c>
      <c r="AJ71" t="s">
        <v>690</v>
      </c>
      <c r="AK71" t="s">
        <v>690</v>
      </c>
      <c r="AM71">
        <v>0</v>
      </c>
      <c r="AN71" t="s">
        <v>311</v>
      </c>
      <c r="AO71" t="s">
        <v>317</v>
      </c>
      <c r="AP71">
        <v>1</v>
      </c>
      <c r="AR71">
        <v>0</v>
      </c>
      <c r="AS71" t="s">
        <v>325</v>
      </c>
      <c r="AU71" t="s">
        <v>690</v>
      </c>
      <c r="AV71" t="s">
        <v>690</v>
      </c>
      <c r="AW71" t="s">
        <v>690</v>
      </c>
      <c r="AZ71" t="s">
        <v>690</v>
      </c>
      <c r="BH71" t="s">
        <v>690</v>
      </c>
      <c r="BL71" t="s">
        <v>690</v>
      </c>
      <c r="BM71">
        <v>0</v>
      </c>
      <c r="BN71" s="43">
        <v>0</v>
      </c>
      <c r="BO71">
        <v>0</v>
      </c>
      <c r="BP71" t="s">
        <v>690</v>
      </c>
      <c r="BQ71">
        <v>0</v>
      </c>
      <c r="BT71" s="43" t="s">
        <v>690</v>
      </c>
      <c r="BZ71" t="s">
        <v>693</v>
      </c>
      <c r="CC71" t="s">
        <v>694</v>
      </c>
      <c r="CE71" t="s">
        <v>693</v>
      </c>
      <c r="CG71" t="s">
        <v>695</v>
      </c>
      <c r="CM71" t="s">
        <v>690</v>
      </c>
      <c r="CN71" t="s">
        <v>690</v>
      </c>
      <c r="CO71" t="s">
        <v>690</v>
      </c>
      <c r="CP71" t="s">
        <v>690</v>
      </c>
      <c r="CQ71">
        <v>0</v>
      </c>
      <c r="CS71" t="s">
        <v>690</v>
      </c>
      <c r="CT71" t="s">
        <v>690</v>
      </c>
      <c r="CV71" t="s">
        <v>426</v>
      </c>
      <c r="CW71" t="s">
        <v>690</v>
      </c>
      <c r="CX71">
        <v>0</v>
      </c>
      <c r="CY71" t="s">
        <v>690</v>
      </c>
      <c r="CZ71">
        <v>0</v>
      </c>
      <c r="DA71" t="s">
        <v>690</v>
      </c>
      <c r="DC71" t="s">
        <v>690</v>
      </c>
      <c r="DD71" t="s">
        <v>690</v>
      </c>
      <c r="DE71" t="s">
        <v>690</v>
      </c>
      <c r="DG71">
        <v>0</v>
      </c>
      <c r="DH71" t="s">
        <v>690</v>
      </c>
      <c r="DJ71">
        <v>0</v>
      </c>
      <c r="DK71" t="s">
        <v>690</v>
      </c>
      <c r="DO71">
        <v>0</v>
      </c>
      <c r="DP71" t="s">
        <v>696</v>
      </c>
      <c r="DR71" t="s">
        <v>690</v>
      </c>
      <c r="DS71">
        <v>0</v>
      </c>
      <c r="DT71" t="s">
        <v>690</v>
      </c>
      <c r="DU71" t="s">
        <v>690</v>
      </c>
      <c r="DV71" s="43" t="s">
        <v>426</v>
      </c>
      <c r="DW71" s="43" t="s">
        <v>690</v>
      </c>
      <c r="DZ71" s="43" t="s">
        <v>426</v>
      </c>
      <c r="EA71" s="43" t="s">
        <v>690</v>
      </c>
      <c r="EC71" s="43" t="s">
        <v>690</v>
      </c>
    </row>
    <row r="72" spans="1:133">
      <c r="A72" t="s">
        <v>660</v>
      </c>
      <c r="B72" t="s">
        <v>766</v>
      </c>
      <c r="C72" t="s">
        <v>427</v>
      </c>
      <c r="D72" t="s">
        <v>690</v>
      </c>
      <c r="E72" t="s">
        <v>691</v>
      </c>
      <c r="J72">
        <v>5</v>
      </c>
      <c r="L72" t="s">
        <v>692</v>
      </c>
      <c r="M72">
        <v>111</v>
      </c>
      <c r="N72" t="s">
        <v>690</v>
      </c>
      <c r="O72" t="s">
        <v>390</v>
      </c>
      <c r="Q72" t="s">
        <v>792</v>
      </c>
      <c r="T72" t="s">
        <v>366</v>
      </c>
      <c r="V72" t="s">
        <v>690</v>
      </c>
      <c r="W72" t="s">
        <v>690</v>
      </c>
      <c r="X72" t="s">
        <v>690</v>
      </c>
      <c r="Y72" t="s">
        <v>690</v>
      </c>
      <c r="Z72" s="43" t="s">
        <v>690</v>
      </c>
      <c r="AA72" t="s">
        <v>690</v>
      </c>
      <c r="AB72" t="s">
        <v>690</v>
      </c>
      <c r="AC72" t="s">
        <v>366</v>
      </c>
      <c r="AD72" t="s">
        <v>379</v>
      </c>
      <c r="AG72">
        <v>0</v>
      </c>
      <c r="AH72">
        <v>0</v>
      </c>
      <c r="AI72">
        <v>0</v>
      </c>
      <c r="AJ72" t="s">
        <v>690</v>
      </c>
      <c r="AK72" t="s">
        <v>690</v>
      </c>
      <c r="AM72">
        <v>0</v>
      </c>
      <c r="AN72" t="s">
        <v>311</v>
      </c>
      <c r="AO72" t="s">
        <v>317</v>
      </c>
      <c r="AP72">
        <v>1</v>
      </c>
      <c r="AR72">
        <v>0</v>
      </c>
      <c r="AS72" t="s">
        <v>325</v>
      </c>
      <c r="AU72" t="s">
        <v>690</v>
      </c>
      <c r="AV72" t="s">
        <v>690</v>
      </c>
      <c r="AW72" t="s">
        <v>690</v>
      </c>
      <c r="AZ72" t="s">
        <v>690</v>
      </c>
      <c r="BH72" t="s">
        <v>690</v>
      </c>
      <c r="BL72" t="s">
        <v>690</v>
      </c>
      <c r="BM72">
        <v>0</v>
      </c>
      <c r="BN72" s="43">
        <v>0</v>
      </c>
      <c r="BO72">
        <v>0</v>
      </c>
      <c r="BP72" t="s">
        <v>690</v>
      </c>
      <c r="BQ72">
        <v>0</v>
      </c>
      <c r="BT72" s="43" t="s">
        <v>690</v>
      </c>
      <c r="BZ72" t="s">
        <v>693</v>
      </c>
      <c r="CC72" t="s">
        <v>694</v>
      </c>
      <c r="CE72" t="s">
        <v>693</v>
      </c>
      <c r="CG72" t="s">
        <v>695</v>
      </c>
      <c r="CM72" t="s">
        <v>690</v>
      </c>
      <c r="CN72" t="s">
        <v>690</v>
      </c>
      <c r="CO72" t="s">
        <v>690</v>
      </c>
      <c r="CP72" t="s">
        <v>690</v>
      </c>
      <c r="CQ72">
        <v>0</v>
      </c>
      <c r="CS72" t="s">
        <v>690</v>
      </c>
      <c r="CT72" t="s">
        <v>690</v>
      </c>
      <c r="CV72" t="s">
        <v>426</v>
      </c>
      <c r="CW72" t="s">
        <v>690</v>
      </c>
      <c r="CX72">
        <v>0</v>
      </c>
      <c r="CY72" t="s">
        <v>690</v>
      </c>
      <c r="CZ72">
        <v>0</v>
      </c>
      <c r="DA72" t="s">
        <v>690</v>
      </c>
      <c r="DC72" t="s">
        <v>690</v>
      </c>
      <c r="DD72" t="s">
        <v>690</v>
      </c>
      <c r="DE72" t="s">
        <v>690</v>
      </c>
      <c r="DG72">
        <v>0</v>
      </c>
      <c r="DH72" t="s">
        <v>690</v>
      </c>
      <c r="DJ72">
        <v>0</v>
      </c>
      <c r="DK72" t="s">
        <v>690</v>
      </c>
      <c r="DO72">
        <v>0</v>
      </c>
      <c r="DP72" t="s">
        <v>696</v>
      </c>
      <c r="DR72" t="s">
        <v>690</v>
      </c>
      <c r="DS72">
        <v>0</v>
      </c>
      <c r="DT72" t="s">
        <v>690</v>
      </c>
      <c r="DU72" t="s">
        <v>690</v>
      </c>
      <c r="DV72" s="43" t="s">
        <v>426</v>
      </c>
      <c r="DW72" s="43" t="s">
        <v>690</v>
      </c>
      <c r="DZ72" s="43" t="s">
        <v>426</v>
      </c>
      <c r="EA72" s="43" t="s">
        <v>690</v>
      </c>
      <c r="EC72" s="43" t="s">
        <v>690</v>
      </c>
    </row>
    <row r="73" spans="1:133">
      <c r="A73" t="s">
        <v>661</v>
      </c>
      <c r="B73" t="s">
        <v>767</v>
      </c>
      <c r="C73" t="s">
        <v>427</v>
      </c>
      <c r="D73" t="s">
        <v>690</v>
      </c>
      <c r="E73" t="s">
        <v>691</v>
      </c>
      <c r="J73">
        <v>5</v>
      </c>
      <c r="L73" t="s">
        <v>692</v>
      </c>
      <c r="M73">
        <v>112</v>
      </c>
      <c r="N73" t="s">
        <v>690</v>
      </c>
      <c r="O73" t="s">
        <v>390</v>
      </c>
      <c r="Q73" t="s">
        <v>792</v>
      </c>
      <c r="T73" t="s">
        <v>366</v>
      </c>
      <c r="V73" t="s">
        <v>690</v>
      </c>
      <c r="W73" t="s">
        <v>690</v>
      </c>
      <c r="X73" t="s">
        <v>690</v>
      </c>
      <c r="Y73" t="s">
        <v>690</v>
      </c>
      <c r="Z73" s="43" t="s">
        <v>690</v>
      </c>
      <c r="AA73" t="s">
        <v>690</v>
      </c>
      <c r="AB73" t="s">
        <v>690</v>
      </c>
      <c r="AC73" t="s">
        <v>366</v>
      </c>
      <c r="AD73" t="s">
        <v>379</v>
      </c>
      <c r="AG73">
        <v>0</v>
      </c>
      <c r="AH73">
        <v>0</v>
      </c>
      <c r="AI73">
        <v>0</v>
      </c>
      <c r="AJ73" t="s">
        <v>690</v>
      </c>
      <c r="AK73" t="s">
        <v>690</v>
      </c>
      <c r="AM73">
        <v>0</v>
      </c>
      <c r="AN73" t="s">
        <v>311</v>
      </c>
      <c r="AO73" t="s">
        <v>317</v>
      </c>
      <c r="AP73">
        <v>1</v>
      </c>
      <c r="AR73">
        <v>0</v>
      </c>
      <c r="AS73" t="s">
        <v>325</v>
      </c>
      <c r="AU73" t="s">
        <v>690</v>
      </c>
      <c r="AV73" t="s">
        <v>690</v>
      </c>
      <c r="AW73" t="s">
        <v>690</v>
      </c>
      <c r="AZ73" t="s">
        <v>690</v>
      </c>
      <c r="BH73" t="s">
        <v>690</v>
      </c>
      <c r="BL73" t="s">
        <v>690</v>
      </c>
      <c r="BM73">
        <v>0</v>
      </c>
      <c r="BN73" s="43">
        <v>0</v>
      </c>
      <c r="BO73">
        <v>0</v>
      </c>
      <c r="BP73" t="s">
        <v>690</v>
      </c>
      <c r="BQ73">
        <v>0</v>
      </c>
      <c r="BT73" s="43" t="s">
        <v>690</v>
      </c>
      <c r="BZ73" t="s">
        <v>693</v>
      </c>
      <c r="CC73" t="s">
        <v>694</v>
      </c>
      <c r="CE73" t="s">
        <v>693</v>
      </c>
      <c r="CG73" t="s">
        <v>695</v>
      </c>
      <c r="CM73" t="s">
        <v>690</v>
      </c>
      <c r="CN73" t="s">
        <v>690</v>
      </c>
      <c r="CO73" t="s">
        <v>690</v>
      </c>
      <c r="CP73" t="s">
        <v>690</v>
      </c>
      <c r="CQ73">
        <v>0</v>
      </c>
      <c r="CS73" t="s">
        <v>690</v>
      </c>
      <c r="CT73" t="s">
        <v>690</v>
      </c>
      <c r="CV73" t="s">
        <v>426</v>
      </c>
      <c r="CW73" t="s">
        <v>690</v>
      </c>
      <c r="CX73">
        <v>0</v>
      </c>
      <c r="CY73" t="s">
        <v>690</v>
      </c>
      <c r="CZ73">
        <v>0</v>
      </c>
      <c r="DA73" t="s">
        <v>690</v>
      </c>
      <c r="DC73" t="s">
        <v>690</v>
      </c>
      <c r="DD73" t="s">
        <v>690</v>
      </c>
      <c r="DE73" t="s">
        <v>690</v>
      </c>
      <c r="DG73">
        <v>0</v>
      </c>
      <c r="DH73" t="s">
        <v>690</v>
      </c>
      <c r="DJ73">
        <v>0</v>
      </c>
      <c r="DK73" t="s">
        <v>690</v>
      </c>
      <c r="DO73">
        <v>0</v>
      </c>
      <c r="DP73" t="s">
        <v>696</v>
      </c>
      <c r="DR73" t="s">
        <v>690</v>
      </c>
      <c r="DS73">
        <v>0</v>
      </c>
      <c r="DT73" t="s">
        <v>690</v>
      </c>
      <c r="DU73" t="s">
        <v>690</v>
      </c>
      <c r="DV73" s="43" t="s">
        <v>426</v>
      </c>
      <c r="DW73" s="43" t="s">
        <v>690</v>
      </c>
      <c r="DZ73" s="43" t="s">
        <v>426</v>
      </c>
      <c r="EA73" s="43" t="s">
        <v>690</v>
      </c>
      <c r="EC73" s="43" t="s">
        <v>690</v>
      </c>
    </row>
    <row r="74" spans="1:133">
      <c r="A74" t="s">
        <v>662</v>
      </c>
      <c r="B74" t="s">
        <v>768</v>
      </c>
      <c r="C74" t="s">
        <v>427</v>
      </c>
      <c r="D74" t="s">
        <v>690</v>
      </c>
      <c r="E74" t="s">
        <v>691</v>
      </c>
      <c r="J74">
        <v>5</v>
      </c>
      <c r="L74" t="s">
        <v>692</v>
      </c>
      <c r="M74">
        <v>113</v>
      </c>
      <c r="N74" t="s">
        <v>690</v>
      </c>
      <c r="O74" t="s">
        <v>390</v>
      </c>
      <c r="Q74" t="s">
        <v>792</v>
      </c>
      <c r="T74" t="s">
        <v>366</v>
      </c>
      <c r="V74" t="s">
        <v>690</v>
      </c>
      <c r="W74" t="s">
        <v>690</v>
      </c>
      <c r="X74" t="s">
        <v>690</v>
      </c>
      <c r="Y74" t="s">
        <v>690</v>
      </c>
      <c r="Z74" s="43" t="s">
        <v>690</v>
      </c>
      <c r="AA74" t="s">
        <v>690</v>
      </c>
      <c r="AB74" t="s">
        <v>690</v>
      </c>
      <c r="AC74" t="s">
        <v>366</v>
      </c>
      <c r="AD74" t="s">
        <v>379</v>
      </c>
      <c r="AG74">
        <v>0</v>
      </c>
      <c r="AH74">
        <v>0</v>
      </c>
      <c r="AI74">
        <v>0</v>
      </c>
      <c r="AJ74" t="s">
        <v>690</v>
      </c>
      <c r="AK74" t="s">
        <v>690</v>
      </c>
      <c r="AM74">
        <v>0</v>
      </c>
      <c r="AN74" t="s">
        <v>311</v>
      </c>
      <c r="AO74" t="s">
        <v>317</v>
      </c>
      <c r="AP74">
        <v>1</v>
      </c>
      <c r="AR74">
        <v>0</v>
      </c>
      <c r="AS74" t="s">
        <v>325</v>
      </c>
      <c r="AU74" t="s">
        <v>690</v>
      </c>
      <c r="AV74" t="s">
        <v>690</v>
      </c>
      <c r="AW74" t="s">
        <v>690</v>
      </c>
      <c r="AZ74" t="s">
        <v>690</v>
      </c>
      <c r="BH74" t="s">
        <v>690</v>
      </c>
      <c r="BL74" t="s">
        <v>690</v>
      </c>
      <c r="BM74">
        <v>0</v>
      </c>
      <c r="BN74" s="43">
        <v>0</v>
      </c>
      <c r="BO74">
        <v>0</v>
      </c>
      <c r="BP74" t="s">
        <v>690</v>
      </c>
      <c r="BQ74">
        <v>0</v>
      </c>
      <c r="BT74" s="43" t="s">
        <v>690</v>
      </c>
      <c r="BZ74" t="s">
        <v>693</v>
      </c>
      <c r="CC74" t="s">
        <v>694</v>
      </c>
      <c r="CE74" t="s">
        <v>693</v>
      </c>
      <c r="CG74" t="s">
        <v>695</v>
      </c>
      <c r="CM74" t="s">
        <v>690</v>
      </c>
      <c r="CN74" t="s">
        <v>690</v>
      </c>
      <c r="CO74" t="s">
        <v>690</v>
      </c>
      <c r="CP74" t="s">
        <v>690</v>
      </c>
      <c r="CQ74">
        <v>0</v>
      </c>
      <c r="CS74" t="s">
        <v>690</v>
      </c>
      <c r="CT74" t="s">
        <v>690</v>
      </c>
      <c r="CV74" t="s">
        <v>426</v>
      </c>
      <c r="CW74" t="s">
        <v>690</v>
      </c>
      <c r="CX74">
        <v>0</v>
      </c>
      <c r="CY74" t="s">
        <v>690</v>
      </c>
      <c r="CZ74">
        <v>0</v>
      </c>
      <c r="DA74" t="s">
        <v>690</v>
      </c>
      <c r="DC74" t="s">
        <v>690</v>
      </c>
      <c r="DD74" t="s">
        <v>690</v>
      </c>
      <c r="DE74" t="s">
        <v>690</v>
      </c>
      <c r="DG74">
        <v>0</v>
      </c>
      <c r="DH74" t="s">
        <v>690</v>
      </c>
      <c r="DJ74">
        <v>0</v>
      </c>
      <c r="DK74" t="s">
        <v>690</v>
      </c>
      <c r="DO74">
        <v>0</v>
      </c>
      <c r="DP74" t="s">
        <v>696</v>
      </c>
      <c r="DR74" t="s">
        <v>690</v>
      </c>
      <c r="DS74">
        <v>0</v>
      </c>
      <c r="DT74" t="s">
        <v>690</v>
      </c>
      <c r="DU74" t="s">
        <v>690</v>
      </c>
      <c r="DV74" s="43" t="s">
        <v>426</v>
      </c>
      <c r="DW74" s="43" t="s">
        <v>690</v>
      </c>
      <c r="DZ74" s="43" t="s">
        <v>426</v>
      </c>
      <c r="EA74" s="43" t="s">
        <v>690</v>
      </c>
      <c r="EC74" s="43" t="s">
        <v>690</v>
      </c>
    </row>
    <row r="75" spans="1:133">
      <c r="A75" t="s">
        <v>663</v>
      </c>
      <c r="B75" t="s">
        <v>769</v>
      </c>
      <c r="C75" t="s">
        <v>427</v>
      </c>
      <c r="D75" t="s">
        <v>690</v>
      </c>
      <c r="E75" t="s">
        <v>691</v>
      </c>
      <c r="J75">
        <v>5</v>
      </c>
      <c r="L75" t="s">
        <v>692</v>
      </c>
      <c r="M75">
        <v>114</v>
      </c>
      <c r="N75" t="s">
        <v>690</v>
      </c>
      <c r="O75" t="s">
        <v>390</v>
      </c>
      <c r="Q75" t="s">
        <v>792</v>
      </c>
      <c r="T75" t="s">
        <v>366</v>
      </c>
      <c r="V75" t="s">
        <v>690</v>
      </c>
      <c r="W75" t="s">
        <v>690</v>
      </c>
      <c r="X75" t="s">
        <v>690</v>
      </c>
      <c r="Y75" t="s">
        <v>690</v>
      </c>
      <c r="Z75" s="43" t="s">
        <v>690</v>
      </c>
      <c r="AA75" t="s">
        <v>690</v>
      </c>
      <c r="AB75" t="s">
        <v>690</v>
      </c>
      <c r="AC75" t="s">
        <v>366</v>
      </c>
      <c r="AD75" t="s">
        <v>379</v>
      </c>
      <c r="AG75">
        <v>0</v>
      </c>
      <c r="AH75">
        <v>0</v>
      </c>
      <c r="AI75">
        <v>0</v>
      </c>
      <c r="AJ75" t="s">
        <v>690</v>
      </c>
      <c r="AK75" t="s">
        <v>690</v>
      </c>
      <c r="AM75">
        <v>0</v>
      </c>
      <c r="AN75" t="s">
        <v>311</v>
      </c>
      <c r="AO75" t="s">
        <v>317</v>
      </c>
      <c r="AP75">
        <v>1</v>
      </c>
      <c r="AR75">
        <v>0</v>
      </c>
      <c r="AS75" t="s">
        <v>325</v>
      </c>
      <c r="AU75" t="s">
        <v>690</v>
      </c>
      <c r="AV75" t="s">
        <v>690</v>
      </c>
      <c r="AW75" t="s">
        <v>690</v>
      </c>
      <c r="AZ75" t="s">
        <v>690</v>
      </c>
      <c r="BH75" t="s">
        <v>690</v>
      </c>
      <c r="BL75" t="s">
        <v>690</v>
      </c>
      <c r="BM75">
        <v>0</v>
      </c>
      <c r="BN75" s="43">
        <v>0</v>
      </c>
      <c r="BO75">
        <v>0</v>
      </c>
      <c r="BP75" t="s">
        <v>690</v>
      </c>
      <c r="BQ75">
        <v>0</v>
      </c>
      <c r="BT75" s="43" t="s">
        <v>690</v>
      </c>
      <c r="BZ75" t="s">
        <v>693</v>
      </c>
      <c r="CC75" t="s">
        <v>694</v>
      </c>
      <c r="CE75" t="s">
        <v>693</v>
      </c>
      <c r="CG75" t="s">
        <v>695</v>
      </c>
      <c r="CM75" t="s">
        <v>690</v>
      </c>
      <c r="CN75" t="s">
        <v>690</v>
      </c>
      <c r="CO75" t="s">
        <v>690</v>
      </c>
      <c r="CP75" t="s">
        <v>690</v>
      </c>
      <c r="CQ75">
        <v>0</v>
      </c>
      <c r="CS75" t="s">
        <v>690</v>
      </c>
      <c r="CT75" t="s">
        <v>690</v>
      </c>
      <c r="CV75" t="s">
        <v>426</v>
      </c>
      <c r="CW75" t="s">
        <v>690</v>
      </c>
      <c r="CX75">
        <v>0</v>
      </c>
      <c r="CY75" t="s">
        <v>690</v>
      </c>
      <c r="CZ75">
        <v>0</v>
      </c>
      <c r="DA75" t="s">
        <v>690</v>
      </c>
      <c r="DC75" t="s">
        <v>690</v>
      </c>
      <c r="DD75" t="s">
        <v>690</v>
      </c>
      <c r="DE75" t="s">
        <v>690</v>
      </c>
      <c r="DG75">
        <v>0</v>
      </c>
      <c r="DH75" t="s">
        <v>690</v>
      </c>
      <c r="DJ75">
        <v>0</v>
      </c>
      <c r="DK75" t="s">
        <v>690</v>
      </c>
      <c r="DO75">
        <v>0</v>
      </c>
      <c r="DP75" t="s">
        <v>696</v>
      </c>
      <c r="DR75" t="s">
        <v>690</v>
      </c>
      <c r="DS75">
        <v>0</v>
      </c>
      <c r="DT75" t="s">
        <v>690</v>
      </c>
      <c r="DU75" t="s">
        <v>690</v>
      </c>
      <c r="DV75" s="43" t="s">
        <v>426</v>
      </c>
      <c r="DW75" s="43" t="s">
        <v>690</v>
      </c>
      <c r="DZ75" s="43" t="s">
        <v>426</v>
      </c>
      <c r="EA75" s="43" t="s">
        <v>690</v>
      </c>
      <c r="EC75" s="43" t="s">
        <v>690</v>
      </c>
    </row>
    <row r="76" spans="1:133">
      <c r="A76" t="s">
        <v>664</v>
      </c>
      <c r="B76" t="s">
        <v>770</v>
      </c>
      <c r="C76" t="s">
        <v>427</v>
      </c>
      <c r="D76" t="s">
        <v>690</v>
      </c>
      <c r="E76" t="s">
        <v>691</v>
      </c>
      <c r="J76">
        <v>5</v>
      </c>
      <c r="L76" t="s">
        <v>692</v>
      </c>
      <c r="M76">
        <v>115</v>
      </c>
      <c r="N76" t="s">
        <v>690</v>
      </c>
      <c r="O76" t="s">
        <v>390</v>
      </c>
      <c r="Q76" t="s">
        <v>793</v>
      </c>
      <c r="T76" t="s">
        <v>366</v>
      </c>
      <c r="V76" t="s">
        <v>690</v>
      </c>
      <c r="W76" t="s">
        <v>690</v>
      </c>
      <c r="X76" t="s">
        <v>690</v>
      </c>
      <c r="Y76" t="s">
        <v>690</v>
      </c>
      <c r="Z76" s="43" t="s">
        <v>690</v>
      </c>
      <c r="AA76" t="s">
        <v>690</v>
      </c>
      <c r="AB76" t="s">
        <v>690</v>
      </c>
      <c r="AC76" t="s">
        <v>366</v>
      </c>
      <c r="AD76" t="s">
        <v>379</v>
      </c>
      <c r="AG76">
        <v>0</v>
      </c>
      <c r="AH76">
        <v>0</v>
      </c>
      <c r="AI76">
        <v>0</v>
      </c>
      <c r="AJ76" t="s">
        <v>690</v>
      </c>
      <c r="AK76" t="s">
        <v>690</v>
      </c>
      <c r="AM76">
        <v>0</v>
      </c>
      <c r="AN76" t="s">
        <v>311</v>
      </c>
      <c r="AO76" t="s">
        <v>317</v>
      </c>
      <c r="AP76">
        <v>1</v>
      </c>
      <c r="AR76">
        <v>0</v>
      </c>
      <c r="AS76" t="s">
        <v>325</v>
      </c>
      <c r="AU76" t="s">
        <v>690</v>
      </c>
      <c r="AV76" t="s">
        <v>690</v>
      </c>
      <c r="AW76" t="s">
        <v>690</v>
      </c>
      <c r="AZ76" t="s">
        <v>690</v>
      </c>
      <c r="BH76" t="s">
        <v>690</v>
      </c>
      <c r="BL76" t="s">
        <v>690</v>
      </c>
      <c r="BM76">
        <v>0</v>
      </c>
      <c r="BN76" s="43">
        <v>0</v>
      </c>
      <c r="BO76">
        <v>0</v>
      </c>
      <c r="BP76" t="s">
        <v>690</v>
      </c>
      <c r="BQ76">
        <v>0</v>
      </c>
      <c r="BT76" s="43" t="s">
        <v>690</v>
      </c>
      <c r="BZ76" t="s">
        <v>693</v>
      </c>
      <c r="CC76" t="s">
        <v>694</v>
      </c>
      <c r="CE76" t="s">
        <v>693</v>
      </c>
      <c r="CG76" t="s">
        <v>695</v>
      </c>
      <c r="CM76" t="s">
        <v>690</v>
      </c>
      <c r="CN76" t="s">
        <v>690</v>
      </c>
      <c r="CO76" t="s">
        <v>690</v>
      </c>
      <c r="CP76" t="s">
        <v>690</v>
      </c>
      <c r="CQ76">
        <v>0</v>
      </c>
      <c r="CS76" t="s">
        <v>690</v>
      </c>
      <c r="CT76" t="s">
        <v>690</v>
      </c>
      <c r="CV76" t="s">
        <v>426</v>
      </c>
      <c r="CW76" t="s">
        <v>690</v>
      </c>
      <c r="CX76">
        <v>0</v>
      </c>
      <c r="CY76" t="s">
        <v>690</v>
      </c>
      <c r="CZ76">
        <v>0</v>
      </c>
      <c r="DA76" t="s">
        <v>690</v>
      </c>
      <c r="DC76" t="s">
        <v>690</v>
      </c>
      <c r="DD76" t="s">
        <v>690</v>
      </c>
      <c r="DE76" t="s">
        <v>690</v>
      </c>
      <c r="DG76">
        <v>0</v>
      </c>
      <c r="DH76" t="s">
        <v>690</v>
      </c>
      <c r="DJ76">
        <v>0</v>
      </c>
      <c r="DK76" t="s">
        <v>690</v>
      </c>
      <c r="DO76">
        <v>0</v>
      </c>
      <c r="DP76" t="s">
        <v>696</v>
      </c>
      <c r="DR76" t="s">
        <v>690</v>
      </c>
      <c r="DS76">
        <v>0</v>
      </c>
      <c r="DT76" t="s">
        <v>690</v>
      </c>
      <c r="DU76" t="s">
        <v>690</v>
      </c>
      <c r="DV76" s="43" t="s">
        <v>426</v>
      </c>
      <c r="DW76" s="43" t="s">
        <v>690</v>
      </c>
      <c r="DZ76" s="43" t="s">
        <v>426</v>
      </c>
      <c r="EA76" s="43" t="s">
        <v>690</v>
      </c>
      <c r="EC76" s="43" t="s">
        <v>690</v>
      </c>
    </row>
    <row r="77" spans="1:133">
      <c r="A77" t="s">
        <v>665</v>
      </c>
      <c r="B77" t="s">
        <v>771</v>
      </c>
      <c r="C77" t="s">
        <v>427</v>
      </c>
      <c r="D77" t="s">
        <v>690</v>
      </c>
      <c r="E77" t="s">
        <v>691</v>
      </c>
      <c r="J77">
        <v>5</v>
      </c>
      <c r="L77" t="s">
        <v>692</v>
      </c>
      <c r="M77">
        <v>116</v>
      </c>
      <c r="N77" t="s">
        <v>690</v>
      </c>
      <c r="O77" t="s">
        <v>390</v>
      </c>
      <c r="Q77" t="s">
        <v>792</v>
      </c>
      <c r="T77" t="s">
        <v>366</v>
      </c>
      <c r="V77" t="s">
        <v>690</v>
      </c>
      <c r="W77" t="s">
        <v>690</v>
      </c>
      <c r="X77" t="s">
        <v>690</v>
      </c>
      <c r="Y77" t="s">
        <v>690</v>
      </c>
      <c r="Z77" s="43" t="s">
        <v>690</v>
      </c>
      <c r="AA77" t="s">
        <v>690</v>
      </c>
      <c r="AB77" t="s">
        <v>690</v>
      </c>
      <c r="AC77" t="s">
        <v>366</v>
      </c>
      <c r="AD77" t="s">
        <v>379</v>
      </c>
      <c r="AG77">
        <v>0</v>
      </c>
      <c r="AH77">
        <v>0</v>
      </c>
      <c r="AI77">
        <v>0</v>
      </c>
      <c r="AJ77" t="s">
        <v>690</v>
      </c>
      <c r="AK77" t="s">
        <v>690</v>
      </c>
      <c r="AM77">
        <v>0</v>
      </c>
      <c r="AN77" t="s">
        <v>311</v>
      </c>
      <c r="AO77" t="s">
        <v>317</v>
      </c>
      <c r="AP77">
        <v>1</v>
      </c>
      <c r="AR77">
        <v>0</v>
      </c>
      <c r="AS77" t="s">
        <v>325</v>
      </c>
      <c r="AU77" t="s">
        <v>690</v>
      </c>
      <c r="AV77" t="s">
        <v>690</v>
      </c>
      <c r="AW77" t="s">
        <v>690</v>
      </c>
      <c r="AZ77" t="s">
        <v>690</v>
      </c>
      <c r="BH77" t="s">
        <v>690</v>
      </c>
      <c r="BL77" t="s">
        <v>690</v>
      </c>
      <c r="BM77">
        <v>0</v>
      </c>
      <c r="BN77" s="43">
        <v>0</v>
      </c>
      <c r="BO77">
        <v>0</v>
      </c>
      <c r="BP77" t="s">
        <v>690</v>
      </c>
      <c r="BQ77">
        <v>0</v>
      </c>
      <c r="BT77" s="43" t="s">
        <v>690</v>
      </c>
      <c r="BZ77" t="s">
        <v>693</v>
      </c>
      <c r="CC77" t="s">
        <v>694</v>
      </c>
      <c r="CE77" t="s">
        <v>693</v>
      </c>
      <c r="CG77" t="s">
        <v>695</v>
      </c>
      <c r="CM77" t="s">
        <v>690</v>
      </c>
      <c r="CN77" t="s">
        <v>690</v>
      </c>
      <c r="CO77" t="s">
        <v>690</v>
      </c>
      <c r="CP77" t="s">
        <v>690</v>
      </c>
      <c r="CQ77">
        <v>0</v>
      </c>
      <c r="CS77" t="s">
        <v>690</v>
      </c>
      <c r="CT77" t="s">
        <v>690</v>
      </c>
      <c r="CV77" t="s">
        <v>426</v>
      </c>
      <c r="CW77" t="s">
        <v>690</v>
      </c>
      <c r="CX77">
        <v>0</v>
      </c>
      <c r="CY77" t="s">
        <v>690</v>
      </c>
      <c r="CZ77">
        <v>0</v>
      </c>
      <c r="DA77" t="s">
        <v>690</v>
      </c>
      <c r="DC77" t="s">
        <v>690</v>
      </c>
      <c r="DD77" t="s">
        <v>690</v>
      </c>
      <c r="DE77" t="s">
        <v>690</v>
      </c>
      <c r="DG77">
        <v>0</v>
      </c>
      <c r="DH77" t="s">
        <v>690</v>
      </c>
      <c r="DJ77">
        <v>0</v>
      </c>
      <c r="DK77" t="s">
        <v>690</v>
      </c>
      <c r="DO77">
        <v>0</v>
      </c>
      <c r="DP77" t="s">
        <v>696</v>
      </c>
      <c r="DR77" t="s">
        <v>690</v>
      </c>
      <c r="DS77">
        <v>0</v>
      </c>
      <c r="DT77" t="s">
        <v>690</v>
      </c>
      <c r="DU77" t="s">
        <v>690</v>
      </c>
      <c r="DV77" s="43" t="s">
        <v>426</v>
      </c>
      <c r="DW77" s="43" t="s">
        <v>690</v>
      </c>
      <c r="DZ77" s="43" t="s">
        <v>426</v>
      </c>
      <c r="EA77" s="43" t="s">
        <v>690</v>
      </c>
      <c r="EC77" s="43" t="s">
        <v>690</v>
      </c>
    </row>
    <row r="78" spans="1:133">
      <c r="A78" t="s">
        <v>666</v>
      </c>
      <c r="B78" t="s">
        <v>772</v>
      </c>
      <c r="C78" t="s">
        <v>427</v>
      </c>
      <c r="D78" t="s">
        <v>690</v>
      </c>
      <c r="E78" t="s">
        <v>691</v>
      </c>
      <c r="J78">
        <v>5</v>
      </c>
      <c r="L78" t="s">
        <v>692</v>
      </c>
      <c r="M78">
        <v>117</v>
      </c>
      <c r="N78" t="s">
        <v>690</v>
      </c>
      <c r="O78" t="s">
        <v>390</v>
      </c>
      <c r="Q78" t="s">
        <v>792</v>
      </c>
      <c r="T78" t="s">
        <v>366</v>
      </c>
      <c r="V78" t="s">
        <v>690</v>
      </c>
      <c r="W78" t="s">
        <v>690</v>
      </c>
      <c r="X78" t="s">
        <v>690</v>
      </c>
      <c r="Y78" t="s">
        <v>690</v>
      </c>
      <c r="Z78" s="43" t="s">
        <v>690</v>
      </c>
      <c r="AA78" t="s">
        <v>690</v>
      </c>
      <c r="AB78" t="s">
        <v>690</v>
      </c>
      <c r="AC78" t="s">
        <v>366</v>
      </c>
      <c r="AD78" t="s">
        <v>379</v>
      </c>
      <c r="AG78">
        <v>0</v>
      </c>
      <c r="AH78">
        <v>0</v>
      </c>
      <c r="AI78">
        <v>0</v>
      </c>
      <c r="AJ78" t="s">
        <v>690</v>
      </c>
      <c r="AK78" t="s">
        <v>690</v>
      </c>
      <c r="AM78">
        <v>0</v>
      </c>
      <c r="AN78" t="s">
        <v>311</v>
      </c>
      <c r="AO78" t="s">
        <v>317</v>
      </c>
      <c r="AP78">
        <v>1</v>
      </c>
      <c r="AR78">
        <v>0</v>
      </c>
      <c r="AS78" t="s">
        <v>325</v>
      </c>
      <c r="AU78" t="s">
        <v>690</v>
      </c>
      <c r="AV78" t="s">
        <v>690</v>
      </c>
      <c r="AW78" t="s">
        <v>690</v>
      </c>
      <c r="AZ78" t="s">
        <v>690</v>
      </c>
      <c r="BH78" t="s">
        <v>690</v>
      </c>
      <c r="BL78" t="s">
        <v>690</v>
      </c>
      <c r="BM78">
        <v>0</v>
      </c>
      <c r="BN78" s="43">
        <v>0</v>
      </c>
      <c r="BO78">
        <v>0</v>
      </c>
      <c r="BP78" t="s">
        <v>690</v>
      </c>
      <c r="BQ78">
        <v>0</v>
      </c>
      <c r="BT78" s="43" t="s">
        <v>690</v>
      </c>
      <c r="BZ78" t="s">
        <v>693</v>
      </c>
      <c r="CC78" t="s">
        <v>694</v>
      </c>
      <c r="CE78" t="s">
        <v>693</v>
      </c>
      <c r="CG78" t="s">
        <v>695</v>
      </c>
      <c r="CM78" t="s">
        <v>690</v>
      </c>
      <c r="CN78" t="s">
        <v>690</v>
      </c>
      <c r="CO78" t="s">
        <v>690</v>
      </c>
      <c r="CP78" t="s">
        <v>690</v>
      </c>
      <c r="CQ78">
        <v>0</v>
      </c>
      <c r="CS78" t="s">
        <v>690</v>
      </c>
      <c r="CT78" t="s">
        <v>690</v>
      </c>
      <c r="CV78" t="s">
        <v>426</v>
      </c>
      <c r="CW78" t="s">
        <v>690</v>
      </c>
      <c r="CX78">
        <v>0</v>
      </c>
      <c r="CY78" t="s">
        <v>690</v>
      </c>
      <c r="CZ78">
        <v>0</v>
      </c>
      <c r="DA78" t="s">
        <v>690</v>
      </c>
      <c r="DC78" t="s">
        <v>690</v>
      </c>
      <c r="DD78" t="s">
        <v>690</v>
      </c>
      <c r="DE78" t="s">
        <v>690</v>
      </c>
      <c r="DG78">
        <v>0</v>
      </c>
      <c r="DH78" t="s">
        <v>690</v>
      </c>
      <c r="DJ78">
        <v>0</v>
      </c>
      <c r="DK78" t="s">
        <v>690</v>
      </c>
      <c r="DO78">
        <v>0</v>
      </c>
      <c r="DP78" t="s">
        <v>696</v>
      </c>
      <c r="DR78" t="s">
        <v>690</v>
      </c>
      <c r="DS78">
        <v>0</v>
      </c>
      <c r="DT78" t="s">
        <v>690</v>
      </c>
      <c r="DU78" t="s">
        <v>690</v>
      </c>
      <c r="DV78" s="43" t="s">
        <v>426</v>
      </c>
      <c r="DW78" s="43" t="s">
        <v>690</v>
      </c>
      <c r="DZ78" s="43" t="s">
        <v>426</v>
      </c>
      <c r="EA78" s="43" t="s">
        <v>690</v>
      </c>
      <c r="EC78" s="43" t="s">
        <v>690</v>
      </c>
    </row>
    <row r="79" spans="1:133">
      <c r="A79" t="s">
        <v>667</v>
      </c>
      <c r="B79" t="s">
        <v>773</v>
      </c>
      <c r="C79" t="s">
        <v>427</v>
      </c>
      <c r="D79" t="s">
        <v>690</v>
      </c>
      <c r="E79" t="s">
        <v>691</v>
      </c>
      <c r="J79">
        <v>5</v>
      </c>
      <c r="L79" t="s">
        <v>692</v>
      </c>
      <c r="M79">
        <v>118</v>
      </c>
      <c r="N79" t="s">
        <v>690</v>
      </c>
      <c r="O79" t="s">
        <v>390</v>
      </c>
      <c r="Q79" t="s">
        <v>792</v>
      </c>
      <c r="T79" t="s">
        <v>366</v>
      </c>
      <c r="V79" t="s">
        <v>690</v>
      </c>
      <c r="W79" t="s">
        <v>690</v>
      </c>
      <c r="X79" t="s">
        <v>690</v>
      </c>
      <c r="Y79" t="s">
        <v>690</v>
      </c>
      <c r="Z79" s="43" t="s">
        <v>690</v>
      </c>
      <c r="AA79" t="s">
        <v>690</v>
      </c>
      <c r="AB79" t="s">
        <v>690</v>
      </c>
      <c r="AC79" t="s">
        <v>366</v>
      </c>
      <c r="AD79" t="s">
        <v>379</v>
      </c>
      <c r="AG79">
        <v>0</v>
      </c>
      <c r="AH79">
        <v>0</v>
      </c>
      <c r="AI79">
        <v>0</v>
      </c>
      <c r="AJ79" t="s">
        <v>690</v>
      </c>
      <c r="AK79" t="s">
        <v>690</v>
      </c>
      <c r="AM79">
        <v>0</v>
      </c>
      <c r="AN79" t="s">
        <v>311</v>
      </c>
      <c r="AO79" t="s">
        <v>317</v>
      </c>
      <c r="AP79">
        <v>1</v>
      </c>
      <c r="AR79">
        <v>0</v>
      </c>
      <c r="AS79" t="s">
        <v>325</v>
      </c>
      <c r="AU79" t="s">
        <v>690</v>
      </c>
      <c r="AV79" t="s">
        <v>690</v>
      </c>
      <c r="AW79" t="s">
        <v>690</v>
      </c>
      <c r="AZ79" t="s">
        <v>690</v>
      </c>
      <c r="BH79" t="s">
        <v>690</v>
      </c>
      <c r="BL79" t="s">
        <v>690</v>
      </c>
      <c r="BM79">
        <v>0</v>
      </c>
      <c r="BN79" s="43">
        <v>0</v>
      </c>
      <c r="BO79">
        <v>0</v>
      </c>
      <c r="BP79" t="s">
        <v>690</v>
      </c>
      <c r="BQ79">
        <v>0</v>
      </c>
      <c r="BT79" s="43" t="s">
        <v>690</v>
      </c>
      <c r="BZ79" t="s">
        <v>693</v>
      </c>
      <c r="CC79" t="s">
        <v>694</v>
      </c>
      <c r="CE79" t="s">
        <v>693</v>
      </c>
      <c r="CG79" t="s">
        <v>695</v>
      </c>
      <c r="CM79" t="s">
        <v>690</v>
      </c>
      <c r="CN79" t="s">
        <v>690</v>
      </c>
      <c r="CO79" t="s">
        <v>690</v>
      </c>
      <c r="CP79" t="s">
        <v>690</v>
      </c>
      <c r="CQ79">
        <v>0</v>
      </c>
      <c r="CS79" t="s">
        <v>690</v>
      </c>
      <c r="CT79" t="s">
        <v>690</v>
      </c>
      <c r="CV79" t="s">
        <v>426</v>
      </c>
      <c r="CW79" t="s">
        <v>690</v>
      </c>
      <c r="CX79">
        <v>0</v>
      </c>
      <c r="CY79" t="s">
        <v>690</v>
      </c>
      <c r="CZ79">
        <v>0</v>
      </c>
      <c r="DA79" t="s">
        <v>690</v>
      </c>
      <c r="DC79" t="s">
        <v>690</v>
      </c>
      <c r="DD79" t="s">
        <v>690</v>
      </c>
      <c r="DE79" t="s">
        <v>690</v>
      </c>
      <c r="DG79">
        <v>0</v>
      </c>
      <c r="DH79" t="s">
        <v>690</v>
      </c>
      <c r="DJ79">
        <v>0</v>
      </c>
      <c r="DK79" t="s">
        <v>690</v>
      </c>
      <c r="DO79">
        <v>0</v>
      </c>
      <c r="DP79" t="s">
        <v>696</v>
      </c>
      <c r="DR79" t="s">
        <v>690</v>
      </c>
      <c r="DS79">
        <v>0</v>
      </c>
      <c r="DT79" t="s">
        <v>690</v>
      </c>
      <c r="DU79" t="s">
        <v>690</v>
      </c>
      <c r="DV79" s="43" t="s">
        <v>426</v>
      </c>
      <c r="DW79" s="43" t="s">
        <v>690</v>
      </c>
      <c r="DZ79" s="43" t="s">
        <v>426</v>
      </c>
      <c r="EA79" s="43" t="s">
        <v>690</v>
      </c>
      <c r="EC79" s="43" t="s">
        <v>690</v>
      </c>
    </row>
    <row r="80" spans="1:133">
      <c r="A80" t="s">
        <v>668</v>
      </c>
      <c r="B80" t="s">
        <v>774</v>
      </c>
      <c r="C80" t="s">
        <v>427</v>
      </c>
      <c r="D80" t="s">
        <v>690</v>
      </c>
      <c r="E80" t="s">
        <v>691</v>
      </c>
      <c r="J80">
        <v>5</v>
      </c>
      <c r="L80" t="s">
        <v>692</v>
      </c>
      <c r="M80">
        <v>119</v>
      </c>
      <c r="N80" t="s">
        <v>690</v>
      </c>
      <c r="O80" t="s">
        <v>390</v>
      </c>
      <c r="Q80" t="s">
        <v>792</v>
      </c>
      <c r="T80" t="s">
        <v>366</v>
      </c>
      <c r="V80" t="s">
        <v>690</v>
      </c>
      <c r="W80" t="s">
        <v>690</v>
      </c>
      <c r="X80" t="s">
        <v>690</v>
      </c>
      <c r="Y80" t="s">
        <v>690</v>
      </c>
      <c r="Z80" s="43" t="s">
        <v>690</v>
      </c>
      <c r="AA80" t="s">
        <v>690</v>
      </c>
      <c r="AB80" t="s">
        <v>690</v>
      </c>
      <c r="AC80" t="s">
        <v>366</v>
      </c>
      <c r="AD80" t="s">
        <v>379</v>
      </c>
      <c r="AG80">
        <v>0</v>
      </c>
      <c r="AH80">
        <v>0</v>
      </c>
      <c r="AI80">
        <v>0</v>
      </c>
      <c r="AJ80" t="s">
        <v>690</v>
      </c>
      <c r="AK80" t="s">
        <v>690</v>
      </c>
      <c r="AM80">
        <v>0</v>
      </c>
      <c r="AN80" t="s">
        <v>311</v>
      </c>
      <c r="AO80" t="s">
        <v>317</v>
      </c>
      <c r="AP80">
        <v>1</v>
      </c>
      <c r="AR80">
        <v>0</v>
      </c>
      <c r="AS80" t="s">
        <v>325</v>
      </c>
      <c r="AU80" t="s">
        <v>690</v>
      </c>
      <c r="AV80" t="s">
        <v>690</v>
      </c>
      <c r="AW80" t="s">
        <v>690</v>
      </c>
      <c r="AZ80" t="s">
        <v>690</v>
      </c>
      <c r="BH80" t="s">
        <v>690</v>
      </c>
      <c r="BL80" t="s">
        <v>690</v>
      </c>
      <c r="BM80">
        <v>0</v>
      </c>
      <c r="BN80" s="43">
        <v>0</v>
      </c>
      <c r="BO80">
        <v>0</v>
      </c>
      <c r="BP80" t="s">
        <v>690</v>
      </c>
      <c r="BQ80">
        <v>0</v>
      </c>
      <c r="BT80" s="43" t="s">
        <v>690</v>
      </c>
      <c r="BZ80" t="s">
        <v>693</v>
      </c>
      <c r="CC80" t="s">
        <v>694</v>
      </c>
      <c r="CE80" t="s">
        <v>693</v>
      </c>
      <c r="CG80" t="s">
        <v>695</v>
      </c>
      <c r="CM80" t="s">
        <v>690</v>
      </c>
      <c r="CN80" t="s">
        <v>690</v>
      </c>
      <c r="CO80" t="s">
        <v>690</v>
      </c>
      <c r="CP80" t="s">
        <v>690</v>
      </c>
      <c r="CQ80">
        <v>0</v>
      </c>
      <c r="CS80" t="s">
        <v>690</v>
      </c>
      <c r="CT80" t="s">
        <v>690</v>
      </c>
      <c r="CV80" t="s">
        <v>426</v>
      </c>
      <c r="CW80" t="s">
        <v>690</v>
      </c>
      <c r="CX80">
        <v>0</v>
      </c>
      <c r="CY80" t="s">
        <v>690</v>
      </c>
      <c r="CZ80">
        <v>0</v>
      </c>
      <c r="DA80" t="s">
        <v>690</v>
      </c>
      <c r="DC80" t="s">
        <v>690</v>
      </c>
      <c r="DD80" t="s">
        <v>690</v>
      </c>
      <c r="DE80" t="s">
        <v>690</v>
      </c>
      <c r="DG80">
        <v>0</v>
      </c>
      <c r="DH80" t="s">
        <v>690</v>
      </c>
      <c r="DJ80">
        <v>0</v>
      </c>
      <c r="DK80" t="s">
        <v>690</v>
      </c>
      <c r="DO80">
        <v>0</v>
      </c>
      <c r="DP80" t="s">
        <v>696</v>
      </c>
      <c r="DR80" t="s">
        <v>690</v>
      </c>
      <c r="DS80">
        <v>0</v>
      </c>
      <c r="DT80" t="s">
        <v>690</v>
      </c>
      <c r="DU80" t="s">
        <v>690</v>
      </c>
      <c r="DV80" s="43" t="s">
        <v>426</v>
      </c>
      <c r="DW80" s="43" t="s">
        <v>690</v>
      </c>
      <c r="DZ80" s="43" t="s">
        <v>426</v>
      </c>
      <c r="EA80" s="43" t="s">
        <v>690</v>
      </c>
      <c r="EC80" s="43" t="s">
        <v>690</v>
      </c>
    </row>
    <row r="81" spans="1:133">
      <c r="A81" t="s">
        <v>669</v>
      </c>
      <c r="B81" t="s">
        <v>775</v>
      </c>
      <c r="C81" t="s">
        <v>427</v>
      </c>
      <c r="D81" t="s">
        <v>690</v>
      </c>
      <c r="E81" t="s">
        <v>691</v>
      </c>
      <c r="J81">
        <v>5</v>
      </c>
      <c r="L81" t="s">
        <v>692</v>
      </c>
      <c r="M81">
        <v>120</v>
      </c>
      <c r="N81" t="s">
        <v>690</v>
      </c>
      <c r="O81" t="s">
        <v>390</v>
      </c>
      <c r="Q81" t="s">
        <v>792</v>
      </c>
      <c r="T81" t="s">
        <v>366</v>
      </c>
      <c r="V81" t="s">
        <v>690</v>
      </c>
      <c r="W81" t="s">
        <v>690</v>
      </c>
      <c r="X81" t="s">
        <v>690</v>
      </c>
      <c r="Y81" t="s">
        <v>690</v>
      </c>
      <c r="Z81" s="43" t="s">
        <v>690</v>
      </c>
      <c r="AA81" t="s">
        <v>690</v>
      </c>
      <c r="AB81" t="s">
        <v>690</v>
      </c>
      <c r="AC81" t="s">
        <v>366</v>
      </c>
      <c r="AD81" t="s">
        <v>379</v>
      </c>
      <c r="AG81">
        <v>0</v>
      </c>
      <c r="AH81">
        <v>0</v>
      </c>
      <c r="AI81">
        <v>0</v>
      </c>
      <c r="AJ81" t="s">
        <v>690</v>
      </c>
      <c r="AK81" t="s">
        <v>690</v>
      </c>
      <c r="AM81">
        <v>0</v>
      </c>
      <c r="AN81" t="s">
        <v>311</v>
      </c>
      <c r="AO81" t="s">
        <v>317</v>
      </c>
      <c r="AP81">
        <v>1</v>
      </c>
      <c r="AR81">
        <v>0</v>
      </c>
      <c r="AS81" t="s">
        <v>325</v>
      </c>
      <c r="AU81" t="s">
        <v>690</v>
      </c>
      <c r="AV81" t="s">
        <v>690</v>
      </c>
      <c r="AW81" t="s">
        <v>690</v>
      </c>
      <c r="AZ81" t="s">
        <v>690</v>
      </c>
      <c r="BH81" t="s">
        <v>690</v>
      </c>
      <c r="BL81" t="s">
        <v>690</v>
      </c>
      <c r="BM81">
        <v>0</v>
      </c>
      <c r="BN81" s="43">
        <v>0</v>
      </c>
      <c r="BO81">
        <v>0</v>
      </c>
      <c r="BP81" t="s">
        <v>690</v>
      </c>
      <c r="BQ81">
        <v>0</v>
      </c>
      <c r="BT81" s="43" t="s">
        <v>690</v>
      </c>
      <c r="BZ81" t="s">
        <v>693</v>
      </c>
      <c r="CC81" t="s">
        <v>694</v>
      </c>
      <c r="CE81" t="s">
        <v>693</v>
      </c>
      <c r="CG81" t="s">
        <v>695</v>
      </c>
      <c r="CM81" t="s">
        <v>690</v>
      </c>
      <c r="CN81" t="s">
        <v>690</v>
      </c>
      <c r="CO81" t="s">
        <v>690</v>
      </c>
      <c r="CP81" t="s">
        <v>690</v>
      </c>
      <c r="CQ81">
        <v>0</v>
      </c>
      <c r="CS81" t="s">
        <v>690</v>
      </c>
      <c r="CT81" t="s">
        <v>690</v>
      </c>
      <c r="CV81" t="s">
        <v>426</v>
      </c>
      <c r="CW81" t="s">
        <v>690</v>
      </c>
      <c r="CX81">
        <v>0</v>
      </c>
      <c r="CY81" t="s">
        <v>690</v>
      </c>
      <c r="CZ81">
        <v>0</v>
      </c>
      <c r="DA81" t="s">
        <v>690</v>
      </c>
      <c r="DC81" t="s">
        <v>690</v>
      </c>
      <c r="DD81" t="s">
        <v>690</v>
      </c>
      <c r="DE81" t="s">
        <v>690</v>
      </c>
      <c r="DG81">
        <v>0</v>
      </c>
      <c r="DH81" t="s">
        <v>690</v>
      </c>
      <c r="DJ81">
        <v>0</v>
      </c>
      <c r="DK81" t="s">
        <v>690</v>
      </c>
      <c r="DO81">
        <v>0</v>
      </c>
      <c r="DP81" t="s">
        <v>696</v>
      </c>
      <c r="DR81" t="s">
        <v>690</v>
      </c>
      <c r="DS81">
        <v>0</v>
      </c>
      <c r="DT81" t="s">
        <v>690</v>
      </c>
      <c r="DU81" t="s">
        <v>690</v>
      </c>
      <c r="DV81" s="43" t="s">
        <v>426</v>
      </c>
      <c r="DW81" s="43" t="s">
        <v>690</v>
      </c>
      <c r="DZ81" s="43" t="s">
        <v>426</v>
      </c>
      <c r="EA81" s="43" t="s">
        <v>690</v>
      </c>
      <c r="EC81" s="43" t="s">
        <v>690</v>
      </c>
    </row>
    <row r="82" spans="1:133">
      <c r="A82" t="s">
        <v>670</v>
      </c>
      <c r="B82" t="s">
        <v>776</v>
      </c>
      <c r="C82" t="s">
        <v>427</v>
      </c>
      <c r="D82" t="s">
        <v>690</v>
      </c>
      <c r="E82" t="s">
        <v>691</v>
      </c>
      <c r="J82">
        <v>5</v>
      </c>
      <c r="L82" t="s">
        <v>692</v>
      </c>
      <c r="M82">
        <v>121</v>
      </c>
      <c r="N82" t="s">
        <v>690</v>
      </c>
      <c r="O82" t="s">
        <v>390</v>
      </c>
      <c r="Q82" t="s">
        <v>792</v>
      </c>
      <c r="T82" t="s">
        <v>366</v>
      </c>
      <c r="V82" t="s">
        <v>690</v>
      </c>
      <c r="W82" t="s">
        <v>690</v>
      </c>
      <c r="X82" t="s">
        <v>690</v>
      </c>
      <c r="Y82" t="s">
        <v>690</v>
      </c>
      <c r="Z82" s="43" t="s">
        <v>690</v>
      </c>
      <c r="AA82" t="s">
        <v>690</v>
      </c>
      <c r="AB82" t="s">
        <v>690</v>
      </c>
      <c r="AC82" t="s">
        <v>366</v>
      </c>
      <c r="AD82" t="s">
        <v>379</v>
      </c>
      <c r="AG82">
        <v>0</v>
      </c>
      <c r="AH82">
        <v>0</v>
      </c>
      <c r="AI82">
        <v>0</v>
      </c>
      <c r="AJ82" t="s">
        <v>690</v>
      </c>
      <c r="AK82" t="s">
        <v>690</v>
      </c>
      <c r="AM82">
        <v>0</v>
      </c>
      <c r="AN82" t="s">
        <v>311</v>
      </c>
      <c r="AO82" t="s">
        <v>317</v>
      </c>
      <c r="AP82">
        <v>1</v>
      </c>
      <c r="AR82">
        <v>0</v>
      </c>
      <c r="AS82" t="s">
        <v>325</v>
      </c>
      <c r="AU82" t="s">
        <v>690</v>
      </c>
      <c r="AV82" t="s">
        <v>690</v>
      </c>
      <c r="AW82" t="s">
        <v>690</v>
      </c>
      <c r="AZ82" t="s">
        <v>690</v>
      </c>
      <c r="BH82" t="s">
        <v>690</v>
      </c>
      <c r="BL82" t="s">
        <v>690</v>
      </c>
      <c r="BM82">
        <v>0</v>
      </c>
      <c r="BN82" s="43">
        <v>0</v>
      </c>
      <c r="BO82">
        <v>0</v>
      </c>
      <c r="BP82" t="s">
        <v>690</v>
      </c>
      <c r="BQ82">
        <v>0</v>
      </c>
      <c r="BT82" s="43" t="s">
        <v>690</v>
      </c>
      <c r="BZ82" t="s">
        <v>693</v>
      </c>
      <c r="CC82" t="s">
        <v>694</v>
      </c>
      <c r="CE82" t="s">
        <v>693</v>
      </c>
      <c r="CG82" t="s">
        <v>695</v>
      </c>
      <c r="CM82" t="s">
        <v>690</v>
      </c>
      <c r="CN82" t="s">
        <v>690</v>
      </c>
      <c r="CO82" t="s">
        <v>690</v>
      </c>
      <c r="CP82" t="s">
        <v>690</v>
      </c>
      <c r="CQ82">
        <v>0</v>
      </c>
      <c r="CS82" t="s">
        <v>690</v>
      </c>
      <c r="CT82" t="s">
        <v>690</v>
      </c>
      <c r="CV82" t="s">
        <v>426</v>
      </c>
      <c r="CW82" t="s">
        <v>690</v>
      </c>
      <c r="CX82">
        <v>0</v>
      </c>
      <c r="CY82" t="s">
        <v>690</v>
      </c>
      <c r="CZ82">
        <v>0</v>
      </c>
      <c r="DA82" t="s">
        <v>690</v>
      </c>
      <c r="DC82" t="s">
        <v>690</v>
      </c>
      <c r="DD82" t="s">
        <v>690</v>
      </c>
      <c r="DE82" t="s">
        <v>690</v>
      </c>
      <c r="DG82">
        <v>0</v>
      </c>
      <c r="DH82" t="s">
        <v>690</v>
      </c>
      <c r="DJ82">
        <v>0</v>
      </c>
      <c r="DK82" t="s">
        <v>690</v>
      </c>
      <c r="DO82">
        <v>0</v>
      </c>
      <c r="DP82" t="s">
        <v>696</v>
      </c>
      <c r="DR82" t="s">
        <v>690</v>
      </c>
      <c r="DS82">
        <v>0</v>
      </c>
      <c r="DT82" t="s">
        <v>690</v>
      </c>
      <c r="DU82" t="s">
        <v>690</v>
      </c>
      <c r="DV82" s="43" t="s">
        <v>426</v>
      </c>
      <c r="DW82" s="43" t="s">
        <v>690</v>
      </c>
      <c r="DZ82" s="43" t="s">
        <v>426</v>
      </c>
      <c r="EA82" s="43" t="s">
        <v>690</v>
      </c>
      <c r="EC82" s="43" t="s">
        <v>690</v>
      </c>
    </row>
    <row r="83" spans="1:133">
      <c r="A83" t="s">
        <v>671</v>
      </c>
      <c r="B83" t="s">
        <v>777</v>
      </c>
      <c r="C83" t="s">
        <v>427</v>
      </c>
      <c r="D83" t="s">
        <v>690</v>
      </c>
      <c r="E83" t="s">
        <v>691</v>
      </c>
      <c r="J83">
        <v>5</v>
      </c>
      <c r="L83" t="s">
        <v>692</v>
      </c>
      <c r="M83">
        <v>122</v>
      </c>
      <c r="N83" t="s">
        <v>690</v>
      </c>
      <c r="O83" t="s">
        <v>390</v>
      </c>
      <c r="Q83" t="s">
        <v>792</v>
      </c>
      <c r="T83" t="s">
        <v>366</v>
      </c>
      <c r="V83" t="s">
        <v>690</v>
      </c>
      <c r="W83" t="s">
        <v>690</v>
      </c>
      <c r="X83" t="s">
        <v>690</v>
      </c>
      <c r="Y83" t="s">
        <v>690</v>
      </c>
      <c r="Z83" s="43" t="s">
        <v>690</v>
      </c>
      <c r="AA83" t="s">
        <v>690</v>
      </c>
      <c r="AB83" t="s">
        <v>690</v>
      </c>
      <c r="AC83" t="s">
        <v>366</v>
      </c>
      <c r="AD83" t="s">
        <v>379</v>
      </c>
      <c r="AG83">
        <v>0</v>
      </c>
      <c r="AH83">
        <v>0</v>
      </c>
      <c r="AI83">
        <v>0</v>
      </c>
      <c r="AJ83" t="s">
        <v>690</v>
      </c>
      <c r="AK83" t="s">
        <v>690</v>
      </c>
      <c r="AM83">
        <v>0</v>
      </c>
      <c r="AN83" t="s">
        <v>311</v>
      </c>
      <c r="AO83" t="s">
        <v>317</v>
      </c>
      <c r="AP83">
        <v>1</v>
      </c>
      <c r="AR83">
        <v>0</v>
      </c>
      <c r="AS83" t="s">
        <v>325</v>
      </c>
      <c r="AU83" t="s">
        <v>690</v>
      </c>
      <c r="AV83" t="s">
        <v>690</v>
      </c>
      <c r="AW83" t="s">
        <v>690</v>
      </c>
      <c r="AZ83" t="s">
        <v>690</v>
      </c>
      <c r="BH83" t="s">
        <v>690</v>
      </c>
      <c r="BL83" t="s">
        <v>690</v>
      </c>
      <c r="BM83">
        <v>0</v>
      </c>
      <c r="BN83" s="43">
        <v>0</v>
      </c>
      <c r="BO83">
        <v>0</v>
      </c>
      <c r="BP83" t="s">
        <v>690</v>
      </c>
      <c r="BQ83">
        <v>0</v>
      </c>
      <c r="BT83" s="43" t="s">
        <v>690</v>
      </c>
      <c r="BZ83" t="s">
        <v>693</v>
      </c>
      <c r="CC83" t="s">
        <v>694</v>
      </c>
      <c r="CE83" t="s">
        <v>693</v>
      </c>
      <c r="CG83" t="s">
        <v>695</v>
      </c>
      <c r="CM83" t="s">
        <v>690</v>
      </c>
      <c r="CN83" t="s">
        <v>690</v>
      </c>
      <c r="CO83" t="s">
        <v>690</v>
      </c>
      <c r="CP83" t="s">
        <v>690</v>
      </c>
      <c r="CQ83">
        <v>0</v>
      </c>
      <c r="CS83" t="s">
        <v>690</v>
      </c>
      <c r="CT83" t="s">
        <v>690</v>
      </c>
      <c r="CV83" t="s">
        <v>426</v>
      </c>
      <c r="CW83" t="s">
        <v>690</v>
      </c>
      <c r="CX83">
        <v>0</v>
      </c>
      <c r="CY83" t="s">
        <v>690</v>
      </c>
      <c r="CZ83">
        <v>0</v>
      </c>
      <c r="DA83" t="s">
        <v>690</v>
      </c>
      <c r="DC83" t="s">
        <v>690</v>
      </c>
      <c r="DD83" t="s">
        <v>690</v>
      </c>
      <c r="DE83" t="s">
        <v>690</v>
      </c>
      <c r="DG83">
        <v>0</v>
      </c>
      <c r="DH83" t="s">
        <v>690</v>
      </c>
      <c r="DJ83">
        <v>0</v>
      </c>
      <c r="DK83" t="s">
        <v>690</v>
      </c>
      <c r="DO83">
        <v>0</v>
      </c>
      <c r="DP83" t="s">
        <v>696</v>
      </c>
      <c r="DR83" t="s">
        <v>690</v>
      </c>
      <c r="DS83">
        <v>0</v>
      </c>
      <c r="DT83" t="s">
        <v>690</v>
      </c>
      <c r="DU83" t="s">
        <v>690</v>
      </c>
      <c r="DV83" s="43" t="s">
        <v>426</v>
      </c>
      <c r="DW83" s="43" t="s">
        <v>690</v>
      </c>
      <c r="DZ83" s="43" t="s">
        <v>426</v>
      </c>
      <c r="EA83" s="43" t="s">
        <v>690</v>
      </c>
      <c r="EC83" s="43" t="s">
        <v>690</v>
      </c>
    </row>
    <row r="84" spans="1:133">
      <c r="A84" t="s">
        <v>672</v>
      </c>
      <c r="B84" t="s">
        <v>778</v>
      </c>
      <c r="C84" t="s">
        <v>427</v>
      </c>
      <c r="D84" t="s">
        <v>690</v>
      </c>
      <c r="E84" t="s">
        <v>691</v>
      </c>
      <c r="J84">
        <v>5</v>
      </c>
      <c r="L84" t="s">
        <v>692</v>
      </c>
      <c r="M84">
        <v>123</v>
      </c>
      <c r="N84" t="s">
        <v>690</v>
      </c>
      <c r="O84" t="s">
        <v>390</v>
      </c>
      <c r="Q84" t="s">
        <v>792</v>
      </c>
      <c r="T84" t="s">
        <v>366</v>
      </c>
      <c r="V84" t="s">
        <v>690</v>
      </c>
      <c r="W84" t="s">
        <v>690</v>
      </c>
      <c r="X84" t="s">
        <v>690</v>
      </c>
      <c r="Y84" t="s">
        <v>690</v>
      </c>
      <c r="Z84" s="43" t="s">
        <v>690</v>
      </c>
      <c r="AA84" t="s">
        <v>690</v>
      </c>
      <c r="AB84" t="s">
        <v>690</v>
      </c>
      <c r="AC84" t="s">
        <v>366</v>
      </c>
      <c r="AD84" t="s">
        <v>379</v>
      </c>
      <c r="AG84">
        <v>0</v>
      </c>
      <c r="AH84">
        <v>0</v>
      </c>
      <c r="AI84">
        <v>0</v>
      </c>
      <c r="AJ84" t="s">
        <v>690</v>
      </c>
      <c r="AK84" t="s">
        <v>690</v>
      </c>
      <c r="AM84">
        <v>0</v>
      </c>
      <c r="AN84" t="s">
        <v>311</v>
      </c>
      <c r="AO84" t="s">
        <v>317</v>
      </c>
      <c r="AP84">
        <v>1</v>
      </c>
      <c r="AR84">
        <v>0</v>
      </c>
      <c r="AS84" t="s">
        <v>325</v>
      </c>
      <c r="AU84" t="s">
        <v>690</v>
      </c>
      <c r="AV84" t="s">
        <v>690</v>
      </c>
      <c r="AW84" t="s">
        <v>690</v>
      </c>
      <c r="AZ84" t="s">
        <v>690</v>
      </c>
      <c r="BH84" t="s">
        <v>690</v>
      </c>
      <c r="BL84" t="s">
        <v>690</v>
      </c>
      <c r="BM84">
        <v>0</v>
      </c>
      <c r="BN84" s="43">
        <v>0</v>
      </c>
      <c r="BO84">
        <v>0</v>
      </c>
      <c r="BP84" t="s">
        <v>690</v>
      </c>
      <c r="BQ84">
        <v>0</v>
      </c>
      <c r="BT84" s="43" t="s">
        <v>690</v>
      </c>
      <c r="BZ84" t="s">
        <v>693</v>
      </c>
      <c r="CC84" t="s">
        <v>694</v>
      </c>
      <c r="CE84" t="s">
        <v>693</v>
      </c>
      <c r="CG84" t="s">
        <v>695</v>
      </c>
      <c r="CM84" t="s">
        <v>690</v>
      </c>
      <c r="CN84" t="s">
        <v>690</v>
      </c>
      <c r="CO84" t="s">
        <v>690</v>
      </c>
      <c r="CP84" t="s">
        <v>690</v>
      </c>
      <c r="CQ84">
        <v>0</v>
      </c>
      <c r="CS84" t="s">
        <v>690</v>
      </c>
      <c r="CT84" t="s">
        <v>690</v>
      </c>
      <c r="CV84" t="s">
        <v>426</v>
      </c>
      <c r="CW84" t="s">
        <v>690</v>
      </c>
      <c r="CX84">
        <v>0</v>
      </c>
      <c r="CY84" t="s">
        <v>690</v>
      </c>
      <c r="CZ84">
        <v>0</v>
      </c>
      <c r="DA84" t="s">
        <v>690</v>
      </c>
      <c r="DC84" t="s">
        <v>690</v>
      </c>
      <c r="DD84" t="s">
        <v>690</v>
      </c>
      <c r="DE84" t="s">
        <v>690</v>
      </c>
      <c r="DG84">
        <v>0</v>
      </c>
      <c r="DH84" t="s">
        <v>690</v>
      </c>
      <c r="DJ84">
        <v>0</v>
      </c>
      <c r="DK84" t="s">
        <v>690</v>
      </c>
      <c r="DO84">
        <v>0</v>
      </c>
      <c r="DP84" t="s">
        <v>696</v>
      </c>
      <c r="DR84" t="s">
        <v>690</v>
      </c>
      <c r="DS84">
        <v>0</v>
      </c>
      <c r="DT84" t="s">
        <v>690</v>
      </c>
      <c r="DU84" t="s">
        <v>690</v>
      </c>
      <c r="DV84" s="43" t="s">
        <v>426</v>
      </c>
      <c r="DW84" s="43" t="s">
        <v>690</v>
      </c>
      <c r="DZ84" s="43" t="s">
        <v>426</v>
      </c>
      <c r="EA84" s="43" t="s">
        <v>690</v>
      </c>
      <c r="EC84" s="43" t="s">
        <v>690</v>
      </c>
    </row>
    <row r="85" spans="1:133">
      <c r="A85" s="43" t="s">
        <v>673</v>
      </c>
      <c r="B85" t="s">
        <v>779</v>
      </c>
      <c r="C85" t="s">
        <v>427</v>
      </c>
      <c r="D85" t="s">
        <v>690</v>
      </c>
      <c r="E85" t="s">
        <v>691</v>
      </c>
      <c r="J85">
        <v>5</v>
      </c>
      <c r="L85" t="s">
        <v>692</v>
      </c>
      <c r="M85">
        <v>124</v>
      </c>
      <c r="N85" t="s">
        <v>690</v>
      </c>
      <c r="O85" t="s">
        <v>390</v>
      </c>
      <c r="Q85" t="s">
        <v>793</v>
      </c>
      <c r="T85" t="s">
        <v>366</v>
      </c>
      <c r="V85" t="s">
        <v>690</v>
      </c>
      <c r="W85" t="s">
        <v>690</v>
      </c>
      <c r="X85" t="s">
        <v>690</v>
      </c>
      <c r="Y85" t="s">
        <v>690</v>
      </c>
      <c r="Z85" s="43" t="s">
        <v>690</v>
      </c>
      <c r="AA85" t="s">
        <v>690</v>
      </c>
      <c r="AB85" t="s">
        <v>690</v>
      </c>
      <c r="AC85" t="s">
        <v>366</v>
      </c>
      <c r="AD85" t="s">
        <v>379</v>
      </c>
      <c r="AG85">
        <v>0</v>
      </c>
      <c r="AH85">
        <v>0</v>
      </c>
      <c r="AI85">
        <v>0</v>
      </c>
      <c r="AJ85" t="s">
        <v>690</v>
      </c>
      <c r="AK85" t="s">
        <v>690</v>
      </c>
      <c r="AM85">
        <v>0</v>
      </c>
      <c r="AN85" t="s">
        <v>311</v>
      </c>
      <c r="AO85" t="s">
        <v>317</v>
      </c>
      <c r="AP85">
        <v>1</v>
      </c>
      <c r="AR85">
        <v>0</v>
      </c>
      <c r="AS85" t="s">
        <v>325</v>
      </c>
      <c r="AU85" t="s">
        <v>690</v>
      </c>
      <c r="AV85" t="s">
        <v>690</v>
      </c>
      <c r="AW85" t="s">
        <v>690</v>
      </c>
      <c r="AZ85" t="s">
        <v>690</v>
      </c>
      <c r="BH85" t="s">
        <v>690</v>
      </c>
      <c r="BL85" t="s">
        <v>690</v>
      </c>
      <c r="BM85">
        <v>0</v>
      </c>
      <c r="BN85" s="43">
        <v>0</v>
      </c>
      <c r="BO85">
        <v>0</v>
      </c>
      <c r="BP85" t="s">
        <v>690</v>
      </c>
      <c r="BQ85">
        <v>0</v>
      </c>
      <c r="BT85" s="43" t="s">
        <v>690</v>
      </c>
      <c r="BZ85" t="s">
        <v>693</v>
      </c>
      <c r="CC85" t="s">
        <v>694</v>
      </c>
      <c r="CE85" t="s">
        <v>693</v>
      </c>
      <c r="CG85" t="s">
        <v>695</v>
      </c>
      <c r="CM85" t="s">
        <v>690</v>
      </c>
      <c r="CN85" t="s">
        <v>690</v>
      </c>
      <c r="CO85" t="s">
        <v>690</v>
      </c>
      <c r="CP85" t="s">
        <v>690</v>
      </c>
      <c r="CQ85">
        <v>0</v>
      </c>
      <c r="CS85" t="s">
        <v>690</v>
      </c>
      <c r="CT85" t="s">
        <v>690</v>
      </c>
      <c r="CV85" t="s">
        <v>426</v>
      </c>
      <c r="CW85" t="s">
        <v>690</v>
      </c>
      <c r="CX85">
        <v>0</v>
      </c>
      <c r="CY85" t="s">
        <v>690</v>
      </c>
      <c r="CZ85">
        <v>0</v>
      </c>
      <c r="DA85" t="s">
        <v>690</v>
      </c>
      <c r="DC85" t="s">
        <v>690</v>
      </c>
      <c r="DD85" t="s">
        <v>690</v>
      </c>
      <c r="DE85" t="s">
        <v>690</v>
      </c>
      <c r="DG85">
        <v>0</v>
      </c>
      <c r="DH85" t="s">
        <v>690</v>
      </c>
      <c r="DJ85">
        <v>0</v>
      </c>
      <c r="DK85" t="s">
        <v>690</v>
      </c>
      <c r="DO85">
        <v>0</v>
      </c>
      <c r="DP85" t="s">
        <v>696</v>
      </c>
      <c r="DR85" t="s">
        <v>690</v>
      </c>
      <c r="DS85">
        <v>0</v>
      </c>
      <c r="DT85" t="s">
        <v>690</v>
      </c>
      <c r="DU85" t="s">
        <v>690</v>
      </c>
      <c r="DV85" s="43" t="s">
        <v>426</v>
      </c>
      <c r="DW85" s="43" t="s">
        <v>690</v>
      </c>
      <c r="DZ85" s="43" t="s">
        <v>426</v>
      </c>
      <c r="EA85" s="43" t="s">
        <v>690</v>
      </c>
      <c r="EC85" s="43" t="s">
        <v>690</v>
      </c>
    </row>
    <row r="86" spans="1:133">
      <c r="A86" s="43" t="s">
        <v>677</v>
      </c>
      <c r="B86" t="s">
        <v>780</v>
      </c>
      <c r="C86" t="s">
        <v>427</v>
      </c>
      <c r="D86" t="s">
        <v>690</v>
      </c>
      <c r="E86" t="s">
        <v>691</v>
      </c>
      <c r="J86">
        <v>5</v>
      </c>
      <c r="L86" t="s">
        <v>692</v>
      </c>
      <c r="M86">
        <v>125</v>
      </c>
      <c r="N86" t="s">
        <v>690</v>
      </c>
      <c r="O86" t="s">
        <v>390</v>
      </c>
      <c r="Q86" t="s">
        <v>794</v>
      </c>
      <c r="T86" t="s">
        <v>366</v>
      </c>
      <c r="V86" t="s">
        <v>690</v>
      </c>
      <c r="W86" t="s">
        <v>690</v>
      </c>
      <c r="X86" t="s">
        <v>690</v>
      </c>
      <c r="Y86" t="s">
        <v>690</v>
      </c>
      <c r="Z86" s="43" t="s">
        <v>690</v>
      </c>
      <c r="AA86" t="s">
        <v>690</v>
      </c>
      <c r="AB86" t="s">
        <v>690</v>
      </c>
      <c r="AC86" t="s">
        <v>366</v>
      </c>
      <c r="AD86" t="s">
        <v>379</v>
      </c>
      <c r="AG86">
        <v>0</v>
      </c>
      <c r="AH86">
        <v>0</v>
      </c>
      <c r="AI86">
        <v>0</v>
      </c>
      <c r="AJ86" t="s">
        <v>690</v>
      </c>
      <c r="AK86" t="s">
        <v>690</v>
      </c>
      <c r="AM86">
        <v>0</v>
      </c>
      <c r="AN86" t="s">
        <v>311</v>
      </c>
      <c r="AO86" t="s">
        <v>317</v>
      </c>
      <c r="AP86">
        <v>1</v>
      </c>
      <c r="AR86">
        <v>0</v>
      </c>
      <c r="AS86" t="s">
        <v>325</v>
      </c>
      <c r="AU86" t="s">
        <v>690</v>
      </c>
      <c r="AV86" t="s">
        <v>690</v>
      </c>
      <c r="AW86" t="s">
        <v>690</v>
      </c>
      <c r="AZ86" t="s">
        <v>690</v>
      </c>
      <c r="BH86" t="s">
        <v>690</v>
      </c>
      <c r="BL86" t="s">
        <v>690</v>
      </c>
      <c r="BM86">
        <v>0</v>
      </c>
      <c r="BN86" s="43">
        <v>0</v>
      </c>
      <c r="BO86">
        <v>0</v>
      </c>
      <c r="BP86" t="s">
        <v>690</v>
      </c>
      <c r="BQ86">
        <v>0</v>
      </c>
      <c r="BT86" s="43" t="s">
        <v>690</v>
      </c>
      <c r="BZ86" t="s">
        <v>693</v>
      </c>
      <c r="CC86" t="s">
        <v>694</v>
      </c>
      <c r="CE86" t="s">
        <v>693</v>
      </c>
      <c r="CG86" t="s">
        <v>695</v>
      </c>
      <c r="CM86" t="s">
        <v>690</v>
      </c>
      <c r="CN86" t="s">
        <v>690</v>
      </c>
      <c r="CO86" t="s">
        <v>690</v>
      </c>
      <c r="CP86" t="s">
        <v>690</v>
      </c>
      <c r="CQ86">
        <v>0</v>
      </c>
      <c r="CS86" t="s">
        <v>690</v>
      </c>
      <c r="CT86" t="s">
        <v>690</v>
      </c>
      <c r="CV86" t="s">
        <v>426</v>
      </c>
      <c r="CW86" t="s">
        <v>690</v>
      </c>
      <c r="CX86">
        <v>0</v>
      </c>
      <c r="CY86" t="s">
        <v>690</v>
      </c>
      <c r="CZ86">
        <v>0</v>
      </c>
      <c r="DA86" t="s">
        <v>690</v>
      </c>
      <c r="DC86" t="s">
        <v>690</v>
      </c>
      <c r="DD86" t="s">
        <v>690</v>
      </c>
      <c r="DE86" t="s">
        <v>690</v>
      </c>
      <c r="DG86">
        <v>0</v>
      </c>
      <c r="DH86" t="s">
        <v>690</v>
      </c>
      <c r="DJ86">
        <v>0</v>
      </c>
      <c r="DK86" t="s">
        <v>690</v>
      </c>
      <c r="DO86">
        <v>0</v>
      </c>
      <c r="DP86" t="s">
        <v>696</v>
      </c>
      <c r="DR86" t="s">
        <v>690</v>
      </c>
      <c r="DS86">
        <v>0</v>
      </c>
      <c r="DT86" t="s">
        <v>690</v>
      </c>
      <c r="DU86" t="s">
        <v>690</v>
      </c>
      <c r="DV86" s="43" t="s">
        <v>426</v>
      </c>
      <c r="DW86" s="43" t="s">
        <v>690</v>
      </c>
      <c r="DZ86" s="43" t="s">
        <v>426</v>
      </c>
      <c r="EA86" s="43" t="s">
        <v>690</v>
      </c>
      <c r="EC86" s="43" t="s">
        <v>690</v>
      </c>
    </row>
    <row r="87" spans="1:133">
      <c r="A87" s="43" t="s">
        <v>678</v>
      </c>
      <c r="B87" t="s">
        <v>781</v>
      </c>
      <c r="C87" t="s">
        <v>427</v>
      </c>
      <c r="D87" t="s">
        <v>690</v>
      </c>
      <c r="E87" t="s">
        <v>691</v>
      </c>
      <c r="J87">
        <v>5</v>
      </c>
      <c r="L87" t="s">
        <v>692</v>
      </c>
      <c r="M87">
        <v>126</v>
      </c>
      <c r="N87" t="s">
        <v>690</v>
      </c>
      <c r="O87" t="s">
        <v>390</v>
      </c>
      <c r="Q87" t="s">
        <v>794</v>
      </c>
      <c r="T87" t="s">
        <v>366</v>
      </c>
      <c r="V87" t="s">
        <v>690</v>
      </c>
      <c r="W87" t="s">
        <v>690</v>
      </c>
      <c r="X87" t="s">
        <v>690</v>
      </c>
      <c r="Y87" t="s">
        <v>690</v>
      </c>
      <c r="Z87" s="43" t="s">
        <v>690</v>
      </c>
      <c r="AA87" t="s">
        <v>690</v>
      </c>
      <c r="AB87" t="s">
        <v>690</v>
      </c>
      <c r="AC87" t="s">
        <v>366</v>
      </c>
      <c r="AD87" t="s">
        <v>379</v>
      </c>
      <c r="AG87">
        <v>0</v>
      </c>
      <c r="AH87">
        <v>0</v>
      </c>
      <c r="AI87">
        <v>0</v>
      </c>
      <c r="AJ87" t="s">
        <v>690</v>
      </c>
      <c r="AK87" t="s">
        <v>690</v>
      </c>
      <c r="AM87">
        <v>0</v>
      </c>
      <c r="AN87" t="s">
        <v>311</v>
      </c>
      <c r="AO87" t="s">
        <v>317</v>
      </c>
      <c r="AP87">
        <v>1</v>
      </c>
      <c r="AR87">
        <v>0</v>
      </c>
      <c r="AS87" t="s">
        <v>325</v>
      </c>
      <c r="AU87" t="s">
        <v>690</v>
      </c>
      <c r="AV87" t="s">
        <v>690</v>
      </c>
      <c r="AW87" t="s">
        <v>690</v>
      </c>
      <c r="AZ87" t="s">
        <v>690</v>
      </c>
      <c r="BH87" t="s">
        <v>690</v>
      </c>
      <c r="BL87" t="s">
        <v>690</v>
      </c>
      <c r="BM87">
        <v>0</v>
      </c>
      <c r="BN87" s="43">
        <v>0</v>
      </c>
      <c r="BO87">
        <v>0</v>
      </c>
      <c r="BP87" t="s">
        <v>690</v>
      </c>
      <c r="BQ87">
        <v>0</v>
      </c>
      <c r="BT87" s="43" t="s">
        <v>690</v>
      </c>
      <c r="BZ87" t="s">
        <v>693</v>
      </c>
      <c r="CC87" t="s">
        <v>694</v>
      </c>
      <c r="CE87" t="s">
        <v>693</v>
      </c>
      <c r="CG87" t="s">
        <v>695</v>
      </c>
      <c r="CM87" t="s">
        <v>690</v>
      </c>
      <c r="CN87" t="s">
        <v>690</v>
      </c>
      <c r="CO87" t="s">
        <v>690</v>
      </c>
      <c r="CP87" t="s">
        <v>690</v>
      </c>
      <c r="CQ87">
        <v>0</v>
      </c>
      <c r="CS87" t="s">
        <v>690</v>
      </c>
      <c r="CT87" t="s">
        <v>690</v>
      </c>
      <c r="CV87" t="s">
        <v>426</v>
      </c>
      <c r="CW87" t="s">
        <v>690</v>
      </c>
      <c r="CX87">
        <v>0</v>
      </c>
      <c r="CY87" t="s">
        <v>690</v>
      </c>
      <c r="CZ87">
        <v>0</v>
      </c>
      <c r="DA87" t="s">
        <v>690</v>
      </c>
      <c r="DC87" t="s">
        <v>690</v>
      </c>
      <c r="DD87" t="s">
        <v>690</v>
      </c>
      <c r="DE87" t="s">
        <v>690</v>
      </c>
      <c r="DG87">
        <v>0</v>
      </c>
      <c r="DH87" t="s">
        <v>690</v>
      </c>
      <c r="DJ87">
        <v>0</v>
      </c>
      <c r="DK87" t="s">
        <v>690</v>
      </c>
      <c r="DO87">
        <v>0</v>
      </c>
      <c r="DP87" t="s">
        <v>696</v>
      </c>
      <c r="DR87" t="s">
        <v>690</v>
      </c>
      <c r="DS87">
        <v>0</v>
      </c>
      <c r="DT87" t="s">
        <v>690</v>
      </c>
      <c r="DU87" t="s">
        <v>690</v>
      </c>
      <c r="DV87" s="43" t="s">
        <v>426</v>
      </c>
      <c r="DW87" s="43" t="s">
        <v>690</v>
      </c>
      <c r="DZ87" s="43" t="s">
        <v>426</v>
      </c>
      <c r="EA87" s="43" t="s">
        <v>690</v>
      </c>
      <c r="EC87" s="43" t="s">
        <v>690</v>
      </c>
    </row>
    <row r="88" spans="1:133">
      <c r="A88" s="43" t="s">
        <v>679</v>
      </c>
      <c r="B88" t="s">
        <v>782</v>
      </c>
      <c r="C88" t="s">
        <v>427</v>
      </c>
      <c r="D88" t="s">
        <v>690</v>
      </c>
      <c r="E88" t="s">
        <v>691</v>
      </c>
      <c r="J88">
        <v>5</v>
      </c>
      <c r="L88" t="s">
        <v>692</v>
      </c>
      <c r="M88">
        <v>127</v>
      </c>
      <c r="N88" t="s">
        <v>690</v>
      </c>
      <c r="O88" t="s">
        <v>390</v>
      </c>
      <c r="Q88" t="s">
        <v>794</v>
      </c>
      <c r="T88" t="s">
        <v>366</v>
      </c>
      <c r="V88" t="s">
        <v>690</v>
      </c>
      <c r="W88" t="s">
        <v>690</v>
      </c>
      <c r="X88" t="s">
        <v>690</v>
      </c>
      <c r="Y88" t="s">
        <v>690</v>
      </c>
      <c r="Z88" s="43" t="s">
        <v>690</v>
      </c>
      <c r="AA88" t="s">
        <v>690</v>
      </c>
      <c r="AB88" t="s">
        <v>690</v>
      </c>
      <c r="AC88" t="s">
        <v>366</v>
      </c>
      <c r="AD88" t="s">
        <v>379</v>
      </c>
      <c r="AG88">
        <v>0</v>
      </c>
      <c r="AH88">
        <v>0</v>
      </c>
      <c r="AI88">
        <v>0</v>
      </c>
      <c r="AJ88" t="s">
        <v>690</v>
      </c>
      <c r="AK88" t="s">
        <v>690</v>
      </c>
      <c r="AM88">
        <v>0</v>
      </c>
      <c r="AN88" t="s">
        <v>311</v>
      </c>
      <c r="AO88" t="s">
        <v>317</v>
      </c>
      <c r="AP88">
        <v>1</v>
      </c>
      <c r="AR88">
        <v>0</v>
      </c>
      <c r="AS88" t="s">
        <v>325</v>
      </c>
      <c r="AU88" t="s">
        <v>690</v>
      </c>
      <c r="AV88" t="s">
        <v>690</v>
      </c>
      <c r="AW88" t="s">
        <v>690</v>
      </c>
      <c r="AZ88" t="s">
        <v>690</v>
      </c>
      <c r="BH88" t="s">
        <v>690</v>
      </c>
      <c r="BL88" t="s">
        <v>690</v>
      </c>
      <c r="BM88">
        <v>0</v>
      </c>
      <c r="BN88" s="43">
        <v>0</v>
      </c>
      <c r="BO88">
        <v>0</v>
      </c>
      <c r="BP88" t="s">
        <v>690</v>
      </c>
      <c r="BQ88">
        <v>0</v>
      </c>
      <c r="BT88" s="43" t="s">
        <v>690</v>
      </c>
      <c r="BZ88" t="s">
        <v>693</v>
      </c>
      <c r="CC88" t="s">
        <v>694</v>
      </c>
      <c r="CE88" t="s">
        <v>693</v>
      </c>
      <c r="CG88" t="s">
        <v>695</v>
      </c>
      <c r="CM88" t="s">
        <v>690</v>
      </c>
      <c r="CN88" t="s">
        <v>690</v>
      </c>
      <c r="CO88" t="s">
        <v>690</v>
      </c>
      <c r="CP88" t="s">
        <v>690</v>
      </c>
      <c r="CQ88">
        <v>0</v>
      </c>
      <c r="CS88" t="s">
        <v>690</v>
      </c>
      <c r="CT88" t="s">
        <v>690</v>
      </c>
      <c r="CV88" t="s">
        <v>426</v>
      </c>
      <c r="CW88" t="s">
        <v>690</v>
      </c>
      <c r="CX88">
        <v>0</v>
      </c>
      <c r="CY88" t="s">
        <v>690</v>
      </c>
      <c r="CZ88">
        <v>0</v>
      </c>
      <c r="DA88" t="s">
        <v>690</v>
      </c>
      <c r="DC88" t="s">
        <v>690</v>
      </c>
      <c r="DD88" t="s">
        <v>690</v>
      </c>
      <c r="DE88" t="s">
        <v>690</v>
      </c>
      <c r="DG88">
        <v>0</v>
      </c>
      <c r="DH88" t="s">
        <v>690</v>
      </c>
      <c r="DJ88">
        <v>0</v>
      </c>
      <c r="DK88" t="s">
        <v>690</v>
      </c>
      <c r="DO88">
        <v>0</v>
      </c>
      <c r="DP88" t="s">
        <v>696</v>
      </c>
      <c r="DR88" t="s">
        <v>690</v>
      </c>
      <c r="DS88">
        <v>0</v>
      </c>
      <c r="DT88" t="s">
        <v>690</v>
      </c>
      <c r="DU88" t="s">
        <v>690</v>
      </c>
      <c r="DV88" s="43" t="s">
        <v>426</v>
      </c>
      <c r="DW88" s="43" t="s">
        <v>690</v>
      </c>
      <c r="DZ88" s="43" t="s">
        <v>426</v>
      </c>
      <c r="EA88" s="43" t="s">
        <v>690</v>
      </c>
      <c r="EC88" s="43" t="s">
        <v>690</v>
      </c>
    </row>
    <row r="89" spans="1:133">
      <c r="A89" s="43" t="s">
        <v>680</v>
      </c>
      <c r="B89" t="s">
        <v>783</v>
      </c>
      <c r="C89" t="s">
        <v>427</v>
      </c>
      <c r="D89" t="s">
        <v>690</v>
      </c>
      <c r="E89" t="s">
        <v>691</v>
      </c>
      <c r="J89">
        <v>5</v>
      </c>
      <c r="L89" t="s">
        <v>692</v>
      </c>
      <c r="M89">
        <v>128</v>
      </c>
      <c r="N89" t="s">
        <v>690</v>
      </c>
      <c r="O89" t="s">
        <v>390</v>
      </c>
      <c r="Q89" t="s">
        <v>794</v>
      </c>
      <c r="T89" t="s">
        <v>366</v>
      </c>
      <c r="V89" t="s">
        <v>690</v>
      </c>
      <c r="W89" t="s">
        <v>690</v>
      </c>
      <c r="X89" t="s">
        <v>690</v>
      </c>
      <c r="Y89" t="s">
        <v>690</v>
      </c>
      <c r="Z89" s="43" t="s">
        <v>690</v>
      </c>
      <c r="AA89" t="s">
        <v>690</v>
      </c>
      <c r="AB89" t="s">
        <v>690</v>
      </c>
      <c r="AC89" t="s">
        <v>366</v>
      </c>
      <c r="AD89" t="s">
        <v>379</v>
      </c>
      <c r="AG89">
        <v>0</v>
      </c>
      <c r="AH89">
        <v>0</v>
      </c>
      <c r="AI89">
        <v>0</v>
      </c>
      <c r="AJ89" t="s">
        <v>690</v>
      </c>
      <c r="AK89" t="s">
        <v>690</v>
      </c>
      <c r="AM89">
        <v>0</v>
      </c>
      <c r="AN89" t="s">
        <v>311</v>
      </c>
      <c r="AO89" t="s">
        <v>317</v>
      </c>
      <c r="AP89">
        <v>1</v>
      </c>
      <c r="AR89">
        <v>0</v>
      </c>
      <c r="AS89" t="s">
        <v>325</v>
      </c>
      <c r="AU89" t="s">
        <v>690</v>
      </c>
      <c r="AV89" t="s">
        <v>690</v>
      </c>
      <c r="AW89" t="s">
        <v>690</v>
      </c>
      <c r="AZ89" t="s">
        <v>690</v>
      </c>
      <c r="BH89" t="s">
        <v>690</v>
      </c>
      <c r="BL89" t="s">
        <v>690</v>
      </c>
      <c r="BM89">
        <v>0</v>
      </c>
      <c r="BN89" s="43">
        <v>0</v>
      </c>
      <c r="BO89">
        <v>0</v>
      </c>
      <c r="BP89" t="s">
        <v>690</v>
      </c>
      <c r="BQ89">
        <v>0</v>
      </c>
      <c r="BT89" s="43" t="s">
        <v>690</v>
      </c>
      <c r="BZ89" t="s">
        <v>693</v>
      </c>
      <c r="CC89" t="s">
        <v>694</v>
      </c>
      <c r="CE89" t="s">
        <v>693</v>
      </c>
      <c r="CG89" t="s">
        <v>695</v>
      </c>
      <c r="CM89" t="s">
        <v>690</v>
      </c>
      <c r="CN89" t="s">
        <v>690</v>
      </c>
      <c r="CO89" t="s">
        <v>690</v>
      </c>
      <c r="CP89" t="s">
        <v>690</v>
      </c>
      <c r="CQ89">
        <v>0</v>
      </c>
      <c r="CS89" t="s">
        <v>690</v>
      </c>
      <c r="CT89" t="s">
        <v>690</v>
      </c>
      <c r="CV89" t="s">
        <v>426</v>
      </c>
      <c r="CW89" t="s">
        <v>690</v>
      </c>
      <c r="CX89">
        <v>0</v>
      </c>
      <c r="CY89" t="s">
        <v>690</v>
      </c>
      <c r="CZ89">
        <v>0</v>
      </c>
      <c r="DA89" t="s">
        <v>690</v>
      </c>
      <c r="DC89" t="s">
        <v>690</v>
      </c>
      <c r="DD89" t="s">
        <v>690</v>
      </c>
      <c r="DE89" t="s">
        <v>690</v>
      </c>
      <c r="DG89">
        <v>0</v>
      </c>
      <c r="DH89" t="s">
        <v>690</v>
      </c>
      <c r="DJ89">
        <v>0</v>
      </c>
      <c r="DK89" t="s">
        <v>690</v>
      </c>
      <c r="DO89">
        <v>0</v>
      </c>
      <c r="DP89" t="s">
        <v>696</v>
      </c>
      <c r="DR89" t="s">
        <v>690</v>
      </c>
      <c r="DS89">
        <v>0</v>
      </c>
      <c r="DT89" t="s">
        <v>690</v>
      </c>
      <c r="DU89" t="s">
        <v>690</v>
      </c>
      <c r="DV89" s="43" t="s">
        <v>426</v>
      </c>
      <c r="DW89" s="43" t="s">
        <v>690</v>
      </c>
      <c r="DZ89" s="43" t="s">
        <v>426</v>
      </c>
      <c r="EA89" s="43" t="s">
        <v>690</v>
      </c>
      <c r="EC89" s="43" t="s">
        <v>690</v>
      </c>
    </row>
    <row r="90" spans="1:133">
      <c r="A90" s="43" t="s">
        <v>681</v>
      </c>
      <c r="B90" t="s">
        <v>784</v>
      </c>
      <c r="C90" t="s">
        <v>427</v>
      </c>
      <c r="D90" t="s">
        <v>690</v>
      </c>
      <c r="E90" t="s">
        <v>691</v>
      </c>
      <c r="J90">
        <v>5</v>
      </c>
      <c r="L90" t="s">
        <v>692</v>
      </c>
      <c r="M90">
        <v>129</v>
      </c>
      <c r="N90" t="s">
        <v>690</v>
      </c>
      <c r="O90" t="s">
        <v>390</v>
      </c>
      <c r="Q90" t="s">
        <v>795</v>
      </c>
      <c r="T90" t="s">
        <v>366</v>
      </c>
      <c r="V90" t="s">
        <v>690</v>
      </c>
      <c r="W90" t="s">
        <v>690</v>
      </c>
      <c r="X90" t="s">
        <v>690</v>
      </c>
      <c r="Y90" t="s">
        <v>690</v>
      </c>
      <c r="Z90" s="43" t="s">
        <v>690</v>
      </c>
      <c r="AA90" t="s">
        <v>690</v>
      </c>
      <c r="AB90" t="s">
        <v>690</v>
      </c>
      <c r="AC90" t="s">
        <v>366</v>
      </c>
      <c r="AD90" t="s">
        <v>379</v>
      </c>
      <c r="AG90">
        <v>0</v>
      </c>
      <c r="AH90">
        <v>0</v>
      </c>
      <c r="AI90">
        <v>0</v>
      </c>
      <c r="AJ90" t="s">
        <v>690</v>
      </c>
      <c r="AK90" t="s">
        <v>690</v>
      </c>
      <c r="AM90">
        <v>0</v>
      </c>
      <c r="AN90" t="s">
        <v>311</v>
      </c>
      <c r="AO90" t="s">
        <v>317</v>
      </c>
      <c r="AP90">
        <v>1</v>
      </c>
      <c r="AR90">
        <v>0</v>
      </c>
      <c r="AS90" t="s">
        <v>325</v>
      </c>
      <c r="AU90" t="s">
        <v>690</v>
      </c>
      <c r="AV90" t="s">
        <v>690</v>
      </c>
      <c r="AW90" t="s">
        <v>690</v>
      </c>
      <c r="AZ90" t="s">
        <v>690</v>
      </c>
      <c r="BH90" t="s">
        <v>690</v>
      </c>
      <c r="BL90" t="s">
        <v>690</v>
      </c>
      <c r="BM90">
        <v>0</v>
      </c>
      <c r="BN90" s="43">
        <v>0</v>
      </c>
      <c r="BO90">
        <v>0</v>
      </c>
      <c r="BP90" t="s">
        <v>690</v>
      </c>
      <c r="BQ90">
        <v>0</v>
      </c>
      <c r="BT90" s="43" t="s">
        <v>690</v>
      </c>
      <c r="BZ90" t="s">
        <v>693</v>
      </c>
      <c r="CC90" t="s">
        <v>694</v>
      </c>
      <c r="CE90" t="s">
        <v>693</v>
      </c>
      <c r="CG90" t="s">
        <v>695</v>
      </c>
      <c r="CM90" t="s">
        <v>690</v>
      </c>
      <c r="CN90" t="s">
        <v>690</v>
      </c>
      <c r="CO90" t="s">
        <v>690</v>
      </c>
      <c r="CP90" t="s">
        <v>690</v>
      </c>
      <c r="CQ90">
        <v>0</v>
      </c>
      <c r="CS90" t="s">
        <v>690</v>
      </c>
      <c r="CT90" t="s">
        <v>690</v>
      </c>
      <c r="CV90" t="s">
        <v>426</v>
      </c>
      <c r="CW90" t="s">
        <v>690</v>
      </c>
      <c r="CX90">
        <v>0</v>
      </c>
      <c r="CY90" t="s">
        <v>690</v>
      </c>
      <c r="CZ90">
        <v>0</v>
      </c>
      <c r="DA90" t="s">
        <v>690</v>
      </c>
      <c r="DC90" t="s">
        <v>690</v>
      </c>
      <c r="DD90" t="s">
        <v>690</v>
      </c>
      <c r="DE90" t="s">
        <v>690</v>
      </c>
      <c r="DG90">
        <v>0</v>
      </c>
      <c r="DH90" t="s">
        <v>690</v>
      </c>
      <c r="DJ90">
        <v>0</v>
      </c>
      <c r="DK90" t="s">
        <v>690</v>
      </c>
      <c r="DO90">
        <v>0</v>
      </c>
      <c r="DP90" t="s">
        <v>696</v>
      </c>
      <c r="DR90" t="s">
        <v>690</v>
      </c>
      <c r="DS90">
        <v>0</v>
      </c>
      <c r="DT90" t="s">
        <v>690</v>
      </c>
      <c r="DU90" t="s">
        <v>690</v>
      </c>
      <c r="DV90" s="43" t="s">
        <v>426</v>
      </c>
      <c r="DW90" s="43" t="s">
        <v>690</v>
      </c>
      <c r="DZ90" s="43" t="s">
        <v>426</v>
      </c>
      <c r="EA90" s="43" t="s">
        <v>690</v>
      </c>
      <c r="EC90" s="43" t="s">
        <v>690</v>
      </c>
    </row>
    <row r="91" spans="1:133">
      <c r="A91" s="43" t="s">
        <v>682</v>
      </c>
      <c r="B91" t="s">
        <v>785</v>
      </c>
      <c r="C91" t="s">
        <v>427</v>
      </c>
      <c r="D91" t="s">
        <v>690</v>
      </c>
      <c r="E91" t="s">
        <v>691</v>
      </c>
      <c r="J91">
        <v>5</v>
      </c>
      <c r="L91" t="s">
        <v>692</v>
      </c>
      <c r="M91">
        <v>130</v>
      </c>
      <c r="N91" t="s">
        <v>690</v>
      </c>
      <c r="O91" t="s">
        <v>390</v>
      </c>
      <c r="Q91" t="s">
        <v>796</v>
      </c>
      <c r="T91" t="s">
        <v>366</v>
      </c>
      <c r="V91" t="s">
        <v>690</v>
      </c>
      <c r="W91" t="s">
        <v>690</v>
      </c>
      <c r="X91" t="s">
        <v>690</v>
      </c>
      <c r="Y91" t="s">
        <v>690</v>
      </c>
      <c r="Z91" s="43" t="s">
        <v>690</v>
      </c>
      <c r="AA91" t="s">
        <v>690</v>
      </c>
      <c r="AB91" t="s">
        <v>690</v>
      </c>
      <c r="AC91" t="s">
        <v>366</v>
      </c>
      <c r="AD91" t="s">
        <v>379</v>
      </c>
      <c r="AG91">
        <v>0</v>
      </c>
      <c r="AH91">
        <v>0</v>
      </c>
      <c r="AI91">
        <v>0</v>
      </c>
      <c r="AJ91" t="s">
        <v>690</v>
      </c>
      <c r="AK91" t="s">
        <v>690</v>
      </c>
      <c r="AM91">
        <v>0</v>
      </c>
      <c r="AN91" t="s">
        <v>311</v>
      </c>
      <c r="AO91" t="s">
        <v>317</v>
      </c>
      <c r="AP91">
        <v>1</v>
      </c>
      <c r="AR91">
        <v>0</v>
      </c>
      <c r="AS91" t="s">
        <v>325</v>
      </c>
      <c r="AU91" t="s">
        <v>690</v>
      </c>
      <c r="AV91" t="s">
        <v>690</v>
      </c>
      <c r="AW91" t="s">
        <v>690</v>
      </c>
      <c r="AZ91" t="s">
        <v>690</v>
      </c>
      <c r="BH91" t="s">
        <v>690</v>
      </c>
      <c r="BL91" t="s">
        <v>690</v>
      </c>
      <c r="BM91">
        <v>0</v>
      </c>
      <c r="BN91" s="43">
        <v>0</v>
      </c>
      <c r="BO91">
        <v>0</v>
      </c>
      <c r="BP91" t="s">
        <v>690</v>
      </c>
      <c r="BQ91">
        <v>0</v>
      </c>
      <c r="BT91" s="43" t="s">
        <v>690</v>
      </c>
      <c r="BZ91" t="s">
        <v>693</v>
      </c>
      <c r="CC91" t="s">
        <v>694</v>
      </c>
      <c r="CE91" t="s">
        <v>693</v>
      </c>
      <c r="CG91" t="s">
        <v>695</v>
      </c>
      <c r="CM91" t="s">
        <v>690</v>
      </c>
      <c r="CN91" t="s">
        <v>690</v>
      </c>
      <c r="CO91" t="s">
        <v>690</v>
      </c>
      <c r="CP91" t="s">
        <v>690</v>
      </c>
      <c r="CQ91">
        <v>0</v>
      </c>
      <c r="CS91" t="s">
        <v>690</v>
      </c>
      <c r="CT91" t="s">
        <v>690</v>
      </c>
      <c r="CV91" t="s">
        <v>426</v>
      </c>
      <c r="CW91" t="s">
        <v>690</v>
      </c>
      <c r="CX91">
        <v>0</v>
      </c>
      <c r="CY91" t="s">
        <v>690</v>
      </c>
      <c r="CZ91">
        <v>0</v>
      </c>
      <c r="DA91" t="s">
        <v>690</v>
      </c>
      <c r="DC91" t="s">
        <v>690</v>
      </c>
      <c r="DD91" t="s">
        <v>690</v>
      </c>
      <c r="DE91" t="s">
        <v>690</v>
      </c>
      <c r="DG91">
        <v>0</v>
      </c>
      <c r="DH91" t="s">
        <v>690</v>
      </c>
      <c r="DJ91">
        <v>0</v>
      </c>
      <c r="DK91" t="s">
        <v>690</v>
      </c>
      <c r="DO91">
        <v>0</v>
      </c>
      <c r="DP91" t="s">
        <v>696</v>
      </c>
      <c r="DR91" t="s">
        <v>690</v>
      </c>
      <c r="DS91">
        <v>0</v>
      </c>
      <c r="DT91" t="s">
        <v>690</v>
      </c>
      <c r="DU91" t="s">
        <v>690</v>
      </c>
      <c r="DV91" s="43" t="s">
        <v>426</v>
      </c>
      <c r="DW91" s="43" t="s">
        <v>690</v>
      </c>
      <c r="DZ91" s="43" t="s">
        <v>426</v>
      </c>
      <c r="EA91" s="43" t="s">
        <v>690</v>
      </c>
      <c r="EC91" s="43" t="s">
        <v>690</v>
      </c>
    </row>
    <row r="92" spans="1:133">
      <c r="A92" s="43" t="s">
        <v>683</v>
      </c>
      <c r="B92" t="s">
        <v>786</v>
      </c>
      <c r="C92" t="s">
        <v>427</v>
      </c>
      <c r="D92" t="s">
        <v>690</v>
      </c>
      <c r="E92" t="s">
        <v>691</v>
      </c>
      <c r="J92">
        <v>5</v>
      </c>
      <c r="L92" t="s">
        <v>692</v>
      </c>
      <c r="M92">
        <v>131</v>
      </c>
      <c r="N92" t="s">
        <v>690</v>
      </c>
      <c r="O92" t="s">
        <v>390</v>
      </c>
      <c r="Q92" t="s">
        <v>795</v>
      </c>
      <c r="T92" t="s">
        <v>366</v>
      </c>
      <c r="V92" t="s">
        <v>690</v>
      </c>
      <c r="W92" t="s">
        <v>690</v>
      </c>
      <c r="X92" t="s">
        <v>690</v>
      </c>
      <c r="Y92" t="s">
        <v>690</v>
      </c>
      <c r="Z92" s="43" t="s">
        <v>690</v>
      </c>
      <c r="AA92" t="s">
        <v>690</v>
      </c>
      <c r="AB92" t="s">
        <v>690</v>
      </c>
      <c r="AC92" t="s">
        <v>366</v>
      </c>
      <c r="AD92" t="s">
        <v>379</v>
      </c>
      <c r="AG92">
        <v>0</v>
      </c>
      <c r="AH92">
        <v>0</v>
      </c>
      <c r="AI92">
        <v>0</v>
      </c>
      <c r="AJ92" t="s">
        <v>690</v>
      </c>
      <c r="AK92" t="s">
        <v>690</v>
      </c>
      <c r="AM92">
        <v>0</v>
      </c>
      <c r="AN92" t="s">
        <v>311</v>
      </c>
      <c r="AO92" t="s">
        <v>317</v>
      </c>
      <c r="AP92">
        <v>1</v>
      </c>
      <c r="AR92">
        <v>0</v>
      </c>
      <c r="AS92" t="s">
        <v>325</v>
      </c>
      <c r="AU92" t="s">
        <v>690</v>
      </c>
      <c r="AV92" t="s">
        <v>690</v>
      </c>
      <c r="AW92" t="s">
        <v>690</v>
      </c>
      <c r="AZ92" t="s">
        <v>690</v>
      </c>
      <c r="BH92" t="s">
        <v>690</v>
      </c>
      <c r="BL92" t="s">
        <v>690</v>
      </c>
      <c r="BM92">
        <v>0</v>
      </c>
      <c r="BN92" s="43">
        <v>0</v>
      </c>
      <c r="BO92">
        <v>0</v>
      </c>
      <c r="BP92" t="s">
        <v>690</v>
      </c>
      <c r="BQ92">
        <v>0</v>
      </c>
      <c r="BT92" s="43" t="s">
        <v>690</v>
      </c>
      <c r="BZ92" t="s">
        <v>693</v>
      </c>
      <c r="CC92" t="s">
        <v>694</v>
      </c>
      <c r="CE92" t="s">
        <v>693</v>
      </c>
      <c r="CG92" t="s">
        <v>695</v>
      </c>
      <c r="CM92" t="s">
        <v>690</v>
      </c>
      <c r="CN92" t="s">
        <v>690</v>
      </c>
      <c r="CO92" t="s">
        <v>690</v>
      </c>
      <c r="CP92" t="s">
        <v>690</v>
      </c>
      <c r="CQ92">
        <v>0</v>
      </c>
      <c r="CS92" t="s">
        <v>690</v>
      </c>
      <c r="CT92" t="s">
        <v>690</v>
      </c>
      <c r="CV92" t="s">
        <v>426</v>
      </c>
      <c r="CW92" t="s">
        <v>690</v>
      </c>
      <c r="CX92">
        <v>0</v>
      </c>
      <c r="CY92" t="s">
        <v>690</v>
      </c>
      <c r="CZ92">
        <v>0</v>
      </c>
      <c r="DA92" t="s">
        <v>690</v>
      </c>
      <c r="DC92" t="s">
        <v>690</v>
      </c>
      <c r="DD92" t="s">
        <v>690</v>
      </c>
      <c r="DE92" t="s">
        <v>690</v>
      </c>
      <c r="DG92">
        <v>0</v>
      </c>
      <c r="DH92" t="s">
        <v>690</v>
      </c>
      <c r="DJ92">
        <v>0</v>
      </c>
      <c r="DK92" t="s">
        <v>690</v>
      </c>
      <c r="DO92">
        <v>0</v>
      </c>
      <c r="DP92" t="s">
        <v>696</v>
      </c>
      <c r="DR92" t="s">
        <v>690</v>
      </c>
      <c r="DS92">
        <v>0</v>
      </c>
      <c r="DT92" t="s">
        <v>690</v>
      </c>
      <c r="DU92" t="s">
        <v>690</v>
      </c>
      <c r="DV92" s="43" t="s">
        <v>426</v>
      </c>
      <c r="DW92" s="43" t="s">
        <v>690</v>
      </c>
      <c r="DZ92" s="43" t="s">
        <v>426</v>
      </c>
      <c r="EA92" s="43" t="s">
        <v>690</v>
      </c>
      <c r="EC92" s="43" t="s">
        <v>690</v>
      </c>
    </row>
    <row r="93" spans="1:133">
      <c r="A93" s="43" t="s">
        <v>684</v>
      </c>
      <c r="B93" t="s">
        <v>785</v>
      </c>
      <c r="C93" t="s">
        <v>427</v>
      </c>
      <c r="D93" t="s">
        <v>690</v>
      </c>
      <c r="E93" t="s">
        <v>691</v>
      </c>
      <c r="J93">
        <v>5</v>
      </c>
      <c r="L93" t="s">
        <v>692</v>
      </c>
      <c r="M93">
        <v>132</v>
      </c>
      <c r="N93" t="s">
        <v>690</v>
      </c>
      <c r="O93" t="s">
        <v>390</v>
      </c>
      <c r="Q93" t="s">
        <v>796</v>
      </c>
      <c r="T93" t="s">
        <v>366</v>
      </c>
      <c r="V93" t="s">
        <v>690</v>
      </c>
      <c r="W93" t="s">
        <v>690</v>
      </c>
      <c r="X93" t="s">
        <v>690</v>
      </c>
      <c r="Y93" t="s">
        <v>690</v>
      </c>
      <c r="Z93" s="43" t="s">
        <v>690</v>
      </c>
      <c r="AA93" t="s">
        <v>690</v>
      </c>
      <c r="AB93" t="s">
        <v>690</v>
      </c>
      <c r="AC93" t="s">
        <v>366</v>
      </c>
      <c r="AD93" t="s">
        <v>379</v>
      </c>
      <c r="AG93">
        <v>0</v>
      </c>
      <c r="AH93">
        <v>0</v>
      </c>
      <c r="AI93">
        <v>0</v>
      </c>
      <c r="AJ93" t="s">
        <v>690</v>
      </c>
      <c r="AK93" t="s">
        <v>690</v>
      </c>
      <c r="AM93">
        <v>0</v>
      </c>
      <c r="AN93" t="s">
        <v>311</v>
      </c>
      <c r="AO93" t="s">
        <v>317</v>
      </c>
      <c r="AP93">
        <v>1</v>
      </c>
      <c r="AR93">
        <v>0</v>
      </c>
      <c r="AS93" t="s">
        <v>325</v>
      </c>
      <c r="AU93" t="s">
        <v>690</v>
      </c>
      <c r="AV93" t="s">
        <v>690</v>
      </c>
      <c r="AW93" t="s">
        <v>690</v>
      </c>
      <c r="AZ93" t="s">
        <v>690</v>
      </c>
      <c r="BH93" t="s">
        <v>690</v>
      </c>
      <c r="BL93" t="s">
        <v>690</v>
      </c>
      <c r="BM93">
        <v>0</v>
      </c>
      <c r="BN93" s="43">
        <v>0</v>
      </c>
      <c r="BO93">
        <v>0</v>
      </c>
      <c r="BP93" t="s">
        <v>690</v>
      </c>
      <c r="BQ93">
        <v>0</v>
      </c>
      <c r="BT93" s="43" t="s">
        <v>690</v>
      </c>
      <c r="BZ93" t="s">
        <v>693</v>
      </c>
      <c r="CC93" t="s">
        <v>694</v>
      </c>
      <c r="CE93" t="s">
        <v>693</v>
      </c>
      <c r="CG93" t="s">
        <v>695</v>
      </c>
      <c r="CM93" t="s">
        <v>690</v>
      </c>
      <c r="CN93" t="s">
        <v>690</v>
      </c>
      <c r="CO93" t="s">
        <v>690</v>
      </c>
      <c r="CP93" t="s">
        <v>690</v>
      </c>
      <c r="CQ93">
        <v>0</v>
      </c>
      <c r="CS93" t="s">
        <v>690</v>
      </c>
      <c r="CT93" t="s">
        <v>690</v>
      </c>
      <c r="CV93" t="s">
        <v>426</v>
      </c>
      <c r="CW93" t="s">
        <v>690</v>
      </c>
      <c r="CX93">
        <v>0</v>
      </c>
      <c r="CY93" t="s">
        <v>690</v>
      </c>
      <c r="CZ93">
        <v>0</v>
      </c>
      <c r="DA93" t="s">
        <v>690</v>
      </c>
      <c r="DC93" t="s">
        <v>690</v>
      </c>
      <c r="DD93" t="s">
        <v>690</v>
      </c>
      <c r="DE93" t="s">
        <v>690</v>
      </c>
      <c r="DG93">
        <v>0</v>
      </c>
      <c r="DH93" t="s">
        <v>690</v>
      </c>
      <c r="DJ93">
        <v>0</v>
      </c>
      <c r="DK93" t="s">
        <v>690</v>
      </c>
      <c r="DO93">
        <v>0</v>
      </c>
      <c r="DP93" t="s">
        <v>696</v>
      </c>
      <c r="DR93" t="s">
        <v>690</v>
      </c>
      <c r="DS93">
        <v>0</v>
      </c>
      <c r="DT93" t="s">
        <v>690</v>
      </c>
      <c r="DU93" t="s">
        <v>690</v>
      </c>
      <c r="DV93" s="43" t="s">
        <v>426</v>
      </c>
      <c r="DW93" s="43" t="s">
        <v>690</v>
      </c>
      <c r="DZ93" s="43" t="s">
        <v>426</v>
      </c>
      <c r="EA93" s="43" t="s">
        <v>690</v>
      </c>
      <c r="EC93" s="43" t="s">
        <v>690</v>
      </c>
    </row>
    <row r="94" spans="1:133">
      <c r="A94" s="43" t="s">
        <v>685</v>
      </c>
      <c r="B94" t="s">
        <v>787</v>
      </c>
      <c r="C94" t="s">
        <v>427</v>
      </c>
      <c r="D94" t="s">
        <v>690</v>
      </c>
      <c r="E94" t="s">
        <v>691</v>
      </c>
      <c r="J94">
        <v>5</v>
      </c>
      <c r="L94" t="s">
        <v>692</v>
      </c>
      <c r="M94">
        <v>133</v>
      </c>
      <c r="N94" t="s">
        <v>690</v>
      </c>
      <c r="O94" t="s">
        <v>390</v>
      </c>
      <c r="Q94" t="s">
        <v>795</v>
      </c>
      <c r="T94" t="s">
        <v>366</v>
      </c>
      <c r="V94" t="s">
        <v>690</v>
      </c>
      <c r="W94" t="s">
        <v>690</v>
      </c>
      <c r="X94" t="s">
        <v>690</v>
      </c>
      <c r="Y94" t="s">
        <v>690</v>
      </c>
      <c r="Z94" s="43" t="s">
        <v>690</v>
      </c>
      <c r="AA94" t="s">
        <v>690</v>
      </c>
      <c r="AB94" t="s">
        <v>690</v>
      </c>
      <c r="AC94" t="s">
        <v>366</v>
      </c>
      <c r="AD94" t="s">
        <v>379</v>
      </c>
      <c r="AG94">
        <v>0</v>
      </c>
      <c r="AH94">
        <v>0</v>
      </c>
      <c r="AI94">
        <v>0</v>
      </c>
      <c r="AJ94" t="s">
        <v>690</v>
      </c>
      <c r="AK94" t="s">
        <v>690</v>
      </c>
      <c r="AM94">
        <v>0</v>
      </c>
      <c r="AN94" t="s">
        <v>311</v>
      </c>
      <c r="AO94" t="s">
        <v>317</v>
      </c>
      <c r="AP94">
        <v>1</v>
      </c>
      <c r="AR94">
        <v>0</v>
      </c>
      <c r="AS94" t="s">
        <v>325</v>
      </c>
      <c r="AU94" t="s">
        <v>690</v>
      </c>
      <c r="AV94" t="s">
        <v>690</v>
      </c>
      <c r="AW94" t="s">
        <v>690</v>
      </c>
      <c r="AZ94" t="s">
        <v>690</v>
      </c>
      <c r="BH94" t="s">
        <v>690</v>
      </c>
      <c r="BL94" t="s">
        <v>690</v>
      </c>
      <c r="BM94">
        <v>0</v>
      </c>
      <c r="BN94" s="43">
        <v>0</v>
      </c>
      <c r="BO94">
        <v>0</v>
      </c>
      <c r="BP94" t="s">
        <v>690</v>
      </c>
      <c r="BQ94">
        <v>0</v>
      </c>
      <c r="BT94" s="43" t="s">
        <v>690</v>
      </c>
      <c r="BZ94" t="s">
        <v>693</v>
      </c>
      <c r="CC94" t="s">
        <v>694</v>
      </c>
      <c r="CE94" t="s">
        <v>693</v>
      </c>
      <c r="CG94" t="s">
        <v>695</v>
      </c>
      <c r="CM94" t="s">
        <v>690</v>
      </c>
      <c r="CN94" t="s">
        <v>690</v>
      </c>
      <c r="CO94" t="s">
        <v>690</v>
      </c>
      <c r="CP94" t="s">
        <v>690</v>
      </c>
      <c r="CQ94">
        <v>0</v>
      </c>
      <c r="CS94" t="s">
        <v>690</v>
      </c>
      <c r="CT94" t="s">
        <v>690</v>
      </c>
      <c r="CV94" t="s">
        <v>426</v>
      </c>
      <c r="CW94" t="s">
        <v>690</v>
      </c>
      <c r="CX94">
        <v>0</v>
      </c>
      <c r="CY94" t="s">
        <v>690</v>
      </c>
      <c r="CZ94">
        <v>0</v>
      </c>
      <c r="DA94" t="s">
        <v>690</v>
      </c>
      <c r="DC94" t="s">
        <v>690</v>
      </c>
      <c r="DD94" t="s">
        <v>690</v>
      </c>
      <c r="DE94" t="s">
        <v>690</v>
      </c>
      <c r="DG94">
        <v>0</v>
      </c>
      <c r="DH94" t="s">
        <v>690</v>
      </c>
      <c r="DJ94">
        <v>0</v>
      </c>
      <c r="DK94" t="s">
        <v>690</v>
      </c>
      <c r="DO94">
        <v>0</v>
      </c>
      <c r="DP94" t="s">
        <v>696</v>
      </c>
      <c r="DR94" t="s">
        <v>690</v>
      </c>
      <c r="DS94">
        <v>0</v>
      </c>
      <c r="DT94" t="s">
        <v>690</v>
      </c>
      <c r="DU94" t="s">
        <v>690</v>
      </c>
      <c r="DV94" s="43" t="s">
        <v>426</v>
      </c>
      <c r="DW94" s="43" t="s">
        <v>690</v>
      </c>
      <c r="DZ94" s="43" t="s">
        <v>426</v>
      </c>
      <c r="EA94" s="43" t="s">
        <v>690</v>
      </c>
      <c r="EC94" s="43" t="s">
        <v>690</v>
      </c>
    </row>
    <row r="95" spans="1:133">
      <c r="A95" s="43" t="s">
        <v>686</v>
      </c>
      <c r="B95" t="s">
        <v>785</v>
      </c>
      <c r="C95" t="s">
        <v>427</v>
      </c>
      <c r="D95" t="s">
        <v>690</v>
      </c>
      <c r="E95" t="s">
        <v>691</v>
      </c>
      <c r="J95">
        <v>5</v>
      </c>
      <c r="L95" t="s">
        <v>692</v>
      </c>
      <c r="M95">
        <v>134</v>
      </c>
      <c r="N95" t="s">
        <v>690</v>
      </c>
      <c r="O95" t="s">
        <v>390</v>
      </c>
      <c r="Q95" t="s">
        <v>796</v>
      </c>
      <c r="T95" t="s">
        <v>366</v>
      </c>
      <c r="V95" t="s">
        <v>690</v>
      </c>
      <c r="W95" t="s">
        <v>690</v>
      </c>
      <c r="X95" t="s">
        <v>690</v>
      </c>
      <c r="Y95" t="s">
        <v>690</v>
      </c>
      <c r="Z95" s="43" t="s">
        <v>690</v>
      </c>
      <c r="AA95" t="s">
        <v>690</v>
      </c>
      <c r="AB95" t="s">
        <v>690</v>
      </c>
      <c r="AC95" t="s">
        <v>366</v>
      </c>
      <c r="AD95" t="s">
        <v>379</v>
      </c>
      <c r="AG95">
        <v>0</v>
      </c>
      <c r="AH95">
        <v>0</v>
      </c>
      <c r="AI95">
        <v>0</v>
      </c>
      <c r="AJ95" t="s">
        <v>690</v>
      </c>
      <c r="AK95" t="s">
        <v>690</v>
      </c>
      <c r="AM95">
        <v>0</v>
      </c>
      <c r="AN95" t="s">
        <v>311</v>
      </c>
      <c r="AO95" t="s">
        <v>317</v>
      </c>
      <c r="AP95">
        <v>1</v>
      </c>
      <c r="AR95">
        <v>0</v>
      </c>
      <c r="AS95" t="s">
        <v>325</v>
      </c>
      <c r="AU95" t="s">
        <v>690</v>
      </c>
      <c r="AV95" t="s">
        <v>690</v>
      </c>
      <c r="AW95" t="s">
        <v>690</v>
      </c>
      <c r="AZ95" t="s">
        <v>690</v>
      </c>
      <c r="BH95" t="s">
        <v>690</v>
      </c>
      <c r="BL95" t="s">
        <v>690</v>
      </c>
      <c r="BM95">
        <v>0</v>
      </c>
      <c r="BN95" s="43">
        <v>0</v>
      </c>
      <c r="BO95">
        <v>0</v>
      </c>
      <c r="BP95" t="s">
        <v>690</v>
      </c>
      <c r="BQ95">
        <v>0</v>
      </c>
      <c r="BT95" s="43" t="s">
        <v>690</v>
      </c>
      <c r="BZ95" t="s">
        <v>693</v>
      </c>
      <c r="CC95" t="s">
        <v>694</v>
      </c>
      <c r="CE95" t="s">
        <v>693</v>
      </c>
      <c r="CG95" t="s">
        <v>695</v>
      </c>
      <c r="CM95" t="s">
        <v>690</v>
      </c>
      <c r="CN95" t="s">
        <v>690</v>
      </c>
      <c r="CO95" t="s">
        <v>690</v>
      </c>
      <c r="CP95" t="s">
        <v>690</v>
      </c>
      <c r="CQ95">
        <v>0</v>
      </c>
      <c r="CS95" t="s">
        <v>690</v>
      </c>
      <c r="CT95" t="s">
        <v>690</v>
      </c>
      <c r="CV95" t="s">
        <v>426</v>
      </c>
      <c r="CW95" t="s">
        <v>690</v>
      </c>
      <c r="CX95">
        <v>0</v>
      </c>
      <c r="CY95" t="s">
        <v>690</v>
      </c>
      <c r="CZ95">
        <v>0</v>
      </c>
      <c r="DA95" t="s">
        <v>690</v>
      </c>
      <c r="DC95" t="s">
        <v>690</v>
      </c>
      <c r="DD95" t="s">
        <v>690</v>
      </c>
      <c r="DE95" t="s">
        <v>690</v>
      </c>
      <c r="DG95">
        <v>0</v>
      </c>
      <c r="DH95" t="s">
        <v>690</v>
      </c>
      <c r="DJ95">
        <v>0</v>
      </c>
      <c r="DK95" t="s">
        <v>690</v>
      </c>
      <c r="DO95">
        <v>0</v>
      </c>
      <c r="DP95" t="s">
        <v>696</v>
      </c>
      <c r="DR95" t="s">
        <v>690</v>
      </c>
      <c r="DS95">
        <v>0</v>
      </c>
      <c r="DT95" t="s">
        <v>690</v>
      </c>
      <c r="DU95" t="s">
        <v>690</v>
      </c>
      <c r="DV95" s="43" t="s">
        <v>426</v>
      </c>
      <c r="DW95" s="43" t="s">
        <v>690</v>
      </c>
      <c r="DZ95" s="43" t="s">
        <v>426</v>
      </c>
      <c r="EA95" s="43" t="s">
        <v>690</v>
      </c>
      <c r="EC95" s="43" t="s">
        <v>690</v>
      </c>
    </row>
    <row r="96" spans="1:133">
      <c r="A96" s="43" t="s">
        <v>687</v>
      </c>
      <c r="B96" t="s">
        <v>788</v>
      </c>
      <c r="C96" t="s">
        <v>427</v>
      </c>
      <c r="D96" t="s">
        <v>690</v>
      </c>
      <c r="E96" t="s">
        <v>691</v>
      </c>
      <c r="J96">
        <v>5</v>
      </c>
      <c r="L96" t="s">
        <v>692</v>
      </c>
      <c r="M96">
        <v>135</v>
      </c>
      <c r="N96" t="s">
        <v>690</v>
      </c>
      <c r="O96" t="s">
        <v>390</v>
      </c>
      <c r="Q96" t="s">
        <v>795</v>
      </c>
      <c r="T96" t="s">
        <v>366</v>
      </c>
      <c r="V96" t="s">
        <v>690</v>
      </c>
      <c r="W96" t="s">
        <v>690</v>
      </c>
      <c r="X96" t="s">
        <v>690</v>
      </c>
      <c r="Y96" t="s">
        <v>690</v>
      </c>
      <c r="Z96" s="43" t="s">
        <v>690</v>
      </c>
      <c r="AA96" t="s">
        <v>690</v>
      </c>
      <c r="AB96" t="s">
        <v>690</v>
      </c>
      <c r="AC96" t="s">
        <v>366</v>
      </c>
      <c r="AD96" t="s">
        <v>379</v>
      </c>
      <c r="AG96">
        <v>0</v>
      </c>
      <c r="AH96">
        <v>0</v>
      </c>
      <c r="AI96">
        <v>0</v>
      </c>
      <c r="AJ96" t="s">
        <v>690</v>
      </c>
      <c r="AK96" t="s">
        <v>690</v>
      </c>
      <c r="AM96">
        <v>0</v>
      </c>
      <c r="AN96" t="s">
        <v>311</v>
      </c>
      <c r="AO96" t="s">
        <v>317</v>
      </c>
      <c r="AP96">
        <v>1</v>
      </c>
      <c r="AR96">
        <v>0</v>
      </c>
      <c r="AS96" t="s">
        <v>325</v>
      </c>
      <c r="AU96" t="s">
        <v>690</v>
      </c>
      <c r="AV96" t="s">
        <v>690</v>
      </c>
      <c r="AW96" t="s">
        <v>690</v>
      </c>
      <c r="AZ96" t="s">
        <v>690</v>
      </c>
      <c r="BH96" t="s">
        <v>690</v>
      </c>
      <c r="BL96" t="s">
        <v>690</v>
      </c>
      <c r="BM96">
        <v>0</v>
      </c>
      <c r="BN96" s="43">
        <v>0</v>
      </c>
      <c r="BO96">
        <v>0</v>
      </c>
      <c r="BP96" t="s">
        <v>690</v>
      </c>
      <c r="BQ96">
        <v>0</v>
      </c>
      <c r="BT96" s="43" t="s">
        <v>690</v>
      </c>
      <c r="BZ96" t="s">
        <v>693</v>
      </c>
      <c r="CC96" t="s">
        <v>694</v>
      </c>
      <c r="CE96" t="s">
        <v>693</v>
      </c>
      <c r="CG96" t="s">
        <v>695</v>
      </c>
      <c r="CM96" t="s">
        <v>690</v>
      </c>
      <c r="CN96" t="s">
        <v>690</v>
      </c>
      <c r="CO96" t="s">
        <v>690</v>
      </c>
      <c r="CP96" t="s">
        <v>690</v>
      </c>
      <c r="CQ96">
        <v>0</v>
      </c>
      <c r="CS96" t="s">
        <v>690</v>
      </c>
      <c r="CT96" t="s">
        <v>690</v>
      </c>
      <c r="CV96" t="s">
        <v>426</v>
      </c>
      <c r="CW96" t="s">
        <v>690</v>
      </c>
      <c r="CX96">
        <v>0</v>
      </c>
      <c r="CY96" t="s">
        <v>690</v>
      </c>
      <c r="CZ96">
        <v>0</v>
      </c>
      <c r="DA96" t="s">
        <v>690</v>
      </c>
      <c r="DC96" t="s">
        <v>690</v>
      </c>
      <c r="DD96" t="s">
        <v>690</v>
      </c>
      <c r="DE96" t="s">
        <v>690</v>
      </c>
      <c r="DG96">
        <v>0</v>
      </c>
      <c r="DH96" t="s">
        <v>690</v>
      </c>
      <c r="DJ96">
        <v>0</v>
      </c>
      <c r="DK96" t="s">
        <v>690</v>
      </c>
      <c r="DO96">
        <v>0</v>
      </c>
      <c r="DP96" t="s">
        <v>696</v>
      </c>
      <c r="DR96" t="s">
        <v>690</v>
      </c>
      <c r="DS96">
        <v>0</v>
      </c>
      <c r="DT96" t="s">
        <v>690</v>
      </c>
      <c r="DU96" t="s">
        <v>690</v>
      </c>
      <c r="DV96" s="43" t="s">
        <v>426</v>
      </c>
      <c r="DW96" s="43" t="s">
        <v>690</v>
      </c>
      <c r="DZ96" s="43" t="s">
        <v>426</v>
      </c>
      <c r="EA96" s="43" t="s">
        <v>690</v>
      </c>
      <c r="EC96" s="43" t="s">
        <v>690</v>
      </c>
    </row>
    <row r="97" spans="1:133">
      <c r="A97" s="43" t="s">
        <v>688</v>
      </c>
      <c r="B97" t="s">
        <v>785</v>
      </c>
      <c r="C97" t="s">
        <v>427</v>
      </c>
      <c r="D97" t="s">
        <v>690</v>
      </c>
      <c r="E97" t="s">
        <v>691</v>
      </c>
      <c r="J97">
        <v>5</v>
      </c>
      <c r="L97" t="s">
        <v>692</v>
      </c>
      <c r="M97">
        <v>136</v>
      </c>
      <c r="N97" t="s">
        <v>690</v>
      </c>
      <c r="O97" t="s">
        <v>390</v>
      </c>
      <c r="Q97" t="s">
        <v>796</v>
      </c>
      <c r="T97" t="s">
        <v>366</v>
      </c>
      <c r="V97" t="s">
        <v>690</v>
      </c>
      <c r="W97" t="s">
        <v>690</v>
      </c>
      <c r="X97" t="s">
        <v>690</v>
      </c>
      <c r="Y97" t="s">
        <v>690</v>
      </c>
      <c r="Z97" s="43" t="s">
        <v>690</v>
      </c>
      <c r="AA97" t="s">
        <v>690</v>
      </c>
      <c r="AB97" t="s">
        <v>690</v>
      </c>
      <c r="AC97" t="s">
        <v>366</v>
      </c>
      <c r="AD97" t="s">
        <v>379</v>
      </c>
      <c r="AG97">
        <v>0</v>
      </c>
      <c r="AH97">
        <v>0</v>
      </c>
      <c r="AI97">
        <v>0</v>
      </c>
      <c r="AJ97" t="s">
        <v>690</v>
      </c>
      <c r="AK97" t="s">
        <v>690</v>
      </c>
      <c r="AM97">
        <v>0</v>
      </c>
      <c r="AN97" t="s">
        <v>311</v>
      </c>
      <c r="AO97" t="s">
        <v>317</v>
      </c>
      <c r="AP97">
        <v>1</v>
      </c>
      <c r="AR97">
        <v>0</v>
      </c>
      <c r="AS97" t="s">
        <v>325</v>
      </c>
      <c r="AU97" t="s">
        <v>690</v>
      </c>
      <c r="AV97" t="s">
        <v>690</v>
      </c>
      <c r="AW97" t="s">
        <v>690</v>
      </c>
      <c r="AZ97" t="s">
        <v>690</v>
      </c>
      <c r="BH97" t="s">
        <v>690</v>
      </c>
      <c r="BL97" t="s">
        <v>690</v>
      </c>
      <c r="BM97">
        <v>0</v>
      </c>
      <c r="BN97" s="43">
        <v>0</v>
      </c>
      <c r="BO97">
        <v>0</v>
      </c>
      <c r="BP97" t="s">
        <v>690</v>
      </c>
      <c r="BQ97">
        <v>0</v>
      </c>
      <c r="BT97" s="43" t="s">
        <v>690</v>
      </c>
      <c r="BZ97" t="s">
        <v>693</v>
      </c>
      <c r="CC97" t="s">
        <v>694</v>
      </c>
      <c r="CE97" t="s">
        <v>693</v>
      </c>
      <c r="CG97" t="s">
        <v>695</v>
      </c>
      <c r="CM97" t="s">
        <v>690</v>
      </c>
      <c r="CN97" t="s">
        <v>690</v>
      </c>
      <c r="CO97" t="s">
        <v>690</v>
      </c>
      <c r="CP97" t="s">
        <v>690</v>
      </c>
      <c r="CQ97">
        <v>0</v>
      </c>
      <c r="CS97" t="s">
        <v>690</v>
      </c>
      <c r="CT97" t="s">
        <v>690</v>
      </c>
      <c r="CV97" t="s">
        <v>426</v>
      </c>
      <c r="CW97" t="s">
        <v>690</v>
      </c>
      <c r="CX97">
        <v>0</v>
      </c>
      <c r="CY97" t="s">
        <v>690</v>
      </c>
      <c r="CZ97">
        <v>0</v>
      </c>
      <c r="DA97" t="s">
        <v>690</v>
      </c>
      <c r="DC97" t="s">
        <v>690</v>
      </c>
      <c r="DD97" t="s">
        <v>690</v>
      </c>
      <c r="DE97" t="s">
        <v>690</v>
      </c>
      <c r="DG97">
        <v>0</v>
      </c>
      <c r="DH97" t="s">
        <v>690</v>
      </c>
      <c r="DJ97">
        <v>0</v>
      </c>
      <c r="DK97" t="s">
        <v>690</v>
      </c>
      <c r="DO97">
        <v>0</v>
      </c>
      <c r="DP97" t="s">
        <v>696</v>
      </c>
      <c r="DR97" t="s">
        <v>690</v>
      </c>
      <c r="DS97">
        <v>0</v>
      </c>
      <c r="DT97" t="s">
        <v>690</v>
      </c>
      <c r="DU97" t="s">
        <v>690</v>
      </c>
      <c r="DV97" s="43" t="s">
        <v>426</v>
      </c>
      <c r="DW97" s="43" t="s">
        <v>690</v>
      </c>
      <c r="DZ97" s="43" t="s">
        <v>426</v>
      </c>
      <c r="EA97" s="43" t="s">
        <v>690</v>
      </c>
      <c r="EC97" s="43" t="s">
        <v>690</v>
      </c>
    </row>
  </sheetData>
  <phoneticPr fontId="24" type="noConversion"/>
  <pageMargins left="0.75" right="0.75" top="1" bottom="1" header="0.5" footer="0.5"/>
  <pageSetup paperSize="9" orientation="portrait"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dimension ref="A1:C97"/>
  <sheetViews>
    <sheetView topLeftCell="A65" workbookViewId="0">
      <selection activeCell="A97" sqref="A97"/>
    </sheetView>
  </sheetViews>
  <sheetFormatPr defaultColWidth="9.109375" defaultRowHeight="14.4"/>
  <cols>
    <col min="1" max="1" width="28" customWidth="1"/>
    <col min="2" max="2" width="33.88671875" bestFit="1" customWidth="1"/>
    <col min="3" max="3" width="18.88671875" customWidth="1"/>
  </cols>
  <sheetData>
    <row r="1" spans="1:3">
      <c r="A1" t="s">
        <v>547</v>
      </c>
      <c r="B1" t="s">
        <v>548</v>
      </c>
      <c r="C1" t="s">
        <v>437</v>
      </c>
    </row>
    <row r="2" spans="1:3">
      <c r="A2" s="39" t="s">
        <v>566</v>
      </c>
      <c r="B2" s="41" t="s">
        <v>565</v>
      </c>
      <c r="C2" t="s">
        <v>426</v>
      </c>
    </row>
    <row r="3" spans="1:3">
      <c r="A3" s="39" t="s">
        <v>567</v>
      </c>
      <c r="B3" s="41" t="s">
        <v>564</v>
      </c>
      <c r="C3" t="s">
        <v>426</v>
      </c>
    </row>
    <row r="4" spans="1:3">
      <c r="A4" s="39" t="s">
        <v>568</v>
      </c>
      <c r="B4" t="s">
        <v>578</v>
      </c>
      <c r="C4" t="s">
        <v>426</v>
      </c>
    </row>
    <row r="5" spans="1:3">
      <c r="A5" t="s">
        <v>569</v>
      </c>
      <c r="B5" s="41" t="s">
        <v>565</v>
      </c>
      <c r="C5" t="s">
        <v>426</v>
      </c>
    </row>
    <row r="6" spans="1:3">
      <c r="A6" t="s">
        <v>570</v>
      </c>
      <c r="B6" s="41" t="s">
        <v>564</v>
      </c>
      <c r="C6" t="s">
        <v>426</v>
      </c>
    </row>
    <row r="7" spans="1:3">
      <c r="A7" t="s">
        <v>571</v>
      </c>
      <c r="B7" t="s">
        <v>578</v>
      </c>
      <c r="C7" t="s">
        <v>426</v>
      </c>
    </row>
    <row r="8" spans="1:3">
      <c r="A8" t="s">
        <v>572</v>
      </c>
      <c r="B8" s="41" t="s">
        <v>565</v>
      </c>
      <c r="C8" t="s">
        <v>426</v>
      </c>
    </row>
    <row r="9" spans="1:3">
      <c r="A9" t="s">
        <v>573</v>
      </c>
      <c r="B9" s="41" t="s">
        <v>564</v>
      </c>
      <c r="C9" t="s">
        <v>426</v>
      </c>
    </row>
    <row r="10" spans="1:3">
      <c r="A10" t="s">
        <v>574</v>
      </c>
      <c r="B10" t="s">
        <v>578</v>
      </c>
      <c r="C10" t="s">
        <v>426</v>
      </c>
    </row>
    <row r="11" spans="1:3">
      <c r="A11" t="s">
        <v>575</v>
      </c>
      <c r="B11" s="41" t="s">
        <v>565</v>
      </c>
      <c r="C11" t="s">
        <v>426</v>
      </c>
    </row>
    <row r="12" spans="1:3">
      <c r="A12" t="s">
        <v>576</v>
      </c>
      <c r="B12" s="41" t="s">
        <v>564</v>
      </c>
      <c r="C12" t="s">
        <v>426</v>
      </c>
    </row>
    <row r="13" spans="1:3">
      <c r="A13" t="s">
        <v>577</v>
      </c>
      <c r="B13" t="s">
        <v>578</v>
      </c>
      <c r="C13" t="s">
        <v>426</v>
      </c>
    </row>
    <row r="14" spans="1:3">
      <c r="A14" t="s">
        <v>602</v>
      </c>
      <c r="B14" t="s">
        <v>601</v>
      </c>
      <c r="C14" t="s">
        <v>426</v>
      </c>
    </row>
    <row r="15" spans="1:3">
      <c r="A15" t="s">
        <v>603</v>
      </c>
      <c r="B15" t="s">
        <v>601</v>
      </c>
      <c r="C15" t="s">
        <v>426</v>
      </c>
    </row>
    <row r="16" spans="1:3">
      <c r="A16" t="s">
        <v>604</v>
      </c>
      <c r="B16" t="s">
        <v>601</v>
      </c>
      <c r="C16" t="s">
        <v>426</v>
      </c>
    </row>
    <row r="17" spans="1:3">
      <c r="A17" t="s">
        <v>605</v>
      </c>
      <c r="B17" t="s">
        <v>601</v>
      </c>
      <c r="C17" t="s">
        <v>426</v>
      </c>
    </row>
    <row r="18" spans="1:3">
      <c r="A18" t="s">
        <v>606</v>
      </c>
      <c r="B18" t="s">
        <v>601</v>
      </c>
      <c r="C18" t="s">
        <v>426</v>
      </c>
    </row>
    <row r="19" spans="1:3">
      <c r="A19" t="s">
        <v>607</v>
      </c>
      <c r="B19" t="s">
        <v>601</v>
      </c>
      <c r="C19" t="s">
        <v>426</v>
      </c>
    </row>
    <row r="20" spans="1:3">
      <c r="A20" t="s">
        <v>608</v>
      </c>
      <c r="B20" t="s">
        <v>601</v>
      </c>
      <c r="C20" t="s">
        <v>426</v>
      </c>
    </row>
    <row r="21" spans="1:3">
      <c r="A21" t="s">
        <v>609</v>
      </c>
      <c r="B21" t="s">
        <v>601</v>
      </c>
      <c r="C21" t="s">
        <v>426</v>
      </c>
    </row>
    <row r="22" spans="1:3">
      <c r="A22" t="s">
        <v>610</v>
      </c>
      <c r="B22" t="s">
        <v>600</v>
      </c>
      <c r="C22" t="s">
        <v>426</v>
      </c>
    </row>
    <row r="23" spans="1:3">
      <c r="A23" t="s">
        <v>611</v>
      </c>
      <c r="B23" t="s">
        <v>601</v>
      </c>
      <c r="C23" t="s">
        <v>426</v>
      </c>
    </row>
    <row r="24" spans="1:3">
      <c r="A24" t="s">
        <v>612</v>
      </c>
      <c r="B24" t="s">
        <v>601</v>
      </c>
      <c r="C24" t="s">
        <v>426</v>
      </c>
    </row>
    <row r="25" spans="1:3">
      <c r="A25" t="s">
        <v>613</v>
      </c>
      <c r="B25" t="s">
        <v>601</v>
      </c>
      <c r="C25" t="s">
        <v>426</v>
      </c>
    </row>
    <row r="26" spans="1:3">
      <c r="A26" t="s">
        <v>614</v>
      </c>
      <c r="B26" t="s">
        <v>601</v>
      </c>
      <c r="C26" t="s">
        <v>426</v>
      </c>
    </row>
    <row r="27" spans="1:3">
      <c r="A27" t="s">
        <v>615</v>
      </c>
      <c r="B27" t="s">
        <v>601</v>
      </c>
      <c r="C27" t="s">
        <v>426</v>
      </c>
    </row>
    <row r="28" spans="1:3">
      <c r="A28" t="s">
        <v>616</v>
      </c>
      <c r="B28" t="s">
        <v>601</v>
      </c>
      <c r="C28" t="s">
        <v>426</v>
      </c>
    </row>
    <row r="29" spans="1:3">
      <c r="A29" t="s">
        <v>617</v>
      </c>
      <c r="B29" t="s">
        <v>601</v>
      </c>
      <c r="C29" t="s">
        <v>426</v>
      </c>
    </row>
    <row r="30" spans="1:3">
      <c r="A30" t="s">
        <v>618</v>
      </c>
      <c r="B30" t="s">
        <v>601</v>
      </c>
      <c r="C30" t="s">
        <v>426</v>
      </c>
    </row>
    <row r="31" spans="1:3">
      <c r="A31" t="s">
        <v>619</v>
      </c>
      <c r="B31" t="s">
        <v>600</v>
      </c>
      <c r="C31" t="s">
        <v>426</v>
      </c>
    </row>
    <row r="32" spans="1:3">
      <c r="A32" t="s">
        <v>620</v>
      </c>
      <c r="B32" t="s">
        <v>601</v>
      </c>
      <c r="C32" t="s">
        <v>426</v>
      </c>
    </row>
    <row r="33" spans="1:3">
      <c r="A33" t="s">
        <v>621</v>
      </c>
      <c r="B33" t="s">
        <v>601</v>
      </c>
      <c r="C33" t="s">
        <v>426</v>
      </c>
    </row>
    <row r="34" spans="1:3">
      <c r="A34" t="s">
        <v>622</v>
      </c>
      <c r="B34" t="s">
        <v>601</v>
      </c>
      <c r="C34" t="s">
        <v>426</v>
      </c>
    </row>
    <row r="35" spans="1:3">
      <c r="A35" t="s">
        <v>623</v>
      </c>
      <c r="B35" t="s">
        <v>601</v>
      </c>
      <c r="C35" t="s">
        <v>426</v>
      </c>
    </row>
    <row r="36" spans="1:3">
      <c r="A36" t="s">
        <v>624</v>
      </c>
      <c r="B36" t="s">
        <v>601</v>
      </c>
      <c r="C36" t="s">
        <v>426</v>
      </c>
    </row>
    <row r="37" spans="1:3">
      <c r="A37" t="s">
        <v>625</v>
      </c>
      <c r="B37" t="s">
        <v>601</v>
      </c>
      <c r="C37" t="s">
        <v>426</v>
      </c>
    </row>
    <row r="38" spans="1:3">
      <c r="A38" t="s">
        <v>626</v>
      </c>
      <c r="B38" t="s">
        <v>601</v>
      </c>
      <c r="C38" t="s">
        <v>426</v>
      </c>
    </row>
    <row r="39" spans="1:3">
      <c r="A39" t="s">
        <v>627</v>
      </c>
      <c r="B39" t="s">
        <v>601</v>
      </c>
      <c r="C39" t="s">
        <v>426</v>
      </c>
    </row>
    <row r="40" spans="1:3">
      <c r="A40" t="s">
        <v>628</v>
      </c>
      <c r="B40" t="s">
        <v>600</v>
      </c>
      <c r="C40" t="s">
        <v>426</v>
      </c>
    </row>
    <row r="41" spans="1:3">
      <c r="A41" t="s">
        <v>629</v>
      </c>
      <c r="B41" t="s">
        <v>601</v>
      </c>
      <c r="C41" t="s">
        <v>426</v>
      </c>
    </row>
    <row r="42" spans="1:3">
      <c r="A42" t="s">
        <v>630</v>
      </c>
      <c r="B42" t="s">
        <v>601</v>
      </c>
      <c r="C42" t="s">
        <v>426</v>
      </c>
    </row>
    <row r="43" spans="1:3">
      <c r="A43" t="s">
        <v>631</v>
      </c>
      <c r="B43" t="s">
        <v>601</v>
      </c>
      <c r="C43" t="s">
        <v>426</v>
      </c>
    </row>
    <row r="44" spans="1:3">
      <c r="A44" t="s">
        <v>632</v>
      </c>
      <c r="B44" t="s">
        <v>601</v>
      </c>
      <c r="C44" t="s">
        <v>426</v>
      </c>
    </row>
    <row r="45" spans="1:3">
      <c r="A45" t="s">
        <v>633</v>
      </c>
      <c r="B45" t="s">
        <v>601</v>
      </c>
      <c r="C45" t="s">
        <v>426</v>
      </c>
    </row>
    <row r="46" spans="1:3">
      <c r="A46" t="s">
        <v>634</v>
      </c>
      <c r="B46" t="s">
        <v>601</v>
      </c>
      <c r="C46" t="s">
        <v>426</v>
      </c>
    </row>
    <row r="47" spans="1:3">
      <c r="A47" t="s">
        <v>635</v>
      </c>
      <c r="B47" t="s">
        <v>601</v>
      </c>
      <c r="C47" t="s">
        <v>426</v>
      </c>
    </row>
    <row r="48" spans="1:3">
      <c r="A48" t="s">
        <v>636</v>
      </c>
      <c r="B48" t="s">
        <v>601</v>
      </c>
      <c r="C48" t="s">
        <v>426</v>
      </c>
    </row>
    <row r="49" spans="1:3">
      <c r="A49" t="s">
        <v>637</v>
      </c>
      <c r="B49" t="s">
        <v>600</v>
      </c>
      <c r="C49" t="s">
        <v>426</v>
      </c>
    </row>
    <row r="50" spans="1:3">
      <c r="A50" t="s">
        <v>638</v>
      </c>
      <c r="B50" t="s">
        <v>601</v>
      </c>
      <c r="C50" t="s">
        <v>426</v>
      </c>
    </row>
    <row r="51" spans="1:3">
      <c r="A51" t="s">
        <v>639</v>
      </c>
      <c r="B51" t="s">
        <v>601</v>
      </c>
      <c r="C51" t="s">
        <v>426</v>
      </c>
    </row>
    <row r="52" spans="1:3">
      <c r="A52" t="s">
        <v>640</v>
      </c>
      <c r="B52" t="s">
        <v>601</v>
      </c>
      <c r="C52" t="s">
        <v>426</v>
      </c>
    </row>
    <row r="53" spans="1:3">
      <c r="A53" t="s">
        <v>641</v>
      </c>
      <c r="B53" t="s">
        <v>601</v>
      </c>
      <c r="C53" t="s">
        <v>426</v>
      </c>
    </row>
    <row r="54" spans="1:3">
      <c r="A54" t="s">
        <v>642</v>
      </c>
      <c r="B54" t="s">
        <v>601</v>
      </c>
      <c r="C54" t="s">
        <v>426</v>
      </c>
    </row>
    <row r="55" spans="1:3">
      <c r="A55" t="s">
        <v>643</v>
      </c>
      <c r="B55" t="s">
        <v>601</v>
      </c>
      <c r="C55" t="s">
        <v>426</v>
      </c>
    </row>
    <row r="56" spans="1:3">
      <c r="A56" t="s">
        <v>644</v>
      </c>
      <c r="B56" t="s">
        <v>601</v>
      </c>
      <c r="C56" t="s">
        <v>426</v>
      </c>
    </row>
    <row r="57" spans="1:3">
      <c r="A57" t="s">
        <v>645</v>
      </c>
      <c r="B57" t="s">
        <v>601</v>
      </c>
      <c r="C57" t="s">
        <v>426</v>
      </c>
    </row>
    <row r="58" spans="1:3">
      <c r="A58" t="s">
        <v>646</v>
      </c>
      <c r="B58" t="s">
        <v>600</v>
      </c>
      <c r="C58" t="s">
        <v>426</v>
      </c>
    </row>
    <row r="59" spans="1:3">
      <c r="A59" t="s">
        <v>647</v>
      </c>
      <c r="B59" t="s">
        <v>601</v>
      </c>
      <c r="C59" t="s">
        <v>426</v>
      </c>
    </row>
    <row r="60" spans="1:3">
      <c r="A60" t="s">
        <v>648</v>
      </c>
      <c r="B60" t="s">
        <v>601</v>
      </c>
      <c r="C60" t="s">
        <v>426</v>
      </c>
    </row>
    <row r="61" spans="1:3">
      <c r="A61" t="s">
        <v>649</v>
      </c>
      <c r="B61" t="s">
        <v>601</v>
      </c>
      <c r="C61" t="s">
        <v>426</v>
      </c>
    </row>
    <row r="62" spans="1:3">
      <c r="A62" t="s">
        <v>650</v>
      </c>
      <c r="B62" t="s">
        <v>601</v>
      </c>
      <c r="C62" t="s">
        <v>426</v>
      </c>
    </row>
    <row r="63" spans="1:3">
      <c r="A63" t="s">
        <v>651</v>
      </c>
      <c r="B63" t="s">
        <v>601</v>
      </c>
      <c r="C63" t="s">
        <v>426</v>
      </c>
    </row>
    <row r="64" spans="1:3">
      <c r="A64" t="s">
        <v>652</v>
      </c>
      <c r="B64" t="s">
        <v>601</v>
      </c>
      <c r="C64" t="s">
        <v>426</v>
      </c>
    </row>
    <row r="65" spans="1:3">
      <c r="A65" t="s">
        <v>653</v>
      </c>
      <c r="B65" t="s">
        <v>601</v>
      </c>
      <c r="C65" t="s">
        <v>426</v>
      </c>
    </row>
    <row r="66" spans="1:3">
      <c r="A66" t="s">
        <v>654</v>
      </c>
      <c r="B66" t="s">
        <v>601</v>
      </c>
      <c r="C66" t="s">
        <v>426</v>
      </c>
    </row>
    <row r="67" spans="1:3">
      <c r="A67" t="s">
        <v>655</v>
      </c>
      <c r="B67" t="s">
        <v>600</v>
      </c>
      <c r="C67" t="s">
        <v>426</v>
      </c>
    </row>
    <row r="68" spans="1:3">
      <c r="A68" t="s">
        <v>656</v>
      </c>
      <c r="B68" t="s">
        <v>601</v>
      </c>
      <c r="C68" t="s">
        <v>426</v>
      </c>
    </row>
    <row r="69" spans="1:3">
      <c r="A69" t="s">
        <v>657</v>
      </c>
      <c r="B69" t="s">
        <v>601</v>
      </c>
      <c r="C69" t="s">
        <v>426</v>
      </c>
    </row>
    <row r="70" spans="1:3">
      <c r="A70" t="s">
        <v>658</v>
      </c>
      <c r="B70" t="s">
        <v>601</v>
      </c>
      <c r="C70" t="s">
        <v>426</v>
      </c>
    </row>
    <row r="71" spans="1:3">
      <c r="A71" t="s">
        <v>659</v>
      </c>
      <c r="B71" t="s">
        <v>601</v>
      </c>
      <c r="C71" t="s">
        <v>426</v>
      </c>
    </row>
    <row r="72" spans="1:3">
      <c r="A72" t="s">
        <v>660</v>
      </c>
      <c r="B72" t="s">
        <v>601</v>
      </c>
      <c r="C72" t="s">
        <v>426</v>
      </c>
    </row>
    <row r="73" spans="1:3">
      <c r="A73" t="s">
        <v>661</v>
      </c>
      <c r="B73" t="s">
        <v>601</v>
      </c>
      <c r="C73" t="s">
        <v>426</v>
      </c>
    </row>
    <row r="74" spans="1:3">
      <c r="A74" t="s">
        <v>662</v>
      </c>
      <c r="B74" t="s">
        <v>601</v>
      </c>
      <c r="C74" t="s">
        <v>426</v>
      </c>
    </row>
    <row r="75" spans="1:3">
      <c r="A75" t="s">
        <v>663</v>
      </c>
      <c r="B75" t="s">
        <v>601</v>
      </c>
      <c r="C75" t="s">
        <v>426</v>
      </c>
    </row>
    <row r="76" spans="1:3">
      <c r="A76" t="s">
        <v>664</v>
      </c>
      <c r="B76" t="s">
        <v>600</v>
      </c>
      <c r="C76" t="s">
        <v>426</v>
      </c>
    </row>
    <row r="77" spans="1:3">
      <c r="A77" t="s">
        <v>665</v>
      </c>
      <c r="B77" t="s">
        <v>601</v>
      </c>
      <c r="C77" t="s">
        <v>426</v>
      </c>
    </row>
    <row r="78" spans="1:3">
      <c r="A78" t="s">
        <v>666</v>
      </c>
      <c r="B78" t="s">
        <v>601</v>
      </c>
      <c r="C78" t="s">
        <v>426</v>
      </c>
    </row>
    <row r="79" spans="1:3">
      <c r="A79" t="s">
        <v>667</v>
      </c>
      <c r="B79" t="s">
        <v>601</v>
      </c>
      <c r="C79" t="s">
        <v>426</v>
      </c>
    </row>
    <row r="80" spans="1:3">
      <c r="A80" t="s">
        <v>668</v>
      </c>
      <c r="B80" t="s">
        <v>601</v>
      </c>
      <c r="C80" t="s">
        <v>426</v>
      </c>
    </row>
    <row r="81" spans="1:3">
      <c r="A81" t="s">
        <v>669</v>
      </c>
      <c r="B81" t="s">
        <v>601</v>
      </c>
      <c r="C81" t="s">
        <v>426</v>
      </c>
    </row>
    <row r="82" spans="1:3">
      <c r="A82" t="s">
        <v>670</v>
      </c>
      <c r="B82" t="s">
        <v>601</v>
      </c>
      <c r="C82" t="s">
        <v>426</v>
      </c>
    </row>
    <row r="83" spans="1:3">
      <c r="A83" t="s">
        <v>671</v>
      </c>
      <c r="B83" t="s">
        <v>601</v>
      </c>
      <c r="C83" t="s">
        <v>426</v>
      </c>
    </row>
    <row r="84" spans="1:3">
      <c r="A84" t="s">
        <v>672</v>
      </c>
      <c r="B84" t="s">
        <v>601</v>
      </c>
      <c r="C84" t="s">
        <v>426</v>
      </c>
    </row>
    <row r="85" spans="1:3">
      <c r="A85" s="41" t="s">
        <v>673</v>
      </c>
      <c r="B85" t="s">
        <v>600</v>
      </c>
      <c r="C85" t="s">
        <v>426</v>
      </c>
    </row>
    <row r="86" spans="1:3">
      <c r="A86" s="41" t="s">
        <v>677</v>
      </c>
      <c r="B86" t="s">
        <v>674</v>
      </c>
      <c r="C86" t="s">
        <v>426</v>
      </c>
    </row>
    <row r="87" spans="1:3">
      <c r="A87" s="41" t="s">
        <v>678</v>
      </c>
      <c r="B87" t="s">
        <v>674</v>
      </c>
      <c r="C87" t="s">
        <v>426</v>
      </c>
    </row>
    <row r="88" spans="1:3">
      <c r="A88" s="41" t="s">
        <v>679</v>
      </c>
      <c r="B88" t="s">
        <v>674</v>
      </c>
      <c r="C88" t="s">
        <v>426</v>
      </c>
    </row>
    <row r="89" spans="1:3">
      <c r="A89" s="41" t="s">
        <v>680</v>
      </c>
      <c r="B89" t="s">
        <v>674</v>
      </c>
      <c r="C89" t="s">
        <v>426</v>
      </c>
    </row>
    <row r="90" spans="1:3">
      <c r="A90" s="41" t="s">
        <v>681</v>
      </c>
      <c r="B90" t="s">
        <v>676</v>
      </c>
      <c r="C90" t="s">
        <v>426</v>
      </c>
    </row>
    <row r="91" spans="1:3">
      <c r="A91" s="41" t="s">
        <v>682</v>
      </c>
      <c r="B91" t="s">
        <v>675</v>
      </c>
      <c r="C91" t="s">
        <v>426</v>
      </c>
    </row>
    <row r="92" spans="1:3">
      <c r="A92" s="41" t="s">
        <v>683</v>
      </c>
      <c r="B92" t="s">
        <v>676</v>
      </c>
      <c r="C92" t="s">
        <v>426</v>
      </c>
    </row>
    <row r="93" spans="1:3">
      <c r="A93" s="41" t="s">
        <v>684</v>
      </c>
      <c r="B93" t="s">
        <v>675</v>
      </c>
      <c r="C93" t="s">
        <v>426</v>
      </c>
    </row>
    <row r="94" spans="1:3">
      <c r="A94" s="41" t="s">
        <v>685</v>
      </c>
      <c r="B94" t="s">
        <v>676</v>
      </c>
      <c r="C94" t="s">
        <v>426</v>
      </c>
    </row>
    <row r="95" spans="1:3">
      <c r="A95" s="41" t="s">
        <v>686</v>
      </c>
      <c r="B95" t="s">
        <v>675</v>
      </c>
      <c r="C95" t="s">
        <v>426</v>
      </c>
    </row>
    <row r="96" spans="1:3">
      <c r="A96" s="41" t="s">
        <v>687</v>
      </c>
      <c r="B96" t="s">
        <v>676</v>
      </c>
      <c r="C96" t="s">
        <v>426</v>
      </c>
    </row>
    <row r="97" spans="1:3">
      <c r="A97" s="41" t="s">
        <v>688</v>
      </c>
      <c r="B97" t="s">
        <v>675</v>
      </c>
      <c r="C97" t="s">
        <v>426</v>
      </c>
    </row>
  </sheetData>
  <pageMargins left="0.75" right="0.75" top="1" bottom="1" header="0.5" footer="0.5"/>
  <pageSetup paperSize="9" orientation="portrait"/>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dimension ref="A1:I18"/>
  <sheetViews>
    <sheetView tabSelected="1" workbookViewId="0">
      <selection activeCell="J18" sqref="J18"/>
    </sheetView>
  </sheetViews>
  <sheetFormatPr defaultColWidth="9.109375" defaultRowHeight="14.4"/>
  <cols>
    <col min="1" max="1" width="38.44140625" style="3" bestFit="1" customWidth="1"/>
    <col min="2" max="2" width="30.44140625" style="3" customWidth="1"/>
    <col min="3" max="3" width="16.88671875" style="3" customWidth="1"/>
    <col min="4" max="4" width="8.5546875" style="3" customWidth="1"/>
    <col min="5" max="5" width="12" style="3" customWidth="1"/>
    <col min="6" max="6" width="16.44140625" style="3" customWidth="1"/>
    <col min="7" max="7" width="32.6640625" style="3" bestFit="1" customWidth="1"/>
    <col min="8" max="8" width="22.109375" style="3" customWidth="1"/>
    <col min="9" max="9" width="30" style="3" bestFit="1" customWidth="1"/>
    <col min="10" max="32" width="9" style="3"/>
    <col min="33" max="16384" width="9.109375" style="3"/>
  </cols>
  <sheetData>
    <row r="1" spans="1:9">
      <c r="A1" s="4" t="s">
        <v>436</v>
      </c>
      <c r="B1" s="4" t="s">
        <v>359</v>
      </c>
      <c r="C1" s="4" t="s">
        <v>361</v>
      </c>
      <c r="D1" s="4" t="s">
        <v>394</v>
      </c>
      <c r="E1" s="4" t="s">
        <v>379</v>
      </c>
      <c r="F1" s="4" t="s">
        <v>323</v>
      </c>
      <c r="G1" s="4" t="s">
        <v>357</v>
      </c>
      <c r="H1" s="4" t="s">
        <v>549</v>
      </c>
    </row>
    <row r="2" spans="1:9">
      <c r="A2" s="4" t="s">
        <v>579</v>
      </c>
      <c r="B2" s="33" t="s">
        <v>580</v>
      </c>
      <c r="C2"/>
      <c r="D2"/>
      <c r="E2"/>
      <c r="F2"/>
      <c r="G2" s="41" t="s">
        <v>564</v>
      </c>
      <c r="H2"/>
      <c r="I2" s="41"/>
    </row>
    <row r="3" spans="1:9">
      <c r="A3" s="4" t="s">
        <v>579</v>
      </c>
      <c r="B3" s="33" t="s">
        <v>581</v>
      </c>
      <c r="C3"/>
      <c r="D3"/>
      <c r="E3"/>
      <c r="F3"/>
      <c r="G3" s="41" t="s">
        <v>565</v>
      </c>
      <c r="H3"/>
      <c r="I3" s="41"/>
    </row>
    <row r="4" spans="1:9">
      <c r="A4" s="4" t="s">
        <v>579</v>
      </c>
      <c r="B4" s="33" t="s">
        <v>582</v>
      </c>
      <c r="C4"/>
      <c r="D4"/>
      <c r="E4"/>
      <c r="F4"/>
      <c r="G4" t="s">
        <v>578</v>
      </c>
      <c r="H4"/>
      <c r="I4"/>
    </row>
    <row r="5" spans="1:9">
      <c r="A5" t="s">
        <v>597</v>
      </c>
      <c r="B5" s="33" t="s">
        <v>583</v>
      </c>
      <c r="C5"/>
      <c r="D5"/>
      <c r="E5"/>
      <c r="F5"/>
      <c r="G5" s="3" t="s">
        <v>600</v>
      </c>
      <c r="H5"/>
    </row>
    <row r="6" spans="1:9">
      <c r="A6" t="s">
        <v>597</v>
      </c>
      <c r="B6" t="s">
        <v>584</v>
      </c>
      <c r="C6"/>
      <c r="D6"/>
      <c r="E6"/>
      <c r="F6"/>
      <c r="G6" s="3" t="s">
        <v>601</v>
      </c>
      <c r="H6"/>
    </row>
    <row r="7" spans="1:9">
      <c r="A7" t="s">
        <v>597</v>
      </c>
      <c r="B7" t="s">
        <v>585</v>
      </c>
      <c r="C7"/>
      <c r="D7"/>
      <c r="E7"/>
      <c r="F7"/>
      <c r="G7" s="3" t="s">
        <v>601</v>
      </c>
      <c r="H7"/>
    </row>
    <row r="8" spans="1:9">
      <c r="A8" t="s">
        <v>597</v>
      </c>
      <c r="B8" t="s">
        <v>586</v>
      </c>
      <c r="C8"/>
      <c r="D8"/>
      <c r="E8"/>
      <c r="F8"/>
      <c r="G8" s="3" t="s">
        <v>601</v>
      </c>
      <c r="H8"/>
    </row>
    <row r="9" spans="1:9">
      <c r="A9" t="s">
        <v>597</v>
      </c>
      <c r="B9" s="3" t="s">
        <v>587</v>
      </c>
      <c r="G9" s="3" t="s">
        <v>601</v>
      </c>
    </row>
    <row r="10" spans="1:9">
      <c r="A10" t="s">
        <v>597</v>
      </c>
      <c r="B10" s="3" t="s">
        <v>588</v>
      </c>
      <c r="G10" s="3" t="s">
        <v>601</v>
      </c>
    </row>
    <row r="11" spans="1:9">
      <c r="A11" t="s">
        <v>597</v>
      </c>
      <c r="B11" s="3" t="s">
        <v>589</v>
      </c>
      <c r="G11" s="3" t="s">
        <v>601</v>
      </c>
    </row>
    <row r="12" spans="1:9">
      <c r="A12" t="s">
        <v>597</v>
      </c>
      <c r="B12" s="42" t="s">
        <v>590</v>
      </c>
      <c r="C12" s="42"/>
      <c r="D12" s="42"/>
      <c r="E12" s="42"/>
      <c r="F12" s="42"/>
      <c r="G12" s="3" t="s">
        <v>601</v>
      </c>
      <c r="H12" s="42"/>
    </row>
    <row r="13" spans="1:9">
      <c r="A13" t="s">
        <v>597</v>
      </c>
      <c r="B13" s="42" t="s">
        <v>591</v>
      </c>
      <c r="C13" s="42"/>
      <c r="D13" s="42"/>
      <c r="E13" s="42"/>
      <c r="F13" s="42"/>
      <c r="G13" s="3" t="s">
        <v>601</v>
      </c>
      <c r="H13" s="42"/>
    </row>
    <row r="14" spans="1:9">
      <c r="A14" t="s">
        <v>597</v>
      </c>
      <c r="B14" s="3" t="s">
        <v>592</v>
      </c>
      <c r="G14" s="3" t="s">
        <v>601</v>
      </c>
    </row>
    <row r="15" spans="1:9">
      <c r="A15" t="s">
        <v>597</v>
      </c>
      <c r="B15" s="3" t="s">
        <v>593</v>
      </c>
      <c r="G15" s="3" t="s">
        <v>601</v>
      </c>
    </row>
    <row r="16" spans="1:9">
      <c r="A16" s="41" t="s">
        <v>598</v>
      </c>
      <c r="B16" s="3" t="s">
        <v>594</v>
      </c>
      <c r="G16" s="3" t="s">
        <v>674</v>
      </c>
    </row>
    <row r="17" spans="1:7">
      <c r="A17" t="s">
        <v>599</v>
      </c>
      <c r="B17" s="3" t="s">
        <v>595</v>
      </c>
      <c r="G17" s="3" t="s">
        <v>675</v>
      </c>
    </row>
    <row r="18" spans="1:7">
      <c r="A18" t="s">
        <v>599</v>
      </c>
      <c r="B18" s="3" t="s">
        <v>596</v>
      </c>
      <c r="G18" s="3" t="s">
        <v>676</v>
      </c>
    </row>
  </sheetData>
  <phoneticPr fontId="24" type="noConversion"/>
  <pageMargins left="0.75" right="0.75" top="0.75" bottom="0.5" header="0.5" footer="0.75"/>
  <pageSetup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27768A95C8C824F9E13ADCEC678512F" ma:contentTypeVersion="16" ma:contentTypeDescription="Create a new document." ma:contentTypeScope="" ma:versionID="735d00f2a8c48493a527c3add8d672ab">
  <xsd:schema xmlns:xsd="http://www.w3.org/2001/XMLSchema" xmlns:xs="http://www.w3.org/2001/XMLSchema" xmlns:p="http://schemas.microsoft.com/office/2006/metadata/properties" xmlns:ns2="638ac8f3-347c-43d4-b76d-f7acb59d0d6f" xmlns:ns3="7d75a610-73ea-4774-8b1b-b6e0102b404f" targetNamespace="http://schemas.microsoft.com/office/2006/metadata/properties" ma:root="true" ma:fieldsID="1948cf8a42217eb35645220e5e4a327d" ns2:_="" ns3:_="">
    <xsd:import namespace="638ac8f3-347c-43d4-b76d-f7acb59d0d6f"/>
    <xsd:import namespace="7d75a610-73ea-4774-8b1b-b6e0102b404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LengthInSeconds" minOccurs="0"/>
                <xsd:element ref="ns2:lcf76f155ced4ddcb4097134ff3c332f" minOccurs="0"/>
                <xsd:element ref="ns3:TaxCatchAll" minOccurs="0"/>
                <xsd:element ref="ns2:MediaServiceGenerationTime" minOccurs="0"/>
                <xsd:element ref="ns2:MediaServiceEventHashCode" minOccurs="0"/>
                <xsd:element ref="ns2:MediaServiceObjectDetectorVersions" minOccurs="0"/>
                <xsd:element ref="ns2:MediaServiceOCR" minOccurs="0"/>
                <xsd:element ref="ns2:MediaServiceSearchPropertie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8ac8f3-347c-43d4-b76d-f7acb59d0d6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LengthInSeconds" ma:index="13" nillable="true" ma:displayName="MediaLengthInSeconds" ma:hidden="true" ma:internalName="MediaLengthInSeconds" ma:readOnly="true">
      <xsd:simpleType>
        <xsd:restriction base="dms:Unknown"/>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93bdc066-e0e3-4c7c-b8ac-83d7960dc858" ma:termSetId="09814cd3-568e-fe90-9814-8d621ff8fb84" ma:anchorId="fba54fb3-c3e1-fe81-a776-ca4b69148c4d" ma:open="true" ma:isKeyword="false">
      <xsd:complexType>
        <xsd:sequence>
          <xsd:element ref="pc:Terms" minOccurs="0" maxOccurs="1"/>
        </xsd:sequence>
      </xsd:complex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ObjectDetectorVersions" ma:index="19" nillable="true" ma:displayName="MediaServiceObjectDetectorVersions" ma:hidden="true" ma:indexed="true" ma:internalName="MediaServiceObjectDetectorVersions" ma:readOnly="true">
      <xsd:simpleType>
        <xsd:restriction base="dms:Text"/>
      </xsd:simpleType>
    </xsd:element>
    <xsd:element name="MediaServiceOCR" ma:index="20" nillable="true" ma:displayName="Extracted Text" ma:internalName="MediaServiceOCR" ma:readOnly="true">
      <xsd:simpleType>
        <xsd:restriction base="dms:Note">
          <xsd:maxLength value="255"/>
        </xsd:restriction>
      </xsd:simpleType>
    </xsd:element>
    <xsd:element name="MediaServiceSearchProperties" ma:index="21"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d75a610-73ea-4774-8b1b-b6e0102b404f" elementFormDefault="qualified">
    <xsd:import namespace="http://schemas.microsoft.com/office/2006/documentManagement/types"/>
    <xsd:import namespace="http://schemas.microsoft.com/office/infopath/2007/PartnerControls"/>
    <xsd:element name="TaxCatchAll" ma:index="16" nillable="true" ma:displayName="Taxonomy Catch All Column" ma:hidden="true" ma:list="{b1515f71-fe7e-4791-bdb9-bacf31965cbd}" ma:internalName="TaxCatchAll" ma:showField="CatchAllData" ma:web="7d75a610-73ea-4774-8b1b-b6e0102b404f">
      <xsd:complexType>
        <xsd:complexContent>
          <xsd:extension base="dms:MultiChoiceLookup">
            <xsd:sequence>
              <xsd:element name="Value" type="dms:Lookup" maxOccurs="unbounded" minOccurs="0" nillable="true"/>
            </xsd:sequence>
          </xsd:extension>
        </xsd:complexContent>
      </xsd:complexType>
    </xsd:element>
    <xsd:element name="SharedWithUsers" ma:index="2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comments xmlns="https://web.wps.cn/et/2018/main" xmlns:s="http://schemas.openxmlformats.org/spreadsheetml/2006/main">
  <commentList sheetStid="66">
    <comment s:ref="A1" rgbClr="B79C18"/>
  </commentList>
  <commentList sheetStid="59">
    <comment s:ref="C1" rgbClr="B89998"/>
  </commentList>
</comment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38ac8f3-347c-43d4-b76d-f7acb59d0d6f">
      <Terms xmlns="http://schemas.microsoft.com/office/infopath/2007/PartnerControls"/>
    </lcf76f155ced4ddcb4097134ff3c332f>
    <TaxCatchAll xmlns="7d75a610-73ea-4774-8b1b-b6e0102b404f" xsi:nil="true"/>
  </documentManagement>
</p:propertie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CDC5F83-5F59-4E56-AF77-7EE36737AA80}"/>
</file>

<file path=customXml/itemProps2.xml><?xml version="1.0" encoding="utf-8"?>
<ds:datastoreItem xmlns:ds="http://schemas.openxmlformats.org/officeDocument/2006/customXml" ds:itemID="{06A0048C-2381-489B-AA07-9611017176EA}">
  <ds:schemaRefs>
    <ds:schemaRef ds:uri="https://web.wps.cn/et/2018/main"/>
    <ds:schemaRef ds:uri="http://schemas.openxmlformats.org/spreadsheetml/2006/main"/>
  </ds:schemaRefs>
</ds:datastoreItem>
</file>

<file path=customXml/itemProps3.xml><?xml version="1.0" encoding="utf-8"?>
<ds:datastoreItem xmlns:ds="http://schemas.openxmlformats.org/officeDocument/2006/customXml" ds:itemID="{C1AE6118-0D10-4FF7-888D-A3A2AB442D70}">
  <ds:schemaRefs>
    <ds:schemaRef ds:uri="http://www.w3.org/XML/1998/namespace"/>
    <ds:schemaRef ds:uri="359e443e-b3aa-4606-8a75-31a7e3c3af4f"/>
    <ds:schemaRef ds:uri="http://purl.org/dc/dcmitype/"/>
    <ds:schemaRef ds:uri="http://purl.org/dc/terms/"/>
    <ds:schemaRef ds:uri="http://schemas.microsoft.com/office/infopath/2007/PartnerControls"/>
    <ds:schemaRef ds:uri="http://schemas.microsoft.com/office/2006/metadata/properties"/>
    <ds:schemaRef ds:uri="http://schemas.microsoft.com/office/2006/documentManagement/types"/>
    <ds:schemaRef ds:uri="7e49784e-f71e-460d-aa42-e38214f14792"/>
    <ds:schemaRef ds:uri="http://schemas.openxmlformats.org/package/2006/metadata/core-properties"/>
    <ds:schemaRef ds:uri="http://purl.org/dc/elements/1.1/"/>
  </ds:schemaRefs>
</ds:datastoreItem>
</file>

<file path=customXml/itemProps4.xml><?xml version="1.0" encoding="utf-8"?>
<ds:datastoreItem xmlns:ds="http://schemas.openxmlformats.org/officeDocument/2006/customXml" ds:itemID="{AA2C556A-C476-4C23-9C5A-E5DFE8FBD404}">
  <ds:schemaRefs>
    <ds:schemaRef ds:uri="http://schemas.microsoft.com/sharepoint/v3/contenttype/forms"/>
  </ds:schemaRefs>
</ds:datastoreItem>
</file>

<file path=docMetadata/LabelInfo.xml><?xml version="1.0" encoding="utf-8"?>
<clbl:labelList xmlns:clbl="http://schemas.microsoft.com/office/2020/mipLabelMetadata">
  <clbl:label id="{ca92b90d-8b2c-464d-94f0-5bcfb983aed4}" enabled="1" method="Standard" siteId="{7e452255-946f-4f17-800a-a0fb6835dc6c}" contentBits="1" removed="0"/>
</clbl:labelLis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9</vt:i4>
      </vt:variant>
    </vt:vector>
  </HeadingPairs>
  <TitlesOfParts>
    <vt:vector size="9" baseType="lpstr">
      <vt:lpstr>Index</vt:lpstr>
      <vt:lpstr>Formats</vt:lpstr>
      <vt:lpstr>Assumptions</vt:lpstr>
      <vt:lpstr>WorksheetNameMapping</vt:lpstr>
      <vt:lpstr>Enums</vt:lpstr>
      <vt:lpstr>&lt;DM&gt;Service</vt:lpstr>
      <vt:lpstr>&lt;DM&gt;Resource</vt:lpstr>
      <vt:lpstr>&lt;DM&gt;ResourceService</vt:lpstr>
      <vt:lpstr>&lt;ST&gt;ServiceContext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lmveiga</dc:creator>
  <cp:keywords/>
  <dc:description/>
  <cp:lastModifiedBy>Csaba Demes</cp:lastModifiedBy>
  <cp:revision/>
  <dcterms:created xsi:type="dcterms:W3CDTF">2022-05-17T14:09:00Z</dcterms:created>
  <dcterms:modified xsi:type="dcterms:W3CDTF">2023-11-23T09:34:21Z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05EF53745E694E4EAF30676E5F7D7580</vt:lpwstr>
  </property>
  <property fmtid="{D5CDD505-2E9C-101B-9397-08002B2CF9AE}" pid="3" name="KSOProductBuildVer">
    <vt:lpwstr>1033-11.2.0.11380</vt:lpwstr>
  </property>
  <property fmtid="{D5CDD505-2E9C-101B-9397-08002B2CF9AE}" pid="4" name="ContentTypeId">
    <vt:lpwstr>0x010100B27768A95C8C824F9E13ADCEC678512F</vt:lpwstr>
  </property>
</Properties>
</file>