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hris.laliberte\Downloads\"/>
    </mc:Choice>
  </mc:AlternateContent>
  <xr:revisionPtr revIDLastSave="0" documentId="13_ncr:1_{A790EA84-EC04-4437-BA5A-ED946672657B}" xr6:coauthVersionLast="47" xr6:coauthVersionMax="47" xr10:uidLastSave="{00000000-0000-0000-0000-000000000000}"/>
  <bookViews>
    <workbookView xWindow="28680" yWindow="-120" windowWidth="38640" windowHeight="21240" activeTab="1" xr2:uid="{FEDA7B21-4B97-43E1-B555-CD67C0BE0FE8}"/>
  </bookViews>
  <sheets>
    <sheet name="Calculation" sheetId="1" r:id="rId1"/>
    <sheet name="PitchFrequenc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4" i="1"/>
</calcChain>
</file>

<file path=xl/sharedStrings.xml><?xml version="1.0" encoding="utf-8"?>
<sst xmlns="http://schemas.openxmlformats.org/spreadsheetml/2006/main" count="287" uniqueCount="94">
  <si>
    <t>7 (A1)</t>
  </si>
  <si>
    <t>6 (E2)</t>
  </si>
  <si>
    <t>5 (A2)</t>
  </si>
  <si>
    <t>4 (D3)</t>
  </si>
  <si>
    <t>3 (G3)</t>
  </si>
  <si>
    <t>2 (B3)</t>
  </si>
  <si>
    <t>1 (E4)</t>
  </si>
  <si>
    <t>New Position = (Old position * old frequency)/new frequency</t>
  </si>
  <si>
    <t>Scale Length</t>
  </si>
  <si>
    <t>Pitch</t>
  </si>
  <si>
    <t>Note</t>
  </si>
  <si>
    <t>Open</t>
  </si>
  <si>
    <t>A1</t>
  </si>
  <si>
    <t>E2</t>
  </si>
  <si>
    <t>A2</t>
  </si>
  <si>
    <t>D3</t>
  </si>
  <si>
    <t>G3</t>
  </si>
  <si>
    <t>B3</t>
  </si>
  <si>
    <t>E4</t>
  </si>
  <si>
    <t>A#1</t>
  </si>
  <si>
    <t>F2</t>
  </si>
  <si>
    <t>A#2</t>
  </si>
  <si>
    <t>D#3</t>
  </si>
  <si>
    <t>G#3</t>
  </si>
  <si>
    <t>C4</t>
  </si>
  <si>
    <t>F4</t>
  </si>
  <si>
    <t>B1</t>
  </si>
  <si>
    <t>F#2</t>
  </si>
  <si>
    <t>B2</t>
  </si>
  <si>
    <t>E3</t>
  </si>
  <si>
    <t>A3</t>
  </si>
  <si>
    <t>C#4</t>
  </si>
  <si>
    <t>F#4</t>
  </si>
  <si>
    <t>C2</t>
  </si>
  <si>
    <t>G2</t>
  </si>
  <si>
    <t>C3</t>
  </si>
  <si>
    <t>F3</t>
  </si>
  <si>
    <t>A#3</t>
  </si>
  <si>
    <t>D4</t>
  </si>
  <si>
    <t>G4</t>
  </si>
  <si>
    <t>C#2</t>
  </si>
  <si>
    <t>G#2</t>
  </si>
  <si>
    <t>C#3</t>
  </si>
  <si>
    <t>F#3</t>
  </si>
  <si>
    <t>D#4</t>
  </si>
  <si>
    <t>G#4</t>
  </si>
  <si>
    <t>D2</t>
  </si>
  <si>
    <t>A4</t>
  </si>
  <si>
    <t>D#2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</si>
  <si>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</si>
  <si>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</si>
  <si>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</si>
  <si>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</si>
  <si>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</si>
  <si>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</si>
  <si>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</si>
  <si>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</si>
  <si>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</si>
  <si>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</si>
  <si>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</si>
  <si>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</si>
  <si>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</si>
  <si>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</si>
  <si>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</si>
  <si>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</si>
  <si>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</si>
  <si>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</si>
  <si>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</si>
  <si>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</si>
  <si>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</si>
  <si>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</si>
  <si>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</si>
  <si>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</si>
  <si>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</si>
  <si>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</si>
  <si>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</si>
  <si>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</si>
  <si>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</si>
  <si>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</si>
  <si>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</si>
  <si>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</si>
  <si>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</si>
  <si>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</si>
  <si>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</si>
  <si>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</si>
  <si>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</si>
  <si>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</si>
  <si>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</si>
  <si>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</si>
  <si>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</si>
  <si>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</si>
  <si>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</si>
  <si>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G0</t>
  </si>
  <si>
    <t>G#0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</si>
</sst>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BB7E5-2471-4924-ABC3-D774005D9BB6}">
  <dimension ref="A1:X27"/>
  <sheetViews>
    <sheetView workbookViewId="0">
      <selection activeCell="U32" sqref="U32"/>
    </sheetView>
  </sheetViews>
  <sheetFormatPr defaultColWidth="9.109375" defaultRowHeight="15.6" x14ac:dyDescent="0.3"/>
  <cols>
    <col min="1" max="1" width="5.88671875" style="2" bestFit="1" customWidth="1"/>
    <col min="2" max="2" width="12.109375" style="1" bestFit="1" customWidth="1"/>
    <col min="3" max="3" width="7.33203125" style="1" bestFit="1" customWidth="1"/>
    <col min="4" max="4" width="5.44140625" style="1" bestFit="1" customWidth="1"/>
    <col min="5" max="5" width="12.109375" style="1" bestFit="1" customWidth="1"/>
    <col min="6" max="6" width="7.33203125" style="1" bestFit="1" customWidth="1"/>
    <col min="7" max="7" width="5.44140625" style="1" bestFit="1" customWidth="1"/>
    <col min="8" max="8" width="12.109375" style="1" bestFit="1" customWidth="1"/>
    <col min="9" max="9" width="7.33203125" style="1" bestFit="1" customWidth="1"/>
    <col min="10" max="10" width="5.44140625" style="1" bestFit="1" customWidth="1"/>
    <col min="11" max="11" width="12.109375" style="1" bestFit="1" customWidth="1"/>
    <col min="12" max="12" width="8.44140625" style="1" bestFit="1" customWidth="1"/>
    <col min="13" max="13" width="5.44140625" style="1" bestFit="1" customWidth="1"/>
    <col min="14" max="14" width="12.109375" style="1" bestFit="1" customWidth="1"/>
    <col min="15" max="15" width="8.44140625" style="1" bestFit="1" customWidth="1"/>
    <col min="16" max="16" width="5.44140625" style="1" bestFit="1" customWidth="1"/>
    <col min="17" max="17" width="12.109375" style="1" bestFit="1" customWidth="1"/>
    <col min="18" max="18" width="8.44140625" style="1" bestFit="1" customWidth="1"/>
    <col min="19" max="19" width="5.44140625" style="1" bestFit="1" customWidth="1"/>
    <col min="20" max="20" width="12.109375" style="1" bestFit="1" customWidth="1"/>
    <col min="21" max="21" width="8.44140625" style="1" bestFit="1" customWidth="1"/>
    <col min="22" max="22" width="5.44140625" style="1" bestFit="1" customWidth="1"/>
    <col min="23" max="16384" width="9.109375" style="1"/>
  </cols>
  <sheetData>
    <row r="1" spans="1:24" x14ac:dyDescent="0.3">
      <c r="B1" s="11" t="s">
        <v>0</v>
      </c>
      <c r="C1" s="11"/>
      <c r="D1" s="11"/>
      <c r="E1" s="11" t="s">
        <v>1</v>
      </c>
      <c r="F1" s="11"/>
      <c r="G1" s="11"/>
      <c r="H1" s="11" t="s">
        <v>2</v>
      </c>
      <c r="I1" s="11"/>
      <c r="J1" s="11"/>
      <c r="K1" s="11" t="s">
        <v>3</v>
      </c>
      <c r="L1" s="11"/>
      <c r="M1" s="11"/>
      <c r="N1" s="11" t="s">
        <v>4</v>
      </c>
      <c r="O1" s="11"/>
      <c r="P1" s="11"/>
      <c r="Q1" s="11" t="s">
        <v>5</v>
      </c>
      <c r="R1" s="11"/>
      <c r="S1" s="11"/>
      <c r="T1" s="11" t="s">
        <v>6</v>
      </c>
      <c r="U1" s="11"/>
      <c r="V1" s="11"/>
      <c r="X1" s="1" t="s">
        <v>7</v>
      </c>
    </row>
    <row r="2" spans="1:24" x14ac:dyDescent="0.3">
      <c r="B2" s="4" t="s">
        <v>8</v>
      </c>
      <c r="C2" s="6" t="s">
        <v>9</v>
      </c>
      <c r="D2" s="7" t="s">
        <v>10</v>
      </c>
      <c r="E2" s="4" t="s">
        <v>8</v>
      </c>
      <c r="F2" s="6" t="s">
        <v>9</v>
      </c>
      <c r="G2" s="7" t="s">
        <v>10</v>
      </c>
      <c r="H2" s="4" t="s">
        <v>8</v>
      </c>
      <c r="I2" s="6" t="s">
        <v>9</v>
      </c>
      <c r="J2" s="7" t="s">
        <v>10</v>
      </c>
      <c r="K2" s="4" t="s">
        <v>8</v>
      </c>
      <c r="L2" s="6" t="s">
        <v>9</v>
      </c>
      <c r="M2" s="7" t="s">
        <v>10</v>
      </c>
      <c r="N2" s="4" t="s">
        <v>8</v>
      </c>
      <c r="O2" s="6" t="s">
        <v>9</v>
      </c>
      <c r="P2" s="7" t="s">
        <v>10</v>
      </c>
      <c r="Q2" s="4" t="s">
        <v>8</v>
      </c>
      <c r="R2" s="6" t="s">
        <v>9</v>
      </c>
      <c r="S2" s="7" t="s">
        <v>10</v>
      </c>
      <c r="T2" s="4" t="s">
        <v>8</v>
      </c>
      <c r="U2" s="6" t="s">
        <v>9</v>
      </c>
      <c r="V2" s="7" t="s">
        <v>10</v>
      </c>
    </row>
    <row r="3" spans="1:24" x14ac:dyDescent="0.3">
      <c r="A3" s="2" t="s">
        <v>11</v>
      </c>
      <c r="B3" s="5">
        <v>27</v>
      </c>
      <c r="C3" s="3">
        <v>55</v>
      </c>
      <c r="D3" s="8" t="s">
        <v>12</v>
      </c>
      <c r="E3" s="4">
        <v>26.625</v>
      </c>
      <c r="F3" s="3">
        <v>82.41</v>
      </c>
      <c r="G3" s="9" t="s">
        <v>13</v>
      </c>
      <c r="H3" s="5">
        <v>26.25</v>
      </c>
      <c r="I3" s="3">
        <v>110</v>
      </c>
      <c r="J3" s="9" t="s">
        <v>14</v>
      </c>
      <c r="K3" s="4">
        <v>25.875</v>
      </c>
      <c r="L3" s="3">
        <v>146.83000000000001</v>
      </c>
      <c r="M3" s="9" t="s">
        <v>15</v>
      </c>
      <c r="N3" s="5">
        <v>25.5</v>
      </c>
      <c r="O3" s="3">
        <v>196</v>
      </c>
      <c r="P3" s="9" t="s">
        <v>16</v>
      </c>
      <c r="Q3" s="4">
        <v>25.125</v>
      </c>
      <c r="R3" s="3">
        <v>246.94</v>
      </c>
      <c r="S3" s="9" t="s">
        <v>17</v>
      </c>
      <c r="T3" s="4">
        <v>24.75</v>
      </c>
      <c r="U3" s="3">
        <v>329.63</v>
      </c>
      <c r="V3" s="9" t="s">
        <v>18</v>
      </c>
    </row>
    <row r="4" spans="1:24" x14ac:dyDescent="0.3">
      <c r="A4" s="2">
        <v>1</v>
      </c>
      <c r="B4" s="5">
        <f>($B$3*$C$3)/C4</f>
        <v>25.484812081688688</v>
      </c>
      <c r="C4" s="3">
        <v>58.27</v>
      </c>
      <c r="D4" s="8" t="s">
        <v>19</v>
      </c>
      <c r="E4" s="5">
        <f>($E$3*$F$3)/F4</f>
        <v>25.13075535448402</v>
      </c>
      <c r="F4" s="3">
        <v>87.31</v>
      </c>
      <c r="G4" s="9" t="s">
        <v>20</v>
      </c>
      <c r="H4" s="5">
        <f>($H$3*$I$3)/I4</f>
        <v>24.776900634975114</v>
      </c>
      <c r="I4" s="3">
        <v>116.54</v>
      </c>
      <c r="J4" s="9" t="s">
        <v>21</v>
      </c>
      <c r="K4" s="5">
        <f>($K$3*$L$3)/L4</f>
        <v>24.422899524299307</v>
      </c>
      <c r="L4" s="3">
        <v>155.56</v>
      </c>
      <c r="M4" s="9" t="s">
        <v>22</v>
      </c>
      <c r="N4" s="5">
        <f>($N$3*$O$3)/O4</f>
        <v>24.069347459667711</v>
      </c>
      <c r="O4" s="3">
        <v>207.65</v>
      </c>
      <c r="P4" s="9" t="s">
        <v>23</v>
      </c>
      <c r="Q4" s="5">
        <f>($Q$3*$R$3)/R4</f>
        <v>23.714281619080381</v>
      </c>
      <c r="R4" s="3">
        <v>261.63</v>
      </c>
      <c r="S4" s="9" t="s">
        <v>24</v>
      </c>
      <c r="T4" s="5">
        <f>($T$3*$U$3)/U4</f>
        <v>23.360944076969332</v>
      </c>
      <c r="U4" s="3">
        <v>349.23</v>
      </c>
      <c r="V4" s="9" t="s">
        <v>25</v>
      </c>
    </row>
    <row r="5" spans="1:24" x14ac:dyDescent="0.3">
      <c r="A5" s="2">
        <v>2</v>
      </c>
      <c r="B5" s="5">
        <f t="shared" ref="B5:B27" si="0">($B$3*$C$3)/C5</f>
        <v>24.052478134110785</v>
      </c>
      <c r="C5" s="3">
        <v>61.74</v>
      </c>
      <c r="D5" s="8" t="s">
        <v>26</v>
      </c>
      <c r="E5" s="5">
        <f t="shared" ref="E5:E27" si="1">($E$3*$F$3)/F5</f>
        <v>23.720716216216214</v>
      </c>
      <c r="F5" s="3">
        <v>92.5</v>
      </c>
      <c r="G5" s="9" t="s">
        <v>27</v>
      </c>
      <c r="H5" s="5">
        <f t="shared" ref="H5:H27" si="2">($H$3*$I$3)/I5</f>
        <v>23.386247671499149</v>
      </c>
      <c r="I5" s="3">
        <v>123.47</v>
      </c>
      <c r="J5" s="9" t="s">
        <v>28</v>
      </c>
      <c r="K5" s="5">
        <f t="shared" ref="K5:K27" si="3">($K$3*$L$3)/L5</f>
        <v>23.052158546204723</v>
      </c>
      <c r="L5" s="3">
        <v>164.81</v>
      </c>
      <c r="M5" s="9" t="s">
        <v>29</v>
      </c>
      <c r="N5" s="5">
        <f t="shared" ref="N5:N27" si="4">($N$3*$O$3)/O5</f>
        <v>22.718181818181819</v>
      </c>
      <c r="O5" s="3">
        <v>220</v>
      </c>
      <c r="P5" s="9" t="s">
        <v>30</v>
      </c>
      <c r="Q5" s="5">
        <f t="shared" ref="Q5:Q27" si="5">($Q$3*$R$3)/R5</f>
        <v>22.383893138033049</v>
      </c>
      <c r="R5" s="3">
        <v>277.18</v>
      </c>
      <c r="S5" s="9" t="s">
        <v>31</v>
      </c>
      <c r="T5" s="5">
        <f t="shared" ref="T5:T27" si="6">($T$3*$U$3)/U5</f>
        <v>22.050170274872293</v>
      </c>
      <c r="U5" s="3">
        <v>369.99</v>
      </c>
      <c r="V5" s="9" t="s">
        <v>32</v>
      </c>
    </row>
    <row r="6" spans="1:24" x14ac:dyDescent="0.3">
      <c r="A6" s="2">
        <v>3</v>
      </c>
      <c r="B6" s="5">
        <f t="shared" si="0"/>
        <v>22.702950619171382</v>
      </c>
      <c r="C6" s="3">
        <v>65.41</v>
      </c>
      <c r="D6" s="8" t="s">
        <v>33</v>
      </c>
      <c r="E6" s="5">
        <f t="shared" si="1"/>
        <v>22.389451530612241</v>
      </c>
      <c r="F6" s="3">
        <v>98</v>
      </c>
      <c r="G6" s="9" t="s">
        <v>34</v>
      </c>
      <c r="H6" s="5">
        <f t="shared" si="2"/>
        <v>22.07400045868053</v>
      </c>
      <c r="I6" s="3">
        <v>130.81</v>
      </c>
      <c r="J6" s="9" t="s">
        <v>35</v>
      </c>
      <c r="K6" s="5">
        <f t="shared" si="3"/>
        <v>21.758354332512457</v>
      </c>
      <c r="L6" s="3">
        <v>174.61</v>
      </c>
      <c r="M6" s="9" t="s">
        <v>36</v>
      </c>
      <c r="N6" s="5">
        <f t="shared" si="4"/>
        <v>21.443281276814826</v>
      </c>
      <c r="O6" s="3">
        <v>233.08</v>
      </c>
      <c r="P6" s="9" t="s">
        <v>37</v>
      </c>
      <c r="Q6" s="5">
        <f t="shared" si="5"/>
        <v>21.127724238915754</v>
      </c>
      <c r="R6" s="3">
        <v>293.66000000000003</v>
      </c>
      <c r="S6" s="9" t="s">
        <v>38</v>
      </c>
      <c r="T6" s="5">
        <f t="shared" si="6"/>
        <v>20.812098214285715</v>
      </c>
      <c r="U6" s="3">
        <v>392</v>
      </c>
      <c r="V6" s="9" t="s">
        <v>39</v>
      </c>
    </row>
    <row r="7" spans="1:24" x14ac:dyDescent="0.3">
      <c r="A7" s="2">
        <v>4</v>
      </c>
      <c r="B7" s="5">
        <f t="shared" si="0"/>
        <v>21.428571428571431</v>
      </c>
      <c r="C7" s="3">
        <v>69.3</v>
      </c>
      <c r="D7" s="8" t="s">
        <v>40</v>
      </c>
      <c r="E7" s="5">
        <f t="shared" si="1"/>
        <v>21.132295579312334</v>
      </c>
      <c r="F7" s="3">
        <v>103.83</v>
      </c>
      <c r="G7" s="9" t="s">
        <v>41</v>
      </c>
      <c r="H7" s="5">
        <f t="shared" si="2"/>
        <v>20.834836568294971</v>
      </c>
      <c r="I7" s="3">
        <v>138.59</v>
      </c>
      <c r="J7" s="9" t="s">
        <v>42</v>
      </c>
      <c r="K7" s="5">
        <f t="shared" si="3"/>
        <v>20.536358108108107</v>
      </c>
      <c r="L7" s="3">
        <v>185</v>
      </c>
      <c r="M7" s="9" t="s">
        <v>43</v>
      </c>
      <c r="N7" s="5">
        <f t="shared" si="4"/>
        <v>20.239734348424719</v>
      </c>
      <c r="O7" s="3">
        <v>246.94</v>
      </c>
      <c r="P7" s="9" t="s">
        <v>17</v>
      </c>
      <c r="Q7" s="5">
        <f t="shared" si="5"/>
        <v>19.941399093626458</v>
      </c>
      <c r="R7" s="3">
        <v>311.13</v>
      </c>
      <c r="S7" s="9" t="s">
        <v>44</v>
      </c>
      <c r="T7" s="5">
        <f t="shared" si="6"/>
        <v>19.644455815073439</v>
      </c>
      <c r="U7" s="3">
        <v>415.3</v>
      </c>
      <c r="V7" s="9" t="s">
        <v>45</v>
      </c>
    </row>
    <row r="8" spans="1:24" x14ac:dyDescent="0.3">
      <c r="A8" s="2">
        <v>5</v>
      </c>
      <c r="B8" s="5">
        <f t="shared" si="0"/>
        <v>20.226096431490056</v>
      </c>
      <c r="C8" s="3">
        <v>73.42</v>
      </c>
      <c r="D8" s="8" t="s">
        <v>46</v>
      </c>
      <c r="E8" s="5">
        <f t="shared" si="1"/>
        <v>19.946965909090906</v>
      </c>
      <c r="F8" s="3">
        <v>110</v>
      </c>
      <c r="G8" s="9" t="s">
        <v>14</v>
      </c>
      <c r="H8" s="5">
        <f t="shared" si="2"/>
        <v>19.665599673091329</v>
      </c>
      <c r="I8" s="3">
        <v>146.83000000000001</v>
      </c>
      <c r="J8" s="9" t="s">
        <v>15</v>
      </c>
      <c r="K8" s="5">
        <f t="shared" si="3"/>
        <v>19.383807397959185</v>
      </c>
      <c r="L8" s="3">
        <v>196</v>
      </c>
      <c r="M8" s="9" t="s">
        <v>16</v>
      </c>
      <c r="N8" s="5">
        <f t="shared" si="4"/>
        <v>19.103313840155945</v>
      </c>
      <c r="O8" s="3">
        <v>261.63</v>
      </c>
      <c r="P8" s="9" t="s">
        <v>24</v>
      </c>
      <c r="Q8" s="5">
        <f t="shared" si="5"/>
        <v>18.822217334587265</v>
      </c>
      <c r="R8" s="3">
        <v>329.63</v>
      </c>
      <c r="S8" s="9" t="s">
        <v>18</v>
      </c>
      <c r="T8" s="5">
        <f t="shared" si="6"/>
        <v>18.541687499999998</v>
      </c>
      <c r="U8" s="3">
        <v>440</v>
      </c>
      <c r="V8" s="9" t="s">
        <v>47</v>
      </c>
    </row>
    <row r="9" spans="1:24" x14ac:dyDescent="0.3">
      <c r="A9" s="2">
        <v>6</v>
      </c>
      <c r="B9" s="5">
        <f t="shared" si="0"/>
        <v>19.092311648238621</v>
      </c>
      <c r="C9" s="3">
        <v>77.78</v>
      </c>
      <c r="D9" s="8" t="s">
        <v>48</v>
      </c>
      <c r="E9" s="5">
        <f t="shared" si="1"/>
        <v>18.8275806590012</v>
      </c>
      <c r="F9" s="3">
        <v>116.54</v>
      </c>
      <c r="G9" s="9" t="s">
        <v>21</v>
      </c>
      <c r="H9" s="5">
        <f t="shared" si="2"/>
        <v>18.561969658009772</v>
      </c>
      <c r="I9" s="3">
        <v>155.56</v>
      </c>
      <c r="J9" s="9" t="s">
        <v>22</v>
      </c>
      <c r="K9" s="5">
        <f t="shared" si="3"/>
        <v>18.296297856970863</v>
      </c>
      <c r="L9" s="3">
        <v>207.65</v>
      </c>
      <c r="M9" s="9" t="s">
        <v>23</v>
      </c>
      <c r="N9" s="5">
        <f t="shared" si="4"/>
        <v>18.031604011833466</v>
      </c>
      <c r="O9" s="3">
        <v>277.18</v>
      </c>
      <c r="P9" s="9" t="s">
        <v>31</v>
      </c>
      <c r="Q9" s="5">
        <f t="shared" si="5"/>
        <v>17.765849153852763</v>
      </c>
      <c r="R9" s="3">
        <v>349.23</v>
      </c>
      <c r="S9" s="9" t="s">
        <v>25</v>
      </c>
      <c r="T9" s="5">
        <f t="shared" si="6"/>
        <v>17.501163763514672</v>
      </c>
      <c r="U9" s="3">
        <v>466.16</v>
      </c>
      <c r="V9" s="9" t="s">
        <v>49</v>
      </c>
    </row>
    <row r="10" spans="1:24" x14ac:dyDescent="0.3">
      <c r="A10" s="2">
        <v>7</v>
      </c>
      <c r="B10" s="5">
        <f t="shared" si="0"/>
        <v>18.019657808518385</v>
      </c>
      <c r="C10" s="3">
        <v>82.41</v>
      </c>
      <c r="D10" s="8" t="s">
        <v>13</v>
      </c>
      <c r="E10" s="5">
        <f t="shared" si="1"/>
        <v>17.770845144569531</v>
      </c>
      <c r="F10" s="3">
        <v>123.47</v>
      </c>
      <c r="G10" s="9" t="s">
        <v>28</v>
      </c>
      <c r="H10" s="5">
        <f t="shared" si="2"/>
        <v>17.520174746677991</v>
      </c>
      <c r="I10" s="3">
        <v>164.81</v>
      </c>
      <c r="J10" s="9" t="s">
        <v>29</v>
      </c>
      <c r="K10" s="5">
        <f t="shared" si="3"/>
        <v>17.26921022727273</v>
      </c>
      <c r="L10" s="3">
        <v>220</v>
      </c>
      <c r="M10" s="9" t="s">
        <v>30</v>
      </c>
      <c r="N10" s="5">
        <f t="shared" si="4"/>
        <v>17.019682626166315</v>
      </c>
      <c r="O10" s="3">
        <v>293.66000000000003</v>
      </c>
      <c r="P10" s="9" t="s">
        <v>38</v>
      </c>
      <c r="Q10" s="5">
        <f t="shared" si="5"/>
        <v>16.769014027406147</v>
      </c>
      <c r="R10" s="3">
        <v>369.99</v>
      </c>
      <c r="S10" s="9" t="s">
        <v>32</v>
      </c>
      <c r="T10" s="5">
        <f t="shared" si="6"/>
        <v>16.518876042763424</v>
      </c>
      <c r="U10" s="3">
        <v>493.88</v>
      </c>
      <c r="V10" s="9" t="s">
        <v>50</v>
      </c>
    </row>
    <row r="11" spans="1:24" x14ac:dyDescent="0.3">
      <c r="A11" s="2">
        <v>8</v>
      </c>
      <c r="B11" s="5">
        <f t="shared" si="0"/>
        <v>17.008361012484251</v>
      </c>
      <c r="C11" s="3">
        <v>87.31</v>
      </c>
      <c r="D11" s="8" t="s">
        <v>20</v>
      </c>
      <c r="E11" s="5">
        <f t="shared" si="1"/>
        <v>16.773688938154574</v>
      </c>
      <c r="F11" s="3">
        <v>130.81</v>
      </c>
      <c r="G11" s="9" t="s">
        <v>35</v>
      </c>
      <c r="H11" s="5">
        <f t="shared" si="2"/>
        <v>16.536853559360861</v>
      </c>
      <c r="I11" s="3">
        <v>174.61</v>
      </c>
      <c r="J11" s="9" t="s">
        <v>36</v>
      </c>
      <c r="K11" s="5">
        <f t="shared" si="3"/>
        <v>16.300095460785997</v>
      </c>
      <c r="L11" s="3">
        <v>233.08</v>
      </c>
      <c r="M11" s="9" t="s">
        <v>37</v>
      </c>
      <c r="N11" s="5">
        <f t="shared" si="4"/>
        <v>16.064024684215603</v>
      </c>
      <c r="O11" s="3">
        <v>311.13</v>
      </c>
      <c r="P11" s="9" t="s">
        <v>44</v>
      </c>
      <c r="Q11" s="5">
        <f t="shared" si="5"/>
        <v>15.827468112244899</v>
      </c>
      <c r="R11" s="3">
        <v>392</v>
      </c>
      <c r="S11" s="9" t="s">
        <v>39</v>
      </c>
      <c r="T11" s="5">
        <f t="shared" si="6"/>
        <v>15.591672240802675</v>
      </c>
      <c r="U11" s="3">
        <v>523.25</v>
      </c>
      <c r="V11" s="9" t="s">
        <v>51</v>
      </c>
    </row>
    <row r="12" spans="1:24" x14ac:dyDescent="0.3">
      <c r="A12" s="2">
        <v>9</v>
      </c>
      <c r="B12" s="5">
        <f t="shared" si="0"/>
        <v>16.054054054054053</v>
      </c>
      <c r="C12" s="3">
        <v>92.5</v>
      </c>
      <c r="D12" s="8" t="s">
        <v>27</v>
      </c>
      <c r="E12" s="5">
        <f t="shared" si="1"/>
        <v>15.832067609495633</v>
      </c>
      <c r="F12" s="3">
        <v>138.59</v>
      </c>
      <c r="G12" s="9" t="s">
        <v>42</v>
      </c>
      <c r="H12" s="5">
        <f t="shared" si="2"/>
        <v>15.608108108108109</v>
      </c>
      <c r="I12" s="3">
        <v>185</v>
      </c>
      <c r="J12" s="9" t="s">
        <v>43</v>
      </c>
      <c r="K12" s="5">
        <f t="shared" si="3"/>
        <v>15.385220093949949</v>
      </c>
      <c r="L12" s="3">
        <v>246.94</v>
      </c>
      <c r="M12" s="9" t="s">
        <v>17</v>
      </c>
      <c r="N12" s="5">
        <f t="shared" si="4"/>
        <v>15.16245487364621</v>
      </c>
      <c r="O12" s="3">
        <v>329.63</v>
      </c>
      <c r="P12" s="9" t="s">
        <v>18</v>
      </c>
      <c r="Q12" s="5">
        <f t="shared" si="5"/>
        <v>14.93948350589935</v>
      </c>
      <c r="R12" s="3">
        <v>415.3</v>
      </c>
      <c r="S12" s="9" t="s">
        <v>45</v>
      </c>
      <c r="T12" s="5">
        <f t="shared" si="6"/>
        <v>14.716421343146273</v>
      </c>
      <c r="U12" s="3">
        <v>554.37</v>
      </c>
      <c r="V12" s="9" t="s">
        <v>52</v>
      </c>
    </row>
    <row r="13" spans="1:24" x14ac:dyDescent="0.3">
      <c r="A13" s="2">
        <v>10</v>
      </c>
      <c r="B13" s="5">
        <f t="shared" si="0"/>
        <v>15.153061224489797</v>
      </c>
      <c r="C13" s="3">
        <v>98</v>
      </c>
      <c r="D13" s="8" t="s">
        <v>34</v>
      </c>
      <c r="E13" s="5">
        <f t="shared" si="1"/>
        <v>14.943582714704077</v>
      </c>
      <c r="F13" s="3">
        <v>146.83000000000001</v>
      </c>
      <c r="G13" s="9" t="s">
        <v>15</v>
      </c>
      <c r="H13" s="5">
        <f t="shared" si="2"/>
        <v>14.732142857142858</v>
      </c>
      <c r="I13" s="3">
        <v>196</v>
      </c>
      <c r="J13" s="9" t="s">
        <v>16</v>
      </c>
      <c r="K13" s="5">
        <f t="shared" si="3"/>
        <v>14.521370829033369</v>
      </c>
      <c r="L13" s="3">
        <v>261.63</v>
      </c>
      <c r="M13" s="9" t="s">
        <v>24</v>
      </c>
      <c r="N13" s="5">
        <f t="shared" si="4"/>
        <v>14.311485267588694</v>
      </c>
      <c r="O13" s="3">
        <v>349.23</v>
      </c>
      <c r="P13" s="9" t="s">
        <v>25</v>
      </c>
      <c r="Q13" s="5">
        <f t="shared" si="5"/>
        <v>14.100835227272729</v>
      </c>
      <c r="R13" s="3">
        <v>440</v>
      </c>
      <c r="S13" s="9" t="s">
        <v>47</v>
      </c>
      <c r="T13" s="5">
        <f t="shared" si="6"/>
        <v>13.890559821565388</v>
      </c>
      <c r="U13" s="3">
        <v>587.33000000000004</v>
      </c>
      <c r="V13" s="9" t="s">
        <v>53</v>
      </c>
    </row>
    <row r="14" spans="1:24" x14ac:dyDescent="0.3">
      <c r="A14" s="2">
        <v>11</v>
      </c>
      <c r="B14" s="5">
        <f t="shared" si="0"/>
        <v>14.30222479052297</v>
      </c>
      <c r="C14" s="3">
        <v>103.83</v>
      </c>
      <c r="D14" s="8" t="s">
        <v>41</v>
      </c>
      <c r="E14" s="5">
        <f t="shared" si="1"/>
        <v>14.104951465672407</v>
      </c>
      <c r="F14" s="3">
        <v>155.56</v>
      </c>
      <c r="G14" s="9" t="s">
        <v>22</v>
      </c>
      <c r="H14" s="5">
        <f t="shared" si="2"/>
        <v>13.905610402118949</v>
      </c>
      <c r="I14" s="3">
        <v>207.65</v>
      </c>
      <c r="J14" s="9" t="s">
        <v>23</v>
      </c>
      <c r="K14" s="5">
        <f t="shared" si="3"/>
        <v>13.706711342809728</v>
      </c>
      <c r="L14" s="3">
        <v>277.18</v>
      </c>
      <c r="M14" s="9" t="s">
        <v>31</v>
      </c>
      <c r="N14" s="5">
        <f t="shared" si="4"/>
        <v>13.508473201978431</v>
      </c>
      <c r="O14" s="3">
        <v>369.99</v>
      </c>
      <c r="P14" s="9" t="s">
        <v>32</v>
      </c>
      <c r="Q14" s="5">
        <f t="shared" si="5"/>
        <v>13.3095235541445</v>
      </c>
      <c r="R14" s="3">
        <v>466.16</v>
      </c>
      <c r="S14" s="9" t="s">
        <v>49</v>
      </c>
      <c r="T14" s="5">
        <f t="shared" si="6"/>
        <v>13.111036560867818</v>
      </c>
      <c r="U14" s="3">
        <v>622.25</v>
      </c>
      <c r="V14" s="9" t="s">
        <v>54</v>
      </c>
    </row>
    <row r="15" spans="1:24" x14ac:dyDescent="0.3">
      <c r="A15" s="2">
        <v>12</v>
      </c>
      <c r="B15" s="5">
        <f t="shared" si="0"/>
        <v>13.5</v>
      </c>
      <c r="C15" s="3">
        <v>110</v>
      </c>
      <c r="D15" s="8" t="s">
        <v>14</v>
      </c>
      <c r="E15" s="5">
        <f t="shared" si="1"/>
        <v>13.313307748316241</v>
      </c>
      <c r="F15" s="3">
        <v>164.81</v>
      </c>
      <c r="G15" s="9" t="s">
        <v>29</v>
      </c>
      <c r="H15" s="5">
        <f t="shared" si="2"/>
        <v>13.125</v>
      </c>
      <c r="I15" s="3">
        <v>220</v>
      </c>
      <c r="J15" s="9" t="s">
        <v>30</v>
      </c>
      <c r="K15" s="5">
        <f t="shared" si="3"/>
        <v>12.9375</v>
      </c>
      <c r="L15" s="3">
        <v>293.66000000000003</v>
      </c>
      <c r="M15" s="9" t="s">
        <v>38</v>
      </c>
      <c r="N15" s="5">
        <f t="shared" si="4"/>
        <v>12.75</v>
      </c>
      <c r="O15" s="3">
        <v>392</v>
      </c>
      <c r="P15" s="9" t="s">
        <v>39</v>
      </c>
      <c r="Q15" s="5">
        <f t="shared" si="5"/>
        <v>12.5625</v>
      </c>
      <c r="R15" s="3">
        <v>493.88</v>
      </c>
      <c r="S15" s="9" t="s">
        <v>50</v>
      </c>
      <c r="T15" s="5">
        <f t="shared" si="6"/>
        <v>12.375187713310579</v>
      </c>
      <c r="U15" s="3">
        <v>659.25</v>
      </c>
      <c r="V15" s="9" t="s">
        <v>55</v>
      </c>
    </row>
    <row r="16" spans="1:24" x14ac:dyDescent="0.3">
      <c r="A16" s="2">
        <v>13</v>
      </c>
      <c r="B16" s="5">
        <f t="shared" si="0"/>
        <v>12.742406040844344</v>
      </c>
      <c r="C16" s="3">
        <v>116.54</v>
      </c>
      <c r="D16" s="8" t="s">
        <v>21</v>
      </c>
      <c r="E16" s="5">
        <f t="shared" si="1"/>
        <v>12.566097302559989</v>
      </c>
      <c r="F16" s="3">
        <v>174.61</v>
      </c>
      <c r="G16" s="9" t="s">
        <v>36</v>
      </c>
      <c r="H16" s="5">
        <f t="shared" si="2"/>
        <v>12.388450317487557</v>
      </c>
      <c r="I16" s="3">
        <v>233.08</v>
      </c>
      <c r="J16" s="9" t="s">
        <v>37</v>
      </c>
      <c r="K16" s="5">
        <f t="shared" si="3"/>
        <v>12.211057275094014</v>
      </c>
      <c r="L16" s="3">
        <v>311.13</v>
      </c>
      <c r="M16" s="9" t="s">
        <v>44</v>
      </c>
      <c r="N16" s="5">
        <f t="shared" si="4"/>
        <v>12.034673729833855</v>
      </c>
      <c r="O16" s="3">
        <v>415.3</v>
      </c>
      <c r="P16" s="9" t="s">
        <v>45</v>
      </c>
      <c r="Q16" s="5">
        <f t="shared" si="5"/>
        <v>11.857367415193503</v>
      </c>
      <c r="R16" s="3">
        <v>523.25</v>
      </c>
      <c r="S16" s="9" t="s">
        <v>51</v>
      </c>
      <c r="T16" s="5">
        <f t="shared" si="6"/>
        <v>11.680472038484666</v>
      </c>
      <c r="U16" s="3">
        <v>698.46</v>
      </c>
      <c r="V16" s="9" t="s">
        <v>56</v>
      </c>
    </row>
    <row r="17" spans="1:22" x14ac:dyDescent="0.3">
      <c r="A17" s="2">
        <v>14</v>
      </c>
      <c r="B17" s="5">
        <f t="shared" si="0"/>
        <v>12.027213088199563</v>
      </c>
      <c r="C17" s="3">
        <v>123.47</v>
      </c>
      <c r="D17" s="8" t="s">
        <v>28</v>
      </c>
      <c r="E17" s="5">
        <f t="shared" si="1"/>
        <v>11.860358108108107</v>
      </c>
      <c r="F17" s="3">
        <v>185</v>
      </c>
      <c r="G17" s="9" t="s">
        <v>43</v>
      </c>
      <c r="H17" s="5">
        <f t="shared" si="2"/>
        <v>11.693123835749574</v>
      </c>
      <c r="I17" s="3">
        <v>246.94</v>
      </c>
      <c r="J17" s="9" t="s">
        <v>17</v>
      </c>
      <c r="K17" s="5">
        <f t="shared" si="3"/>
        <v>11.525729605921791</v>
      </c>
      <c r="L17" s="3">
        <v>329.63</v>
      </c>
      <c r="M17" s="9" t="s">
        <v>18</v>
      </c>
      <c r="N17" s="5">
        <f t="shared" si="4"/>
        <v>11.359090909090909</v>
      </c>
      <c r="O17" s="3">
        <v>440</v>
      </c>
      <c r="P17" s="9" t="s">
        <v>47</v>
      </c>
      <c r="Q17" s="5">
        <f t="shared" si="5"/>
        <v>11.191744683153852</v>
      </c>
      <c r="R17" s="3">
        <v>554.37</v>
      </c>
      <c r="S17" s="9" t="s">
        <v>52</v>
      </c>
      <c r="T17" s="5">
        <f t="shared" si="6"/>
        <v>11.02493614778578</v>
      </c>
      <c r="U17" s="3">
        <v>739.99</v>
      </c>
      <c r="V17" s="9" t="s">
        <v>57</v>
      </c>
    </row>
    <row r="18" spans="1:22" x14ac:dyDescent="0.3">
      <c r="A18" s="2">
        <v>15</v>
      </c>
      <c r="B18" s="5">
        <f t="shared" si="0"/>
        <v>11.352343093035701</v>
      </c>
      <c r="C18" s="3">
        <v>130.81</v>
      </c>
      <c r="D18" s="8" t="s">
        <v>35</v>
      </c>
      <c r="E18" s="5">
        <f t="shared" si="1"/>
        <v>11.194725765306121</v>
      </c>
      <c r="F18" s="3">
        <v>196</v>
      </c>
      <c r="G18" s="9" t="s">
        <v>16</v>
      </c>
      <c r="H18" s="5">
        <f t="shared" si="2"/>
        <v>11.036578374039674</v>
      </c>
      <c r="I18" s="3">
        <v>261.63</v>
      </c>
      <c r="J18" s="9" t="s">
        <v>24</v>
      </c>
      <c r="K18" s="5">
        <f t="shared" si="3"/>
        <v>10.878865647281161</v>
      </c>
      <c r="L18" s="3">
        <v>349.23</v>
      </c>
      <c r="M18" s="9" t="s">
        <v>25</v>
      </c>
      <c r="N18" s="5">
        <f t="shared" si="4"/>
        <v>10.721640638407413</v>
      </c>
      <c r="O18" s="3">
        <v>466.16</v>
      </c>
      <c r="P18" s="9" t="s">
        <v>49</v>
      </c>
      <c r="Q18" s="5">
        <f t="shared" si="5"/>
        <v>10.563682256993513</v>
      </c>
      <c r="R18" s="3">
        <v>587.33000000000004</v>
      </c>
      <c r="S18" s="9" t="s">
        <v>53</v>
      </c>
      <c r="T18" s="5">
        <f t="shared" si="6"/>
        <v>10.406181839054069</v>
      </c>
      <c r="U18" s="3">
        <v>783.99</v>
      </c>
      <c r="V18" s="9" t="s">
        <v>58</v>
      </c>
    </row>
    <row r="19" spans="1:22" x14ac:dyDescent="0.3">
      <c r="A19" s="2">
        <v>16</v>
      </c>
      <c r="B19" s="5">
        <f t="shared" si="0"/>
        <v>10.715058806551699</v>
      </c>
      <c r="C19" s="3">
        <v>138.59</v>
      </c>
      <c r="D19" s="8" t="s">
        <v>42</v>
      </c>
      <c r="E19" s="5">
        <f t="shared" si="1"/>
        <v>10.566656633758727</v>
      </c>
      <c r="F19" s="3">
        <v>207.65</v>
      </c>
      <c r="G19" s="9" t="s">
        <v>23</v>
      </c>
      <c r="H19" s="5">
        <f t="shared" si="2"/>
        <v>10.417418284147486</v>
      </c>
      <c r="I19" s="3">
        <v>277.18</v>
      </c>
      <c r="J19" s="9" t="s">
        <v>31</v>
      </c>
      <c r="K19" s="5">
        <f t="shared" si="3"/>
        <v>10.268456579907566</v>
      </c>
      <c r="L19" s="3">
        <v>369.99</v>
      </c>
      <c r="M19" s="9" t="s">
        <v>32</v>
      </c>
      <c r="N19" s="5">
        <f t="shared" si="4"/>
        <v>10.119867174212359</v>
      </c>
      <c r="O19" s="3">
        <v>493.88</v>
      </c>
      <c r="P19" s="9" t="s">
        <v>50</v>
      </c>
      <c r="Q19" s="5">
        <f t="shared" si="5"/>
        <v>9.9708597830454</v>
      </c>
      <c r="R19" s="3">
        <v>622.25</v>
      </c>
      <c r="S19" s="9" t="s">
        <v>54</v>
      </c>
      <c r="T19" s="5">
        <f t="shared" si="6"/>
        <v>9.8221096543504167</v>
      </c>
      <c r="U19" s="3">
        <v>830.61</v>
      </c>
      <c r="V19" s="9" t="s">
        <v>59</v>
      </c>
    </row>
    <row r="20" spans="1:22" x14ac:dyDescent="0.3">
      <c r="A20" s="2">
        <v>17</v>
      </c>
      <c r="B20" s="5">
        <f t="shared" si="0"/>
        <v>10.113736974732683</v>
      </c>
      <c r="C20" s="3">
        <v>146.83000000000001</v>
      </c>
      <c r="D20" s="8" t="s">
        <v>15</v>
      </c>
      <c r="E20" s="5">
        <f t="shared" si="1"/>
        <v>9.9734829545454531</v>
      </c>
      <c r="F20" s="3">
        <v>220</v>
      </c>
      <c r="G20" s="9" t="s">
        <v>30</v>
      </c>
      <c r="H20" s="5">
        <f t="shared" si="2"/>
        <v>9.8327998365456644</v>
      </c>
      <c r="I20" s="3">
        <v>293.66000000000003</v>
      </c>
      <c r="J20" s="9" t="s">
        <v>38</v>
      </c>
      <c r="K20" s="5">
        <f t="shared" si="3"/>
        <v>9.6919036989795924</v>
      </c>
      <c r="L20" s="3">
        <v>392</v>
      </c>
      <c r="M20" s="9" t="s">
        <v>39</v>
      </c>
      <c r="N20" s="5">
        <f t="shared" si="4"/>
        <v>9.5518394648829439</v>
      </c>
      <c r="O20" s="3">
        <v>523.25</v>
      </c>
      <c r="P20" s="9" t="s">
        <v>51</v>
      </c>
      <c r="Q20" s="5">
        <f t="shared" si="5"/>
        <v>9.411251422070535</v>
      </c>
      <c r="R20" s="3">
        <v>659.25</v>
      </c>
      <c r="S20" s="9" t="s">
        <v>55</v>
      </c>
      <c r="T20" s="5">
        <f t="shared" si="6"/>
        <v>9.2708437499999992</v>
      </c>
      <c r="U20" s="3">
        <v>880</v>
      </c>
      <c r="V20" s="9" t="s">
        <v>60</v>
      </c>
    </row>
    <row r="21" spans="1:22" x14ac:dyDescent="0.3">
      <c r="A21" s="2">
        <v>18</v>
      </c>
      <c r="B21" s="5">
        <f t="shared" si="0"/>
        <v>9.5461558241193103</v>
      </c>
      <c r="C21" s="3">
        <v>155.56</v>
      </c>
      <c r="D21" s="8" t="s">
        <v>22</v>
      </c>
      <c r="E21" s="5">
        <f t="shared" si="1"/>
        <v>9.4137903295005998</v>
      </c>
      <c r="F21" s="3">
        <v>233.08</v>
      </c>
      <c r="G21" s="9" t="s">
        <v>37</v>
      </c>
      <c r="H21" s="5">
        <f t="shared" si="2"/>
        <v>9.2806865297464078</v>
      </c>
      <c r="I21" s="3">
        <v>311.13</v>
      </c>
      <c r="J21" s="9" t="s">
        <v>44</v>
      </c>
      <c r="K21" s="5">
        <f t="shared" si="3"/>
        <v>9.1481489284854316</v>
      </c>
      <c r="L21" s="3">
        <v>415.3</v>
      </c>
      <c r="M21" s="9" t="s">
        <v>45</v>
      </c>
      <c r="N21" s="5">
        <f t="shared" si="4"/>
        <v>9.0156393744250227</v>
      </c>
      <c r="O21" s="3">
        <v>554.37</v>
      </c>
      <c r="P21" s="9" t="s">
        <v>52</v>
      </c>
      <c r="Q21" s="5">
        <f t="shared" si="5"/>
        <v>8.8829245769263814</v>
      </c>
      <c r="R21" s="3">
        <v>698.46</v>
      </c>
      <c r="S21" s="9" t="s">
        <v>56</v>
      </c>
      <c r="T21" s="5">
        <f t="shared" si="6"/>
        <v>8.7504880246264722</v>
      </c>
      <c r="U21" s="3">
        <v>932.33</v>
      </c>
      <c r="V21" s="9" t="s">
        <v>61</v>
      </c>
    </row>
    <row r="22" spans="1:22" x14ac:dyDescent="0.3">
      <c r="A22" s="2">
        <v>19</v>
      </c>
      <c r="B22" s="5">
        <f t="shared" si="0"/>
        <v>9.0103755840058248</v>
      </c>
      <c r="C22" s="3">
        <v>164.81</v>
      </c>
      <c r="D22" s="8" t="s">
        <v>29</v>
      </c>
      <c r="E22" s="5">
        <f t="shared" si="1"/>
        <v>8.8854225722847655</v>
      </c>
      <c r="F22" s="3">
        <v>246.94</v>
      </c>
      <c r="G22" s="9" t="s">
        <v>17</v>
      </c>
      <c r="H22" s="5">
        <f t="shared" si="2"/>
        <v>8.7598216181779573</v>
      </c>
      <c r="I22" s="3">
        <v>329.63</v>
      </c>
      <c r="J22" s="9" t="s">
        <v>18</v>
      </c>
      <c r="K22" s="5">
        <f t="shared" si="3"/>
        <v>8.6346051136363648</v>
      </c>
      <c r="L22" s="3">
        <v>440</v>
      </c>
      <c r="M22" s="9" t="s">
        <v>47</v>
      </c>
      <c r="N22" s="5">
        <f t="shared" si="4"/>
        <v>8.509696422794681</v>
      </c>
      <c r="O22" s="3">
        <v>587.33000000000004</v>
      </c>
      <c r="P22" s="9" t="s">
        <v>53</v>
      </c>
      <c r="Q22" s="5">
        <f t="shared" si="5"/>
        <v>8.3843937080230813</v>
      </c>
      <c r="R22" s="3">
        <v>739.99</v>
      </c>
      <c r="S22" s="9" t="s">
        <v>57</v>
      </c>
      <c r="T22" s="5">
        <f t="shared" si="6"/>
        <v>8.2593544043653893</v>
      </c>
      <c r="U22" s="3">
        <v>987.77</v>
      </c>
      <c r="V22" s="9" t="s">
        <v>62</v>
      </c>
    </row>
    <row r="23" spans="1:22" x14ac:dyDescent="0.3">
      <c r="A23" s="2">
        <v>20</v>
      </c>
      <c r="B23" s="5">
        <f t="shared" si="0"/>
        <v>8.504667544814156</v>
      </c>
      <c r="C23" s="3">
        <v>174.61</v>
      </c>
      <c r="D23" s="8" t="s">
        <v>36</v>
      </c>
      <c r="E23" s="5">
        <f t="shared" si="1"/>
        <v>8.386523907808737</v>
      </c>
      <c r="F23" s="3">
        <v>261.63</v>
      </c>
      <c r="G23" s="9" t="s">
        <v>24</v>
      </c>
      <c r="H23" s="5">
        <f t="shared" si="2"/>
        <v>8.2681900180396877</v>
      </c>
      <c r="I23" s="3">
        <v>349.23</v>
      </c>
      <c r="J23" s="9" t="s">
        <v>25</v>
      </c>
      <c r="K23" s="5">
        <f t="shared" si="3"/>
        <v>8.1500477303929983</v>
      </c>
      <c r="L23" s="3">
        <v>466.16</v>
      </c>
      <c r="M23" s="9" t="s">
        <v>49</v>
      </c>
      <c r="N23" s="5">
        <f t="shared" si="4"/>
        <v>8.0321414222579346</v>
      </c>
      <c r="O23" s="3">
        <v>622.25</v>
      </c>
      <c r="P23" s="9" t="s">
        <v>54</v>
      </c>
      <c r="Q23" s="5">
        <f t="shared" si="5"/>
        <v>7.9138349978953819</v>
      </c>
      <c r="R23" s="3">
        <v>783.99</v>
      </c>
      <c r="S23" s="9" t="s">
        <v>58</v>
      </c>
      <c r="T23" s="5">
        <f t="shared" si="6"/>
        <v>7.7958361204013373</v>
      </c>
      <c r="U23" s="3">
        <v>1046.5</v>
      </c>
      <c r="V23" s="9" t="s">
        <v>63</v>
      </c>
    </row>
    <row r="24" spans="1:22" x14ac:dyDescent="0.3">
      <c r="A24" s="2">
        <v>21</v>
      </c>
      <c r="B24" s="5">
        <f t="shared" si="0"/>
        <v>8.0270270270270263</v>
      </c>
      <c r="C24" s="3">
        <v>185</v>
      </c>
      <c r="D24" s="8" t="s">
        <v>43</v>
      </c>
      <c r="E24" s="5">
        <f t="shared" si="1"/>
        <v>7.9160338047478165</v>
      </c>
      <c r="F24" s="3">
        <v>277.18</v>
      </c>
      <c r="G24" s="9" t="s">
        <v>31</v>
      </c>
      <c r="H24" s="5">
        <f t="shared" si="2"/>
        <v>7.8042649801345982</v>
      </c>
      <c r="I24" s="3">
        <v>369.99</v>
      </c>
      <c r="J24" s="9" t="s">
        <v>32</v>
      </c>
      <c r="K24" s="5">
        <f t="shared" si="3"/>
        <v>7.6926100469749743</v>
      </c>
      <c r="L24" s="3">
        <v>493.88</v>
      </c>
      <c r="M24" s="9" t="s">
        <v>50</v>
      </c>
      <c r="N24" s="5">
        <f t="shared" si="4"/>
        <v>7.5813424345847551</v>
      </c>
      <c r="O24" s="3">
        <v>659.25</v>
      </c>
      <c r="P24" s="9" t="s">
        <v>55</v>
      </c>
      <c r="Q24" s="5">
        <f t="shared" si="5"/>
        <v>7.4696518221548018</v>
      </c>
      <c r="R24" s="3">
        <v>830.61</v>
      </c>
      <c r="S24" s="9" t="s">
        <v>59</v>
      </c>
      <c r="T24" s="5">
        <f t="shared" si="6"/>
        <v>7.3582770376917734</v>
      </c>
      <c r="U24" s="3">
        <v>1108.73</v>
      </c>
      <c r="V24" s="9" t="s">
        <v>64</v>
      </c>
    </row>
    <row r="25" spans="1:22" x14ac:dyDescent="0.3">
      <c r="A25" s="2">
        <v>22</v>
      </c>
      <c r="B25" s="5">
        <f t="shared" si="0"/>
        <v>7.5765306122448983</v>
      </c>
      <c r="C25" s="3">
        <v>196</v>
      </c>
      <c r="D25" s="8" t="s">
        <v>16</v>
      </c>
      <c r="E25" s="5">
        <f t="shared" si="1"/>
        <v>7.4717913573520383</v>
      </c>
      <c r="F25" s="3">
        <v>293.66000000000003</v>
      </c>
      <c r="G25" s="9" t="s">
        <v>38</v>
      </c>
      <c r="H25" s="5">
        <f t="shared" si="2"/>
        <v>7.3660714285714288</v>
      </c>
      <c r="I25" s="3">
        <v>392</v>
      </c>
      <c r="J25" s="9" t="s">
        <v>39</v>
      </c>
      <c r="K25" s="5">
        <f t="shared" si="3"/>
        <v>7.2608241758241761</v>
      </c>
      <c r="L25" s="3">
        <v>523.25</v>
      </c>
      <c r="M25" s="9" t="s">
        <v>51</v>
      </c>
      <c r="N25" s="5">
        <f t="shared" si="4"/>
        <v>7.1557426337943468</v>
      </c>
      <c r="O25" s="3">
        <v>698.46</v>
      </c>
      <c r="P25" s="9" t="s">
        <v>56</v>
      </c>
      <c r="Q25" s="5">
        <f t="shared" si="5"/>
        <v>7.0504176136363643</v>
      </c>
      <c r="R25" s="3">
        <v>880</v>
      </c>
      <c r="S25" s="9" t="s">
        <v>60</v>
      </c>
      <c r="T25" s="5">
        <f t="shared" si="6"/>
        <v>6.9452799107826939</v>
      </c>
      <c r="U25" s="3">
        <v>1174.6600000000001</v>
      </c>
      <c r="V25" s="9" t="s">
        <v>65</v>
      </c>
    </row>
    <row r="26" spans="1:22" x14ac:dyDescent="0.3">
      <c r="A26" s="2">
        <v>23</v>
      </c>
      <c r="B26" s="5">
        <f t="shared" si="0"/>
        <v>7.1514567782326024</v>
      </c>
      <c r="C26" s="3">
        <v>207.65</v>
      </c>
      <c r="D26" s="8" t="s">
        <v>23</v>
      </c>
      <c r="E26" s="5">
        <f t="shared" si="1"/>
        <v>7.0522490598785064</v>
      </c>
      <c r="F26" s="3">
        <v>311.13</v>
      </c>
      <c r="G26" s="9" t="s">
        <v>44</v>
      </c>
      <c r="H26" s="5">
        <f t="shared" si="2"/>
        <v>6.9528052010594745</v>
      </c>
      <c r="I26" s="3">
        <v>415.3</v>
      </c>
      <c r="J26" s="9" t="s">
        <v>45</v>
      </c>
      <c r="K26" s="5">
        <f t="shared" si="3"/>
        <v>6.8532320471887012</v>
      </c>
      <c r="L26" s="3">
        <v>554.37</v>
      </c>
      <c r="M26" s="9" t="s">
        <v>52</v>
      </c>
      <c r="N26" s="5">
        <f t="shared" si="4"/>
        <v>6.7541453262881932</v>
      </c>
      <c r="O26" s="3">
        <v>739.99</v>
      </c>
      <c r="P26" s="9" t="s">
        <v>57</v>
      </c>
      <c r="Q26" s="5">
        <f t="shared" si="5"/>
        <v>6.6546903993221287</v>
      </c>
      <c r="R26" s="3">
        <v>932.33</v>
      </c>
      <c r="S26" s="9" t="s">
        <v>61</v>
      </c>
      <c r="T26" s="5">
        <f t="shared" si="6"/>
        <v>6.5554656049368827</v>
      </c>
      <c r="U26" s="3">
        <v>1244.51</v>
      </c>
      <c r="V26" s="9" t="s">
        <v>66</v>
      </c>
    </row>
    <row r="27" spans="1:22" x14ac:dyDescent="0.3">
      <c r="A27" s="2">
        <v>24</v>
      </c>
      <c r="B27" s="5">
        <f t="shared" si="0"/>
        <v>6.75</v>
      </c>
      <c r="C27" s="3">
        <v>220</v>
      </c>
      <c r="D27" s="8" t="s">
        <v>30</v>
      </c>
      <c r="E27" s="5">
        <f t="shared" si="1"/>
        <v>6.656451930952886</v>
      </c>
      <c r="F27" s="3">
        <v>329.63</v>
      </c>
      <c r="G27" s="9" t="s">
        <v>18</v>
      </c>
      <c r="H27" s="5">
        <f t="shared" si="2"/>
        <v>6.5625</v>
      </c>
      <c r="I27" s="3">
        <v>440</v>
      </c>
      <c r="J27" s="9" t="s">
        <v>47</v>
      </c>
      <c r="K27" s="5">
        <f t="shared" si="3"/>
        <v>6.4686398617472287</v>
      </c>
      <c r="L27" s="3">
        <v>587.33000000000004</v>
      </c>
      <c r="M27" s="9" t="s">
        <v>53</v>
      </c>
      <c r="N27" s="5">
        <f t="shared" si="4"/>
        <v>6.3750813148126886</v>
      </c>
      <c r="O27" s="3">
        <v>783.99</v>
      </c>
      <c r="P27" s="9" t="s">
        <v>58</v>
      </c>
      <c r="Q27" s="5">
        <f t="shared" si="5"/>
        <v>6.2811864097917534</v>
      </c>
      <c r="R27" s="3">
        <v>987.77</v>
      </c>
      <c r="S27" s="9" t="s">
        <v>62</v>
      </c>
      <c r="T27" s="5">
        <f t="shared" si="6"/>
        <v>6.1875469279717255</v>
      </c>
      <c r="U27" s="3">
        <v>1318.51</v>
      </c>
      <c r="V27" s="9" t="s">
        <v>67</v>
      </c>
    </row>
  </sheetData>
  <mergeCells count="7">
    <mergeCell ref="Q1:S1"/>
    <mergeCell ref="T1:V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5C1AA-4ECE-455D-A371-86029C17DF0C}">
  <dimension ref="A1:B82"/>
  <sheetViews>
    <sheetView tabSelected="1" workbookViewId="0">
      <selection activeCell="D3" sqref="D3"/>
    </sheetView>
  </sheetViews>
  <sheetFormatPr defaultColWidth="9.109375" defaultRowHeight="15.6" x14ac:dyDescent="0.3"/>
  <cols>
    <col min="1" max="16384" width="9.109375" style="1"/>
  </cols>
  <sheetData>
    <row r="1" spans="1:2" x14ac:dyDescent="0.3">
      <c r="A1" s="1" t="s">
        <v>92</v>
      </c>
      <c r="B1" s="3">
        <v>24.5</v>
      </c>
    </row>
    <row r="2" spans="1:2" x14ac:dyDescent="0.3">
      <c r="A2" s="1" t="s">
        <v>93</v>
      </c>
      <c r="B2" s="3">
        <v>25.96</v>
      </c>
    </row>
    <row r="3" spans="1:2" x14ac:dyDescent="0.3">
      <c r="A3" s="1" t="s">
        <v>68</v>
      </c>
      <c r="B3" s="3">
        <v>27.5</v>
      </c>
    </row>
    <row r="4" spans="1:2" x14ac:dyDescent="0.3">
      <c r="A4" s="1" t="s">
        <v>69</v>
      </c>
      <c r="B4" s="3">
        <v>29.14</v>
      </c>
    </row>
    <row r="5" spans="1:2" x14ac:dyDescent="0.3">
      <c r="A5" s="1" t="s">
        <v>70</v>
      </c>
      <c r="B5" s="3">
        <v>30.87</v>
      </c>
    </row>
    <row r="6" spans="1:2" x14ac:dyDescent="0.3">
      <c r="A6" s="1" t="s">
        <v>71</v>
      </c>
      <c r="B6" s="3">
        <v>32.700000000000003</v>
      </c>
    </row>
    <row r="7" spans="1:2" x14ac:dyDescent="0.3">
      <c r="A7" s="1" t="s">
        <v>72</v>
      </c>
      <c r="B7" s="3">
        <v>34.65</v>
      </c>
    </row>
    <row r="8" spans="1:2" x14ac:dyDescent="0.3">
      <c r="A8" s="1" t="s">
        <v>73</v>
      </c>
      <c r="B8" s="3">
        <v>36.71</v>
      </c>
    </row>
    <row r="9" spans="1:2" x14ac:dyDescent="0.3">
      <c r="A9" s="1" t="s">
        <v>74</v>
      </c>
      <c r="B9" s="3">
        <v>38.89</v>
      </c>
    </row>
    <row r="10" spans="1:2" x14ac:dyDescent="0.3">
      <c r="A10" s="1" t="s">
        <v>75</v>
      </c>
      <c r="B10" s="3">
        <v>41.2</v>
      </c>
    </row>
    <row r="11" spans="1:2" x14ac:dyDescent="0.3">
      <c r="A11" s="1" t="s">
        <v>76</v>
      </c>
      <c r="B11" s="3">
        <v>43.65</v>
      </c>
    </row>
    <row r="12" spans="1:2" x14ac:dyDescent="0.3">
      <c r="A12" s="1" t="s">
        <v>77</v>
      </c>
      <c r="B12" s="3">
        <v>46.25</v>
      </c>
    </row>
    <row r="13" spans="1:2" x14ac:dyDescent="0.3">
      <c r="A13" s="1" t="s">
        <v>78</v>
      </c>
      <c r="B13" s="3">
        <v>49</v>
      </c>
    </row>
    <row r="14" spans="1:2" x14ac:dyDescent="0.3">
      <c r="A14" s="1" t="s">
        <v>79</v>
      </c>
      <c r="B14" s="3">
        <v>51.91</v>
      </c>
    </row>
    <row r="15" spans="1:2" x14ac:dyDescent="0.3">
      <c r="A15" s="10" t="s">
        <v>12</v>
      </c>
      <c r="B15" s="3">
        <v>55</v>
      </c>
    </row>
    <row r="16" spans="1:2" x14ac:dyDescent="0.3">
      <c r="A16" s="10" t="s">
        <v>19</v>
      </c>
      <c r="B16" s="3">
        <v>58.27</v>
      </c>
    </row>
    <row r="17" spans="1:2" x14ac:dyDescent="0.3">
      <c r="A17" s="10" t="s">
        <v>26</v>
      </c>
      <c r="B17" s="3">
        <v>61.74</v>
      </c>
    </row>
    <row r="18" spans="1:2" x14ac:dyDescent="0.3">
      <c r="A18" s="10" t="s">
        <v>33</v>
      </c>
      <c r="B18" s="3">
        <v>65.41</v>
      </c>
    </row>
    <row r="19" spans="1:2" x14ac:dyDescent="0.3">
      <c r="A19" s="10" t="s">
        <v>40</v>
      </c>
      <c r="B19" s="3">
        <v>69.3</v>
      </c>
    </row>
    <row r="20" spans="1:2" x14ac:dyDescent="0.3">
      <c r="A20" s="10" t="s">
        <v>46</v>
      </c>
      <c r="B20" s="3">
        <v>73.42</v>
      </c>
    </row>
    <row r="21" spans="1:2" x14ac:dyDescent="0.3">
      <c r="A21" s="10" t="s">
        <v>48</v>
      </c>
      <c r="B21" s="3">
        <v>77.78</v>
      </c>
    </row>
    <row r="22" spans="1:2" x14ac:dyDescent="0.3">
      <c r="A22" s="10" t="s">
        <v>13</v>
      </c>
      <c r="B22" s="3">
        <v>82.41</v>
      </c>
    </row>
    <row r="23" spans="1:2" x14ac:dyDescent="0.3">
      <c r="A23" s="10" t="s">
        <v>20</v>
      </c>
      <c r="B23" s="3">
        <v>87.31</v>
      </c>
    </row>
    <row r="24" spans="1:2" x14ac:dyDescent="0.3">
      <c r="A24" s="10" t="s">
        <v>27</v>
      </c>
      <c r="B24" s="3">
        <v>92.5</v>
      </c>
    </row>
    <row r="25" spans="1:2" x14ac:dyDescent="0.3">
      <c r="A25" s="10" t="s">
        <v>34</v>
      </c>
      <c r="B25" s="3">
        <v>98</v>
      </c>
    </row>
    <row r="26" spans="1:2" x14ac:dyDescent="0.3">
      <c r="A26" s="10" t="s">
        <v>41</v>
      </c>
      <c r="B26" s="3">
        <v>103.83</v>
      </c>
    </row>
    <row r="27" spans="1:2" x14ac:dyDescent="0.3">
      <c r="A27" s="10" t="s">
        <v>14</v>
      </c>
      <c r="B27" s="3">
        <v>110</v>
      </c>
    </row>
    <row r="28" spans="1:2" x14ac:dyDescent="0.3">
      <c r="A28" s="10" t="s">
        <v>21</v>
      </c>
      <c r="B28" s="3">
        <v>116.54</v>
      </c>
    </row>
    <row r="29" spans="1:2" x14ac:dyDescent="0.3">
      <c r="A29" s="10" t="s">
        <v>28</v>
      </c>
      <c r="B29" s="3">
        <v>123.47</v>
      </c>
    </row>
    <row r="30" spans="1:2" x14ac:dyDescent="0.3">
      <c r="A30" s="10" t="s">
        <v>35</v>
      </c>
      <c r="B30" s="3">
        <v>130.81</v>
      </c>
    </row>
    <row r="31" spans="1:2" x14ac:dyDescent="0.3">
      <c r="A31" s="10" t="s">
        <v>42</v>
      </c>
      <c r="B31" s="3">
        <v>138.59</v>
      </c>
    </row>
    <row r="32" spans="1:2" x14ac:dyDescent="0.3">
      <c r="A32" s="10" t="s">
        <v>15</v>
      </c>
      <c r="B32" s="3">
        <v>146.83000000000001</v>
      </c>
    </row>
    <row r="33" spans="1:2" x14ac:dyDescent="0.3">
      <c r="A33" s="10" t="s">
        <v>22</v>
      </c>
      <c r="B33" s="3">
        <v>155.56</v>
      </c>
    </row>
    <row r="34" spans="1:2" x14ac:dyDescent="0.3">
      <c r="A34" s="10" t="s">
        <v>29</v>
      </c>
      <c r="B34" s="3">
        <v>164.81</v>
      </c>
    </row>
    <row r="35" spans="1:2" x14ac:dyDescent="0.3">
      <c r="A35" s="10" t="s">
        <v>36</v>
      </c>
      <c r="B35" s="3">
        <v>174.61</v>
      </c>
    </row>
    <row r="36" spans="1:2" x14ac:dyDescent="0.3">
      <c r="A36" s="10" t="s">
        <v>43</v>
      </c>
      <c r="B36" s="3">
        <v>185</v>
      </c>
    </row>
    <row r="37" spans="1:2" x14ac:dyDescent="0.3">
      <c r="A37" s="10" t="s">
        <v>16</v>
      </c>
      <c r="B37" s="3">
        <v>196</v>
      </c>
    </row>
    <row r="38" spans="1:2" x14ac:dyDescent="0.3">
      <c r="A38" s="10" t="s">
        <v>23</v>
      </c>
      <c r="B38" s="3">
        <v>207.65</v>
      </c>
    </row>
    <row r="39" spans="1:2" x14ac:dyDescent="0.3">
      <c r="A39" s="10" t="s">
        <v>30</v>
      </c>
      <c r="B39" s="3">
        <v>220</v>
      </c>
    </row>
    <row r="40" spans="1:2" x14ac:dyDescent="0.3">
      <c r="A40" s="1" t="s">
        <v>37</v>
      </c>
      <c r="B40" s="3">
        <v>233.08</v>
      </c>
    </row>
    <row r="41" spans="1:2" x14ac:dyDescent="0.3">
      <c r="A41" s="1" t="s">
        <v>17</v>
      </c>
      <c r="B41" s="3">
        <v>246.94</v>
      </c>
    </row>
    <row r="42" spans="1:2" x14ac:dyDescent="0.3">
      <c r="A42" s="1" t="s">
        <v>24</v>
      </c>
      <c r="B42" s="3">
        <v>261.63</v>
      </c>
    </row>
    <row r="43" spans="1:2" x14ac:dyDescent="0.3">
      <c r="A43" s="1" t="s">
        <v>31</v>
      </c>
      <c r="B43" s="3">
        <v>277.18</v>
      </c>
    </row>
    <row r="44" spans="1:2" x14ac:dyDescent="0.3">
      <c r="A44" s="1" t="s">
        <v>38</v>
      </c>
      <c r="B44" s="3">
        <v>293.66000000000003</v>
      </c>
    </row>
    <row r="45" spans="1:2" x14ac:dyDescent="0.3">
      <c r="A45" s="1" t="s">
        <v>44</v>
      </c>
      <c r="B45" s="3">
        <v>311.13</v>
      </c>
    </row>
    <row r="46" spans="1:2" x14ac:dyDescent="0.3">
      <c r="A46" s="1" t="s">
        <v>18</v>
      </c>
      <c r="B46" s="3">
        <v>329.63</v>
      </c>
    </row>
    <row r="47" spans="1:2" x14ac:dyDescent="0.3">
      <c r="A47" s="1" t="s">
        <v>25</v>
      </c>
      <c r="B47" s="3">
        <v>349.23</v>
      </c>
    </row>
    <row r="48" spans="1:2" x14ac:dyDescent="0.3">
      <c r="A48" s="1" t="s">
        <v>32</v>
      </c>
      <c r="B48" s="3">
        <v>369.99</v>
      </c>
    </row>
    <row r="49" spans="1:2" x14ac:dyDescent="0.3">
      <c r="A49" s="1" t="s">
        <v>39</v>
      </c>
      <c r="B49" s="3">
        <v>392</v>
      </c>
    </row>
    <row r="50" spans="1:2" x14ac:dyDescent="0.3">
      <c r="A50" s="1" t="s">
        <v>45</v>
      </c>
      <c r="B50" s="3">
        <v>415.3</v>
      </c>
    </row>
    <row r="51" spans="1:2" x14ac:dyDescent="0.3">
      <c r="A51" s="1" t="s">
        <v>47</v>
      </c>
      <c r="B51" s="3">
        <v>440</v>
      </c>
    </row>
    <row r="52" spans="1:2" x14ac:dyDescent="0.3">
      <c r="A52" s="1" t="s">
        <v>49</v>
      </c>
      <c r="B52" s="3">
        <v>466.16</v>
      </c>
    </row>
    <row r="53" spans="1:2" x14ac:dyDescent="0.3">
      <c r="A53" s="1" t="s">
        <v>50</v>
      </c>
      <c r="B53" s="3">
        <v>493.88</v>
      </c>
    </row>
    <row r="54" spans="1:2" x14ac:dyDescent="0.3">
      <c r="A54" s="1" t="s">
        <v>51</v>
      </c>
      <c r="B54" s="3">
        <v>523.25</v>
      </c>
    </row>
    <row r="55" spans="1:2" x14ac:dyDescent="0.3">
      <c r="A55" s="1" t="s">
        <v>52</v>
      </c>
      <c r="B55" s="3">
        <v>554.37</v>
      </c>
    </row>
    <row r="56" spans="1:2" x14ac:dyDescent="0.3">
      <c r="A56" s="1" t="s">
        <v>53</v>
      </c>
      <c r="B56" s="3">
        <v>587.33000000000004</v>
      </c>
    </row>
    <row r="57" spans="1:2" x14ac:dyDescent="0.3">
      <c r="A57" s="1" t="s">
        <v>54</v>
      </c>
      <c r="B57" s="3">
        <v>622.25</v>
      </c>
    </row>
    <row r="58" spans="1:2" x14ac:dyDescent="0.3">
      <c r="A58" s="1" t="s">
        <v>55</v>
      </c>
      <c r="B58" s="3">
        <v>659.25</v>
      </c>
    </row>
    <row r="59" spans="1:2" x14ac:dyDescent="0.3">
      <c r="A59" s="1" t="s">
        <v>56</v>
      </c>
      <c r="B59" s="3">
        <v>698.46</v>
      </c>
    </row>
    <row r="60" spans="1:2" x14ac:dyDescent="0.3">
      <c r="A60" s="1" t="s">
        <v>57</v>
      </c>
      <c r="B60" s="3">
        <v>739.99</v>
      </c>
    </row>
    <row r="61" spans="1:2" x14ac:dyDescent="0.3">
      <c r="A61" s="1" t="s">
        <v>58</v>
      </c>
      <c r="B61" s="3">
        <v>783.99</v>
      </c>
    </row>
    <row r="62" spans="1:2" x14ac:dyDescent="0.3">
      <c r="A62" s="1" t="s">
        <v>59</v>
      </c>
      <c r="B62" s="3">
        <v>830.61</v>
      </c>
    </row>
    <row r="63" spans="1:2" x14ac:dyDescent="0.3">
      <c r="A63" s="1" t="s">
        <v>60</v>
      </c>
      <c r="B63" s="3">
        <v>880</v>
      </c>
    </row>
    <row r="64" spans="1:2" x14ac:dyDescent="0.3">
      <c r="A64" s="1" t="s">
        <v>61</v>
      </c>
      <c r="B64" s="3">
        <v>932.33</v>
      </c>
    </row>
    <row r="65" spans="1:2" x14ac:dyDescent="0.3">
      <c r="A65" s="1" t="s">
        <v>62</v>
      </c>
      <c r="B65" s="3">
        <v>987.77</v>
      </c>
    </row>
    <row r="66" spans="1:2" x14ac:dyDescent="0.3">
      <c r="A66" s="1" t="s">
        <v>63</v>
      </c>
      <c r="B66" s="3">
        <v>1046.5</v>
      </c>
    </row>
    <row r="67" spans="1:2" x14ac:dyDescent="0.3">
      <c r="A67" s="1" t="s">
        <v>64</v>
      </c>
      <c r="B67" s="3">
        <v>1108.73</v>
      </c>
    </row>
    <row r="68" spans="1:2" x14ac:dyDescent="0.3">
      <c r="A68" s="1" t="s">
        <v>65</v>
      </c>
      <c r="B68" s="3">
        <v>1174.6600000000001</v>
      </c>
    </row>
    <row r="69" spans="1:2" x14ac:dyDescent="0.3">
      <c r="A69" s="1" t="s">
        <v>66</v>
      </c>
      <c r="B69" s="3">
        <v>1244.51</v>
      </c>
    </row>
    <row r="70" spans="1:2" x14ac:dyDescent="0.3">
      <c r="A70" s="1" t="s">
        <v>67</v>
      </c>
      <c r="B70" s="3">
        <v>1318.51</v>
      </c>
    </row>
    <row r="71" spans="1:2" x14ac:dyDescent="0.3">
      <c r="A71" s="1" t="s">
        <v>80</v>
      </c>
      <c r="B71" s="3">
        <v>1396.91</v>
      </c>
    </row>
    <row r="72" spans="1:2" x14ac:dyDescent="0.3">
      <c r="A72" s="1" t="s">
        <v>81</v>
      </c>
      <c r="B72" s="3">
        <v>1479.98</v>
      </c>
    </row>
    <row r="73" spans="1:2" x14ac:dyDescent="0.3">
      <c r="A73" s="1" t="s">
        <v>82</v>
      </c>
      <c r="B73" s="3">
        <v>1567.98</v>
      </c>
    </row>
    <row r="74" spans="1:2" x14ac:dyDescent="0.3">
      <c r="A74" s="1" t="s">
        <v>83</v>
      </c>
      <c r="B74" s="3">
        <v>1661.22</v>
      </c>
    </row>
    <row r="75" spans="1:2" x14ac:dyDescent="0.3">
      <c r="A75" s="1" t="s">
        <v>84</v>
      </c>
      <c r="B75" s="3">
        <v>1760</v>
      </c>
    </row>
    <row r="76" spans="1:2" x14ac:dyDescent="0.3">
      <c r="A76" s="1" t="s">
        <v>85</v>
      </c>
      <c r="B76" s="3">
        <v>1864.66</v>
      </c>
    </row>
    <row r="77" spans="1:2" x14ac:dyDescent="0.3">
      <c r="A77" s="1" t="s">
        <v>86</v>
      </c>
      <c r="B77" s="3">
        <v>1975.53</v>
      </c>
    </row>
    <row r="78" spans="1:2" x14ac:dyDescent="0.3">
      <c r="A78" s="1" t="s">
        <v>87</v>
      </c>
      <c r="B78" s="3">
        <v>2093</v>
      </c>
    </row>
    <row r="79" spans="1:2" x14ac:dyDescent="0.3">
      <c r="A79" s="1" t="s">
        <v>88</v>
      </c>
      <c r="B79" s="3">
        <v>2217.46</v>
      </c>
    </row>
    <row r="80" spans="1:2" x14ac:dyDescent="0.3">
      <c r="A80" s="1" t="s">
        <v>89</v>
      </c>
      <c r="B80" s="3">
        <v>2349.3200000000002</v>
      </c>
    </row>
    <row r="81" spans="1:2" x14ac:dyDescent="0.3">
      <c r="A81" s="1" t="s">
        <v>90</v>
      </c>
      <c r="B81" s="3">
        <v>2489.02</v>
      </c>
    </row>
    <row r="82" spans="1:2" x14ac:dyDescent="0.3">
      <c r="A82" s="1" t="s">
        <v>91</v>
      </c>
      <c r="B82" s="3">
        <v>2637.02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4A3243A993BB41A902AE169ED26823" ma:contentTypeVersion="11" ma:contentTypeDescription="Create a new document." ma:contentTypeScope="" ma:versionID="c7270b093ba49f2dffdd47fd5e3aace1">
  <xsd:schema xmlns:xsd="http://www.w3.org/2001/XMLSchema" xmlns:xs="http://www.w3.org/2001/XMLSchema" xmlns:p="http://schemas.microsoft.com/office/2006/metadata/properties" xmlns:ns3="a4efdaf9-7285-4f4d-a0c3-fdbed3c18d5a" targetNamespace="http://schemas.microsoft.com/office/2006/metadata/properties" ma:root="true" ma:fieldsID="1e649017ec7c63fa04ee84453faa18b0" ns3:_="">
    <xsd:import namespace="a4efdaf9-7285-4f4d-a0c3-fdbed3c18d5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efdaf9-7285-4f4d-a0c3-fdbed3c18d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4efdaf9-7285-4f4d-a0c3-fdbed3c18d5a" xsi:nil="true"/>
  </documentManagement>
</p:properties>
</file>

<file path=customXml/itemProps1.xml><?xml version="1.0" encoding="utf-8"?>
<ds:datastoreItem xmlns:ds="http://schemas.openxmlformats.org/officeDocument/2006/customXml" ds:itemID="{12B9AF9B-C57F-44AC-98BE-C18CC7B79D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efdaf9-7285-4f4d-a0c3-fdbed3c18d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4CF664-C129-4CEB-833D-7AB57D719D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F9D0B2-9A61-4127-AB10-90F06B1123F0}">
  <ds:schemaRefs>
    <ds:schemaRef ds:uri="http://schemas.microsoft.com/office/2006/metadata/properties"/>
    <ds:schemaRef ds:uri="http://schemas.microsoft.com/office/infopath/2007/PartnerControls"/>
    <ds:schemaRef ds:uri="a4efdaf9-7285-4f4d-a0c3-fdbed3c18d5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PitchFrequency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christopher.laliberte@maine.edu</dc:creator>
  <cp:keywords/>
  <dc:description/>
  <cp:lastModifiedBy>Chris Laliberte</cp:lastModifiedBy>
  <cp:revision/>
  <dcterms:created xsi:type="dcterms:W3CDTF">2024-08-26T17:14:58Z</dcterms:created>
  <dcterms:modified xsi:type="dcterms:W3CDTF">2024-08-28T14:45:53Z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0x010100484A3243A993BB41A902AE169ED26823</vt:lpwstr>
  </property>
</Properties>
</file>