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mgaomgaomg\Desktop\TheLordServer\TheLordServer\Tools\xlsxToCsvGen\xlsx\"/>
    </mc:Choice>
  </mc:AlternateContent>
  <xr:revisionPtr revIDLastSave="0" documentId="13_ncr:1_{7EE0F706-EE21-4879-A92F-1761225A2CB6}" xr6:coauthVersionLast="45" xr6:coauthVersionMax="45" xr10:uidLastSave="{00000000-0000-0000-0000-000000000000}"/>
  <bookViews>
    <workbookView xWindow="28680" yWindow="-120" windowWidth="29040" windowHeight="17640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G19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9" i="1" l="1"/>
  <c r="E21" i="2"/>
  <c r="G21" i="1"/>
  <c r="G17" i="1"/>
  <c r="G219" i="1"/>
  <c r="G20" i="1"/>
  <c r="G18" i="1"/>
  <c r="G3" i="1"/>
  <c r="G5" i="4"/>
  <c r="G4" i="4"/>
  <c r="G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68" i="1"/>
  <c r="G1369" i="1"/>
  <c r="G1401" i="1"/>
  <c r="G1501" i="1"/>
  <c r="G1601" i="1"/>
  <c r="G1701" i="1"/>
  <c r="G1801" i="1"/>
  <c r="G802" i="1"/>
  <c r="G860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86" i="1" l="1"/>
  <c r="G861" i="1"/>
  <c r="G1333" i="1"/>
  <c r="G826" i="1"/>
  <c r="G825" i="1"/>
  <c r="G893" i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G204" i="1"/>
  <c r="G104" i="1"/>
  <c r="G122" i="1"/>
  <c r="G222" i="1"/>
  <c r="E23" i="2"/>
  <c r="G23" i="1"/>
  <c r="G5" i="1"/>
  <c r="D8" i="3"/>
  <c r="C7" i="3"/>
  <c r="C8" i="3" s="1"/>
  <c r="B6" i="3"/>
  <c r="B7" i="3" s="1"/>
  <c r="B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Winters Michael</author>
    <author>Home</author>
  </authors>
  <commentList>
    <comment ref="B1" authorId="0" shapeId="0" xr:uid="{B2BA73A8-A574-47EC-AB19-2ECAF1485F60}">
      <text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엘프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 xml:space="preserve">인간
</t>
        </r>
        <r>
          <rPr>
            <b/>
            <sz val="9"/>
            <color indexed="81"/>
            <rFont val="Tahoma"/>
            <family val="2"/>
          </rPr>
          <t xml:space="preserve">3 - </t>
        </r>
        <r>
          <rPr>
            <b/>
            <sz val="9"/>
            <color indexed="81"/>
            <rFont val="돋움"/>
            <family val="3"/>
            <charset val="129"/>
          </rPr>
          <t>언데드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1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<sst xmlns="http://schemas.openxmlformats.org/spreadsheetml/2006/main" count="5514" uniqueCount="100">
  <si>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</si>
  <si>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</si>
  <si>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</si>
  <si>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</si>
  <si>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</si>
  <si>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</si>
  <si>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</si>
  <si>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</si>
  <si>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</si>
  <si>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</si>
  <si>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</si>
  <si>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</si>
  <si>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</si>
  <si>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</si>
  <si>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</si>
  <si>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</si>
  <si>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</si>
  <si>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</si>
  <si>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</si>
  <si>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</si>
  <si>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</si>
  <si>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</si>
  <si>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</si>
  <si>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</si>
  <si>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</si>
  <si>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</si>
  <si>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</si>
  <si>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</si>
  <si>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</si>
  <si>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</si>
  <si>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</si>
  <si>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</si>
  <si>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</si>
  <si>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</si>
  <si>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</si>
  <si>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</si>
  <si>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</si>
  <si>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</si>
  <si>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</si>
  <si>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</si>
  <si>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</si>
  <si>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</si>
  <si>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</si>
  <si>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</si>
  <si>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</si>
  <si>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</si>
  <si>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</si>
  <si>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</si>
  <si>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</si>
  <si>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</si>
  <si>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</si>
  <si>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</si>
  <si>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</si>
  <si>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</si>
  <si>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</si>
  <si>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</si>
  <si>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</si>
  <si>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</si>
  <si>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</si>
  <si>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</si>
  <si>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</si>
  <si>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</si>
  <si>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</si>
  <si>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</si>
  <si>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</si>
  <si>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</si>
  <si>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</si>
  <si>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</si>
  <si>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</si>
  <si>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</si>
  <si>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</si>
  <si>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</si>
  <si>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</si>
  <si>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</si>
  <si>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</si>
  <si>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</si>
  <si>
    <t>typeName</t>
    <phoneticPr fontId="1" type="noConversion"/>
  </si>
  <si>
    <t>name</t>
    <phoneticPr fontId="1" type="noConversion"/>
  </si>
  <si>
    <t>string</t>
    <phoneticPr fontId="1" type="noConversion"/>
  </si>
  <si>
    <t>엘프 성</t>
    <phoneticPr fontId="1" type="noConversion"/>
  </si>
  <si>
    <t>인간 성</t>
    <phoneticPr fontId="1" type="noConversion"/>
  </si>
  <si>
    <t>언데드 성</t>
    <phoneticPr fontId="1" type="noConversion"/>
  </si>
  <si>
    <t>엘프 아처 건물</t>
    <phoneticPr fontId="1" type="noConversion"/>
  </si>
  <si>
    <t>엘프 드루이드 건물</t>
    <phoneticPr fontId="1" type="noConversion"/>
  </si>
  <si>
    <t>엘프 바드 건물</t>
    <phoneticPr fontId="1" type="noConversion"/>
  </si>
  <si>
    <t>엘프 영혼술사 건물</t>
    <phoneticPr fontId="1" type="noConversion"/>
  </si>
  <si>
    <t>엘프 가디언 건물</t>
    <phoneticPr fontId="1" type="noConversion"/>
  </si>
  <si>
    <t>인간 아처 건물</t>
    <phoneticPr fontId="1" type="noConversion"/>
  </si>
  <si>
    <t>인간 전사 건물</t>
    <phoneticPr fontId="1" type="noConversion"/>
  </si>
  <si>
    <t>인간 방패병 건물</t>
    <phoneticPr fontId="1" type="noConversion"/>
  </si>
  <si>
    <t>인간 거너 건물</t>
    <phoneticPr fontId="1" type="noConversion"/>
  </si>
  <si>
    <t>인간 수녀 건물</t>
    <phoneticPr fontId="1" type="noConversion"/>
  </si>
  <si>
    <t>언데드 전사 건물</t>
    <phoneticPr fontId="1" type="noConversion"/>
  </si>
  <si>
    <t>언데드 마녀 건물</t>
    <phoneticPr fontId="1" type="noConversion"/>
  </si>
  <si>
    <t>언데드 리퍼 건물</t>
    <phoneticPr fontId="1" type="noConversion"/>
  </si>
  <si>
    <t>언데드 네크로맨서 건물</t>
    <phoneticPr fontId="1" type="noConversion"/>
  </si>
  <si>
    <t>언데드 소울 나이트 건물</t>
    <phoneticPr fontId="1" type="noConversion"/>
  </si>
  <si>
    <t>buildTime</t>
    <phoneticPr fontId="1" type="noConversion"/>
  </si>
  <si>
    <t>spawnCharacter</t>
    <phoneticPr fontId="1" type="noConversion"/>
  </si>
  <si>
    <t>buildTimeRate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</si>
</sst>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I20"/>
  <sheetViews>
    <sheetView tabSelected="1" workbookViewId="0">
      <pane ySplit="2" topLeftCell="A3" activePane="bottomLeft" state="frozen"/>
      <selection pane="bottomLeft" activeCell="H14" sqref="H14"/>
    </sheetView>
  </sheetViews>
  <sheetFormatPr defaultRowHeight="16.5" x14ac:dyDescent="0.3"/>
  <cols>
    <col min="2" max="2" width="9" style="4"/>
    <col min="4" max="4" width="21.875" customWidth="1"/>
    <col min="5" max="5" width="25" style="4" bestFit="1" customWidth="1"/>
    <col min="6" max="6" width="16" customWidth="1"/>
    <col min="7" max="7" width="9.5" style="6" bestFit="1" customWidth="1"/>
    <col min="8" max="8" width="14" style="7" customWidth="1"/>
    <col min="9" max="9" width="12.25" customWidth="1"/>
  </cols>
  <sheetData>
    <row r="1" spans="1:9" x14ac:dyDescent="0.3">
      <c r="A1" s="13" t="s">
        <v>43</v>
      </c>
      <c r="B1" s="14" t="s">
        <v>45</v>
      </c>
      <c r="C1" s="15" t="s">
        <v>23</v>
      </c>
      <c r="D1" s="11" t="s">
        <v>77</v>
      </c>
      <c r="E1" s="14" t="s">
        <v>76</v>
      </c>
      <c r="F1" s="25" t="s">
        <v>98</v>
      </c>
      <c r="G1" s="16" t="s">
        <v>4</v>
      </c>
      <c r="H1" s="17" t="s">
        <v>61</v>
      </c>
      <c r="I1" s="24" t="s">
        <v>97</v>
      </c>
    </row>
    <row r="2" spans="1:9" ht="17.25" thickBot="1" x14ac:dyDescent="0.35">
      <c r="A2" s="18" t="s">
        <v>44</v>
      </c>
      <c r="B2" s="19" t="s">
        <v>44</v>
      </c>
      <c r="C2" s="20" t="s">
        <v>44</v>
      </c>
      <c r="D2" s="11" t="s">
        <v>78</v>
      </c>
      <c r="E2" s="19" t="s">
        <v>62</v>
      </c>
      <c r="F2" s="25" t="s">
        <v>44</v>
      </c>
      <c r="G2" s="21" t="s">
        <v>44</v>
      </c>
      <c r="H2" s="22" t="s">
        <v>44</v>
      </c>
      <c r="I2" s="24" t="s">
        <v>44</v>
      </c>
    </row>
    <row r="3" spans="1:9" x14ac:dyDescent="0.3">
      <c r="A3">
        <v>1</v>
      </c>
      <c r="B3" s="4">
        <v>1</v>
      </c>
      <c r="C3">
        <v>0</v>
      </c>
      <c r="D3" s="11" t="s">
        <v>79</v>
      </c>
      <c r="E3" s="4" t="s">
        <v>7</v>
      </c>
      <c r="F3">
        <v>0</v>
      </c>
      <c r="G3" s="5">
        <f>'#db'!E2*'#db'!$F$2</f>
        <v>320</v>
      </c>
      <c r="H3" s="7">
        <v>0</v>
      </c>
      <c r="I3">
        <v>5</v>
      </c>
    </row>
    <row r="4" spans="1:9" x14ac:dyDescent="0.3">
      <c r="A4">
        <v>101</v>
      </c>
      <c r="B4" s="4">
        <v>2</v>
      </c>
      <c r="C4">
        <v>0</v>
      </c>
      <c r="D4" s="11" t="s">
        <v>80</v>
      </c>
      <c r="E4" s="4" t="s">
        <v>8</v>
      </c>
      <c r="F4">
        <v>0</v>
      </c>
      <c r="G4" s="6">
        <f>'#db'!E2*'#db'!$F$2</f>
        <v>320</v>
      </c>
      <c r="H4" s="8">
        <v>0</v>
      </c>
      <c r="I4">
        <v>5</v>
      </c>
    </row>
    <row r="5" spans="1:9" x14ac:dyDescent="0.3">
      <c r="A5">
        <v>201</v>
      </c>
      <c r="B5" s="4">
        <v>3</v>
      </c>
      <c r="C5">
        <v>0</v>
      </c>
      <c r="D5" s="11" t="s">
        <v>81</v>
      </c>
      <c r="E5" s="4" t="s">
        <v>9</v>
      </c>
      <c r="F5">
        <v>0</v>
      </c>
      <c r="G5" s="6">
        <f>'#db'!E2*'#db'!$F$2</f>
        <v>320</v>
      </c>
      <c r="H5" s="7">
        <v>0</v>
      </c>
      <c r="I5">
        <v>5</v>
      </c>
    </row>
    <row r="6" spans="1:9" x14ac:dyDescent="0.3">
      <c r="A6">
        <v>301</v>
      </c>
      <c r="B6" s="4">
        <v>1</v>
      </c>
      <c r="C6">
        <v>1</v>
      </c>
      <c r="D6" s="11" t="s">
        <v>82</v>
      </c>
      <c r="E6" s="4" t="s">
        <v>46</v>
      </c>
      <c r="F6">
        <v>1</v>
      </c>
      <c r="G6" s="6">
        <v>900</v>
      </c>
      <c r="H6" s="7">
        <v>4500</v>
      </c>
      <c r="I6">
        <v>2</v>
      </c>
    </row>
    <row r="7" spans="1:9" x14ac:dyDescent="0.3">
      <c r="A7">
        <v>401</v>
      </c>
      <c r="B7" s="4">
        <v>1</v>
      </c>
      <c r="C7">
        <v>2</v>
      </c>
      <c r="D7" s="11" t="s">
        <v>83</v>
      </c>
      <c r="E7" s="4" t="s">
        <v>47</v>
      </c>
      <c r="F7">
        <v>2</v>
      </c>
      <c r="G7" s="6">
        <v>13500</v>
      </c>
      <c r="H7" s="7">
        <v>67500</v>
      </c>
      <c r="I7">
        <v>2</v>
      </c>
    </row>
    <row r="8" spans="1:9" x14ac:dyDescent="0.3">
      <c r="A8">
        <v>501</v>
      </c>
      <c r="B8" s="4">
        <v>1</v>
      </c>
      <c r="C8">
        <v>3</v>
      </c>
      <c r="D8" s="11" t="s">
        <v>84</v>
      </c>
      <c r="E8" s="4" t="s">
        <v>48</v>
      </c>
      <c r="F8">
        <v>3</v>
      </c>
      <c r="G8" s="6">
        <v>202500</v>
      </c>
      <c r="H8" s="7">
        <v>1012500</v>
      </c>
      <c r="I8">
        <v>3</v>
      </c>
    </row>
    <row r="9" spans="1:9" x14ac:dyDescent="0.3">
      <c r="A9">
        <v>601</v>
      </c>
      <c r="B9" s="4">
        <v>1</v>
      </c>
      <c r="C9">
        <v>4</v>
      </c>
      <c r="D9" s="11" t="s">
        <v>85</v>
      </c>
      <c r="E9" s="4" t="s">
        <v>49</v>
      </c>
      <c r="F9">
        <v>4</v>
      </c>
      <c r="G9" s="6">
        <v>3073500</v>
      </c>
      <c r="H9" s="7">
        <v>15187500</v>
      </c>
      <c r="I9">
        <v>3</v>
      </c>
    </row>
    <row r="10" spans="1:9" x14ac:dyDescent="0.3">
      <c r="A10">
        <v>701</v>
      </c>
      <c r="B10" s="4">
        <v>1</v>
      </c>
      <c r="C10">
        <v>5</v>
      </c>
      <c r="D10" s="11" t="s">
        <v>86</v>
      </c>
      <c r="E10" s="4" t="s">
        <v>50</v>
      </c>
      <c r="F10">
        <v>5</v>
      </c>
      <c r="G10" s="6">
        <v>45562500</v>
      </c>
      <c r="H10" s="7">
        <v>30000000</v>
      </c>
      <c r="I10">
        <v>4</v>
      </c>
    </row>
    <row r="11" spans="1:9" x14ac:dyDescent="0.3">
      <c r="A11">
        <v>801</v>
      </c>
      <c r="B11" s="4">
        <v>2</v>
      </c>
      <c r="C11">
        <v>1</v>
      </c>
      <c r="D11" s="11" t="s">
        <v>87</v>
      </c>
      <c r="E11" s="4" t="s">
        <v>51</v>
      </c>
      <c r="F11">
        <v>6</v>
      </c>
      <c r="G11" s="6">
        <v>900</v>
      </c>
      <c r="H11" s="7">
        <v>4500</v>
      </c>
      <c r="I11">
        <v>2</v>
      </c>
    </row>
    <row r="12" spans="1:9" x14ac:dyDescent="0.3">
      <c r="A12">
        <v>901</v>
      </c>
      <c r="B12" s="4">
        <v>2</v>
      </c>
      <c r="C12">
        <v>2</v>
      </c>
      <c r="D12" s="11" t="s">
        <v>88</v>
      </c>
      <c r="E12" s="4" t="s">
        <v>52</v>
      </c>
      <c r="F12">
        <v>7</v>
      </c>
      <c r="G12" s="6">
        <v>13500</v>
      </c>
      <c r="H12" s="7">
        <v>67500</v>
      </c>
      <c r="I12">
        <v>2</v>
      </c>
    </row>
    <row r="13" spans="1:9" x14ac:dyDescent="0.3">
      <c r="A13">
        <v>1001</v>
      </c>
      <c r="B13" s="4">
        <v>2</v>
      </c>
      <c r="C13">
        <v>3</v>
      </c>
      <c r="D13" s="11" t="s">
        <v>89</v>
      </c>
      <c r="E13" s="4" t="s">
        <v>53</v>
      </c>
      <c r="F13">
        <v>8</v>
      </c>
      <c r="G13" s="6">
        <v>202500</v>
      </c>
      <c r="H13" s="7">
        <v>1012500</v>
      </c>
      <c r="I13">
        <v>3</v>
      </c>
    </row>
    <row r="14" spans="1:9" x14ac:dyDescent="0.3">
      <c r="A14">
        <v>1101</v>
      </c>
      <c r="B14" s="4">
        <v>2</v>
      </c>
      <c r="C14">
        <v>4</v>
      </c>
      <c r="D14" s="11" t="s">
        <v>90</v>
      </c>
      <c r="E14" s="4" t="s">
        <v>54</v>
      </c>
      <c r="F14">
        <v>9</v>
      </c>
      <c r="G14" s="6">
        <v>3073500</v>
      </c>
      <c r="H14" s="7">
        <v>15187500</v>
      </c>
      <c r="I14">
        <v>3</v>
      </c>
    </row>
    <row r="15" spans="1:9" x14ac:dyDescent="0.3">
      <c r="A15">
        <v>1201</v>
      </c>
      <c r="B15" s="4">
        <v>2</v>
      </c>
      <c r="C15">
        <v>5</v>
      </c>
      <c r="D15" s="11" t="s">
        <v>91</v>
      </c>
      <c r="E15" s="4" t="s">
        <v>55</v>
      </c>
      <c r="F15">
        <v>10</v>
      </c>
      <c r="G15" s="6">
        <v>45562500</v>
      </c>
      <c r="H15" s="7">
        <v>30000000</v>
      </c>
      <c r="I15">
        <v>4</v>
      </c>
    </row>
    <row r="16" spans="1:9" x14ac:dyDescent="0.3">
      <c r="A16">
        <v>1301</v>
      </c>
      <c r="B16" s="4">
        <v>3</v>
      </c>
      <c r="C16">
        <v>1</v>
      </c>
      <c r="D16" s="11" t="s">
        <v>92</v>
      </c>
      <c r="E16" s="4" t="s">
        <v>56</v>
      </c>
      <c r="F16">
        <v>11</v>
      </c>
      <c r="G16" s="6">
        <v>900</v>
      </c>
      <c r="H16" s="7">
        <v>4500</v>
      </c>
      <c r="I16">
        <v>2</v>
      </c>
    </row>
    <row r="17" spans="1:9" x14ac:dyDescent="0.3">
      <c r="A17">
        <v>1401</v>
      </c>
      <c r="B17" s="4">
        <v>3</v>
      </c>
      <c r="C17">
        <v>2</v>
      </c>
      <c r="D17" s="11" t="s">
        <v>93</v>
      </c>
      <c r="E17" s="4" t="s">
        <v>57</v>
      </c>
      <c r="F17">
        <v>12</v>
      </c>
      <c r="G17" s="6">
        <v>13500</v>
      </c>
      <c r="H17" s="7">
        <v>67500</v>
      </c>
      <c r="I17">
        <v>2</v>
      </c>
    </row>
    <row r="18" spans="1:9" x14ac:dyDescent="0.3">
      <c r="A18">
        <v>1501</v>
      </c>
      <c r="B18" s="4">
        <v>3</v>
      </c>
      <c r="C18">
        <v>3</v>
      </c>
      <c r="D18" s="11" t="s">
        <v>94</v>
      </c>
      <c r="E18" s="4" t="s">
        <v>58</v>
      </c>
      <c r="F18">
        <v>13</v>
      </c>
      <c r="G18" s="6">
        <v>202500</v>
      </c>
      <c r="H18" s="7">
        <v>1012500</v>
      </c>
      <c r="I18">
        <v>3</v>
      </c>
    </row>
    <row r="19" spans="1:9" x14ac:dyDescent="0.3">
      <c r="A19">
        <v>1601</v>
      </c>
      <c r="B19" s="4">
        <v>3</v>
      </c>
      <c r="C19">
        <v>4</v>
      </c>
      <c r="D19" s="11" t="s">
        <v>95</v>
      </c>
      <c r="E19" s="4" t="s">
        <v>59</v>
      </c>
      <c r="F19">
        <v>14</v>
      </c>
      <c r="G19" s="6">
        <v>3073500</v>
      </c>
      <c r="H19" s="7">
        <v>15187500</v>
      </c>
      <c r="I19">
        <v>3</v>
      </c>
    </row>
    <row r="20" spans="1:9" x14ac:dyDescent="0.3">
      <c r="A20">
        <v>1701</v>
      </c>
      <c r="B20" s="4">
        <v>3</v>
      </c>
      <c r="C20">
        <v>5</v>
      </c>
      <c r="D20" s="11" t="s">
        <v>96</v>
      </c>
      <c r="E20" s="4" t="s">
        <v>60</v>
      </c>
      <c r="F20">
        <v>15</v>
      </c>
      <c r="G20" s="6">
        <v>45562500</v>
      </c>
      <c r="H20" s="7">
        <v>30000000</v>
      </c>
      <c r="I20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66</v>
      </c>
      <c r="B1" t="s">
        <v>4</v>
      </c>
    </row>
    <row r="2" spans="1:2" x14ac:dyDescent="0.3">
      <c r="A2" t="s">
        <v>67</v>
      </c>
      <c r="B2" t="s">
        <v>67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D5"/>
  <sheetViews>
    <sheetView workbookViewId="0">
      <selection activeCell="D8" sqref="D8"/>
    </sheetView>
  </sheetViews>
  <sheetFormatPr defaultRowHeight="16.5" x14ac:dyDescent="0.3"/>
  <cols>
    <col min="2" max="2" width="14.125" customWidth="1"/>
    <col min="3" max="3" width="16.75" customWidth="1"/>
    <col min="4" max="4" width="20.625" customWidth="1"/>
  </cols>
  <sheetData>
    <row r="1" spans="1:4" x14ac:dyDescent="0.3">
      <c r="A1" t="s">
        <v>2</v>
      </c>
      <c r="B1" t="s">
        <v>70</v>
      </c>
      <c r="C1" t="s">
        <v>69</v>
      </c>
      <c r="D1" t="s">
        <v>99</v>
      </c>
    </row>
    <row r="2" spans="1:4" x14ac:dyDescent="0.3">
      <c r="A2" s="10" t="s">
        <v>44</v>
      </c>
      <c r="B2" s="10" t="s">
        <v>68</v>
      </c>
      <c r="C2" s="10" t="s">
        <v>68</v>
      </c>
      <c r="D2" s="12" t="s">
        <v>68</v>
      </c>
    </row>
    <row r="3" spans="1:4" x14ac:dyDescent="0.3">
      <c r="A3">
        <v>1</v>
      </c>
      <c r="B3">
        <v>1</v>
      </c>
      <c r="C3">
        <v>1.6</v>
      </c>
      <c r="D3">
        <v>1.6</v>
      </c>
    </row>
    <row r="4" spans="1:4" x14ac:dyDescent="0.3">
      <c r="A4">
        <v>16</v>
      </c>
      <c r="B4">
        <v>1</v>
      </c>
      <c r="C4">
        <v>1.2</v>
      </c>
      <c r="D4">
        <v>1.3</v>
      </c>
    </row>
    <row r="5" spans="1:4" x14ac:dyDescent="0.3">
      <c r="A5">
        <v>40</v>
      </c>
      <c r="B5">
        <v>1</v>
      </c>
      <c r="C5">
        <v>1.1000000000000001</v>
      </c>
      <c r="D5">
        <v>1.1000000000000001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ySplit="1" topLeftCell="A716" activePane="bottomLeft" state="frozen"/>
      <selection pane="bottomLeft" activeCell="H725" sqref="H725:H734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9" bestFit="1" customWidth="1"/>
    <col min="9" max="9" width="11.25" bestFit="1" customWidth="1"/>
    <col min="10" max="10" width="14.875" bestFit="1" customWidth="1"/>
  </cols>
  <sheetData>
    <row r="1" spans="1:9" x14ac:dyDescent="0.3">
      <c r="A1" t="s">
        <v>0</v>
      </c>
      <c r="B1" t="s">
        <v>45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9" t="s">
        <v>61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9">
        <f>G2/F2</f>
        <v>2</v>
      </c>
      <c r="I2" s="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9">
        <f t="shared" si="0"/>
        <v>2.048</v>
      </c>
      <c r="I5" s="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9">
        <f t="shared" si="0"/>
        <v>13.743895347200006</v>
      </c>
      <c r="I11" s="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13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13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13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13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13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13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13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13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13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13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13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13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13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  <c r="J301" t="s">
        <v>72</v>
      </c>
      <c r="K301" t="s">
        <v>73</v>
      </c>
      <c r="L301" t="s">
        <v>74</v>
      </c>
      <c r="M301" t="s">
        <v>75</v>
      </c>
    </row>
    <row r="302" spans="1:13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9">
        <f>G402</f>
        <v>4500</v>
      </c>
      <c r="J302" t="s">
        <v>71</v>
      </c>
      <c r="K302">
        <v>2</v>
      </c>
    </row>
    <row r="303" spans="1:13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13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C3" sqref="C3"/>
    </sheetView>
  </sheetViews>
  <sheetFormatPr defaultRowHeight="16.5" x14ac:dyDescent="0.3"/>
  <cols>
    <col min="4" max="4" width="9.5" bestFit="1" customWidth="1"/>
    <col min="5" max="5" width="37.25" style="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9" t="s">
        <v>63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9">
        <f t="shared" si="0"/>
        <v>819.2</v>
      </c>
      <c r="H5" t="s">
        <v>64</v>
      </c>
    </row>
    <row r="6" spans="1:8" x14ac:dyDescent="0.3">
      <c r="A6">
        <v>5</v>
      </c>
      <c r="C6">
        <v>15</v>
      </c>
      <c r="D6">
        <f>'#buildingDB'!G507</f>
        <v>1012500</v>
      </c>
      <c r="E6" s="9">
        <f t="shared" si="0"/>
        <v>1310.7200000000003</v>
      </c>
      <c r="H6" t="s">
        <v>65</v>
      </c>
    </row>
    <row r="7" spans="1:8" x14ac:dyDescent="0.3">
      <c r="A7">
        <v>6</v>
      </c>
      <c r="C7">
        <v>18</v>
      </c>
      <c r="D7">
        <f>'#buildingDB'!G607</f>
        <v>15187500</v>
      </c>
      <c r="E7" s="9">
        <f t="shared" si="0"/>
        <v>2097.1520000000005</v>
      </c>
    </row>
    <row r="8" spans="1:8" x14ac:dyDescent="0.3">
      <c r="A8">
        <v>7</v>
      </c>
      <c r="C8">
        <v>21</v>
      </c>
      <c r="E8" s="9">
        <f t="shared" si="0"/>
        <v>3355.4432000000011</v>
      </c>
    </row>
    <row r="9" spans="1:8" x14ac:dyDescent="0.3">
      <c r="A9">
        <v>8</v>
      </c>
      <c r="C9">
        <v>24</v>
      </c>
      <c r="E9" s="9">
        <f t="shared" si="0"/>
        <v>5368.7091200000023</v>
      </c>
    </row>
    <row r="10" spans="1:8" x14ac:dyDescent="0.3">
      <c r="A10">
        <v>9</v>
      </c>
      <c r="C10">
        <v>27</v>
      </c>
      <c r="E10" s="9">
        <f t="shared" si="0"/>
        <v>8589.9345920000032</v>
      </c>
    </row>
    <row r="11" spans="1:8" x14ac:dyDescent="0.3">
      <c r="A11">
        <v>10</v>
      </c>
      <c r="C11">
        <v>30</v>
      </c>
      <c r="E11" s="9">
        <f t="shared" si="0"/>
        <v>13743.895347200007</v>
      </c>
    </row>
    <row r="12" spans="1:8" x14ac:dyDescent="0.3">
      <c r="A12">
        <v>11</v>
      </c>
      <c r="C12">
        <v>33</v>
      </c>
      <c r="E12" s="9">
        <f t="shared" si="0"/>
        <v>21990.232555520011</v>
      </c>
    </row>
    <row r="13" spans="1:8" x14ac:dyDescent="0.3">
      <c r="A13">
        <v>12</v>
      </c>
      <c r="C13">
        <v>36</v>
      </c>
      <c r="E13" s="9">
        <f t="shared" si="0"/>
        <v>35184.372088832017</v>
      </c>
    </row>
    <row r="14" spans="1:8" x14ac:dyDescent="0.3">
      <c r="A14">
        <v>13</v>
      </c>
      <c r="C14">
        <v>39</v>
      </c>
      <c r="E14" s="9">
        <f t="shared" si="0"/>
        <v>56294.995342131231</v>
      </c>
    </row>
    <row r="15" spans="1:8" x14ac:dyDescent="0.3">
      <c r="A15">
        <v>14</v>
      </c>
      <c r="C15">
        <v>42</v>
      </c>
      <c r="E15" s="9">
        <f t="shared" si="0"/>
        <v>90071.992547409973</v>
      </c>
    </row>
    <row r="16" spans="1:8" x14ac:dyDescent="0.3">
      <c r="A16">
        <v>15</v>
      </c>
      <c r="C16">
        <v>45</v>
      </c>
      <c r="E16" s="9">
        <f t="shared" si="0"/>
        <v>144115.18807585596</v>
      </c>
    </row>
    <row r="17" spans="1:5" x14ac:dyDescent="0.3">
      <c r="A17">
        <v>16</v>
      </c>
      <c r="C17">
        <v>48</v>
      </c>
      <c r="E17" s="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9">
        <f t="shared" si="1"/>
        <v>207525.87082923259</v>
      </c>
    </row>
    <row r="19" spans="1:5" x14ac:dyDescent="0.3">
      <c r="A19">
        <v>18</v>
      </c>
      <c r="C19">
        <v>54</v>
      </c>
      <c r="E19" s="9">
        <f t="shared" si="1"/>
        <v>249031.04499507911</v>
      </c>
    </row>
    <row r="20" spans="1:5" x14ac:dyDescent="0.3">
      <c r="A20">
        <v>19</v>
      </c>
      <c r="C20">
        <v>57</v>
      </c>
      <c r="E20" s="9">
        <f t="shared" si="1"/>
        <v>298837.25399409491</v>
      </c>
    </row>
    <row r="21" spans="1:5" x14ac:dyDescent="0.3">
      <c r="A21">
        <v>20</v>
      </c>
      <c r="C21">
        <v>60</v>
      </c>
      <c r="E21" s="9">
        <f t="shared" si="1"/>
        <v>358604.70479291386</v>
      </c>
    </row>
    <row r="22" spans="1:5" x14ac:dyDescent="0.3">
      <c r="A22">
        <v>21</v>
      </c>
      <c r="C22">
        <v>63</v>
      </c>
      <c r="E22" s="9">
        <f t="shared" si="1"/>
        <v>430325.6457514966</v>
      </c>
    </row>
    <row r="23" spans="1:5" x14ac:dyDescent="0.3">
      <c r="A23">
        <v>22</v>
      </c>
      <c r="C23">
        <v>66</v>
      </c>
      <c r="E23" s="9">
        <f t="shared" si="1"/>
        <v>516390.7749017959</v>
      </c>
    </row>
    <row r="24" spans="1:5" x14ac:dyDescent="0.3">
      <c r="A24">
        <v>23</v>
      </c>
      <c r="C24">
        <v>69</v>
      </c>
      <c r="E24" s="9">
        <f t="shared" si="1"/>
        <v>619668.92988215503</v>
      </c>
    </row>
    <row r="25" spans="1:5" x14ac:dyDescent="0.3">
      <c r="A25">
        <v>24</v>
      </c>
      <c r="C25">
        <v>72</v>
      </c>
      <c r="E25" s="9">
        <f t="shared" si="1"/>
        <v>743602.71585858602</v>
      </c>
    </row>
    <row r="26" spans="1:5" x14ac:dyDescent="0.3">
      <c r="A26">
        <v>25</v>
      </c>
      <c r="C26">
        <v>75</v>
      </c>
      <c r="E26" s="9">
        <f t="shared" si="1"/>
        <v>892323.25903030322</v>
      </c>
    </row>
    <row r="27" spans="1:5" x14ac:dyDescent="0.3">
      <c r="A27">
        <v>26</v>
      </c>
      <c r="C27">
        <v>78</v>
      </c>
      <c r="E27" s="9">
        <f t="shared" si="1"/>
        <v>1070787.9108363639</v>
      </c>
    </row>
    <row r="28" spans="1:5" x14ac:dyDescent="0.3">
      <c r="A28">
        <v>27</v>
      </c>
      <c r="C28">
        <v>81</v>
      </c>
      <c r="E28" s="9">
        <f t="shared" si="1"/>
        <v>1284945.4930036366</v>
      </c>
    </row>
    <row r="29" spans="1:5" x14ac:dyDescent="0.3">
      <c r="A29">
        <v>28</v>
      </c>
      <c r="C29">
        <v>84</v>
      </c>
      <c r="E29" s="9">
        <f t="shared" si="1"/>
        <v>1541934.5916043639</v>
      </c>
    </row>
    <row r="30" spans="1:5" x14ac:dyDescent="0.3">
      <c r="A30">
        <v>29</v>
      </c>
      <c r="C30">
        <v>87</v>
      </c>
      <c r="E30" s="9">
        <f t="shared" si="1"/>
        <v>1850321.5099252367</v>
      </c>
    </row>
    <row r="31" spans="1:5" x14ac:dyDescent="0.3">
      <c r="A31">
        <v>30</v>
      </c>
      <c r="C31">
        <v>90</v>
      </c>
      <c r="E31" s="9">
        <f t="shared" si="1"/>
        <v>2220385.8119102838</v>
      </c>
    </row>
    <row r="32" spans="1:5" x14ac:dyDescent="0.3">
      <c r="A32">
        <v>31</v>
      </c>
      <c r="C32">
        <v>93</v>
      </c>
      <c r="E32" s="9">
        <f t="shared" si="1"/>
        <v>2664462.9742923402</v>
      </c>
    </row>
    <row r="33" spans="1:5" x14ac:dyDescent="0.3">
      <c r="A33">
        <v>32</v>
      </c>
      <c r="C33">
        <v>96</v>
      </c>
      <c r="E33" s="9">
        <f t="shared" si="1"/>
        <v>3197355.5691508083</v>
      </c>
    </row>
    <row r="34" spans="1:5" x14ac:dyDescent="0.3">
      <c r="A34">
        <v>33</v>
      </c>
      <c r="C34">
        <v>99</v>
      </c>
      <c r="E34" s="9">
        <f t="shared" si="1"/>
        <v>3836826.6829809695</v>
      </c>
    </row>
    <row r="35" spans="1:5" x14ac:dyDescent="0.3">
      <c r="A35">
        <v>34</v>
      </c>
      <c r="C35">
        <v>102</v>
      </c>
      <c r="E35" s="9">
        <f t="shared" si="1"/>
        <v>4604192.0195771633</v>
      </c>
    </row>
    <row r="36" spans="1:5" x14ac:dyDescent="0.3">
      <c r="A36">
        <v>35</v>
      </c>
      <c r="C36">
        <v>105</v>
      </c>
      <c r="E36" s="9">
        <f t="shared" si="1"/>
        <v>5525030.4234925956</v>
      </c>
    </row>
    <row r="37" spans="1:5" x14ac:dyDescent="0.3">
      <c r="A37">
        <v>36</v>
      </c>
      <c r="C37">
        <v>108</v>
      </c>
      <c r="E37" s="9">
        <f t="shared" si="1"/>
        <v>6630036.5081911143</v>
      </c>
    </row>
    <row r="38" spans="1:5" x14ac:dyDescent="0.3">
      <c r="A38">
        <v>37</v>
      </c>
      <c r="C38">
        <v>111</v>
      </c>
      <c r="E38" s="9">
        <f t="shared" si="1"/>
        <v>7956043.8098293366</v>
      </c>
    </row>
    <row r="39" spans="1:5" x14ac:dyDescent="0.3">
      <c r="A39">
        <v>38</v>
      </c>
      <c r="C39">
        <v>114</v>
      </c>
      <c r="E39" s="9">
        <f t="shared" si="1"/>
        <v>9547252.5717952028</v>
      </c>
    </row>
    <row r="40" spans="1:5" x14ac:dyDescent="0.3">
      <c r="A40">
        <v>39</v>
      </c>
      <c r="C40">
        <v>117</v>
      </c>
      <c r="E40" s="9">
        <f t="shared" si="1"/>
        <v>11456703.086154243</v>
      </c>
    </row>
    <row r="41" spans="1:5" x14ac:dyDescent="0.3">
      <c r="A41">
        <v>40</v>
      </c>
      <c r="C41">
        <v>120</v>
      </c>
      <c r="E41" s="9">
        <f t="shared" si="1"/>
        <v>13748043.70338509</v>
      </c>
    </row>
    <row r="42" spans="1:5" x14ac:dyDescent="0.3">
      <c r="A42">
        <v>41</v>
      </c>
      <c r="C42">
        <v>123</v>
      </c>
      <c r="E42" s="9">
        <f t="shared" si="1"/>
        <v>16497652.444062108</v>
      </c>
    </row>
    <row r="43" spans="1:5" x14ac:dyDescent="0.3">
      <c r="A43">
        <v>42</v>
      </c>
      <c r="C43">
        <v>126</v>
      </c>
      <c r="E43" s="9">
        <f t="shared" si="1"/>
        <v>19797182.932874531</v>
      </c>
    </row>
    <row r="44" spans="1:5" x14ac:dyDescent="0.3">
      <c r="A44">
        <v>43</v>
      </c>
      <c r="C44">
        <v>129</v>
      </c>
      <c r="E44" s="9">
        <f t="shared" si="1"/>
        <v>23756619.519449435</v>
      </c>
    </row>
    <row r="45" spans="1:5" x14ac:dyDescent="0.3">
      <c r="A45">
        <v>44</v>
      </c>
      <c r="C45">
        <v>132</v>
      </c>
      <c r="E45" s="9">
        <f t="shared" si="1"/>
        <v>28507943.423339322</v>
      </c>
    </row>
    <row r="46" spans="1:5" x14ac:dyDescent="0.3">
      <c r="A46">
        <v>45</v>
      </c>
      <c r="C46">
        <v>135</v>
      </c>
      <c r="E46" s="9">
        <f t="shared" si="1"/>
        <v>34209532.108007185</v>
      </c>
    </row>
    <row r="47" spans="1:5" x14ac:dyDescent="0.3">
      <c r="A47">
        <v>46</v>
      </c>
      <c r="C47">
        <v>138</v>
      </c>
      <c r="E47" s="9">
        <f t="shared" si="1"/>
        <v>41051438.529608622</v>
      </c>
    </row>
    <row r="48" spans="1:5" x14ac:dyDescent="0.3">
      <c r="A48">
        <v>47</v>
      </c>
      <c r="C48">
        <v>141</v>
      </c>
      <c r="E48" s="9">
        <f t="shared" si="1"/>
        <v>49261726.235530347</v>
      </c>
    </row>
    <row r="49" spans="1:5" x14ac:dyDescent="0.3">
      <c r="A49">
        <v>48</v>
      </c>
      <c r="C49">
        <v>144</v>
      </c>
      <c r="E49" s="9">
        <f t="shared" si="1"/>
        <v>59114071.482636414</v>
      </c>
    </row>
    <row r="50" spans="1:5" x14ac:dyDescent="0.3">
      <c r="A50">
        <v>49</v>
      </c>
      <c r="C50">
        <v>147</v>
      </c>
      <c r="E50" s="9">
        <f t="shared" si="1"/>
        <v>70936885.779163688</v>
      </c>
    </row>
    <row r="51" spans="1:5" x14ac:dyDescent="0.3">
      <c r="A51">
        <v>50</v>
      </c>
      <c r="C51">
        <v>150</v>
      </c>
      <c r="E51" s="9">
        <f t="shared" si="1"/>
        <v>85124262.934996426</v>
      </c>
    </row>
    <row r="52" spans="1:5" x14ac:dyDescent="0.3">
      <c r="A52">
        <v>51</v>
      </c>
      <c r="C52">
        <v>153</v>
      </c>
      <c r="E52" s="9">
        <f t="shared" si="1"/>
        <v>102149115.52199571</v>
      </c>
    </row>
    <row r="53" spans="1:5" x14ac:dyDescent="0.3">
      <c r="A53">
        <v>52</v>
      </c>
      <c r="C53">
        <v>156</v>
      </c>
      <c r="E53" s="9">
        <f t="shared" si="1"/>
        <v>122578938.62639484</v>
      </c>
    </row>
    <row r="54" spans="1:5" x14ac:dyDescent="0.3">
      <c r="A54">
        <v>53</v>
      </c>
      <c r="C54">
        <v>159</v>
      </c>
      <c r="E54" s="9">
        <f t="shared" si="1"/>
        <v>147094726.35167381</v>
      </c>
    </row>
    <row r="55" spans="1:5" x14ac:dyDescent="0.3">
      <c r="A55">
        <v>54</v>
      </c>
      <c r="C55">
        <v>162</v>
      </c>
      <c r="E55" s="9">
        <f t="shared" si="1"/>
        <v>176513671.62200856</v>
      </c>
    </row>
    <row r="56" spans="1:5" x14ac:dyDescent="0.3">
      <c r="A56">
        <v>55</v>
      </c>
      <c r="C56">
        <v>165</v>
      </c>
      <c r="E56" s="9">
        <f t="shared" si="1"/>
        <v>211816405.94641027</v>
      </c>
    </row>
    <row r="57" spans="1:5" x14ac:dyDescent="0.3">
      <c r="A57">
        <v>56</v>
      </c>
      <c r="C57">
        <v>168</v>
      </c>
      <c r="E57" s="9">
        <f t="shared" si="1"/>
        <v>254179687.1356923</v>
      </c>
    </row>
    <row r="58" spans="1:5" x14ac:dyDescent="0.3">
      <c r="A58">
        <v>57</v>
      </c>
      <c r="C58">
        <v>171</v>
      </c>
      <c r="E58" s="9">
        <f t="shared" si="1"/>
        <v>305015624.56283075</v>
      </c>
    </row>
    <row r="59" spans="1:5" x14ac:dyDescent="0.3">
      <c r="A59">
        <v>58</v>
      </c>
      <c r="C59">
        <v>174</v>
      </c>
      <c r="E59" s="9">
        <f t="shared" si="1"/>
        <v>366018749.47539687</v>
      </c>
    </row>
    <row r="60" spans="1:5" x14ac:dyDescent="0.3">
      <c r="A60">
        <v>59</v>
      </c>
      <c r="C60">
        <v>177</v>
      </c>
      <c r="E60" s="9">
        <f t="shared" si="1"/>
        <v>439222499.37047625</v>
      </c>
    </row>
    <row r="61" spans="1:5" x14ac:dyDescent="0.3">
      <c r="A61">
        <v>60</v>
      </c>
      <c r="C61">
        <v>180</v>
      </c>
      <c r="E61" s="9">
        <f t="shared" si="1"/>
        <v>527066999.24457145</v>
      </c>
    </row>
    <row r="62" spans="1:5" x14ac:dyDescent="0.3">
      <c r="A62">
        <v>61</v>
      </c>
      <c r="C62">
        <v>183</v>
      </c>
      <c r="E62" s="9">
        <f t="shared" si="1"/>
        <v>632480399.09348571</v>
      </c>
    </row>
    <row r="63" spans="1:5" x14ac:dyDescent="0.3">
      <c r="A63">
        <v>62</v>
      </c>
      <c r="C63">
        <v>186</v>
      </c>
      <c r="E63" s="9">
        <f t="shared" si="1"/>
        <v>758976478.91218281</v>
      </c>
    </row>
    <row r="64" spans="1:5" x14ac:dyDescent="0.3">
      <c r="A64">
        <v>63</v>
      </c>
      <c r="C64">
        <v>189</v>
      </c>
      <c r="E64" s="9">
        <f t="shared" si="1"/>
        <v>910771774.6946193</v>
      </c>
    </row>
    <row r="65" spans="1:5" x14ac:dyDescent="0.3">
      <c r="A65">
        <v>64</v>
      </c>
      <c r="C65">
        <v>192</v>
      </c>
      <c r="E65" s="9">
        <f t="shared" si="1"/>
        <v>1092926129.633543</v>
      </c>
    </row>
    <row r="66" spans="1:5" x14ac:dyDescent="0.3">
      <c r="A66">
        <v>65</v>
      </c>
      <c r="C66">
        <v>195</v>
      </c>
      <c r="E66" s="9">
        <f t="shared" si="1"/>
        <v>1311511355.5602515</v>
      </c>
    </row>
    <row r="67" spans="1:5" x14ac:dyDescent="0.3">
      <c r="A67">
        <v>66</v>
      </c>
      <c r="C67">
        <v>198</v>
      </c>
      <c r="E67" s="9">
        <f t="shared" si="1"/>
        <v>1573813626.6723018</v>
      </c>
    </row>
    <row r="68" spans="1:5" x14ac:dyDescent="0.3">
      <c r="A68">
        <v>67</v>
      </c>
      <c r="C68">
        <v>201</v>
      </c>
      <c r="E68" s="9">
        <f t="shared" si="1"/>
        <v>1888576352.006762</v>
      </c>
    </row>
    <row r="69" spans="1:5" x14ac:dyDescent="0.3">
      <c r="A69">
        <v>68</v>
      </c>
      <c r="C69">
        <v>204</v>
      </c>
      <c r="E69" s="9">
        <f t="shared" si="1"/>
        <v>2266291622.4081144</v>
      </c>
    </row>
    <row r="70" spans="1:5" x14ac:dyDescent="0.3">
      <c r="A70">
        <v>69</v>
      </c>
      <c r="C70">
        <v>207</v>
      </c>
      <c r="E70" s="9">
        <f t="shared" si="1"/>
        <v>2719549946.8897371</v>
      </c>
    </row>
    <row r="71" spans="1:5" x14ac:dyDescent="0.3">
      <c r="A71">
        <v>70</v>
      </c>
      <c r="C71">
        <v>210</v>
      </c>
      <c r="E71" s="9">
        <f t="shared" si="1"/>
        <v>3263459936.2676845</v>
      </c>
    </row>
    <row r="72" spans="1:5" x14ac:dyDescent="0.3">
      <c r="A72">
        <v>71</v>
      </c>
      <c r="C72">
        <v>213</v>
      </c>
      <c r="E72" s="9">
        <f t="shared" si="1"/>
        <v>3916151923.5212212</v>
      </c>
    </row>
    <row r="73" spans="1:5" x14ac:dyDescent="0.3">
      <c r="A73">
        <v>72</v>
      </c>
      <c r="C73">
        <v>216</v>
      </c>
      <c r="E73" s="9">
        <f t="shared" si="1"/>
        <v>4699382308.2254648</v>
      </c>
    </row>
    <row r="74" spans="1:5" x14ac:dyDescent="0.3">
      <c r="A74">
        <v>73</v>
      </c>
      <c r="C74">
        <v>219</v>
      </c>
      <c r="E74" s="9">
        <f t="shared" si="1"/>
        <v>5639258769.8705578</v>
      </c>
    </row>
    <row r="75" spans="1:5" x14ac:dyDescent="0.3">
      <c r="A75">
        <v>74</v>
      </c>
      <c r="C75">
        <v>222</v>
      </c>
      <c r="E75" s="9">
        <f t="shared" si="1"/>
        <v>6767110523.8446693</v>
      </c>
    </row>
    <row r="76" spans="1:5" x14ac:dyDescent="0.3">
      <c r="A76">
        <v>75</v>
      </c>
      <c r="C76">
        <v>225</v>
      </c>
      <c r="E76" s="9">
        <f t="shared" si="1"/>
        <v>8120532628.6136026</v>
      </c>
    </row>
    <row r="77" spans="1:5" x14ac:dyDescent="0.3">
      <c r="A77">
        <v>76</v>
      </c>
      <c r="C77">
        <v>228</v>
      </c>
      <c r="E77" s="9">
        <f t="shared" si="1"/>
        <v>9744639154.3363228</v>
      </c>
    </row>
    <row r="78" spans="1:5" x14ac:dyDescent="0.3">
      <c r="A78">
        <v>77</v>
      </c>
      <c r="C78">
        <v>231</v>
      </c>
      <c r="E78" s="9">
        <f t="shared" si="1"/>
        <v>11693566985.203587</v>
      </c>
    </row>
    <row r="79" spans="1:5" x14ac:dyDescent="0.3">
      <c r="A79">
        <v>78</v>
      </c>
      <c r="C79">
        <v>234</v>
      </c>
      <c r="E79" s="9">
        <f t="shared" si="1"/>
        <v>14032280382.244303</v>
      </c>
    </row>
    <row r="80" spans="1:5" x14ac:dyDescent="0.3">
      <c r="A80">
        <v>79</v>
      </c>
      <c r="C80">
        <v>237</v>
      </c>
      <c r="E80" s="9">
        <f t="shared" si="1"/>
        <v>16838736458.693163</v>
      </c>
    </row>
    <row r="81" spans="1:5" x14ac:dyDescent="0.3">
      <c r="A81">
        <v>80</v>
      </c>
      <c r="C81">
        <v>240</v>
      </c>
      <c r="E81" s="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9">
        <f t="shared" si="2"/>
        <v>24247780500.51815</v>
      </c>
    </row>
    <row r="83" spans="1:5" x14ac:dyDescent="0.3">
      <c r="A83">
        <v>82</v>
      </c>
      <c r="C83">
        <v>246</v>
      </c>
      <c r="E83" s="9">
        <f t="shared" si="2"/>
        <v>29097336600.62178</v>
      </c>
    </row>
    <row r="84" spans="1:5" x14ac:dyDescent="0.3">
      <c r="A84">
        <v>83</v>
      </c>
      <c r="C84">
        <v>249</v>
      </c>
      <c r="E84" s="9">
        <f t="shared" si="2"/>
        <v>34916803920.746132</v>
      </c>
    </row>
    <row r="85" spans="1:5" x14ac:dyDescent="0.3">
      <c r="A85">
        <v>84</v>
      </c>
      <c r="C85">
        <v>252</v>
      </c>
      <c r="E85" s="9">
        <f t="shared" si="2"/>
        <v>41900164704.895355</v>
      </c>
    </row>
    <row r="86" spans="1:5" x14ac:dyDescent="0.3">
      <c r="A86">
        <v>85</v>
      </c>
      <c r="C86">
        <v>255</v>
      </c>
      <c r="E86" s="9">
        <f t="shared" si="2"/>
        <v>50280197645.874428</v>
      </c>
    </row>
    <row r="87" spans="1:5" x14ac:dyDescent="0.3">
      <c r="A87">
        <v>86</v>
      </c>
      <c r="C87">
        <v>258</v>
      </c>
      <c r="E87" s="9">
        <f t="shared" si="2"/>
        <v>60336237175.049309</v>
      </c>
    </row>
    <row r="88" spans="1:5" x14ac:dyDescent="0.3">
      <c r="A88">
        <v>87</v>
      </c>
      <c r="C88">
        <v>261</v>
      </c>
      <c r="E88" s="9">
        <f t="shared" si="2"/>
        <v>72403484610.059174</v>
      </c>
    </row>
    <row r="89" spans="1:5" x14ac:dyDescent="0.3">
      <c r="A89">
        <v>88</v>
      </c>
      <c r="C89">
        <v>264</v>
      </c>
      <c r="E89" s="9">
        <f t="shared" si="2"/>
        <v>86884181532.070999</v>
      </c>
    </row>
    <row r="90" spans="1:5" x14ac:dyDescent="0.3">
      <c r="A90">
        <v>89</v>
      </c>
      <c r="C90">
        <v>267</v>
      </c>
      <c r="E90" s="9">
        <f t="shared" si="2"/>
        <v>104261017838.4852</v>
      </c>
    </row>
    <row r="91" spans="1:5" x14ac:dyDescent="0.3">
      <c r="A91">
        <v>90</v>
      </c>
      <c r="C91">
        <v>270</v>
      </c>
      <c r="E91" s="9">
        <f t="shared" si="2"/>
        <v>125113221406.18224</v>
      </c>
    </row>
    <row r="92" spans="1:5" x14ac:dyDescent="0.3">
      <c r="A92">
        <v>91</v>
      </c>
      <c r="C92">
        <v>273</v>
      </c>
      <c r="E92" s="9">
        <f t="shared" si="2"/>
        <v>150135865687.41867</v>
      </c>
    </row>
    <row r="93" spans="1:5" x14ac:dyDescent="0.3">
      <c r="A93">
        <v>92</v>
      </c>
      <c r="C93">
        <v>276</v>
      </c>
      <c r="E93" s="9">
        <f t="shared" si="2"/>
        <v>180163038824.9024</v>
      </c>
    </row>
    <row r="94" spans="1:5" x14ac:dyDescent="0.3">
      <c r="A94">
        <v>93</v>
      </c>
      <c r="C94">
        <v>279</v>
      </c>
      <c r="E94" s="9">
        <f t="shared" si="2"/>
        <v>216195646589.88287</v>
      </c>
    </row>
    <row r="95" spans="1:5" x14ac:dyDescent="0.3">
      <c r="A95">
        <v>94</v>
      </c>
      <c r="C95">
        <v>282</v>
      </c>
      <c r="E95" s="9">
        <f t="shared" si="2"/>
        <v>259434775907.85944</v>
      </c>
    </row>
    <row r="96" spans="1:5" x14ac:dyDescent="0.3">
      <c r="A96">
        <v>95</v>
      </c>
      <c r="C96">
        <v>285</v>
      </c>
      <c r="E96" s="9">
        <f t="shared" si="2"/>
        <v>311321731089.43134</v>
      </c>
    </row>
    <row r="97" spans="1:5" x14ac:dyDescent="0.3">
      <c r="A97">
        <v>96</v>
      </c>
      <c r="C97">
        <v>288</v>
      </c>
      <c r="E97" s="9">
        <f t="shared" si="2"/>
        <v>373586077307.31757</v>
      </c>
    </row>
    <row r="98" spans="1:5" x14ac:dyDescent="0.3">
      <c r="A98">
        <v>97</v>
      </c>
      <c r="C98">
        <v>291</v>
      </c>
      <c r="E98" s="9">
        <f t="shared" si="2"/>
        <v>448303292768.78107</v>
      </c>
    </row>
    <row r="99" spans="1:5" x14ac:dyDescent="0.3">
      <c r="A99">
        <v>98</v>
      </c>
      <c r="C99">
        <v>294</v>
      </c>
      <c r="E99" s="9">
        <f t="shared" si="2"/>
        <v>537963951322.53723</v>
      </c>
    </row>
    <row r="100" spans="1:5" x14ac:dyDescent="0.3">
      <c r="A100">
        <v>99</v>
      </c>
      <c r="C100">
        <v>297</v>
      </c>
      <c r="E100" s="9">
        <f t="shared" si="2"/>
        <v>645556741587.04468</v>
      </c>
    </row>
    <row r="101" spans="1:5" x14ac:dyDescent="0.3">
      <c r="A101">
        <v>100</v>
      </c>
      <c r="C101">
        <v>300</v>
      </c>
      <c r="E101" s="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G1" sqref="G1:K8"/>
    </sheetView>
  </sheetViews>
  <sheetFormatPr defaultRowHeight="16.5" x14ac:dyDescent="0.3"/>
  <sheetData>
    <row r="1" spans="1:5" x14ac:dyDescent="0.3">
      <c r="A1" s="23" t="s">
        <v>12</v>
      </c>
      <c r="B1" s="23"/>
      <c r="C1" s="23"/>
      <c r="D1" s="23"/>
      <c r="E1" s="23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정운덕 [aomgaomgaomg]</cp:lastModifiedBy>
  <dcterms:created xsi:type="dcterms:W3CDTF">2020-12-05T05:12:51Z</dcterms:created>
  <dcterms:modified xsi:type="dcterms:W3CDTF">2020-12-15T03:30:24Z</dcterms:modified>
</cp:coreProperties>
</file>