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ata vlookup" sheetId="2" r:id="rId5"/>
  </sheets>
  <definedNames>
    <definedName hidden="1" localSheetId="0" name="_xlnm._FilterDatabase">Sheet1!$A$1:$G$727</definedName>
  </definedNames>
  <calcPr/>
  <extLst>
    <ext uri="GoogleSheetsCustomDataVersion2">
      <go:sheetsCustomData xmlns:go="http://customooxmlschemas.google.com/" r:id="rId6" roundtripDataChecksum="iPpmHRn43LMXrbkQSnfUmVKN+9rsRxNG2/wZg3l5bxM="/>
    </ext>
  </extLst>
</workbook>
</file>

<file path=xl/sharedStrings.xml><?xml version="1.0" encoding="utf-8"?>
<sst xmlns="http://schemas.openxmlformats.org/spreadsheetml/2006/main" count="4464" uniqueCount="2166">
  <si>
    <t>Commentor</t>
  </si>
  <si>
    <t>No_of_comment</t>
  </si>
  <si>
    <t>comment_on</t>
  </si>
  <si>
    <t xml:space="preserve">comments </t>
  </si>
  <si>
    <t>cleansed_comments</t>
  </si>
  <si>
    <t>ratings</t>
  </si>
  <si>
    <t>Community Member</t>
  </si>
  <si>
    <t>clarice sim</t>
  </si>
  <si>
    <t>1 review</t>
  </si>
  <si>
    <t>an hour ago</t>
  </si>
  <si>
    <t>lovely old couple managing the restaurant! aunty was so welcoming, gave us a ton of tasting samples even though we were just standing there thinking about which flavour to get. had a short chat with both the aunty and uncle and there are so …</t>
  </si>
  <si>
    <t xml:space="preserve">lovely old couple managing the restaurant aunty was so welcoming gave us a ton of tasting samples even though we were just standing there thinking about which flavour to get had a short chat with both the aunty and uncle and there are so </t>
  </si>
  <si>
    <t>% of 1 star</t>
  </si>
  <si>
    <t>Adrian Gularek</t>
  </si>
  <si>
    <t>23 reviews</t>
  </si>
  <si>
    <t>Super tasty icecreams, we had coconut, lychee, mango.</t>
  </si>
  <si>
    <t>super tasty icecreams we had coconut lychee mango</t>
  </si>
  <si>
    <t>% of 2 star</t>
  </si>
  <si>
    <t>Khoo Yin Qi</t>
  </si>
  <si>
    <t>4 reviews</t>
  </si>
  <si>
    <t>18 hours ago</t>
  </si>
  <si>
    <t>Good hazelnut ice cream and generous tasting sample:)</t>
  </si>
  <si>
    <t>good hazelnut ice cream and generous tasting sample</t>
  </si>
  <si>
    <t>% of 3 star</t>
  </si>
  <si>
    <t>Michelle Low</t>
  </si>
  <si>
    <t>· 20 reviews</t>
  </si>
  <si>
    <t>2 days ago</t>
  </si>
  <si>
    <t>Small ice cream shop with amazing gelato! They have about 16 flavours at any one time and the flavours constantly rotate and change. I have tried the pistachio, hazelnut, ferrero and strawberry cheese cake and all flavours are great! The …</t>
  </si>
  <si>
    <t xml:space="preserve">small ice cream shop with amazing gelato they have about 16 flavours at any one time and the flavours constantly rotate and change i have tried the pistachio hazelnut ferrero and strawberry cheese cake and all flavours are great the </t>
  </si>
  <si>
    <t>Local Guide</t>
  </si>
  <si>
    <t>% of 4 star</t>
  </si>
  <si>
    <t>Aswin Anil</t>
  </si>
  <si>
    <t>· 81 reviews</t>
  </si>
  <si>
    <t>3 days ago</t>
  </si>
  <si>
    <t>Friendly service!</t>
  </si>
  <si>
    <t>friendly service</t>
  </si>
  <si>
    <t>% of 5 star</t>
  </si>
  <si>
    <t>Andrea Nicole</t>
  </si>
  <si>
    <t>· 16 reviews</t>
  </si>
  <si>
    <t>uncle gave us so many recommendations and was so generous with the tasting portions! delicious ice cream, wld recommend!</t>
  </si>
  <si>
    <t>uncle gave us so many recommendations and was so generous with the tasting portions delicious ice cream wld recommend</t>
  </si>
  <si>
    <t>Grace Sung</t>
  </si>
  <si>
    <t>7 reviews</t>
  </si>
  <si>
    <t>4 days ago</t>
  </si>
  <si>
    <t>Uncle was so friendly! He gave us copious samples the moment we walked in. The gelato was flavourful without being too sweet and we’re so happy to have chanced upon this shop again after they moved from city gate! Can’t wait to come back for more</t>
  </si>
  <si>
    <t>uncle was so friendly he gave us copious samples the moment we walked in the gelato was flavourful without being too sweet and were so happy to have chanced upon this shop again after they moved from city gate cant wait to come back for more</t>
  </si>
  <si>
    <t>Pang Wee Yang</t>
  </si>
  <si>
    <t>2 reviews</t>
  </si>
  <si>
    <t>Son: The shop was very colourful and nice looking , and it's helpful to be able to sample something before ordering. …</t>
  </si>
  <si>
    <t xml:space="preserve">son the shop was very colourful and nice looking  and its helpful to be able to sample something before ordering </t>
  </si>
  <si>
    <t>Ethan</t>
  </si>
  <si>
    <t>12 reviews</t>
  </si>
  <si>
    <t>Run by the sweetest aunty and uncle I’ve ever met, it is not an exaggeration to say that this is the BEST gelato/ice cream I have had in my entire life. It is fresh and full of flavour, with a generous portion size to go with. Give it a try and you won’t regret it.</t>
  </si>
  <si>
    <t>run by the sweetest aunty and uncle ive ever met it is not an exaggeration to say that this is the best gelatoice cream i have had in my entire life it is fresh and full of flavour with a generous portion size to go with give it a try and you wont regret it</t>
  </si>
  <si>
    <t>Sam Narby</t>
  </si>
  <si>
    <t>13 reviews</t>
  </si>
  <si>
    <t>5 days ago</t>
  </si>
  <si>
    <t>Great service and flavors</t>
  </si>
  <si>
    <t>great service and flavors</t>
  </si>
  <si>
    <t>Audrey Eng</t>
  </si>
  <si>
    <t>Cozy cafe with very friendly Uncle and Auntie. Uncle offered us generous samples to try before us even asking for any samples :)</t>
  </si>
  <si>
    <t xml:space="preserve">cozy cafe with very friendly uncle and auntie uncle offered us generous samples to try before us even asking for any samples </t>
  </si>
  <si>
    <t>Ming Jing Aik</t>
  </si>
  <si>
    <t>3 reviews</t>
  </si>
  <si>
    <t>nan</t>
  </si>
  <si>
    <t>Kenneth Soon</t>
  </si>
  <si>
    <t>Cute owners. Extremely friendly and generous. Consistency of the gelato is smooth, and flavours are "gao". Will defination visit again.</t>
  </si>
  <si>
    <t>cute owners extremely friendly and generous consistency of the gelato is smooth and flavours are gao will defination visit again</t>
  </si>
  <si>
    <t>Raghav Sabharwal</t>
  </si>
  <si>
    <t>15 reviews</t>
  </si>
  <si>
    <t>6 days ago</t>
  </si>
  <si>
    <t>Aunty and uncle were very courteous and the ice cream was fantastic… highly recommended !</t>
  </si>
  <si>
    <t xml:space="preserve">aunty and uncle were very courteous and the ice cream was fantastic highly recommended </t>
  </si>
  <si>
    <t>Douglas Sanders</t>
  </si>
  <si>
    <t>· 58 reviews</t>
  </si>
  <si>
    <t>a week ago</t>
  </si>
  <si>
    <t>Rennie Lee</t>
  </si>
  <si>
    <t>· 413 reviews</t>
  </si>
  <si>
    <t>Visited on a Friday night after dinner for some dessert!
Service: …</t>
  </si>
  <si>
    <t xml:space="preserve">visited on a friday night after dinner for some dessert
service </t>
  </si>
  <si>
    <t>yuxuann</t>
  </si>
  <si>
    <t>very friendly uncle and aunty! loved the warmth they showed us :)</t>
  </si>
  <si>
    <t xml:space="preserve">very friendly uncle and aunty loved the warmth they showed us </t>
  </si>
  <si>
    <t>Jayden Lam</t>
  </si>
  <si>
    <t>Great customer service! Gelato was delicious too :) can’t wait to come again soon</t>
  </si>
  <si>
    <t>great customer service gelato was delicious too  cant wait to come again soon</t>
  </si>
  <si>
    <t>Amos Wee</t>
  </si>
  <si>
    <t>Uncle and aunty were so friendly to my friends and I, also allowed us to sample different flavours for us to decide what to get. Will definitely be back :)</t>
  </si>
  <si>
    <t xml:space="preserve">uncle and aunty were so friendly to my friends and i also allowed us to sample different flavours for us to decide what to get will definitely be back </t>
  </si>
  <si>
    <t>linswad</t>
  </si>
  <si>
    <t>· 30 reviews</t>
  </si>
  <si>
    <t>2 weeks ago</t>
  </si>
  <si>
    <t>Went here several times. By the end of my stay, the elderly couple running the place recognised me. Lovely gelatos!</t>
  </si>
  <si>
    <t>went here several times by the end of my stay the elderly couple running the place recognised me lovely gelatos</t>
  </si>
  <si>
    <t>Daniel CerVentus</t>
  </si>
  <si>
    <t>· 69 reviews</t>
  </si>
  <si>
    <t>I love the huge samples. Love it.</t>
  </si>
  <si>
    <t>i love the huge samples love it</t>
  </si>
  <si>
    <t>Rachel Locklair</t>
  </si>
  <si>
    <t>· 65 reviews</t>
  </si>
  <si>
    <t>This is the most welcoming place I've been in all of Singapore. As a foreigner you often don't understand how food establishments work, sit first, order first, do you get your own food or is it delivered, and they always seem grumpy. Not …</t>
  </si>
  <si>
    <t xml:space="preserve">this is the most welcoming place ive been in all of singapore as a foreigner you often dont understand how food establishments work sit first order first do you get your own food or is it delivered and they always seem grumpy not </t>
  </si>
  <si>
    <t>Marc Wiethuechter</t>
  </si>
  <si>
    <t>8 reviews</t>
  </si>
  <si>
    <t>Super friendly and yummy.</t>
  </si>
  <si>
    <t>super friendly and yummy</t>
  </si>
  <si>
    <t>Dominic Gz</t>
  </si>
  <si>
    <t>Uncle and Aunty who manage the shop were very friendly and allowed us to have a gelato tasting of the ice cream before we ordered. It was a good experience. This place is a hidden gem and is highly recommended!</t>
  </si>
  <si>
    <t>uncle and aunty who manage the shop were very friendly and allowed us to have a gelato tasting of the ice cream before we ordered it was a good experience this place is a hidden gem and is highly recommended</t>
  </si>
  <si>
    <t>Sheila Eng</t>
  </si>
  <si>
    <t>Chanced upon this gelato place that exceeded expectations on a sunny Sunday afternoon with a good range of quality gelato flavours. We had the mango and tiramisu, and were offered free tastings (we tried strawberry cheesecake and strawberry …</t>
  </si>
  <si>
    <t xml:space="preserve">chanced upon this gelato place that exceeded expectations on a sunny sunday afternoon with a good range of quality gelato flavours we had the mango and tiramisu and were offered free tastings we tried strawberry cheesecake and strawberry </t>
  </si>
  <si>
    <t>Kirstin</t>
  </si>
  <si>
    <t>· 127 reviews</t>
  </si>
  <si>
    <t>Appreciate the owners enthusiasm in letting customers sample the different flavors. Howver, it might be a little overwhelming when one receives flavors they did not ask for, though I get the owner's passion in introducing new flavors to his …</t>
  </si>
  <si>
    <t xml:space="preserve">appreciate the owners enthusiasm in letting customers sample the different flavors howver it might be a little overwhelming when one receives flavors they did not ask for though i get the owners passion in introducing new flavors to his </t>
  </si>
  <si>
    <t>Peiying Tan</t>
  </si>
  <si>
    <t>Super generous and friendly uncle!!! Love the mix wild berry, pistachio and watermelon flavours!! Croffle is crispy on the outside and soft inside. Love the texture!</t>
  </si>
  <si>
    <t>super generous and friendly uncle love the mix wild berry pistachio and watermelon flavours croffle is crispy on the outside and soft inside love the texture</t>
  </si>
  <si>
    <t>Koh Qi Cheng</t>
  </si>
  <si>
    <t>Very nice owners and staff. Flavours are innovative and their food are all good. Great place to just chill and grab a dessert.</t>
  </si>
  <si>
    <t>very nice owners and staff flavours are innovative and their food are all good great place to just chill and grab a dessert</t>
  </si>
  <si>
    <t>Cai wei liew</t>
  </si>
  <si>
    <t>27 reviews</t>
  </si>
  <si>
    <t>I can't find another gelato or ice-cream shop better than this place in Singapore. Not only does the ice-cream tastes fantastic, the couple selling them are the bestttt.</t>
  </si>
  <si>
    <t>i cant find another gelato or icecream shop better than this place in singapore not only does the icecream tastes fantastic the couple selling them are the bestttt</t>
  </si>
  <si>
    <t>Jay</t>
  </si>
  <si>
    <t>· 56 reviews</t>
  </si>
  <si>
    <t>3 weeks ago</t>
  </si>
  <si>
    <t>Chanced upon this gelato place after dinner and went in without expectations but I was so blown away😋😋
Was greeted warmly by the couple running the shop and Uncle Tan started giving …</t>
  </si>
  <si>
    <t xml:space="preserve">chanced upon this gelato place after dinner and went in without expectations but i was so blown away
was greeted warmly by the couple running the shop and uncle tan started giving </t>
  </si>
  <si>
    <t>Hillary Teo</t>
  </si>
  <si>
    <t>AMAZING GELATO! Handmade by the sweetest couple you will meet, and they will feed you never ending samples 😂❤️ Pls support Freshio!!!! …</t>
  </si>
  <si>
    <t xml:space="preserve">amazing gelato handmade by the sweetest couple you will meet and they will feed you never ending samples  pls support freshio </t>
  </si>
  <si>
    <t>Chin S</t>
  </si>
  <si>
    <t>· 211 reviews</t>
  </si>
  <si>
    <t>After seeing the 5* reviews, I decided to come check it out myself since I love gelato. First off, the gelato is legit, very smooth, rich and delicious. The Belgian chocolate was excellent. As everyone has noted, the Uncle and Aunty running …</t>
  </si>
  <si>
    <t xml:space="preserve">after seeing the 5 reviews i decided to come check it out myself since i love gelato first off the gelato is legit very smooth rich and delicious the belgian chocolate was excellent as everyone has noted the uncle and aunty running </t>
  </si>
  <si>
    <t>mavitristan</t>
  </si>
  <si>
    <t>· 19 reviews</t>
  </si>
  <si>
    <t>Great place for gelato! We had cookies and cream and pistachio which where creamy and really good gelato partenered with the crispy croffles. It was so good! Plus the moment we enter,uncle already greeted us with a smile and offer of the …</t>
  </si>
  <si>
    <t xml:space="preserve">great place for gelato we had cookies and cream and pistachio which where creamy and really good gelato partenered with the crispy croffles it was so good plus the moment we enteruncle already greeted us with a smile and offer of the </t>
  </si>
  <si>
    <t>Malik Barham</t>
  </si>
  <si>
    <t>Amazing selection and service!</t>
  </si>
  <si>
    <t>amazing selection and service</t>
  </si>
  <si>
    <t>Dexter Fong</t>
  </si>
  <si>
    <t>· 26 reviews</t>
  </si>
  <si>
    <t>Amazing ice cream place! I happened to notice this nice store and tried the pistachio gelato and passionfruit sorbet. Both were great, especially the pistachio. One of the richest I’ve ever tasted, the taste is just on point. Another …</t>
  </si>
  <si>
    <t xml:space="preserve">amazing ice cream place i happened to notice this nice store and tried the pistachio gelato and passionfruit sorbet both were great especially the pistachio one of the richest ive ever tasted the taste is just on point another </t>
  </si>
  <si>
    <t>Marcella Tan</t>
  </si>
  <si>
    <t>The croffles is a must order and always spoilt for choices when choosing their ice cream flavours!</t>
  </si>
  <si>
    <t>the croffles is a must order and always spoilt for choices when choosing their ice cream flavours</t>
  </si>
  <si>
    <t>Kwok Weng Jian</t>
  </si>
  <si>
    <t>Croffle is a must try it is absolutely delicious and packed with flavour. There is also a plethora of gelato flavours to choose from, and the uncle was very generous in giving free samples when we didnt even request for it until i had to ask him to stop 😂 …</t>
  </si>
  <si>
    <t xml:space="preserve">croffle is a must try it is absolutely delicious and packed with flavour there is also a plethora of gelato flavours to choose from and the uncle was very generous in giving free samples when we didnt even request for it until i had to ask him to stop  </t>
  </si>
  <si>
    <t>Germaine Tan</t>
  </si>
  <si>
    <t>· 24 reviews</t>
  </si>
  <si>
    <t>Superb ice cream with enthusiastic uncle giving us flavours to try, however the actual scoop was a little small. Still worth a visit for its unique set up right under sunshine plaza</t>
  </si>
  <si>
    <t>superb ice cream with enthusiastic uncle giving us flavours to try however the actual scoop was a little small still worth a visit for its unique set up right under sunshine plaza</t>
  </si>
  <si>
    <t>박순현</t>
  </si>
  <si>
    <t>Andrea Lsq</t>
  </si>
  <si>
    <t>Awesome service at this place. Both uncle and aunty are both so lovely and friendly</t>
  </si>
  <si>
    <t>awesome service at this place both uncle and aunty are both so lovely and friendly</t>
  </si>
  <si>
    <t>Denise</t>
  </si>
  <si>
    <t>the uncle is so nice! loved the flavours too, so worth!</t>
  </si>
  <si>
    <t>the uncle is so nice loved the flavours too so worth</t>
  </si>
  <si>
    <t>Filipe Gonzaga</t>
  </si>
  <si>
    <t>· 138 reviews</t>
  </si>
  <si>
    <t>Tay Kai Yang</t>
  </si>
  <si>
    <t>Great service!</t>
  </si>
  <si>
    <t>great service</t>
  </si>
  <si>
    <t>Ashley Toh</t>
  </si>
  <si>
    <t>amazing gelato, croffles and service! the aunty was very cute and sweet, making our experience even better! for a place that only opened for a year plus, this place wins so many other long standing cafes. …</t>
  </si>
  <si>
    <t xml:space="preserve">amazing gelato croffles and service the aunty was very cute and sweet making our experience even better for a place that only opened for a year plus this place wins so many other long standing cafes </t>
  </si>
  <si>
    <t>Tan Ming Shiuan</t>
  </si>
  <si>
    <t>Pin-Chun HU</t>
  </si>
  <si>
    <t>5 reviews</t>
  </si>
  <si>
    <t>4 weeks ago</t>
  </si>
  <si>
    <t>Nice ambiance with friendly owner.</t>
  </si>
  <si>
    <t>nice ambiance with friendly owner</t>
  </si>
  <si>
    <t>Trisha Sharma</t>
  </si>
  <si>
    <t># Trisha Saraogi</t>
  </si>
  <si>
    <t>Michael Heinemeier</t>
  </si>
  <si>
    <t>· 36 reviews</t>
  </si>
  <si>
    <t>Bus _enthusists_guy</t>
  </si>
  <si>
    <t>tenghao zhnp</t>
  </si>
  <si>
    <t>Friendly auntie and uncle!
Customer service 🥇🥇 …</t>
  </si>
  <si>
    <t xml:space="preserve">friendly auntie and uncle
customer service  </t>
  </si>
  <si>
    <t>Mohammad Naufal</t>
  </si>
  <si>
    <t>Friendly and welcoming service and experience.</t>
  </si>
  <si>
    <t>friendly and welcoming service and experience</t>
  </si>
  <si>
    <t>Darren</t>
  </si>
  <si>
    <t>Anton 999</t>
  </si>
  <si>
    <t>· 341 reviews</t>
  </si>
  <si>
    <t>a month ago</t>
  </si>
  <si>
    <t>We came here for some gelato after visiting an art exhibition nearby. It’s a cozy little place with a nice selection of gelato, waffles, and other goodies. Service is helpful and friendly, and the price is quite reasonable. You can also sample the flavors to find what you like before ordering. We really enjoyed it and would go back.</t>
  </si>
  <si>
    <t>we came here for some gelato after visiting an art exhibition nearby its a cozy little place with a nice selection of gelato waffles and other goodies service is helpful and friendly and the price is quite reasonable you can also sample the flavors to find what you like before ordering we really enjoyed it and would go back</t>
  </si>
  <si>
    <t>Hj</t>
  </si>
  <si>
    <t>· 33 reviews</t>
  </si>
  <si>
    <t>Awesome gelato, friendly service and free flow iced/warm water. :)</t>
  </si>
  <si>
    <t xml:space="preserve">awesome gelato friendly service and free flow icedwarm water </t>
  </si>
  <si>
    <t>Heng Junwen</t>
  </si>
  <si>
    <t>· 34 reviews</t>
  </si>
  <si>
    <t>One of the best experience we had. While you are considering your choice of flavor they will let you try even more delicious and unique ice cream. Lovely and friendly couple that warms your heart with their ice cream. …</t>
  </si>
  <si>
    <t xml:space="preserve">one of the best experience we had while you are considering your choice of flavor they will let you try even more delicious and unique ice cream lovely and friendly couple that warms your heart with their ice cream </t>
  </si>
  <si>
    <t>Zheng Xun Sia</t>
  </si>
  <si>
    <t>Uncle is super friendly when helping us choose from the wide variety of flavours! Gelato is super tasty, very fitting for the hot weather! Will definitely come back again!</t>
  </si>
  <si>
    <t>uncle is super friendly when helping us choose from the wide variety of flavours gelato is super tasty very fitting for the hot weather will definitely come back again</t>
  </si>
  <si>
    <t>Arianna Mae</t>
  </si>
  <si>
    <t>SUCH GOOD GELATO! Uncle and Aunty are so friendly and approachable. The service is wonderful, the prices are good and the taste of their gelato is THE BEST! I always come back and am happy to introduce my ofriends to the shop too!</t>
  </si>
  <si>
    <t>such good gelato uncle and aunty are so friendly and approachable the service is wonderful the prices are good and the taste of their gelato is the best i always come back and am happy to introduce my ofriends to the shop too</t>
  </si>
  <si>
    <t>Dhruv Ramnarayan</t>
  </si>
  <si>
    <t>Delicious ice cream and the Uncle was so friendly and kind :) Easy 5 star for me</t>
  </si>
  <si>
    <t>delicious ice cream and the uncle was so friendly and kind  easy 5 star for me</t>
  </si>
  <si>
    <t>pam wan</t>
  </si>
  <si>
    <t>Aruna N</t>
  </si>
  <si>
    <t>Loved it. They're generous with letting you try different flavours. The ice cream was amazing and the aunty and uncle who own the place were incredibly nice.</t>
  </si>
  <si>
    <t>loved it theyre generous with letting you try different flavours the ice cream was amazing and the aunty and uncle who own the place were incredibly nice</t>
  </si>
  <si>
    <t>Angel Lam</t>
  </si>
  <si>
    <t>was recommended by my friend, and no regrets! not only were the owners super nice, the gelato was good too! definitely worth the visit</t>
  </si>
  <si>
    <t>was recommended by my friend and no regrets not only were the owners super nice the gelato was good too definitely worth the visit</t>
  </si>
  <si>
    <t>Tom Liu</t>
  </si>
  <si>
    <t>· 86 reviews</t>
  </si>
  <si>
    <t>Really friendly owners, letting us try many flavors without us asking! Definitely recommend :)</t>
  </si>
  <si>
    <t xml:space="preserve">really friendly owners letting us try many flavors without us asking definitely recommend </t>
  </si>
  <si>
    <t>Lea O'Hara</t>
  </si>
  <si>
    <t>Uncle and aunty are super friendly &amp; generous and their ice cream is so flavourful and smooth!!! The shop also has such cozy vibes will defo be back many more times😺 …</t>
  </si>
  <si>
    <t xml:space="preserve">uncle and aunty are super friendly  generous and their ice cream is so flavourful and smooth the shop also has such cozy vibes will defo be back many more times </t>
  </si>
  <si>
    <t>Ming Teck</t>
  </si>
  <si>
    <t>FRESHIO NUMBER 1</t>
  </si>
  <si>
    <t>freshio number 1</t>
  </si>
  <si>
    <t>yes</t>
  </si>
  <si>
    <t>Been supporting this shop every week since april 2023 and the ice cream is so good, customer service best 😃😃😃, recommended to several of my friends …</t>
  </si>
  <si>
    <t xml:space="preserve">been supporting this shop every week since april 2023 and the ice cream is so good customer service best  recommended to several of my friends </t>
  </si>
  <si>
    <t>Andy Ang YS</t>
  </si>
  <si>
    <t>Friendly owner and offered the ice cream for us to try without hesitation. Variety is good and they have a wide range of flavors. Would come again!</t>
  </si>
  <si>
    <t>friendly owner and offered the ice cream for us to try without hesitation variety is good and they have a wide range of flavors would come again</t>
  </si>
  <si>
    <t>Maevee Toh</t>
  </si>
  <si>
    <t>Lovedd the waffles &amp; gelato! The batter wasn’t too thick &amp; nicely done to my liking imo 😋 Uncle &amp; the young gentleman was very nice to let us taste test some of the flavours, really loved the lychee flavour! It was very refreshing …</t>
  </si>
  <si>
    <t xml:space="preserve">lovedd the waffles  gelato the batter wasnt too thick  nicely done to my liking imo  uncle  the young gentleman was very nice to let us taste test some of the flavours really loved the lychee flavour it was very refreshing </t>
  </si>
  <si>
    <t># Matt Mig Gan Sierra</t>
  </si>
  <si>
    <t>Love coming here to enjoy good ice cream during breaks or after school, a good selection of flavors and managed by a very friendly couple! 10/10 would recommend!</t>
  </si>
  <si>
    <t>love coming here to enjoy good ice cream during breaks or after school a good selection of flavors and managed by a very friendly couple 1010 would recommend</t>
  </si>
  <si>
    <t>Kim Anjali Sandji</t>
  </si>
  <si>
    <t>Jeremy Lai</t>
  </si>
  <si>
    <t>uncle is super kind and will always introduce new and interesting flavours</t>
  </si>
  <si>
    <t>Alfred Mok</t>
  </si>
  <si>
    <t>Best ice cream ever. I don't understand why there is 1 star reviews???</t>
  </si>
  <si>
    <t>best ice cream ever i dont understand why there is 1 star reviews</t>
  </si>
  <si>
    <t>Hans Sutanto</t>
  </si>
  <si>
    <t>· 439 reviews</t>
  </si>
  <si>
    <t>Super creamy and rich Gelato. We chose hazelnut and black sesame with panini bread and both were strong in flavour! Uncle is really generous, offering many samples even before we made up our mind. …</t>
  </si>
  <si>
    <t xml:space="preserve">super creamy and rich gelato we chose hazelnut and black sesame with panini bread and both were strong in flavour uncle is really generous offering many samples even before we made up our mind </t>
  </si>
  <si>
    <t>X Lin</t>
  </si>
  <si>
    <t>· 47 reviews</t>
  </si>
  <si>
    <t>Was looking forward to trying after seeing all the 5 stars reviews. Tried pistachio and Belgium chocolate. Gelato was smooth but on the sweet side. Pistachio flavour was weak - very much prefer creamier’s</t>
  </si>
  <si>
    <t>was looking forward to trying after seeing all the 5 stars reviews tried pistachio and belgium chocolate gelato was smooth but on the sweet side pistachio flavour was weak  very much prefer creamiers</t>
  </si>
  <si>
    <t>Briand Lancelot</t>
  </si>
  <si>
    <t>· 13 reviews</t>
  </si>
  <si>
    <t>The owner was incredibly generous with their sampling, allowing us to try various flavors before making our selection. We ended up purchasing tiramisu, mango, and black sesame gelato served in a delicious combination of waffle and croffle. …</t>
  </si>
  <si>
    <t xml:space="preserve">the owner was incredibly generous with their sampling allowing us to try various flavors before making our selection we ended up purchasing tiramisu mango and black sesame gelato served in a delicious combination of waffle and croffle </t>
  </si>
  <si>
    <t>Alvin Chow</t>
  </si>
  <si>
    <t>· 55 reviews</t>
  </si>
  <si>
    <t>Very nice gelato and many flavours to try. Love the cute astronauts on the wall. This place is out of this world.</t>
  </si>
  <si>
    <t>very nice gelato and many flavours to try love the cute astronauts on the wall this place is out of this world</t>
  </si>
  <si>
    <t>Flora Tan</t>
  </si>
  <si>
    <t>Emma Vogliano</t>
  </si>
  <si>
    <t>Best gelato spot in Singapore.  Wonderful service and delicious flavors at a good price</t>
  </si>
  <si>
    <t>best gelato spot in singapore  wonderful service and delicious flavors at a good price</t>
  </si>
  <si>
    <t>Henry Sleath</t>
  </si>
  <si>
    <t>Amazing service and such delicious ice-cream. The best I have ever tasted?!</t>
  </si>
  <si>
    <t>amazing service and such delicious icecream the best i have ever tasted</t>
  </si>
  <si>
    <t>R L</t>
  </si>
  <si>
    <t>No frills awesome gelato.</t>
  </si>
  <si>
    <t>no frills awesome gelato</t>
  </si>
  <si>
    <t>Leslie Low</t>
  </si>
  <si>
    <t>Portion is generous , and affordable! Most importantly, I love their Bourbon dark chocolate , super rich!</t>
  </si>
  <si>
    <t>portion is generous  and affordable most importantly i love their bourbon dark chocolate  super rich</t>
  </si>
  <si>
    <t>Willie Wee</t>
  </si>
  <si>
    <t>14 reviews</t>
  </si>
  <si>
    <t>One of the friendliest uncle and auntie in the ice cream business. Very generous portion and great service!!</t>
  </si>
  <si>
    <t>one of the friendliest uncle and auntie in the ice cream business very generous portion and great service</t>
  </si>
  <si>
    <t>Thalia S</t>
  </si>
  <si>
    <t>super friendly and helpul uncle and auntie shopkeepers who are patient with you as you select flavours. the ice cream is also really great. 10/10 would come again!</t>
  </si>
  <si>
    <t>super friendly and helpul uncle and auntie shopkeepers who are patient with you as you select flavours the ice cream is also really great 1010 would come again</t>
  </si>
  <si>
    <t>nathan ho</t>
  </si>
  <si>
    <t>Friendly and cute old couple 🩵🩵🩵 …</t>
  </si>
  <si>
    <t xml:space="preserve">friendly and cute old couple  </t>
  </si>
  <si>
    <t>Chee Ming</t>
  </si>
  <si>
    <t>9 reviews</t>
  </si>
  <si>
    <t>Pistachio is awesome</t>
  </si>
  <si>
    <t>pistachio is awesome</t>
  </si>
  <si>
    <t>Paul Tey</t>
  </si>
  <si>
    <t>By far the best Gelato we had in Singapore.
Manage by an old frendly couple, they also provide sampling for all flavour. We tried some and I can say all tasted unique and tasty.
Their coffee are also very aromatic.</t>
  </si>
  <si>
    <t>by far the best gelato we had in singapore
manage by an old frendly couple they also provide sampling for all flavour we tried some and i can say all tasted unique and tasty
their coffee are also very aromatic</t>
  </si>
  <si>
    <t>chafia boussandel</t>
  </si>
  <si>
    <t>Very good ice cream!!</t>
  </si>
  <si>
    <t>very good ice cream</t>
  </si>
  <si>
    <t>Sofiane Aliouche</t>
  </si>
  <si>
    <t>Really nice people and food</t>
  </si>
  <si>
    <t>really nice people and food</t>
  </si>
  <si>
    <t>S M</t>
  </si>
  <si>
    <t>· 41 reviews</t>
  </si>
  <si>
    <t>Best gelato i the area. Creamy, sweet, and full of flavors. The owners are the sweetest thing there. Make sure you try a few flavors from their broad offering.</t>
  </si>
  <si>
    <t>best gelato i the area creamy sweet and full of flavors the owners are the sweetest thing there make sure you try a few flavors from their broad offering</t>
  </si>
  <si>
    <t>Leonard Loh</t>
  </si>
  <si>
    <t>· 8 reviews</t>
  </si>
  <si>
    <t>Edmond Tan</t>
  </si>
  <si>
    <t>Very friendly staff. The gentleman behind the gelato counter was very generous. He gave us several samples of the gelato. We ordered 3 flavours, Mixed Wild Berry, Wild Strawberry and Strawberry Cheesecake. All of them were good. The cone …</t>
  </si>
  <si>
    <t xml:space="preserve">very friendly staff the gentleman behind the gelato counter was very generous he gave us several samples of the gelato we ordered 3 flavours mixed wild berry wild strawberry and strawberry cheesecake all of them were good the cone </t>
  </si>
  <si>
    <t>Paolo B</t>
  </si>
  <si>
    <t>· 619 reviews</t>
  </si>
  <si>
    <t>Lived up to the 5 star reviews. The owners are clearly passionate about their gelato and so hospitable. Mixed berry gelato was smooth and well balanced.</t>
  </si>
  <si>
    <t>lived up to the 5 star reviews the owners are clearly passionate about their gelato and so hospitable mixed berry gelato was smooth and well balanced</t>
  </si>
  <si>
    <t>V. Z. type M</t>
  </si>
  <si>
    <t>Pi Pi</t>
  </si>
  <si>
    <t>· 166 reviews</t>
  </si>
  <si>
    <t>5/5🌟
Uncle is so enthusiastic and tried five flavors for us at once 🤣wil …</t>
  </si>
  <si>
    <t xml:space="preserve">55
uncle is so enthusiastic and tried five flavors for us at once wil </t>
  </si>
  <si>
    <t>MARILISA TROMBETTA</t>
  </si>
  <si>
    <t>Thanks for your kindness e for nice talk we have had. Very good ice cream!
See you in Italy!</t>
  </si>
  <si>
    <t>thanks for your kindness e for nice talk we have had very good ice cream
see you in italy</t>
  </si>
  <si>
    <t>Rish</t>
  </si>
  <si>
    <t>· 10 reviews</t>
  </si>
  <si>
    <t>Marcus Ho</t>
  </si>
  <si>
    <t>friendly owners and great flavours!</t>
  </si>
  <si>
    <t>friendly owners and great flavours</t>
  </si>
  <si>
    <t>Saran Muthusamy</t>
  </si>
  <si>
    <t>11 reviews</t>
  </si>
  <si>
    <t>Best ice cream</t>
  </si>
  <si>
    <t>best ice cream</t>
  </si>
  <si>
    <t>Jessli Lee</t>
  </si>
  <si>
    <t>Rich and lovely gelato</t>
  </si>
  <si>
    <t>rich and lovely gelato</t>
  </si>
  <si>
    <t>Thomas Tay</t>
  </si>
  <si>
    <t>· 50 reviews</t>
  </si>
  <si>
    <t>Cheng Ting Lee</t>
  </si>
  <si>
    <t>Homely gelato cafe
Uncle and auntie take so much pride in their gelato and service …</t>
  </si>
  <si>
    <t xml:space="preserve">homely gelato cafe
uncle and auntie take so much pride in their gelato and service </t>
  </si>
  <si>
    <t>Jo Shao Hsu</t>
  </si>
  <si>
    <t>The boss is kind …</t>
  </si>
  <si>
    <t xml:space="preserve">the boss is kind </t>
  </si>
  <si>
    <t>李佳倛</t>
  </si>
  <si>
    <t>!</t>
  </si>
  <si>
    <t>Driton Deda</t>
  </si>
  <si>
    <t>10 reviews</t>
  </si>
  <si>
    <t>Super friendly couple, serving excellent gelato and probably the best espresso in south east asia (and I've been almost everywhere). Wow... wow. wow. WOW.</t>
  </si>
  <si>
    <t>super friendly couple serving excellent gelato and probably the best espresso in south east asia and ive been almost everywhere wow wow wow wow</t>
  </si>
  <si>
    <t>Dritro Deda</t>
  </si>
  <si>
    <t>6 reviews</t>
  </si>
  <si>
    <t>Best espresso in town with the best gelato and the cutest, elderly couple. Thank you so much!</t>
  </si>
  <si>
    <t>best espresso in town with the best gelato and the cutest elderly couple thank you so much</t>
  </si>
  <si>
    <t>Giggs Hsu</t>
  </si>
  <si>
    <t>yummy!😍 uncle n aunty very kind!🥰 …</t>
  </si>
  <si>
    <t xml:space="preserve">yummy uncle n aunty very kind </t>
  </si>
  <si>
    <t>Bambang L</t>
  </si>
  <si>
    <t>· 317 reviews</t>
  </si>
  <si>
    <t>Great Gelato, super friendly uncle giving out so many samples before even asking. Waffles and panino seems their speciality if you want something with your ice cream. The latter is a bun filled with your gelato of choice. Nice!</t>
  </si>
  <si>
    <t>great gelato super friendly uncle giving out so many samples before even asking waffles and panino seems their speciality if you want something with your ice cream the latter is a bun filled with your gelato of choice nice</t>
  </si>
  <si>
    <t>Wilfred K</t>
  </si>
  <si>
    <t>Best Gelato in the whole SG, best service by the mom and pop! Pop's is generous with his tasting! Thank you!</t>
  </si>
  <si>
    <t>best gelato in the whole sg best service by the mom and pop pops is generous with his tasting thank you</t>
  </si>
  <si>
    <t>cava lulu</t>
  </si>
  <si>
    <t>A small little gelato shop with super friendly uncle. Kept offering me with samplings until I am ready to make my final decision. …</t>
  </si>
  <si>
    <t xml:space="preserve">a small little gelato shop with super friendly uncle kept offering me with samplings until i am ready to make my final decision </t>
  </si>
  <si>
    <t>milan gregory</t>
  </si>
  <si>
    <t>Amar Pandey</t>
  </si>
  <si>
    <t>Chin Albert</t>
  </si>
  <si>
    <t>· 91 reviews</t>
  </si>
  <si>
    <t>The gelato is very good and with a lot of new flavors. Will come again</t>
  </si>
  <si>
    <t>the gelato is very good and with a lot of new flavors will come again</t>
  </si>
  <si>
    <t>Milesthng</t>
  </si>
  <si>
    <t>· 57 reviews</t>
  </si>
  <si>
    <t>Cephus Lim</t>
  </si>
  <si>
    <t>Exceptionally good vibes and icecream 10/10 come again</t>
  </si>
  <si>
    <t>exceptionally good vibes and icecream 1010 come again</t>
  </si>
  <si>
    <t>Elaine</t>
  </si>
  <si>
    <t>· 49 reviews</t>
  </si>
  <si>
    <t>great gelato cafe! we ordered the hazelnut (regular cone) and wild berry (charcoal cone), both were just the right sweetness and texture without being too jerlat. the bosses (husband and wife) were both very friendly and generous, gave us …</t>
  </si>
  <si>
    <t xml:space="preserve">great gelato cafe we ordered the hazelnut regular cone and wild berry charcoal cone both were just the right sweetness and texture without being too jerlat the bosses husband and wife were both very friendly and generous gave us </t>
  </si>
  <si>
    <t>S B</t>
  </si>
  <si>
    <t>· 131 reviews</t>
  </si>
  <si>
    <t>2 months ago</t>
  </si>
  <si>
    <t>Valerie Chua</t>
  </si>
  <si>
    <t>Thank you to both owner (auntie &amp; uncle) for being so warm and friendly, allowing me and friend to try different variations of icecream flavours! Would definitely head down for a visit again for their waffles and other beverages! Definitely worth visiting! 😁😁 …</t>
  </si>
  <si>
    <t xml:space="preserve">thank you to both owner auntie  uncle for being so warm and friendly allowing me and friend to try different variations of icecream flavours would definitely head down for a visit again for their waffles and other beverages definitely worth visiting  </t>
  </si>
  <si>
    <t>Delia Yeo</t>
  </si>
  <si>
    <t>Truly deserve the 5 star rating on google, Uncle was super generous in the portion, even gave us a free scoop of ice cream! The gelato was super yummy too, very creamy and freshly made. Would totally visit again in the future! Highly recommend!</t>
  </si>
  <si>
    <t>truly deserve the 5 star rating on google uncle was super generous in the portion even gave us a free scoop of ice cream the gelato was super yummy too very creamy and freshly made would totally visit again in the future highly recommend</t>
  </si>
  <si>
    <t>Pablo Phelan</t>
  </si>
  <si>
    <t>Wonderful service, super friendly. Delicious gelato and coffee. Two thumbs up. We will be back</t>
  </si>
  <si>
    <t>wonderful service super friendly delicious gelato and coffee two thumbs up we will be back</t>
  </si>
  <si>
    <t>Beverley Choo</t>
  </si>
  <si>
    <t>Great range of flavours &amp; you can sample all of them! They all taste amazing &amp; uncle &amp; aunty are very sweet ❤️</t>
  </si>
  <si>
    <t xml:space="preserve">great range of flavours  you can sample all of them they all taste amazing  uncle  aunty are very sweet </t>
  </si>
  <si>
    <t>kayeleigh</t>
  </si>
  <si>
    <t>very cute uncle and aunty, super nice and let my friend and i sample the flavours of the day! super super affordable 👍🏼👍🏼👍🏼👍🏼👍🏼 …</t>
  </si>
  <si>
    <t xml:space="preserve">very cute uncle and aunty super nice and let my friend and i sample the flavours of the day super super affordable  </t>
  </si>
  <si>
    <t>Vernise Lim</t>
  </si>
  <si>
    <t>the uncle is so wholesome and the gelato is actually really damn good 😭 please come if u can !! …</t>
  </si>
  <si>
    <t xml:space="preserve">the uncle is so wholesome and the gelato is actually really damn good  please come if u can  </t>
  </si>
  <si>
    <t>Mandy Lim</t>
  </si>
  <si>
    <t>Fresh and yummy ice cream! Personally love the Mr Pancakes flavour</t>
  </si>
  <si>
    <t>fresh and yummy ice cream personally love the mr pancakes flavour</t>
  </si>
  <si>
    <t>Geoffrey</t>
  </si>
  <si>
    <t>· 101 reviews</t>
  </si>
  <si>
    <t>Very generous boss letting customers try on different flavours. Taste is rich and fresh. Recommended!</t>
  </si>
  <si>
    <t>very generous boss letting customers try on different flavours taste is rich and fresh recommended</t>
  </si>
  <si>
    <t>KSeng L</t>
  </si>
  <si>
    <t>92 reviews</t>
  </si>
  <si>
    <t>croissant flavour taste great!</t>
  </si>
  <si>
    <t>croissant flavour taste great</t>
  </si>
  <si>
    <t>Rex Soriano</t>
  </si>
  <si>
    <t>· 82 reviews</t>
  </si>
  <si>
    <t>ang zw</t>
  </si>
  <si>
    <t>Good quiet chill place. If you’re looking pistachio ice cream / gelato, this is the place. The rest of the reviews speaks for itself.</t>
  </si>
  <si>
    <t>good quiet chill place if youre looking pistachio ice cream  gelato this is the place the rest of the reviews speaks for itself</t>
  </si>
  <si>
    <t>Lisa-Marie Schäfer</t>
  </si>
  <si>
    <t>Amazing ice cream and excellent service by super nice owners</t>
  </si>
  <si>
    <t>amazing ice cream and excellent service by super nice owners</t>
  </si>
  <si>
    <t>Win (i.am.win)</t>
  </si>
  <si>
    <t>· 80 reviews</t>
  </si>
  <si>
    <t>Had croffle with tiramisu and bourbon dark chocolate.
The uncle was super generous to recommend various flavours to try. …</t>
  </si>
  <si>
    <t xml:space="preserve">had croffle with tiramisu and bourbon dark chocolate
the uncle was super generous to recommend various flavours to try </t>
  </si>
  <si>
    <t>Jonathan Pratama</t>
  </si>
  <si>
    <t>Delicious gelato. The uncle &amp; aunty were so nice to the customer.
Tried lychee &amp; dark chocolate. Both got my recommendation</t>
  </si>
  <si>
    <t>delicious gelato the uncle  aunty were so nice to the customer
tried lychee  dark chocolate both got my recommendation</t>
  </si>
  <si>
    <t>Jie Ling</t>
  </si>
  <si>
    <t>My first time here, I'm so thankful my fren brought me here,now the only gelato I wanna eat is from you guys, totally coming back again,love the service provided by them!!!!</t>
  </si>
  <si>
    <t>my first time here im so thankful my fren brought me herenow the only gelato i wanna eat is from you guys totally coming back againlove the service provided by them</t>
  </si>
  <si>
    <t>Paul Van Schyndel</t>
  </si>
  <si>
    <t>Best ice cream I've had in Singapore! Lots of flavours, and the owners will not let you say no to trying all of them. Highly recommend a visit!</t>
  </si>
  <si>
    <t>best ice cream ive had in singapore lots of flavours and the owners will not let you say no to trying all of them highly recommend a visit</t>
  </si>
  <si>
    <t>Xavier Lim</t>
  </si>
  <si>
    <t>Passionfruit and Mango to freshen up the rainy weather. 😋 …</t>
  </si>
  <si>
    <t xml:space="preserve">passionfruit and mango to freshen up the rainy weather  </t>
  </si>
  <si>
    <t>Wesley Lew</t>
  </si>
  <si>
    <t>This is a -5 establishment. Worst service ever. Cheat my money. Ordered for a cappuccino, I don't know they took my order wrongly and charged me wrongly, or what happened. Anyway I did pay lesser, but their attitude, tone and choice of …</t>
  </si>
  <si>
    <t xml:space="preserve">this is a 5 establishment worst service ever cheat my money ordered for a cappuccino i dont know they took my order wrongly and charged me wrongly or what happened anyway i did pay lesser but their attitude tone and choice of </t>
  </si>
  <si>
    <t>Shanice Lim</t>
  </si>
  <si>
    <t>staff were both so nice, and the service is amazing - the uncle kept plying us with samples even when we didn’t request for them, and each sample was so generous! every flavour was ✨ PERFECTION ✨ (esp the tiramisu and pancakes). …</t>
  </si>
  <si>
    <t xml:space="preserve">staff were both so nice and the service is amazing  the uncle kept plying us with samples even when we didnt request for them and each sample was so generous every flavour was  perfection  esp the tiramisu and pancakes </t>
  </si>
  <si>
    <t>Shantel Tay</t>
  </si>
  <si>
    <t>Varied, rich creamy flavours. Sweet uncle and auntie. Great experience and very delicious! Will come back again.</t>
  </si>
  <si>
    <t>varied rich creamy flavours sweet uncle and auntie great experience and very delicious will come back again</t>
  </si>
  <si>
    <t>Fajar Priyanto</t>
  </si>
  <si>
    <t>· 203 reviews</t>
  </si>
  <si>
    <t>Just wow. I pass by this building everyday for work but I never knew the shop because it's located almost at the back of the building. By chance I read about it on the internet and decided to try. Amazing gelato! The uncle and auntie are …</t>
  </si>
  <si>
    <t xml:space="preserve">just wow i pass by this building everyday for work but i never knew the shop because its located almost at the back of the building by chance i read about it on the internet and decided to try amazing gelato the uncle and auntie are </t>
  </si>
  <si>
    <t>Hc egg</t>
  </si>
  <si>
    <t>· 40 reviews</t>
  </si>
  <si>
    <t>If I could give 10 stars for service, I would! 🌟
Uncle is super friendly and welcoming! We could not decide on which flavors to …</t>
  </si>
  <si>
    <t xml:space="preserve">if i could give 10 stars for service i would 
uncle is super friendly and welcoming we could not decide on which flavors to </t>
  </si>
  <si>
    <t>Tan Jing (TJ)</t>
  </si>
  <si>
    <t>Justin Tan</t>
  </si>
  <si>
    <t>Excellent service by the couple! They were very enthusiastic to welcome my friends and I to the store. He even open the store past his closing hour so that we could enjoy. …</t>
  </si>
  <si>
    <t xml:space="preserve">excellent service by the couple they were very enthusiastic to welcome my friends and i to the store he even open the store past his closing hour so that we could enjoy </t>
  </si>
  <si>
    <t>vernice chong</t>
  </si>
  <si>
    <t>high quality gelato here! uncle and auntie  were so friendly and generous with the samples! will definitely be back :)</t>
  </si>
  <si>
    <t xml:space="preserve">high quality gelato here uncle and auntie  were so friendly and generous with the samples will definitely be back </t>
  </si>
  <si>
    <t>Cedric Lim</t>
  </si>
  <si>
    <t>One of the most loveliest couple!! They’re just so welcoming and generous with everyone they meet. Gelato 10/10, must try the wild strawberry. Service 12/10!</t>
  </si>
  <si>
    <t>one of the most loveliest couple theyre just so welcoming and generous with everyone they meet gelato 1010 must try the wild strawberry service 1210</t>
  </si>
  <si>
    <t>brandan TAN</t>
  </si>
  <si>
    <t>so good... you guys must try! uncle and aunty both very nice! 🥹🥹 the ice cream equally as nice!! REALLY.. MUST TRY!!! …</t>
  </si>
  <si>
    <t xml:space="preserve">so good you guys must try uncle and aunty both very nice  the ice cream equally as nice really must try </t>
  </si>
  <si>
    <t>Jerena Lim</t>
  </si>
  <si>
    <t>Super friendly owners and amazing ice cream!!!! Highly recommended!!! ❤️</t>
  </si>
  <si>
    <t xml:space="preserve">super friendly owners and amazing ice cream highly recommended </t>
  </si>
  <si>
    <t>The Only Veggie</t>
  </si>
  <si>
    <t>Top tier uncle with amazing passion for his craft</t>
  </si>
  <si>
    <t>top tier uncle with amazing passion for his craft</t>
  </si>
  <si>
    <t>Sanjana Holla</t>
  </si>
  <si>
    <t>33 reviews</t>
  </si>
  <si>
    <t>Sweet old uncle and aunty running this place. Super creamy and yummy gelato flavours.
Uncle gave us a few tasters as soon as we were at the counter - even before we …</t>
  </si>
  <si>
    <t xml:space="preserve">sweet old uncle and aunty running this place super creamy and yummy gelato flavours
uncle gave us a few tasters as soon as we were at the counter  even before we </t>
  </si>
  <si>
    <t>Jet</t>
  </si>
  <si>
    <t>· 132 reviews</t>
  </si>
  <si>
    <t>Friendly uncle offered samples just as I was deciding on the flavors, which helped me pick very quickly as if he can guess the flavors I'd like. Love the texture of gelato. Self-serve water is also available.</t>
  </si>
  <si>
    <t>friendly uncle offered samples just as i was deciding on the flavors which helped me pick very quickly as if he can guess the flavors id like love the texture of gelato selfserve water is also available</t>
  </si>
  <si>
    <t>Terence Sim</t>
  </si>
  <si>
    <t>· 201 reviews</t>
  </si>
  <si>
    <t>Uncle and auntie in the shop are both very friendly! Uncle who was manning the ice cream section MADE us try almost 80% of the flavours there on offer. Paiseh leh. Haha! …</t>
  </si>
  <si>
    <t xml:space="preserve">uncle and auntie in the shop are both very friendly uncle who was manning the ice cream section made us try almost 80 of the flavours there on offer paiseh leh haha </t>
  </si>
  <si>
    <t>Kannan Kumar</t>
  </si>
  <si>
    <t>· 72 reviews</t>
  </si>
  <si>
    <t>If you looking for Gelato fix, look no further. This joint is cousy and comfy serving some of the best flavours I have ever tried. We tried the following; Pistachio, Salted caramel, strawberry, tiramisu, waffles and chocolate lava cake. …</t>
  </si>
  <si>
    <t xml:space="preserve">if you looking for gelato fix look no further this joint is cousy and comfy serving some of the best flavours i have ever tried we tried the following pistachio salted caramel strawberry tiramisu waffles and chocolate lava cake </t>
  </si>
  <si>
    <t>Kar Min Quek</t>
  </si>
  <si>
    <t>nice gelato, amazing service, but didn't live up to the hype I feel :/</t>
  </si>
  <si>
    <t xml:space="preserve">nice gelato amazing service but didnt live up to the hype i feel </t>
  </si>
  <si>
    <t>Bi Qi Kalxyn</t>
  </si>
  <si>
    <t>Friendly uncle. Letting us try some flavours. And helped us shift the seats tho we're just outside waiting for available seatings for 3. Awesome flavours too~~</t>
  </si>
  <si>
    <t>friendly uncle letting us try some flavours and helped us shift the seats tho were just outside waiting for available seatings for 3 awesome flavours too</t>
  </si>
  <si>
    <t>Hanns Loo</t>
  </si>
  <si>
    <t>Simply awesome!</t>
  </si>
  <si>
    <t>simply awesome</t>
  </si>
  <si>
    <t>Elsa Karvanen</t>
  </si>
  <si>
    <t>Yusuf Odin</t>
  </si>
  <si>
    <t>· 160 reviews</t>
  </si>
  <si>
    <t>lots of gelato flavours to choose from. pastry and drinks available. uncle will provide you with many samples. there's free flow drinking water too. …</t>
  </si>
  <si>
    <t xml:space="preserve">lots of gelato flavours to choose from pastry and drinks available uncle will provide you with many samples theres free flow drinking water too </t>
  </si>
  <si>
    <t>Planting Connections</t>
  </si>
  <si>
    <t>25 reviews</t>
  </si>
  <si>
    <t>Yes, it’s really THAT good! The coconut gelato was vegan, came with coconut flakes and gula Melaka; somehow he read my mind 😂😂😂 …</t>
  </si>
  <si>
    <t xml:space="preserve">yes its really that good the coconut gelato was vegan came with coconut flakes and gula melaka somehow he read my mind  </t>
  </si>
  <si>
    <t>Maria Sergeeva</t>
  </si>
  <si>
    <t>Zoe Mackay</t>
  </si>
  <si>
    <t>17 reviews</t>
  </si>
  <si>
    <t>Creamiest and most delicious ice cream! Uncle and Aunty are so lovely and welcoming. We will definitely come back when we are back in Singapore 🥰💖 …</t>
  </si>
  <si>
    <t xml:space="preserve">creamiest and most delicious ice cream uncle and aunty are so lovely and welcoming we will definitely come back when we are back in singapore  </t>
  </si>
  <si>
    <t>Lim Kai Sheng</t>
  </si>
  <si>
    <t>Annabethia</t>
  </si>
  <si>
    <t>· 74 reviews</t>
  </si>
  <si>
    <t>Ran by a friendly elderly couple. We were looking for an ice cream store for dessert before we went to our appointment. When we went in to see the flavours we were like: let's see other options. …</t>
  </si>
  <si>
    <t xml:space="preserve">ran by a friendly elderly couple we were looking for an ice cream store for dessert before we went to our appointment when we went in to see the flavours we were like lets see other options </t>
  </si>
  <si>
    <t>Boon Chong Lim</t>
  </si>
  <si>
    <t>Nice and good services...ice cream, of course nice too</t>
  </si>
  <si>
    <t>nice and good servicesice cream of course nice too</t>
  </si>
  <si>
    <t>Joyce Tay</t>
  </si>
  <si>
    <t>Uncle serving us was so passionate about what he does and most importantly, he knows what customer service is all about! Once we approached the gelato, uncle started giving samples of different flavours and telling us their flavours, so …</t>
  </si>
  <si>
    <t xml:space="preserve">uncle serving us was so passionate about what he does and most importantly he knows what customer service is all about once we approached the gelato uncle started giving samples of different flavours and telling us their flavours so </t>
  </si>
  <si>
    <t>Leslie Choo</t>
  </si>
  <si>
    <t>Friendly uncle and auntie. Super value for money tasty gelato. Super generous with tasting too.</t>
  </si>
  <si>
    <t>friendly uncle and auntie super value for money tasty gelato super generous with tasting too</t>
  </si>
  <si>
    <t>Cindy Tan</t>
  </si>
  <si>
    <t>Came here from TikTok. Aunty gave us 5 samples to try before I settled on Tiramisu flavour with Panini! (: My friend ordered Pancake flavour with Croffle. Both are really yummy. Around $8.50 each.</t>
  </si>
  <si>
    <t>came here from tiktok aunty gave us 5 samples to try before i settled on tiramisu flavour with panini  my friend ordered pancake flavour with croffle both are really yummy around 850 each</t>
  </si>
  <si>
    <t>Siew Jia Yi</t>
  </si>
  <si>
    <t>5 star service, uncle very cute lah!</t>
  </si>
  <si>
    <t>5 star service uncle very cute lah</t>
  </si>
  <si>
    <t>Elroy Teo</t>
  </si>
  <si>
    <t>19 reviews</t>
  </si>
  <si>
    <t>Uncle was very friendly, kept givjng me flavours to try. Wide variety of flavours, highly recommend this place</t>
  </si>
  <si>
    <t>uncle was very friendly kept givjng me flavours to try wide variety of flavours highly recommend this place</t>
  </si>
  <si>
    <t>junmonkey</t>
  </si>
  <si>
    <t>Christine Qiu Mingzhu</t>
  </si>
  <si>
    <t>Nice croffles, ice cream and place. Came here on a weekend afternoon with 7 pax and they were friendly and made sure we have seats :)</t>
  </si>
  <si>
    <t xml:space="preserve">nice croffles ice cream and place came here on a weekend afternoon with 7 pax and they were friendly and made sure we have seats </t>
  </si>
  <si>
    <t>Myra Goon</t>
  </si>
  <si>
    <t>Heard a lot of good reviews about this place so went on a public holiday to try. The shop was full at 3+pm when we walked in, the uncle and aunty were very busy behind the counter but the uncle made time to come offer us (very large) free …</t>
  </si>
  <si>
    <t xml:space="preserve">heard a lot of good reviews about this place so went on a public holiday to try the shop was full at 3pm when we walked in the uncle and aunty were very busy behind the counter but the uncle made time to come offer us very large free </t>
  </si>
  <si>
    <t>Teoh Jin Hua</t>
  </si>
  <si>
    <t>nice service delicious ice cream</t>
  </si>
  <si>
    <t>Jeraldine T</t>
  </si>
  <si>
    <t>· 117 reviews</t>
  </si>
  <si>
    <t>Tried the French Vanilla after watching TikTok. Still a tad too sweet for my personal taste</t>
  </si>
  <si>
    <t>tried the french vanilla after watching tiktok still a tad too sweet for my personal taste</t>
  </si>
  <si>
    <t>Nadia Ghazali</t>
  </si>
  <si>
    <t>My husband and I wondered how uncle and aunty got their perfect 5 stars review. Upon sampling their gelato, we wondered no more. We loved the pancake and croissant flavours. Our 2-year old son, who is very picky with his cold desserts, …</t>
  </si>
  <si>
    <t xml:space="preserve">my husband and i wondered how uncle and aunty got their perfect 5 stars review upon sampling their gelato we wondered no more we loved the pancake and croissant flavours our 2year old son who is very picky with his cold desserts </t>
  </si>
  <si>
    <t>audy dory</t>
  </si>
  <si>
    <t>39 reviews</t>
  </si>
  <si>
    <t>Love the gelato. Especially the litchi</t>
  </si>
  <si>
    <t>love the gelato especially the litchi</t>
  </si>
  <si>
    <t>Juan Juan Chua</t>
  </si>
  <si>
    <t>We really love the hospitality of the couple in the shop! When it was our turn at the Q, he generously gave us 3-4 samples and said "these flavours are good with kids!". …</t>
  </si>
  <si>
    <t xml:space="preserve">we really love the hospitality of the couple in the shop when it was our turn at the q he generously gave us 34 samples and said these flavours are good with kids </t>
  </si>
  <si>
    <t>Jet Waterbarrel</t>
  </si>
  <si>
    <t>· 149 reviews</t>
  </si>
  <si>
    <t>Really smooth and rich gelato. Uncle was super generous with sampling, full just from samples alone. He basically almost let us try all the flavours. We settled for chocolate, pistachio and rum and raisin. Prices were very competitive! …</t>
  </si>
  <si>
    <t xml:space="preserve">really smooth and rich gelato uncle was super generous with sampling full just from samples alone he basically almost let us try all the flavours we settled for chocolate pistachio and rum and raisin prices were very competitive </t>
  </si>
  <si>
    <t>jeremy neo</t>
  </si>
  <si>
    <t>· 15 reviews</t>
  </si>
  <si>
    <t>Came here two days in a row 😭 Just too delicious ❤️❤️❤️ …</t>
  </si>
  <si>
    <t xml:space="preserve">came here two days in a row  just too delicious  </t>
  </si>
  <si>
    <t>Suzanne Ngo</t>
  </si>
  <si>
    <t>Visited on a warm evening after seeing the 5 star reviews and it did not disappoint. Uncle and auntie were super warm and friendly! Offered us a lot of flavours to try and all the flavours were very yummy …</t>
  </si>
  <si>
    <t xml:space="preserve">visited on a warm evening after seeing the 5 star reviews and it did not disappoint uncle and auntie were super warm and friendly offered us a lot of flavours to try and all the flavours were very yummy </t>
  </si>
  <si>
    <t>Adrian Chueng</t>
  </si>
  <si>
    <t>· 32 reviews</t>
  </si>
  <si>
    <t>We’ve been to their shop when they started at CityGate. After they relocated here, here we are! And the uncle is still so friendly to recommend all the different flavours of his special made gelatos! Pancake flavours, croissant flavours… …</t>
  </si>
  <si>
    <t xml:space="preserve">weve been to their shop when they started at citygate after they relocated here here we are and the uncle is still so friendly to recommend all the different flavours of his special made gelatos pancake flavours croissant flavours </t>
  </si>
  <si>
    <t>Rachel L</t>
  </si>
  <si>
    <t>Friendly shopowners and super delicious, creamy ice cream!!! Definitely will bring more friends to come here :)</t>
  </si>
  <si>
    <t xml:space="preserve">friendly shopowners and super delicious creamy ice cream definitely will bring more friends to come here </t>
  </si>
  <si>
    <t>c p</t>
  </si>
  <si>
    <t>3 months ago</t>
  </si>
  <si>
    <t>Uncle started giving many and generous samples once we entered! Consistency of gelato is really smooth and good:-)  Croffle was served warm and crispy and prices are really reasonable too. Would 10/10 return and recommend!!!</t>
  </si>
  <si>
    <t>uncle started giving many and generous samples once we entered consistency of gelato is really smooth and good  croffle was served warm and crispy and prices are really reasonable too would 1010 return and recommend</t>
  </si>
  <si>
    <t>Christopher Chong</t>
  </si>
  <si>
    <t>Good and friendly service. Somemore with a nice coffee. Worth to come from sengkang.</t>
  </si>
  <si>
    <t>good and friendly service somemore with a nice coffee worth to come from sengkang</t>
  </si>
  <si>
    <t>Lance Chong</t>
  </si>
  <si>
    <t>Joanna</t>
  </si>
  <si>
    <t>Pleasantly surprised when we were just queuing as Uncle was attending to the customers in front of us and Auntie (who was manning the cashier) just hopped over to give us samples for the sorbet. Not just once but twice! All the ice cream …</t>
  </si>
  <si>
    <t xml:space="preserve">pleasantly surprised when we were just queuing as uncle was attending to the customers in front of us and auntie who was manning the cashier just hopped over to give us samples for the sorbet not just once but twice all the ice cream </t>
  </si>
  <si>
    <t>Caleb Ang</t>
  </si>
  <si>
    <t>Good gelato, got the passion melon and hazelnut. Highly recommend the hazelnut! Auntie and uncle were also very friendly, letting us try many flavors before buying. Highly recommended to visit this place!</t>
  </si>
  <si>
    <t>good gelato got the passion melon and hazelnut highly recommend the hazelnut auntie and uncle were also very friendly letting us try many flavors before buying highly recommended to visit this place</t>
  </si>
  <si>
    <t>Xue-Rong Jia</t>
  </si>
  <si>
    <t>Jeffrey Tan</t>
  </si>
  <si>
    <t>Run by a lovely elderly couple, the gelato (not ice cream ya, there’s a difference) are made fresh in their kitchen and it’s so thick and cream and STICKY, it’s as authentic as the ones you get from Italy. Been coming here almost every week!</t>
  </si>
  <si>
    <t>run by a lovely elderly couple the gelato not ice cream ya theres a difference are made fresh in their kitchen and its so thick and cream and sticky its as authentic as the ones you get from italy been coming here almost every week</t>
  </si>
  <si>
    <t>Ken Chen</t>
  </si>
  <si>
    <t>· 75 reviews</t>
  </si>
  <si>
    <t>After our lunch at Fortune Center, we decided to explore Sunshine Plaza for desserts and stumbled upon your charming ice cream store. As we entered, we were immediately struck by the clean and well-decorated environment, creating a pleasant …</t>
  </si>
  <si>
    <t xml:space="preserve">after our lunch at fortune center we decided to explore sunshine plaza for desserts and stumbled upon your charming ice cream store as we entered we were immediately struck by the clean and welldecorated environment creating a pleasant </t>
  </si>
  <si>
    <t>Jolene</t>
  </si>
  <si>
    <t>Thanks Uncle KT &amp; Auntie! loved my experience there :)</t>
  </si>
  <si>
    <t xml:space="preserve">thanks uncle kt  auntie loved my experience there </t>
  </si>
  <si>
    <t>Hubert Halim</t>
  </si>
  <si>
    <t>yeeling wong</t>
  </si>
  <si>
    <t>James Ng</t>
  </si>
  <si>
    <t>· 63 reviews</t>
  </si>
  <si>
    <t>Super friendly couple, made us feel so welcome and they were so generous and eager to share ice cream tastings. Definitely extra stars for the lever machine which gave a classic Italian syrupy espresso. Not a fan of all their ice cream but I will definitely return for a hazelnut affrogado</t>
  </si>
  <si>
    <t>super friendly couple made us feel so welcome and they were so generous and eager to share ice cream tastings definitely extra stars for the lever machine which gave a classic italian syrupy espresso not a fan of all their ice cream but i will definitely return for a hazelnut affrogado</t>
  </si>
  <si>
    <t>Choo HengHeng</t>
  </si>
  <si>
    <t>· 399 reviews</t>
  </si>
  <si>
    <t>You don't have to go to Italy for good Gelato . This place is as good if not better than some of  outlets over there . Uncle is very kind and let us try out different flavours before deciding . Though the place is small ( only about 6 …</t>
  </si>
  <si>
    <t xml:space="preserve">you dont have to go to italy for good gelato  this place is as good if not better than some of  outlets over there  uncle is very kind and let us try out different flavours before deciding  though the place is small  only about 6 </t>
  </si>
  <si>
    <t>Tua Pui Kia</t>
  </si>
  <si>
    <t>· 95 reviews</t>
  </si>
  <si>
    <t>The uncle is very nice, he lets us try the gelato before ordering. The place is very small but cozy. I traveled far to try the gelato.👍👍👍 …</t>
  </si>
  <si>
    <t xml:space="preserve">the uncle is very nice he lets us try the gelato before ordering the place is very small but cozy i traveled far to try the gelato </t>
  </si>
  <si>
    <t>Jasper Phang</t>
  </si>
  <si>
    <t>· 17 reviews</t>
  </si>
  <si>
    <t>Really nice gelato and kind uncle who kept offering us to try his many flavors of delicious gelato!</t>
  </si>
  <si>
    <t>really nice gelato and kind uncle who kept offering us to try his many flavors of delicious gelato</t>
  </si>
  <si>
    <t>Adelyne Erh</t>
  </si>
  <si>
    <t>Thank you for the great gelato and generous servings ! Appreciate the patience during tasting though they were busy! Gelato is smooth and not too sweet for the palette. Love it and will definitely be back ! Great hospitality too!</t>
  </si>
  <si>
    <t>thank you for the great gelato and generous servings  appreciate the patience during tasting though they were busy gelato is smooth and not too sweet for the palette love it and will definitely be back  great hospitality too</t>
  </si>
  <si>
    <t>cheryl</t>
  </si>
  <si>
    <t>Uncle and auntie were very friendly and gave (so many) samples while I was choosing which flavour to choose.♥️ Gelato was very delicious too and there were many flavours to choose from.👍🏻 Pancake and French croissant were unique flavours I have never tried at any other gelato place before and they were so good!! …</t>
  </si>
  <si>
    <t xml:space="preserve">uncle and auntie were very friendly and gave so many samples while i was choosing which flavour to choose gelato was very delicious too and there were many flavours to choose from pancake and french croissant were unique flavours i have never tried at any other gelato place before and they were so good </t>
  </si>
  <si>
    <t>Irwin TJA</t>
  </si>
  <si>
    <t>My friend and I decided to pay Freshio Gelato, Uncle Kian Tat(KT) and Aunty Stephanie a visit after watching their interview with Our Grandfather Story(OGS) on Youtube and seeing their impressive Google Review of 5 stars. …</t>
  </si>
  <si>
    <t xml:space="preserve">my friend and i decided to pay freshio gelato uncle kian tatkt and aunty stephanie a visit after watching their interview with our grandfather storyogs on youtube and seeing their impressive google review of 5 stars </t>
  </si>
  <si>
    <t>Zoe Cheng</t>
  </si>
  <si>
    <t>Kajal Gujar</t>
  </si>
  <si>
    <t>Ngu see yah</t>
  </si>
  <si>
    <t>Tasty ice cream and nice Uncle.</t>
  </si>
  <si>
    <t>tasty ice cream and nice uncle</t>
  </si>
  <si>
    <t>Panda Panda</t>
  </si>
  <si>
    <t>I told my Singaporean boyfriend that I want to try this gelato shop that have 5 stars review on google, curious why can have perfect reviews. When I give it a try myself, I know why they deserve the 5 stars review, the uncle who greet us is …</t>
  </si>
  <si>
    <t xml:space="preserve">i told my singaporean boyfriend that i want to try this gelato shop that have 5 stars review on google curious why can have perfect reviews when i give it a try myself i know why they deserve the 5 stars review the uncle who greet us is </t>
  </si>
  <si>
    <t>Hui Kai Ong</t>
  </si>
  <si>
    <t>This place deserves more than 5 star reviews, the ice cream were creamy and not too sweet , just nice in the texture. Not forgetting that there’s a plethora and variety of flavors , they don’t even just have waffles but croffles as well and …</t>
  </si>
  <si>
    <t xml:space="preserve">this place deserves more than 5 star reviews the ice cream were creamy and not too sweet  just nice in the texture not forgetting that theres a plethora and variety of flavors  they dont even just have waffles but croffles as well and </t>
  </si>
  <si>
    <t>ter gui lin</t>
  </si>
  <si>
    <t>Very friendly owners, will recommend their hotsellers and very generous to let customers try their ice cream before purchasing.</t>
  </si>
  <si>
    <t>very friendly owners will recommend their hotsellers and very generous to let customers try their ice cream before purchasing</t>
  </si>
  <si>
    <t>Tomasz Spodziewała</t>
  </si>
  <si>
    <t>Ashwin Kothandam</t>
  </si>
  <si>
    <t>Raghav Fatehpuria</t>
  </si>
  <si>
    <t>28 reviews</t>
  </si>
  <si>
    <t>Hidden gem. Super friendly owners. Great taste. Under rated by far!</t>
  </si>
  <si>
    <t>hidden gem super friendly owners great taste under rated by far</t>
  </si>
  <si>
    <t>Alvin Teo</t>
  </si>
  <si>
    <t>· 141 reviews</t>
  </si>
  <si>
    <t>Fantastic small ice cream shop. Uncle is very generous with his ice cream sampling and to be honest, the biggest scoop of samples I have ever had in Singapore!!! Not the fanciest shop but friendly staffs, good ice cream and the welcome feeling definitely wins me over 😋 …</t>
  </si>
  <si>
    <t xml:space="preserve">fantastic small ice cream shop uncle is very generous with his ice cream sampling and to be honest the biggest scoop of samples i have ever had in singapore not the fanciest shop but friendly staffs good ice cream and the welcome feeling definitely wins me over  </t>
  </si>
  <si>
    <t>Yap Seng Ang</t>
  </si>
  <si>
    <t>· 93 reviews</t>
  </si>
  <si>
    <t>$8 - pistachio gelato in a panini bun
Have been wanting to try freshio because I've heard a lot of good things. …</t>
  </si>
  <si>
    <t xml:space="preserve">8  pistachio gelato in a panini bun
have been wanting to try freshio because ive heard a lot of good things </t>
  </si>
  <si>
    <t>Zhang</t>
  </si>
  <si>
    <t>· 31 reviews</t>
  </si>
  <si>
    <t>the watermelon croffle boy</t>
  </si>
  <si>
    <t>Sean</t>
  </si>
  <si>
    <t>38 reviews</t>
  </si>
  <si>
    <t>Great place to satisfy your gelato cravings. Very friendly owners and delicious gelato. Highly recommended</t>
  </si>
  <si>
    <t>great place to satisfy your gelato cravings very friendly owners and delicious gelato highly recommended</t>
  </si>
  <si>
    <t>swin</t>
  </si>
  <si>
    <t>xin rui tan</t>
  </si>
  <si>
    <t>Tan ZhiYong</t>
  </si>
  <si>
    <t>Min Fay Lee</t>
  </si>
  <si>
    <t>Best gelato I’ve had. Dense, smooth and very flavourful. Tried pistachio and croissant flavour - both were great, the latter was unique too. There was a queue for the gelato but it was worth the wait!</t>
  </si>
  <si>
    <t>best gelato ive had dense smooth and very flavourful tried pistachio and croissant flavour  both were great the latter was unique too there was a queue for the gelato but it was worth the wait</t>
  </si>
  <si>
    <t>Annie Urwin</t>
  </si>
  <si>
    <t>Better than ice cream in Italy!</t>
  </si>
  <si>
    <t>better than ice cream in italy</t>
  </si>
  <si>
    <t>polaris sg</t>
  </si>
  <si>
    <t>Yun Namgung</t>
  </si>
  <si>
    <t>Soo Jin</t>
  </si>
  <si>
    <t>The weather is so hot that it's like rain. They have a variety of flavors a …</t>
  </si>
  <si>
    <t xml:space="preserve">the weather is so hot that its like rain they have a variety of flavors a </t>
  </si>
  <si>
    <t>Edmen Tam</t>
  </si>
  <si>
    <t>16 reviews</t>
  </si>
  <si>
    <t>Come here to experience a rare case of fantastic customer service in Singapore. Kudos to auntie and uncle! ❤️</t>
  </si>
  <si>
    <t xml:space="preserve">come here to experience a rare case of fantastic customer service in singapore kudos to auntie and uncle </t>
  </si>
  <si>
    <t>Xin Hui Goh</t>
  </si>
  <si>
    <t>TJ Taylor</t>
  </si>
  <si>
    <t>Fantastic experience. Great service. Fantastic gelato</t>
  </si>
  <si>
    <t>fantastic experience great service fantastic gelato</t>
  </si>
  <si>
    <t>Frida Johansson</t>
  </si>
  <si>
    <t>Zeph</t>
  </si>
  <si>
    <t>· 11 reviews</t>
  </si>
  <si>
    <t>Amazing</t>
  </si>
  <si>
    <t>amazing</t>
  </si>
  <si>
    <t>Jessi</t>
  </si>
  <si>
    <t>Cozy little shop with friendly owners! They had unique flavours and were generous with the samples. I really liked the French croissant and pancake flavours I’ve tried 😎 will definitely be back again …</t>
  </si>
  <si>
    <t xml:space="preserve">cozy little shop with friendly owners they had unique flavours and were generous with the samples i really liked the french croissant and pancake flavours ive tried  will definitely be back again </t>
  </si>
  <si>
    <t>Ethan Yuen</t>
  </si>
  <si>
    <t>Amazing Gelato</t>
  </si>
  <si>
    <t>amazing gelato</t>
  </si>
  <si>
    <t>Glenn</t>
  </si>
  <si>
    <t>Daren Tay</t>
  </si>
  <si>
    <t>5 stars from everyone else truly well deserved. The owners were super generous in letting us try every flavour, and virtually EVERYONE SINGLE ONE was fantastic. Spoilt for choice and will definitely return!</t>
  </si>
  <si>
    <t>5 stars from everyone else truly well deserved the owners were super generous in letting us try every flavour and virtually everyone single one was fantastic spoilt for choice and will definitely return</t>
  </si>
  <si>
    <t>Jennifer C</t>
  </si>
  <si>
    <t>· 35 reviews</t>
  </si>
  <si>
    <t>Did not expect much from this store but it amazed me! Uncle was super friendly and continuously gave spoons of ice cream for us to taste. End up with my choice of rum and raisin, the best I’ve eaten out of so many ice cream stores in Singapore. Yummy!</t>
  </si>
  <si>
    <t>did not expect much from this store but it amazed me uncle was super friendly and continuously gave spoons of ice cream for us to taste end up with my choice of rum and raisin the best ive eaten out of so many ice cream stores in singapore yummy</t>
  </si>
  <si>
    <t>Matthew Roberts</t>
  </si>
  <si>
    <t>Best gelato in Singapore, amazing flavours, good quality ingredients</t>
  </si>
  <si>
    <t>best gelato in singapore amazing flavours good quality ingredients</t>
  </si>
  <si>
    <t>Jasper Ting</t>
  </si>
  <si>
    <t>Came by with my brother when we were in the Rochor area and wanted to get some ice cream. The elderly couple who runs the place are really friendly and allow me to try several flavours like the passion melon, pistachio, ferro roche flavors. …</t>
  </si>
  <si>
    <t xml:space="preserve">came by with my brother when we were in the rochor area and wanted to get some ice cream the elderly couple who runs the place are really friendly and allow me to try several flavours like the passion melon pistachio ferro roche flavors </t>
  </si>
  <si>
    <t>Angelina Ang</t>
  </si>
  <si>
    <t>Shereen Lowღ</t>
  </si>
  <si>
    <t>· 146 reviews</t>
  </si>
  <si>
    <t>The shop owner is very friendly; they greet us as soon as we enter and offer us the chance to try almost all of the gelato flavors. However, please note that the shop has limited tables, so it's best to arrive early if you want to dine in. …</t>
  </si>
  <si>
    <t xml:space="preserve">the shop owner is very friendly they greet us as soon as we enter and offer us the chance to try almost all of the gelato flavors however please note that the shop has limited tables so its best to arrive early if you want to dine in </t>
  </si>
  <si>
    <t>Jin-Sung Lim</t>
  </si>
  <si>
    <t>· 53 reviews</t>
  </si>
  <si>
    <t>The owner welcomed me with smiles and samples of the ice cream before I even greeted them back . He always experiments with new flavours and has a friendly conversation with you . This was my first and  I am sure I will  be back for more and introduce this place to my fellow peers .</t>
  </si>
  <si>
    <t xml:space="preserve">the owner welcomed me with smiles and samples of the ice cream before i even greeted them back  he always experiments with new flavours and has a friendly conversation with you  this was my first and  i am sure i will  be back for more and introduce this place to my fellow peers </t>
  </si>
  <si>
    <t>Sarah Mak</t>
  </si>
  <si>
    <t>· 344 reviews</t>
  </si>
  <si>
    <t>This is a very busy place. They gave us lots of samples of different ice cream flavours, which was nice. …</t>
  </si>
  <si>
    <t xml:space="preserve">this is a very busy place they gave us lots of samples of different ice cream flavours which was nice </t>
  </si>
  <si>
    <t>dr prit anand</t>
  </si>
  <si>
    <t>Visited them this week, upon recommendation. And wow, is the word. The Uncle serving (Mr Tan), was friendly and made us taste many a gelato, before settling on a flavour we liked. Pista, Belgian chocolate, Mango and freshly churned out …</t>
  </si>
  <si>
    <t xml:space="preserve">visited them this week upon recommendation and wow is the word the uncle serving mr tan was friendly and made us taste many a gelato before settling on a flavour we liked pista belgian chocolate mango and freshly churned out </t>
  </si>
  <si>
    <t>Amanda Wijaya</t>
  </si>
  <si>
    <t>N H</t>
  </si>
  <si>
    <t>4 months ago</t>
  </si>
  <si>
    <t>Honestly hands down, the best gelato ever in Singapore. Cutie pie elderly couple runs the business too. I love how the uncle and aunty greeted us warmly and gave us generous tests of their gelato. So sincere too!! Would give 10000/5 if I could :) Love it!</t>
  </si>
  <si>
    <t>honestly hands down the best gelato ever in singapore cutie pie elderly couple runs the business too i love how the uncle and aunty greeted us warmly and gave us generous tests of their gelato so sincere too would give 100005 if i could  love it</t>
  </si>
  <si>
    <t>L. c.</t>
  </si>
  <si>
    <t>· 167 reviews</t>
  </si>
  <si>
    <t>Family-run ice cream cafe. They offer quite a range of pairings with the gelato - croffles, crepe, three types of cones, panini and more! …</t>
  </si>
  <si>
    <t xml:space="preserve">familyrun ice cream cafe they offer quite a range of pairings with the gelato  croffles crepe three types of cones panini and more </t>
  </si>
  <si>
    <t>Glenn Wong</t>
  </si>
  <si>
    <t>· 371 reviews</t>
  </si>
  <si>
    <t>Support home grown gelato seller! Very good quality gelato with lots of variety of flavours. Price is affordable and the shop is vey nicely decorated. The owners took efforts to make the place very welcoming and homely. Overall, nice place for family or friends to just chill and eat gelato.</t>
  </si>
  <si>
    <t>support home grown gelato seller very good quality gelato with lots of variety of flavours price is affordable and the shop is vey nicely decorated the owners took efforts to make the place very welcoming and homely overall nice place for family or friends to just chill and eat gelato</t>
  </si>
  <si>
    <t>angeline</t>
  </si>
  <si>
    <t>came by to sunshine plaza for lunch with my colleagues and decided to have some gelato for dessert. it was indeed a great decision! …</t>
  </si>
  <si>
    <t xml:space="preserve">came by to sunshine plaza for lunch with my colleagues and decided to have some gelato for dessert it was indeed a great decision </t>
  </si>
  <si>
    <t>V</t>
  </si>
  <si>
    <t>· 22 reviews</t>
  </si>
  <si>
    <t>Very generous and nice owners. Super happy to give out samples! Very cute ice cream place. The ice cream is also very good!</t>
  </si>
  <si>
    <t>very generous and nice owners super happy to give out samples very cute ice cream place the ice cream is also very good</t>
  </si>
  <si>
    <t>Kevin Teo</t>
  </si>
  <si>
    <t>Super friendly Uncle and Aunty serving up some really awesome gelato with fantastic ingredients. There's usually a long queue of people getting samples from Uncle, so if you know what you want, skip to the right side and place your order with Aunty.</t>
  </si>
  <si>
    <t>super friendly uncle and aunty serving up some really awesome gelato with fantastic ingredients theres usually a long queue of people getting samples from uncle so if you know what you want skip to the right side and place your order with aunty</t>
  </si>
  <si>
    <t>Lee J Y</t>
  </si>
  <si>
    <t>Wonderfully crafted premium gelato. Had rum and raisin which was generous in alcohol , and pistachio which was so smooth and had depth of flavor. Truly a master of the art of making gelato. I cant help but beam with pride knowing that we now have a local gelato master!</t>
  </si>
  <si>
    <t>wonderfully crafted premium gelato had rum and raisin which was generous in alcohol  and pistachio which was so smooth and had depth of flavor truly a master of the art of making gelato i cant help but beam with pride knowing that we now have a local gelato master</t>
  </si>
  <si>
    <t>Esmond Khoo</t>
  </si>
  <si>
    <t>Really smooth and creamy gelato! The Boss and Boss lady are so nice and friendly! Rum and Raisin is a must try. Bourbon dark chocolate is another of my fav! Come support them~ you will love it here</t>
  </si>
  <si>
    <t>really smooth and creamy gelato the boss and boss lady are so nice and friendly rum and raisin is a must try bourbon dark chocolate is another of my fav come support them you will love it here</t>
  </si>
  <si>
    <t>ai ling koh</t>
  </si>
  <si>
    <t>18 reviews</t>
  </si>
  <si>
    <t>Saachi Belani</t>
  </si>
  <si>
    <t>jeremy yeo</t>
  </si>
  <si>
    <t>Had a great experience here. The owners are so generous with offering us tasting of their ice creams. They have unique ice cream flavours, pancake and french croissant ice cream that was pretty good too!</t>
  </si>
  <si>
    <t>had a great experience here the owners are so generous with offering us tasting of their ice creams they have unique ice cream flavours pancake and french croissant ice cream that was pretty good too</t>
  </si>
  <si>
    <t>ehs s.</t>
  </si>
  <si>
    <t>· 354 reviews</t>
  </si>
  <si>
    <t>cozy, tasty, friendly, just a happy place!</t>
  </si>
  <si>
    <t>cozy tasty friendly just a happy place</t>
  </si>
  <si>
    <t>CLARE TAN</t>
  </si>
  <si>
    <t>The ice cream is so yummy!
Uncle and Aunty are also very friendly, willing to let you try multiple flavours and was generous with the samples. Great service👍👍👍 Affordable price too.
Will come back and support! Will definitely recommend to friends and family! …</t>
  </si>
  <si>
    <t xml:space="preserve">the ice cream is so yummy
uncle and aunty are also very friendly willing to let you try multiple flavours and was generous with the samples great service affordable price too
will come back and support will definitely recommend to friends and family </t>
  </si>
  <si>
    <t>Jh Ong</t>
  </si>
  <si>
    <t>The owners were really friendly and the gelato was awesome! Very cozy place. Definitely recommended!</t>
  </si>
  <si>
    <t>the owners were really friendly and the gelato was awesome very cozy place definitely recommended</t>
  </si>
  <si>
    <t>may chong</t>
  </si>
  <si>
    <t>I saw an online review a few weeks ago raving about the home-made gelato. When I realized it’s near to my home, I gotta try it. It’s really good!!!! The elderly couple who runs the shop are extremely friendly and so generous in offering …</t>
  </si>
  <si>
    <t xml:space="preserve">i saw an online review a few weeks ago raving about the homemade gelato when i realized its near to my home i gotta try it its really good the elderly couple who runs the shop are extremely friendly and so generous in offering </t>
  </si>
  <si>
    <t>Fun Kwok</t>
  </si>
  <si>
    <t>· 383 reviews</t>
  </si>
  <si>
    <t>Such a beautiful place built with love..
came here on a recommendation by a friend. The gelato shop is owned by a lovely couple who absolutely love their ice cream and love service too. Gelatos are …</t>
  </si>
  <si>
    <t xml:space="preserve">such a beautiful place built with love
came here on a recommendation by a friend the gelato shop is owned by a lovely couple who absolutely love their ice cream and love service too gelatos are </t>
  </si>
  <si>
    <t>Steven Ng</t>
  </si>
  <si>
    <t>53 reviews</t>
  </si>
  <si>
    <t>Recommended, especially if you are around the neighborhood. 😋
I had the Bourbon Dark Choc which is good.
Jamaican Run and Raisin is also good and it has real raisins in it. …</t>
  </si>
  <si>
    <t xml:space="preserve">recommended especially if you are around the neighborhood 
i had the bourbon dark choc which is good
jamaican run and raisin is also good and it has real raisins in it </t>
  </si>
  <si>
    <t>Jennifer Page</t>
  </si>
  <si>
    <t>The only thing better than the ice cream are the amazing owners. They have you trying everything. Been back many times and will visit many more.</t>
  </si>
  <si>
    <t>the only thing better than the ice cream are the amazing owners they have you trying everything been back many times and will visit many more</t>
  </si>
  <si>
    <t>Elsa Tania</t>
  </si>
  <si>
    <t>Tychicus Tan</t>
  </si>
  <si>
    <t>Delightful and passionately made gelato with plenty of flavours! Uncle and aunty are very friendly too!</t>
  </si>
  <si>
    <t>delightful and passionately made gelato with plenty of flavours uncle and aunty are very friendly too</t>
  </si>
  <si>
    <t>Ji Li (Klarunijwhd)</t>
  </si>
  <si>
    <t>mouth feel is tight, authentic gelato in sg</t>
  </si>
  <si>
    <t>mouth feel is tight authentic gelato in sg</t>
  </si>
  <si>
    <t>Marcus Wan</t>
  </si>
  <si>
    <t>· 37 reviews</t>
  </si>
  <si>
    <t>Very friendly aunty and uncle who kept tempting us to try every flavour! The fruit flavoured ones were surprisingly good, but I eventually went for hazelnut and pistachio.</t>
  </si>
  <si>
    <t>very friendly aunty and uncle who kept tempting us to try every flavour the fruit flavoured ones were surprisingly good but i eventually went for hazelnut and pistachio</t>
  </si>
  <si>
    <t>Nitish Jaipuria</t>
  </si>
  <si>
    <t>· 12 reviews</t>
  </si>
  <si>
    <t>Worth th hype and everything said in other reviews is so true :)</t>
  </si>
  <si>
    <t xml:space="preserve">worth th hype and everything said in other reviews is so true </t>
  </si>
  <si>
    <t>Jeslyn Ong</t>
  </si>
  <si>
    <t>Uncle was very friendly and generous with the tasting! Ice cream flavours are good! :)</t>
  </si>
  <si>
    <t xml:space="preserve">uncle was very friendly and generous with the tasting ice cream flavours are good </t>
  </si>
  <si>
    <t>hui qin</t>
  </si>
  <si>
    <t>Saw this place on TikTok and decided to try since they have really good reviews. Definitely did not disappoint! The uncle was really friendly and gave us many many samples without us even asking. My friend and I ordered the passion fruit, …</t>
  </si>
  <si>
    <t xml:space="preserve">saw this place on tiktok and decided to try since they have really good reviews definitely did not disappoint the uncle was really friendly and gave us many many samples without us even asking my friend and i ordered the passion fruit </t>
  </si>
  <si>
    <t># Sharren Angelina Handaka</t>
  </si>
  <si>
    <t>great gelato!! i got french croissant flavor which is unique. aunty n uncle v nice and attentive</t>
  </si>
  <si>
    <t>great gelato i got french croissant flavor which is unique aunty n uncle v nice and attentive</t>
  </si>
  <si>
    <t>Weibin Ng</t>
  </si>
  <si>
    <t>Wide variety of ice cream, interesting flavors! Will definitely visit again. Owners is a pair of elderly couples, extremely welcoming &amp; friendly!</t>
  </si>
  <si>
    <t>wide variety of ice cream interesting flavors will definitely visit again owners is a pair of elderly couples extremely welcoming  friendly</t>
  </si>
  <si>
    <t>Chiam zh</t>
  </si>
  <si>
    <t>snoopydilyly</t>
  </si>
  <si>
    <t>The BEST gelato I've ever had! The cafe was homely and the Uncle and Aunty are the kindest people ❤️❤️</t>
  </si>
  <si>
    <t xml:space="preserve">the best gelato ive ever had the cafe was homely and the uncle and aunty are the kindest people </t>
  </si>
  <si>
    <t>Ankit Tulsian</t>
  </si>
  <si>
    <t>Amazing ice cream 🍦 …</t>
  </si>
  <si>
    <t xml:space="preserve">amazing ice cream  </t>
  </si>
  <si>
    <t>Shyn'Ee Tang</t>
  </si>
  <si>
    <t>Really value for money but also good gelato and friendly staff. Will be back!</t>
  </si>
  <si>
    <t>really value for money but also good gelato and friendly staff will be back</t>
  </si>
  <si>
    <t>Putra</t>
  </si>
  <si>
    <t>It's not that expe …</t>
  </si>
  <si>
    <t xml:space="preserve">its not that expe </t>
  </si>
  <si>
    <t>Vincent Siow</t>
  </si>
  <si>
    <t>· 62 reviews</t>
  </si>
  <si>
    <t>Really helpful and friendly server. Super willing to let us try, kind and generous. Most important was the gelato was brilliant as well. Well deserving of its 5 star rating .</t>
  </si>
  <si>
    <t xml:space="preserve">really helpful and friendly server super willing to let us try kind and generous most important was the gelato was brilliant as well well deserving of its 5 star rating </t>
  </si>
  <si>
    <t>S L</t>
  </si>
  <si>
    <t>· 230 reviews</t>
  </si>
  <si>
    <t>Delicious gelato. Friendly uncle. Like the toppings</t>
  </si>
  <si>
    <t>delicious gelato friendly uncle like the toppings</t>
  </si>
  <si>
    <t>CY Goh</t>
  </si>
  <si>
    <t>Happy place to be at, owners are generous in sharing each &amp; every flavours they have for the customers. Rum &amp; Raisins is a must try (am never a Rum &amp; Raisins fan). Their gelato is very smooth too.</t>
  </si>
  <si>
    <t>happy place to be at owners are generous in sharing each  every flavours they have for the customers rum  raisins is a must try am never a rum  raisins fan their gelato is very smooth too</t>
  </si>
  <si>
    <t>Tan ChongXiang</t>
  </si>
  <si>
    <t>Boss took the initiative to let us try almost all the different flavors and with a generous amount. Ice cream and croffle was amazing</t>
  </si>
  <si>
    <t>boss took the initiative to let us try almost all the different flavors and with a generous amount ice cream and croffle was amazing</t>
  </si>
  <si>
    <t>KM Wong</t>
  </si>
  <si>
    <t>Was initially skeptical to see so many 5 star reviews, but really good service and ice cream! Probably first ice cream shop that recommended and let me try quite a few flavours, when other shops are usually “stingy” with letting customers …</t>
  </si>
  <si>
    <t xml:space="preserve">was initially skeptical to see so many 5 star reviews but really good service and ice cream probably first ice cream shop that recommended and let me try quite a few flavours when other shops are usually stingy with letting customers </t>
  </si>
  <si>
    <t>Xiang Yan Chan</t>
  </si>
  <si>
    <t>· 155 reviews</t>
  </si>
  <si>
    <t>Huge variety of ice cream and most of them were extremely delicious. We loved the watermelon taste as it was the refreshing of them all. There was a certain grittiness to it, probably from using fresh watermelon. …</t>
  </si>
  <si>
    <t xml:space="preserve">huge variety of ice cream and most of them were extremely delicious we loved the watermelon taste as it was the refreshing of them all there was a certain grittiness to it probably from using fresh watermelon </t>
  </si>
  <si>
    <t>Shayna Tian</t>
  </si>
  <si>
    <t>Great ice cream, loveliest uncle and aunty!</t>
  </si>
  <si>
    <t>great ice cream loveliest uncle and aunty</t>
  </si>
  <si>
    <t>Weiyeow Ang</t>
  </si>
  <si>
    <t>· 14 reviews</t>
  </si>
  <si>
    <t>Unpopular opinion, but the ice-cream here is average at best. Yes I understand the couple serving the patrons are sweet and generous; but I find the gelato to be rather one-dimensional and lacking depth of flavour. While not obligated to …</t>
  </si>
  <si>
    <t xml:space="preserve">unpopular opinion but the icecream here is average at best yes i understand the couple serving the patrons are sweet and generous but i find the gelato to be rather onedimensional and lacking depth of flavour while not obligated to </t>
  </si>
  <si>
    <t>Darren Tan</t>
  </si>
  <si>
    <t>TRY THE GELATO</t>
  </si>
  <si>
    <t>try the gelato</t>
  </si>
  <si>
    <t>Gin Kanade</t>
  </si>
  <si>
    <t>An adorable mum and pop shop! Super friendly and the uncle scooping ice cream gives very generous samples. The rum and raisin was AMAZING along with the freshest flavours of Watermelon and Passionfruit. Would totes go back again.</t>
  </si>
  <si>
    <t>an adorable mum and pop shop super friendly and the uncle scooping ice cream gives very generous samples the rum and raisin was amazing along with the freshest flavours of watermelon and passionfruit would totes go back again</t>
  </si>
  <si>
    <t>Cheryl Chew</t>
  </si>
  <si>
    <t>Very friendly uncle who encourages you to try different flavours :) 5/5!</t>
  </si>
  <si>
    <t>very friendly uncle who encourages you to try different flavours  55</t>
  </si>
  <si>
    <t>Seevid Production</t>
  </si>
  <si>
    <t>I guess eating the waffles/brownie together with the ice cream is really a big differrence. The uncle is kind enough to allow sampling to customers. The auntie is quite socialised and friendly. My favourite combination is watermelon gelato …</t>
  </si>
  <si>
    <t xml:space="preserve">i guess eating the wafflesbrownie together with the ice cream is really a big differrence the uncle is kind enough to allow sampling to customers the auntie is quite socialised and friendly my favourite combination is watermelon gelato </t>
  </si>
  <si>
    <t>Sunehra Lakhotia</t>
  </si>
  <si>
    <t>Freshest, bestest gelato in sg! Not to mention the service was soooo good - uncle insisted we all try all flavours even though we already picked what we wanted!!</t>
  </si>
  <si>
    <t>freshest bestest gelato in sg not to mention the service was soooo good  uncle insisted we all try all flavours even though we already picked what we wanted</t>
  </si>
  <si>
    <t>Bi Hui</t>
  </si>
  <si>
    <t>We got Mango, Passionfruit, and Watermelon. Tasted like actual fruit but better! 💖😚 …</t>
  </si>
  <si>
    <t xml:space="preserve">we got mango passionfruit and watermelon tasted like actual fruit but better  </t>
  </si>
  <si>
    <t>Michelle Liew</t>
  </si>
  <si>
    <t>Very friendly uncle &amp; aunty! Delicious gelato, excellent service, definitely deserve the 5-star!</t>
  </si>
  <si>
    <t>very friendly uncle  aunty delicious gelato excellent service definitely deserve the 5star</t>
  </si>
  <si>
    <t>Andrew How</t>
  </si>
  <si>
    <t>Favourite gelato place! The uncle is super friendly and generous with samples. I recommend the pistachio flavour!</t>
  </si>
  <si>
    <t>favourite gelato place the uncle is super friendly and generous with samples i recommend the pistachio flavour</t>
  </si>
  <si>
    <t>Liyana L</t>
  </si>
  <si>
    <t>· 45 reviews</t>
  </si>
  <si>
    <t>Had a croffle with hazelnut and pancake flavoured ice cream! We tried 7 different flavours before we settled for these two ice cream flavours. The hazelnut flavoured ice cream was quite good! Perfect even on cold rainy days.</t>
  </si>
  <si>
    <t>had a croffle with hazelnut and pancake flavoured ice cream we tried 7 different flavours before we settled for these two ice cream flavours the hazelnut flavoured ice cream was quite good perfect even on cold rainy days</t>
  </si>
  <si>
    <t>Lucas Choong Hou Tan</t>
  </si>
  <si>
    <t>Great service, yummy gelato, fluffy croffles! God bless. ❤️🙏🏼 …</t>
  </si>
  <si>
    <t xml:space="preserve">great service yummy gelato fluffy croffles god bless  </t>
  </si>
  <si>
    <t>panda 27</t>
  </si>
  <si>
    <t>· 25 reviews</t>
  </si>
  <si>
    <t>First visit, great elderly couple managing the shop, service was perfect. The sample size that the boss gave was generous. He kept recommending and let us have the time to think through which flavour we want to order. Hard to come-by such …</t>
  </si>
  <si>
    <t xml:space="preserve">first visit great elderly couple managing the shop service was perfect the sample size that the boss gave was generous he kept recommending and let us have the time to think through which flavour we want to order hard to comeby such </t>
  </si>
  <si>
    <t>TYS</t>
  </si>
  <si>
    <t>· 60 reviews</t>
  </si>
  <si>
    <t>Got a croffle ($2.50) and two scoops of gelato - pistachio ($5.50) and bourbon dark chocolate ($6) to try. I think croffle was pretty normal but the gelatos were amazing especially for the dark chocolate as the bourbon taste was not too …</t>
  </si>
  <si>
    <t xml:space="preserve">got a croffle 250 and two scoops of gelato  pistachio 550 and bourbon dark chocolate 6 to try i think croffle was pretty normal but the gelatos were amazing especially for the dark chocolate as the bourbon taste was not too </t>
  </si>
  <si>
    <t>Tiya Chen</t>
  </si>
  <si>
    <t>· 67 reviews</t>
  </si>
  <si>
    <t>5 months ago</t>
  </si>
  <si>
    <t>Alicia Tan</t>
  </si>
  <si>
    <t>Creamy gelato and innovative flavours! Uncle was so generous and offered us samples of so many flavours to try before we even asked. Lovely place- we’ll be back!</t>
  </si>
  <si>
    <t>creamy gelato and innovative flavours uncle was so generous and offered us samples of so many flavours to try before we even asked lovely place well be back</t>
  </si>
  <si>
    <t>Justin Mah</t>
  </si>
  <si>
    <t>· 4 reviews</t>
  </si>
  <si>
    <t>Can see how Uncle and Auntie maintains the 5* after going there.
Went quite awhile back (2 days in a row), bought belgium chocolate and it was …</t>
  </si>
  <si>
    <t xml:space="preserve">can see how uncle and auntie maintains the 5 after going there
went quite awhile back 2 days in a row bought belgium chocolate and it was </t>
  </si>
  <si>
    <t>timothy zhang</t>
  </si>
  <si>
    <t>Hands down best gelato in town.
Great service and the gelato is amazing.
Definitely deserving of the 5star reviews.</t>
  </si>
  <si>
    <t>hands down best gelato in town
great service and the gelato is amazing
definitely deserving of the 5star reviews</t>
  </si>
  <si>
    <t>Shela Stefani</t>
  </si>
  <si>
    <t>Wynnifred Lee</t>
  </si>
  <si>
    <t>· 29 reviews</t>
  </si>
  <si>
    <t>the reviews speak for themselves! really friendly staff, delicious smooth gelato and some pretty unique flavours as well. they do an amazing pistachio gelato! i had the pancake flavour (no idea what went in it but it was amazing) will definitely return!</t>
  </si>
  <si>
    <t>the reviews speak for themselves really friendly staff delicious smooth gelato and some pretty unique flavours as well they do an amazing pistachio gelato i had the pancake flavour no idea what went in it but it was amazing will definitely return</t>
  </si>
  <si>
    <t>Shaun Ting</t>
  </si>
  <si>
    <t>super generous and friendly owners!</t>
  </si>
  <si>
    <t>super generous and friendly owners</t>
  </si>
  <si>
    <t>Royston Lek</t>
  </si>
  <si>
    <t>Amazing place to have ice cream !! uncle was really friendly and kept giving us ice cream to try out and made sure we chose our favourites ! They also gave us recommendation on how to pair the flavours with the other food options as well 😍😍 MUST COME AND SUPPORT !! …</t>
  </si>
  <si>
    <t xml:space="preserve">amazing place to have ice cream  uncle was really friendly and kept giving us ice cream to try out and made sure we chose our favourites  they also gave us recommendation on how to pair the flavours with the other food options as well  must come and support  </t>
  </si>
  <si>
    <t>Jeremy Chan (J-Chan)</t>
  </si>
  <si>
    <t>307 reviews</t>
  </si>
  <si>
    <t>Unassuming ice cream shop with a real friendly uncle that serves you. Good range of flavours to choose from and prices are reasonable as well. Had the pistachio in a cone and it's rich, nutty and creamy in all the good ways.</t>
  </si>
  <si>
    <t>unassuming ice cream shop with a real friendly uncle that serves you good range of flavours to choose from and prices are reasonable as well had the pistachio in a cone and its rich nutty and creamy in all the good ways</t>
  </si>
  <si>
    <t>Wei Yang</t>
  </si>
  <si>
    <t>Very friendly uncle and auntie running the shop! Uncle was so excited to let us taste the different ice cream flavours and kept handing us spoons to try before we could ask. 😂 The shop is small and cozy, with homely decorations and …</t>
  </si>
  <si>
    <t xml:space="preserve">very friendly uncle and auntie running the shop uncle was so excited to let us taste the different ice cream flavours and kept handing us spoons to try before we could ask  the shop is small and cozy with homely decorations and </t>
  </si>
  <si>
    <t>Jackson Tan</t>
  </si>
  <si>
    <t>Very heart warming couple that serve awesome gelato! Even without buying anything or asking, the uncle will generously keep serving you with samples and OH MY GOD, their gelato is out of this world.</t>
  </si>
  <si>
    <t>very heart warming couple that serve awesome gelato even without buying anything or asking the uncle will generously keep serving you with samples and oh my god their gelato is out of this world</t>
  </si>
  <si>
    <t>Joshua Chen</t>
  </si>
  <si>
    <t>· 23 reviews</t>
  </si>
  <si>
    <t>I’ll be thinking about this place for a while, best gelato i’ve had from here to London, and served by the loveliest couple ever.</t>
  </si>
  <si>
    <t>ill be thinking about this place for a while best gelato ive had from here to london and served by the loveliest couple ever</t>
  </si>
  <si>
    <t>Teresa Teo</t>
  </si>
  <si>
    <t>CK Tan</t>
  </si>
  <si>
    <t>Sean Goh</t>
  </si>
  <si>
    <t>Keng Foong</t>
  </si>
  <si>
    <t>Very nice service and environment, the strawberry ice cream tasted great paired with the croffles. The nice uncle also blessed us with a free scoop of refreshing lemonade ice cream.</t>
  </si>
  <si>
    <t>very nice service and environment the strawberry ice cream tasted great paired with the croffles the nice uncle also blessed us with a free scoop of refreshing lemonade ice cream</t>
  </si>
  <si>
    <t>Douglas Koh</t>
  </si>
  <si>
    <t>Amazing and hospitable people! Very generous with the tasting, and many selections to choose from :)</t>
  </si>
  <si>
    <t xml:space="preserve">amazing and hospitable people very generous with the tasting and many selections to choose from </t>
  </si>
  <si>
    <t>Boyd</t>
  </si>
  <si>
    <t>BEST GELATO EVER</t>
  </si>
  <si>
    <t>best gelato ever</t>
  </si>
  <si>
    <t>Joel Ng</t>
  </si>
  <si>
    <t>Amazing Ice Cream and Friendly Owner</t>
  </si>
  <si>
    <t>amazing ice cream and friendly owner</t>
  </si>
  <si>
    <t>Hugbert (ChickenOnDrugs)</t>
  </si>
  <si>
    <t>The most exquisite and authentic gelato. Uncle and aunty were so nice and cute, super fast turnover of tables and croffle was amazing as well.</t>
  </si>
  <si>
    <t>the most exquisite and authentic gelato uncle and aunty were so nice and cute super fast turnover of tables and croffle was amazing as well</t>
  </si>
  <si>
    <t>Jernic</t>
  </si>
  <si>
    <t>the nicest ice cream uncle and auntie I've met, super friendly even when it was q peak and close to closing time. my friends and I got a scoop of ice cream each w croffle and one scoop alone was already v filling. a v good place to chill after school / work 👍🏼👍🏼 …</t>
  </si>
  <si>
    <t xml:space="preserve">the nicest ice cream uncle and auntie ive met super friendly even when it was q peak and close to closing time my friends and i got a scoop of ice cream each w croffle and one scoop alone was already v filling a v good place to chill after school  work  </t>
  </si>
  <si>
    <t>Amos Tan</t>
  </si>
  <si>
    <t>The uncle and auntie are very friendly and the food is good too!</t>
  </si>
  <si>
    <t>the uncle and auntie are very friendly and the food is good too</t>
  </si>
  <si>
    <t>Wan Ting Leong</t>
  </si>
  <si>
    <t>as expected, we were greeted warmly with tasting spoons before we could even ask to try anything ☺️ the croffle had the flakiness of a croissant and a nice crispy texture! it paired well with the dark chocolate ice cream which was served with a really nice hardening chocolate syrup! overall it was a nice experience would pop by again!</t>
  </si>
  <si>
    <t>as expected we were greeted warmly with tasting spoons before we could even ask to try anything  the croffle had the flakiness of a croissant and a nice crispy texture it paired well with the dark chocolate ice cream which was served with a really nice hardening chocolate syrup overall it was a nice experience would pop by again</t>
  </si>
  <si>
    <t>Thomas Wayne</t>
  </si>
  <si>
    <t>I found the gelato to be excessively sweet and overpowering.
The level of sweetness in the gelato was so high that it left a lingering sugary taste in my mouth long after I had finished it. Usually, gelato should have less sugar and lower fat content per serving than ice cream.</t>
  </si>
  <si>
    <t>i found the gelato to be excessively sweet and overpowering
the level of sweetness in the gelato was so high that it left a lingering sugary taste in my mouth long after i had finished it usually gelato should have less sugar and lower fat content per serving than ice cream</t>
  </si>
  <si>
    <t>Wong YunTing</t>
  </si>
  <si>
    <t>Wee Wee Chia</t>
  </si>
  <si>
    <t>Delicious gelato, great service!</t>
  </si>
  <si>
    <t>delicious gelato great service</t>
  </si>
  <si>
    <t>Benjamin Chua</t>
  </si>
  <si>
    <t>Gelato freshly made and the serving</t>
  </si>
  <si>
    <t>gelato freshly made and the serving</t>
  </si>
  <si>
    <t>Hwoang Michael</t>
  </si>
  <si>
    <t>W Y</t>
  </si>
  <si>
    <t>Very creamy and tasty gelato! Uncle gave us many tasting samples without even asking for it and even the tasting amount is generous. During our visit, we saw a number of westerners happily buying from them too and in my opinion, it’s even nicer than many popular brands in SG.</t>
  </si>
  <si>
    <t>very creamy and tasty gelato uncle gave us many tasting samples without even asking for it and even the tasting amount is generous during our visit we saw a number of westerners happily buying from them too and in my opinion its even nicer than many popular brands in sg</t>
  </si>
  <si>
    <t>Shridhar Mahesh</t>
  </si>
  <si>
    <t>· 222 reviews</t>
  </si>
  <si>
    <t>Got there to get a scoop of gelato, walked out with my gelato and a big smile on my face! Echoing most of the reviews; the couple running the shop is lovely. And the smile of uncle is very contagious. …</t>
  </si>
  <si>
    <t xml:space="preserve">got there to get a scoop of gelato walked out with my gelato and a big smile on my face echoing most of the reviews the couple running the shop is lovely and the smile of uncle is very contagious </t>
  </si>
  <si>
    <t>Victor</t>
  </si>
  <si>
    <t>· 279 reviews</t>
  </si>
  <si>
    <t>The only Gelato shop in town manned by a friendly couple who were very welcoming to all customers. …</t>
  </si>
  <si>
    <t xml:space="preserve">the only gelato shop in town manned by a friendly couple who were very welcoming to all customers </t>
  </si>
  <si>
    <t>Paul Dunnavant</t>
  </si>
  <si>
    <t>· 148 reviews</t>
  </si>
  <si>
    <t>The reviews are already a great indicator of what to expect from this place, but I'll add my 5 ⭐ as well. …</t>
  </si>
  <si>
    <t xml:space="preserve">the reviews are already a great indicator of what to expect from this place but ill add my 5  as well </t>
  </si>
  <si>
    <t>Daniel Regalado</t>
  </si>
  <si>
    <t>Very positive and happy vibes from this cute gelato shop! Hands down easily beats the luxury gelato from the US!</t>
  </si>
  <si>
    <t>very positive and happy vibes from this cute gelato shop hands down easily beats the luxury gelato from the us</t>
  </si>
  <si>
    <t>Michelle Koh</t>
  </si>
  <si>
    <t>I was wondering how a place can get a consistent 5-star rating so had to try it for myself. First up, there was ama enthusiastic willingness to let you try flavors, secondly the couple exude hospitality by asking you to help yourself to the …</t>
  </si>
  <si>
    <t xml:space="preserve">i was wondering how a place can get a consistent 5star rating so had to try it for myself first up there was ama enthusiastic willingness to let you try flavors secondly the couple exude hospitality by asking you to help yourself to the </t>
  </si>
  <si>
    <t>M. Nazım Akman</t>
  </si>
  <si>
    <t>Alphonso</t>
  </si>
  <si>
    <t>Got the bourbon dark chocolate. Likely the best gelato, both taste and texture wise, I have had so far in Singapore.</t>
  </si>
  <si>
    <t>got the bourbon dark chocolate likely the best gelato both taste and texture wise i have had so far in singapore</t>
  </si>
  <si>
    <t>B Jia En</t>
  </si>
  <si>
    <t>Super good!</t>
  </si>
  <si>
    <t>super good</t>
  </si>
  <si>
    <t>Rafael Tan (Kai Pin)</t>
  </si>
  <si>
    <t>· 197 reviews</t>
  </si>
  <si>
    <t>Uncle seller is super friendly. Very willing to give. Out generous serving of testing sticks. Even though the area is crowded with competition. Will definitely go back often. …</t>
  </si>
  <si>
    <t xml:space="preserve">uncle seller is super friendly very willing to give out generous serving of testing sticks even though the area is crowded with competition will definitely go back often </t>
  </si>
  <si>
    <t>Benedict See-Toh</t>
  </si>
  <si>
    <t>Amazing gelato, and the owners were extremely kind and generous! Would go back soon</t>
  </si>
  <si>
    <t>amazing gelato and the owners were extremely kind and generous would go back soon</t>
  </si>
  <si>
    <t>Ler Nie T.</t>
  </si>
  <si>
    <t>We were so shocked when we found a 5* gelato place on Google Maps. Came to check it out, and we experienced firsthand why this place totally deserves 5*! …</t>
  </si>
  <si>
    <t xml:space="preserve">we were so shocked when we found a 5 gelato place on google maps came to check it out and we experienced firsthand why this place totally deserves 5 </t>
  </si>
  <si>
    <t>Nicole Lim Hui Min</t>
  </si>
  <si>
    <t>20 reviews</t>
  </si>
  <si>
    <t>Uncle and Auntie were so cute, welcoming and friendly. Uncle let us try many flavours even when the shop was very crowded, we really appreciated the great service. Gelato was very rich and tasty as well.</t>
  </si>
  <si>
    <t>uncle and auntie were so cute welcoming and friendly uncle let us try many flavours even when the shop was very crowded we really appreciated the great service gelato was very rich and tasty as well</t>
  </si>
  <si>
    <t>Shen Qin (xxCaptainSQxx)</t>
  </si>
  <si>
    <t>Had strawberry yoghurt and coconut flavour gelato and they are delicious. Uncle was very friendly and generous with the flavour tasting, and suggested several flavours even without us asking to try …</t>
  </si>
  <si>
    <t xml:space="preserve">had strawberry yoghurt and coconut flavour gelato and they are delicious uncle was very friendly and generous with the flavour tasting and suggested several flavours even without us asking to try </t>
  </si>
  <si>
    <t>Maria Elena</t>
  </si>
  <si>
    <t>Heard only good things about this place so my friend and I decided to pop by for dessert and it really did not disappoint!!! …</t>
  </si>
  <si>
    <t xml:space="preserve">heard only good things about this place so my friend and i decided to pop by for dessert and it really did not disappoint </t>
  </si>
  <si>
    <t>Mari</t>
  </si>
  <si>
    <t>The owners are really friendly and offers samples for their gelatos if you’d like to try them. The gelatos flavours are unique and easy on the tongue. It’s also affordable for gelato. If you didn’t walk past the area, you might just miss the store.</t>
  </si>
  <si>
    <t>the owners are really friendly and offers samples for their gelatos if youd like to try them the gelatos flavours are unique and easy on the tongue its also affordable for gelato if you didnt walk past the area you might just miss the store</t>
  </si>
  <si>
    <t>geolin t</t>
  </si>
  <si>
    <t>They serve the best ice cream in entire Singapore! The owners are super friendly and lovely! Uncle is extremely generous with the ice cream sample and serving! The aunty was extremely sweet too! Thank you so much for making the delicious ice-cream and providing the best ice cream eating experience!! Please support the lovely couple🥰🫶🏻 …</t>
  </si>
  <si>
    <t xml:space="preserve">they serve the best ice cream in entire singapore the owners are super friendly and lovely uncle is extremely generous with the ice cream sample and serving the aunty was extremely sweet too thank you so much for making the delicious icecream and providing the best ice cream eating experience please support the lovely couple </t>
  </si>
  <si>
    <t>Tan Yue Ting</t>
  </si>
  <si>
    <t>Seng Hock Chang</t>
  </si>
  <si>
    <t>· 288 reviews</t>
  </si>
  <si>
    <t>Nice cosy place, near the main drop off point of Sunshine Plaza, facing the road. Ran by a retired couple, very friendly and serves freshly made ice cream, waffles, crossiant and croffules. …</t>
  </si>
  <si>
    <t xml:space="preserve">nice cosy place near the main drop off point of sunshine plaza facing the road ran by a retired couple very friendly and serves freshly made ice cream waffles crossiant and croffules </t>
  </si>
  <si>
    <t>Tan Yang Jie</t>
  </si>
  <si>
    <t>Fantastic gelato place - lovely ambience, generous samples, Uncle and Aunty were so sweet and kind. Made us feel at home! Will visit again 😊 …</t>
  </si>
  <si>
    <t xml:space="preserve">fantastic gelato place  lovely ambience generous samples uncle and aunty were so sweet and kind made us feel at home will visit again  </t>
  </si>
  <si>
    <t>Jay Lim</t>
  </si>
  <si>
    <t>· 46 reviews</t>
  </si>
  <si>
    <t>Third visit here today! Tried 6 different flavours since my first visit and really love the gelato here! Ice cream is not that sweet yet creamy and rich. Uncle is also very friendly, willing to let you try multiple flavours and was generous with the samples. Favourite is still the pistachio. Definitely deserving of the 5 stars 🙂 …</t>
  </si>
  <si>
    <t xml:space="preserve">third visit here today tried 6 different flavours since my first visit and really love the gelato here ice cream is not that sweet yet creamy and rich uncle is also very friendly willing to let you try multiple flavours and was generous with the samples favourite is still the pistachio definitely deserving of the 5 stars  </t>
  </si>
  <si>
    <t>Mist Ang</t>
  </si>
  <si>
    <t>Too many flavours of ice cream to choose from. The owner hospitality and generosity in letting me and my family to taste almost all flavour of the ice cream make us like VVIP. He treated all incoming customers the same. Big thumbs up.</t>
  </si>
  <si>
    <t>too many flavours of ice cream to choose from the owner hospitality and generosity in letting me and my family to taste almost all flavour of the ice cream make us like vvip he treated all incoming customers the same big thumbs up</t>
  </si>
  <si>
    <t>Valentino Bugatti</t>
  </si>
  <si>
    <t>134 reviews</t>
  </si>
  <si>
    <t>Good gelato and very nich friendly staff. Recommend highly.</t>
  </si>
  <si>
    <t>good gelato and very nich friendly staff recommend highly</t>
  </si>
  <si>
    <t>Jason Lim</t>
  </si>
  <si>
    <t>· 76 reviews</t>
  </si>
  <si>
    <t>Heard that the owners handmade these icecreams themselves and never hire anybody. Service is great albeit slow during rush hours. …</t>
  </si>
  <si>
    <t xml:space="preserve">heard that the owners handmade these icecreams themselves and never hire anybody service is great albeit slow during rush hours </t>
  </si>
  <si>
    <t>growacow</t>
  </si>
  <si>
    <t>Eljay Lee</t>
  </si>
  <si>
    <t>Amazing service, super warm and friendly owners and even better gelato! (Ngl i come here almost every week 😉 and do try the Ferrero Rocher!) …</t>
  </si>
  <si>
    <t xml:space="preserve">amazing service super warm and friendly owners and even better gelato ngl i come here almost every week  and do try the ferrero rocher </t>
  </si>
  <si>
    <t>Talia Kaya</t>
  </si>
  <si>
    <t>Owners of Freshio Gelato were really sweet! They offered ice cream tasting to their customers upon entering the shop &amp; their menu had a good selection too. Would come back here again!</t>
  </si>
  <si>
    <t>owners of freshio gelato were really sweet they offered ice cream tasting to their customers upon entering the shop  their menu had a good selection too would come back here again</t>
  </si>
  <si>
    <t>Emily Belton</t>
  </si>
  <si>
    <t>Hendrik Herryjanto</t>
  </si>
  <si>
    <t>One of the few places in Singapore that is generous and let you taste their Gelato flavours before deciding. They don't even limit how many flavours you can try. …</t>
  </si>
  <si>
    <t xml:space="preserve">one of the few places in singapore that is generous and let you taste their gelato flavours before deciding they dont even limit how many flavours you can try </t>
  </si>
  <si>
    <t>Hussain Abuwala</t>
  </si>
  <si>
    <t>One of the best fresh gelato ice creams I have had here. Blown away by the hospitality and service from uncle and aunty. Would highly recommend their Sicilian Pistachio and Turkish Hazelnut. …</t>
  </si>
  <si>
    <t xml:space="preserve">one of the best fresh gelato ice creams i have had here blown away by the hospitality and service from uncle and aunty would highly recommend their sicilian pistachio and turkish hazelnut </t>
  </si>
  <si>
    <t>威</t>
  </si>
  <si>
    <t>This is too enthusiastic!
I'm embarrassed to keep givi …</t>
  </si>
  <si>
    <t xml:space="preserve">this is too enthusiastic
im embarrassed to keep givi </t>
  </si>
  <si>
    <t>Aniket Chowdhury</t>
  </si>
  <si>
    <t>The icecreams are great. Uncle's wholesomeness is better!</t>
  </si>
  <si>
    <t>the icecreams are great uncles wholesomeness is better</t>
  </si>
  <si>
    <t>JewelCookie123</t>
  </si>
  <si>
    <t>5 stars rightfully deserved! Super creamy gelato and cozy ambience 🥰 …</t>
  </si>
  <si>
    <t xml:space="preserve">5 stars rightfully deserved super creamy gelato and cozy ambience  </t>
  </si>
  <si>
    <t>Curtis Neo</t>
  </si>
  <si>
    <t>Amazing owner</t>
  </si>
  <si>
    <t>amazing owner</t>
  </si>
  <si>
    <t>Weiming</t>
  </si>
  <si>
    <t>Claire Tan</t>
  </si>
  <si>
    <t>friendly uncle that provides impeccable service the moment you step in. he greeted us with a wide variety of extremely generous sampling scoops and recommended us their best sellers. loved the homely vibes here, would totally come back again! :)</t>
  </si>
  <si>
    <t xml:space="preserve">friendly uncle that provides impeccable service the moment you step in he greeted us with a wide variety of extremely generous sampling scoops and recommended us their best sellers loved the homely vibes here would totally come back again </t>
  </si>
  <si>
    <t>Lee LY</t>
  </si>
  <si>
    <t>super friendly uncle and auntie and gelatos were delicious as well</t>
  </si>
  <si>
    <t>Akshay Saini</t>
  </si>
  <si>
    <t>Customer service is out of the world! Without asking uncle gave us so many flavours to try. We ordered the croffle with the French croissant ice cream and it was amazing, highly recommend visiting this place! We are only here for a few days but will definitely visit again before leaving!</t>
  </si>
  <si>
    <t>customer service is out of the world without asking uncle gave us so many flavours to try we ordered the croffle with the french croissant ice cream and it was amazing highly recommend visiting this place we are only here for a few days but will definitely visit again before leaving</t>
  </si>
  <si>
    <t>Melissa Wix</t>
  </si>
  <si>
    <t>Very nice uncle &amp; auntie. Not only that, the gelato was sooo good.</t>
  </si>
  <si>
    <t>very nice uncle  auntie not only that the gelato was sooo good</t>
  </si>
  <si>
    <t>dristan chua</t>
  </si>
  <si>
    <t>Watched Our Grandfather Story (OGS) interview with the owners and was very intrigued to try out this place. Walked into the shop and stared at the 20 flavors available when a nice uncle gave us about 6 samples without us needing to ask. …</t>
  </si>
  <si>
    <t xml:space="preserve">watched our grandfather story ogs interview with the owners and was very intrigued to try out this place walked into the shop and stared at the 20 flavors available when a nice uncle gave us about 6 samples without us needing to ask </t>
  </si>
  <si>
    <t>Adelinepjs</t>
  </si>
  <si>
    <t>Great hospitality &amp; and high-quality gelato! The flavours were unique &amp; delicious, and the texture was creamy and smooth. I personally liked the pistachio &amp; hazelnut. Uncle was friendly and welcoming, and the shop had a cosy and inviting …</t>
  </si>
  <si>
    <t xml:space="preserve">great hospitality  and highquality gelato the flavours were unique  delicious and the texture was creamy and smooth i personally liked the pistachio  hazelnut uncle was friendly and welcoming and the shop had a cosy and inviting </t>
  </si>
  <si>
    <t>Jeff D Meneff</t>
  </si>
  <si>
    <t>friendly owners</t>
  </si>
  <si>
    <t>Plain Rice</t>
  </si>
  <si>
    <t>Diana Hue</t>
  </si>
  <si>
    <t>The gelatos here are sooo good 😭😭 The uncle and auntie that owns the place is extremely nice! They give free samples of their flavours 😍😍😍 Recommend! slay/10! …</t>
  </si>
  <si>
    <t xml:space="preserve">the gelatos here are sooo good  the uncle and auntie that owns the place is extremely nice they give free samples of their flavours  recommend slay10 </t>
  </si>
  <si>
    <t>Cheun Meng Koh</t>
  </si>
  <si>
    <t>· 83 reviews</t>
  </si>
  <si>
    <t>friendly owners! delicious gelato!</t>
  </si>
  <si>
    <t>friendly owners delicious gelato</t>
  </si>
  <si>
    <t>SR N</t>
  </si>
  <si>
    <t>· 43 reviews</t>
  </si>
  <si>
    <t>6 months ago</t>
  </si>
  <si>
    <t>Great gelato, friendly couple selling them. Expect $5-7 per scoop. Very creamy, rich, does not melt fast. Bourbon chocolate and pistachio are my favourites!!!</t>
  </si>
  <si>
    <t>great gelato friendly couple selling them expect 57 per scoop very creamy rich does not melt fast bourbon chocolate and pistachio are my favourites</t>
  </si>
  <si>
    <t>小龍</t>
  </si>
  <si>
    <t>Kaizong Wong</t>
  </si>
  <si>
    <t>Emmeline Gay</t>
  </si>
  <si>
    <t>Visited Freshio a couple weeks back after watching uncle and auntie’s interview on Our Grandfather Story. They were as hospitable and warm in person. Uncle was so generous with sharing his ice cream samples and recommendations of the …</t>
  </si>
  <si>
    <t xml:space="preserve">visited freshio a couple weeks back after watching uncle and aunties interview on our grandfather story they were as hospitable and warm in person uncle was so generous with sharing his ice cream samples and recommendations of the </t>
  </si>
  <si>
    <t>Kelvin Jong</t>
  </si>
  <si>
    <t>Amazing ice-cream!</t>
  </si>
  <si>
    <t>amazing icecream</t>
  </si>
  <si>
    <t>Megas teo</t>
  </si>
  <si>
    <t>Don’t even have time to take pics of the ice cream. Tried the pistachio panini and turkish hazelnut croffle. Too good alr😛😛😛. Just stepped into this shop the Aunty auto welcome me to try samples alr. Wow, come try for yourself …</t>
  </si>
  <si>
    <t xml:space="preserve">dont even have time to take pics of the ice cream tried the pistachio panini and turkish hazelnut croffle too good alr just stepped into this shop the aunty auto welcome me to try samples alr wow come try for yourself </t>
  </si>
  <si>
    <t>Shawn</t>
  </si>
  <si>
    <t>Extremely generous owner that let's you try so many flavours before deciding, excellent service! Ice cream is good!</t>
  </si>
  <si>
    <t>extremely generous owner that lets you try so many flavours before deciding excellent service ice cream is good</t>
  </si>
  <si>
    <t>samuel ngiam</t>
  </si>
  <si>
    <t>Very amazing flavours. Also very nice staff who let us try 7 flavours.. would highly recommend!</t>
  </si>
  <si>
    <t>very amazing flavours also very nice staff who let us try 7 flavours would highly recommend</t>
  </si>
  <si>
    <t>Patrick</t>
  </si>
  <si>
    <t>· 44 reviews</t>
  </si>
  <si>
    <t>Great fresh gelato and the owner is super friendly and fun. Absolute recommendation if you are just looking for good quality. Any time!</t>
  </si>
  <si>
    <t>great fresh gelato and the owner is super friendly and fun absolute recommendation if you are just looking for good quality any time</t>
  </si>
  <si>
    <t>Tristantxh</t>
  </si>
  <si>
    <t>Uncle behind the counter was very friendly and the gelato was very tasty, would recommend!</t>
  </si>
  <si>
    <t>uncle behind the counter was very friendly and the gelato was very tasty would recommend</t>
  </si>
  <si>
    <t>Michelle Tan</t>
  </si>
  <si>
    <t>Chances upon this place from google and saw 5 stars. Was thinking “how good can it be” 😅 haha. Realised they really live up to their 5 stars, real deal here.
Water provided. Amazing services, couple is super polite and nice, makes my …</t>
  </si>
  <si>
    <t xml:space="preserve">chances upon this place from google and saw 5 stars was thinking how good can it be  haha realised they really live up to their 5 stars real deal here
water provided amazing services couple is super polite and nice makes my </t>
  </si>
  <si>
    <t>Kar Fai Wong</t>
  </si>
  <si>
    <t>Kimberly C. (Kimberrie)</t>
  </si>
  <si>
    <t>Karnex Ko</t>
  </si>
  <si>
    <t>kelly hangchi</t>
  </si>
  <si>
    <t>SCH</t>
  </si>
  <si>
    <t>Greeted by generous sample scoops of lemon, coconut, pistachio, strawberry gelato once entered. Uncle was friendly and warm welcoming those walking in to the small and simply furnished cafe. Ate the charcoal cone and waffle. Cone was fresh and crispy. Waffle ok. Gelato fantastic.</t>
  </si>
  <si>
    <t>greeted by generous sample scoops of lemon coconut pistachio strawberry gelato once entered uncle was friendly and warm welcoming those walking in to the small and simply furnished cafe ate the charcoal cone and waffle cone was fresh and crispy waffle ok gelato fantastic</t>
  </si>
  <si>
    <t>Paul K</t>
  </si>
  <si>
    <t>· 304 reviews</t>
  </si>
  <si>
    <t>Very good ice cream place - at the beginning the owner bombards you with ice cream so you can try different kinds. We had the croffle (croissant with ice cream) which was excellent. Tip is the dark chocolate ice cream, it was awesome!</t>
  </si>
  <si>
    <t>very good ice cream place  at the beginning the owner bombards you with ice cream so you can try different kinds we had the croffle croissant with ice cream which was excellent tip is the dark chocolate ice cream it was awesome</t>
  </si>
  <si>
    <t>Enter theMatrix</t>
  </si>
  <si>
    <t>· 3 reviews</t>
  </si>
  <si>
    <t>spam spam</t>
  </si>
  <si>
    <t>MUST TRY! So so good! Many flavours to choose from and the uncle and auntie were so accommodating. When we entered he let us try their flavours. Super yummy!</t>
  </si>
  <si>
    <t>must try so so good many flavours to choose from and the uncle and auntie were so accommodating when we entered he let us try their flavours super yummy</t>
  </si>
  <si>
    <t>Darren Chee</t>
  </si>
  <si>
    <t>ordered the pistachio and hazelnut flavour! uncle and auntie at the shop is superrrr friendly!! do come and support them</t>
  </si>
  <si>
    <t>ordered the pistachio and hazelnut flavour uncle and auntie at the shop is superrrr friendly do come and support them</t>
  </si>
  <si>
    <t>Stephanie Ho</t>
  </si>
  <si>
    <t>· 252 reviews</t>
  </si>
  <si>
    <t>GELATO SO GOOD
UNCLE AND AUNTY SO FRIENDLY
IM COMINg back ❤️❤️❤️</t>
  </si>
  <si>
    <t xml:space="preserve">gelato so good
uncle and aunty so friendly
im coming back </t>
  </si>
  <si>
    <t>jingwenny Lim</t>
  </si>
  <si>
    <t>I R I N</t>
  </si>
  <si>
    <t>56 reviews</t>
  </si>
  <si>
    <t>*updated with latest pic*
I was extremely stoked with the hospitality and the warmth of the owner.  We …</t>
  </si>
  <si>
    <t xml:space="preserve">updated with latest pic
i was extremely stoked with the hospitality and the warmth of the owner  we </t>
  </si>
  <si>
    <t>AC Webre</t>
  </si>
  <si>
    <t>This place is everything everyone says about it and more!
The panini is served warm and is soft and delicious with amazing gelato inside. The owner gives so many samples and is so kind! He thought I would share my …</t>
  </si>
  <si>
    <t xml:space="preserve">this place is everything everyone says about it and more
the panini is served warm and is soft and delicious with amazing gelato inside the owner gives so many samples and is so kind he thought i would share my </t>
  </si>
  <si>
    <t>Cavan Chia</t>
  </si>
  <si>
    <t>They have such amazing flavours and the texture of the gelato is so stretchy!!! Best thing is that the customer service and experience is worth coming back time and time again. I love this place and the couple that runs this beautiful store. Must come!!!</t>
  </si>
  <si>
    <t>they have such amazing flavours and the texture of the gelato is so stretchy best thing is that the customer service and experience is worth coming back time and time again i love this place and the couple that runs this beautiful store must come</t>
  </si>
  <si>
    <t>amos tay</t>
  </si>
  <si>
    <t>Chanced upon this hidden gem around Prinsep area. Went in with no expectations, but the gelato was delicious and with the genuine hospitality offered, you definitely have to come visit this place when you're in the area.</t>
  </si>
  <si>
    <t>chanced upon this hidden gem around prinsep area went in with no expectations but the gelato was delicious and with the genuine hospitality offered you definitely have to come visit this place when youre in the area</t>
  </si>
  <si>
    <t>Victoria Zhao</t>
  </si>
  <si>
    <t>Very yummy and very authentic italian gelato! Had the pistachio one and reminds me of italy 😂 …</t>
  </si>
  <si>
    <t xml:space="preserve">very yummy and very authentic italian gelato had the pistachio one and reminds me of italy  </t>
  </si>
  <si>
    <t>Adèle Raby</t>
  </si>
  <si>
    <t>· 120 reviews</t>
  </si>
  <si>
    <t>Small shop run by a couple passionate about ice cream. Special mention for the hazelnut!</t>
  </si>
  <si>
    <t>small shop run by a couple passionate about ice cream special mention for the hazelnut</t>
  </si>
  <si>
    <t>B</t>
  </si>
  <si>
    <t>Gelato is thick, creamy and flavourful! Service is also very good, both the uncle and aunty are super friendly! Will definitely be back for more!</t>
  </si>
  <si>
    <t>gelato is thick creamy and flavourful service is also very good both the uncle and aunty are super friendly will definitely be back for more</t>
  </si>
  <si>
    <t>blazinbeat</t>
  </si>
  <si>
    <t>Uncle very friendly. Friendliest gelato shop I have ever been. Keep giving generous testers till paiseh.
The gelato are very tasty and fragrant. …</t>
  </si>
  <si>
    <t xml:space="preserve">uncle very friendly friendliest gelato shop i have ever been keep giving generous testers till paiseh
the gelato are very tasty and fragrant </t>
  </si>
  <si>
    <t>Go Huat</t>
  </si>
  <si>
    <t>· 85 reviews</t>
  </si>
  <si>
    <t>Wa randomly found this place but got to be one of my best decision!
Lovely old couple owned gelato place with legit nice gelato flavours!
Please support them okay! Hehe</t>
  </si>
  <si>
    <t>wa randomly found this place but got to be one of my best decision
lovely old couple owned gelato place with legit nice gelato flavours
please support them okay hehe</t>
  </si>
  <si>
    <t>Maria del Carmen GARCIA NIETO</t>
  </si>
  <si>
    <t>Good vibes only in this place!! The gelato is exceptionally good and fresh, the ambiance is perfect to chill with friends. Very happy, smiley and kind staff. Pistachio and coconut ara amazing. Definitely coming back!</t>
  </si>
  <si>
    <t>good vibes only in this place the gelato is exceptionally good and fresh the ambiance is perfect to chill with friends very happy smiley and kind staff pistachio and coconut ara amazing definitely coming back</t>
  </si>
  <si>
    <t>Jer Ng</t>
  </si>
  <si>
    <t>Uncle Tan was very friendly and welcoming. And also generous in giving out lots of samples for the wide variety of flavours. Gelato was very solid, would recommend!</t>
  </si>
  <si>
    <t>uncle tan was very friendly and welcoming and also generous in giving out lots of samples for the wide variety of flavours gelato was very solid would recommend</t>
  </si>
  <si>
    <t>Shahri Al</t>
  </si>
  <si>
    <t>Run by a retired couple. Great gelato! Came with my spouse. Try the Turkish Hazelnut. Its smooth and nice. Limited seats though. Reminds me of my time when I'm in Italy. Next time shall try the panini.</t>
  </si>
  <si>
    <t>run by a retired couple great gelato came with my spouse try the turkish hazelnut its smooth and nice limited seats though reminds me of my time when im in italy next time shall try the panini</t>
  </si>
  <si>
    <t>Admin</t>
  </si>
  <si>
    <t>· 97 reviews</t>
  </si>
  <si>
    <t>Sells many many flavors. Legit dense texture, not runny like many other sellers. Friendly uncle seller let us try sooo many flavors!!!</t>
  </si>
  <si>
    <t>sells many many flavors legit dense texture not runny like many other sellers friendly uncle seller let us try sooo many flavors</t>
  </si>
  <si>
    <t>Bella M</t>
  </si>
  <si>
    <t>Highly recommend this gelato place!! :) just like the other reviews, uncle and auntie were extremely friendly and nice!! …</t>
  </si>
  <si>
    <t xml:space="preserve">highly recommend this gelato place  just like the other reviews uncle and auntie were extremely friendly and nice </t>
  </si>
  <si>
    <t>Rick Lange</t>
  </si>
  <si>
    <t>7 months ago</t>
  </si>
  <si>
    <t>Best gelato ever, based on my strawberry cheesecake gelato.</t>
  </si>
  <si>
    <t>best gelato ever based on my strawberry cheesecake gelato</t>
  </si>
  <si>
    <t>Claire</t>
  </si>
  <si>
    <t>Such a nice little joint. The uncle was the best. Super friendly and welcoming - was giving us testers without even asking until we felt bad 😝 As my friend said “we kena seduced by the uncle”. Gelato was also really good - pistachio is the best. …</t>
  </si>
  <si>
    <t xml:space="preserve">such a nice little joint the uncle was the best super friendly and welcoming  was giving us testers without even asking until we felt bad  as my friend said we kena seduced by the uncle gelato was also really good  pistachio is the best </t>
  </si>
  <si>
    <t>Clara Goh</t>
  </si>
  <si>
    <t>Heard many good things about this place, from the hospitality to the delicious ice cream, and well after my visit - I can really see and understand why. …</t>
  </si>
  <si>
    <t xml:space="preserve">heard many good things about this place from the hospitality to the delicious ice cream and well after my visit  i can really see and understand why </t>
  </si>
  <si>
    <t>Bruce</t>
  </si>
  <si>
    <t>Melissa Leong</t>
  </si>
  <si>
    <t>· 66 reviews</t>
  </si>
  <si>
    <t>I brought 2 of my friends here to try after watching their cute little interview on IG-@ourgrandfatherstory. This charming establishment is a hole-in-the-wall gelato shop ran by an endearing elderly couple. Uncle and auntie are passionate …</t>
  </si>
  <si>
    <t xml:space="preserve">i brought 2 of my friends here to try after watching their cute little interview on igourgrandfatherstory this charming establishment is a holeinthewall gelato shop ran by an endearing elderly couple uncle and auntie are passionate </t>
  </si>
  <si>
    <t>Tan Lay See</t>
  </si>
  <si>
    <t>Best gelato i had! Uncle n auntie vety generous and nice. Its so so smooth amd unique flavours. I am gg to be a regular here</t>
  </si>
  <si>
    <t>best gelato i had uncle n auntie vety generous and nice its so so smooth amd unique flavours i am gg to be a regular here</t>
  </si>
  <si>
    <t>Kai Jun Chiang (Jay)</t>
  </si>
  <si>
    <t>👩🏻‍❤️‍👨🏻 Came for the friendly old couple 👩🏻‍❤️‍👨🏻
🍨 Stayed for the ice cream 🍨
🥞 Found your pancake secret recipe 🥞
📧 Looking forward to your reFreshio reply 📧 …</t>
  </si>
  <si>
    <t xml:space="preserve"> came for the friendly old couple 
 stayed for the ice cream 
 found your pancake secret recipe 
 looking forward to your refreshio reply  </t>
  </si>
  <si>
    <t>Justina Ung</t>
  </si>
  <si>
    <t>Been working nearby for a long time but only got to know of this lovely place recently. Uncle and Aunty are very kind and let you sample as many flavours as you want. All their flavours were delicious 😋. Gelato texture is on point. Finally …</t>
  </si>
  <si>
    <t xml:space="preserve">been working nearby for a long time but only got to know of this lovely place recently uncle and aunty are very kind and let you sample as many flavours as you want all their flavours were delicious  gelato texture is on point finally </t>
  </si>
  <si>
    <t>Wendy Wong</t>
  </si>
  <si>
    <t>Interesring flavours i.e Butter Sea Salt Caramel &amp; Turkish Hazelnut.
Uncle is very generous to offer multiple flavours for trying before you can make up yr mind on which one to have (spoilt for choice!). …</t>
  </si>
  <si>
    <t xml:space="preserve">interesring flavours ie butter sea salt caramel  turkish hazelnut
uncle is very generous to offer multiple flavours for trying before you can make up yr mind on which one to have spoilt for choice </t>
  </si>
  <si>
    <t>Gan Daryl</t>
  </si>
  <si>
    <t>Must have tried all the ice creams before I actually selected my flavour - the uncle just kept offering us more samples without us asking 😂 if your own grandparents were to set up an ice cream shop, this is what it’d be like. Warm, inviting and wholesome with nice fresh ice cream 😊 …</t>
  </si>
  <si>
    <t xml:space="preserve">must have tried all the ice creams before i actually selected my flavour  the uncle just kept offering us more samples without us asking  if your own grandparents were to set up an ice cream shop this is what itd be like warm inviting and wholesome with nice fresh ice cream  </t>
  </si>
  <si>
    <t>Nigel Foo</t>
  </si>
  <si>
    <t>Arkaprabha Bhandari</t>
  </si>
  <si>
    <t>Ariadne Lim</t>
  </si>
  <si>
    <t>This gelato place blew my mind. Gelatos were so smooth and creamy with very prominent flavours. Pistachio and coconut are my current favourite. The accompanying pastry, I tried the croffle, was well done, buttery and crispy. Then there is …</t>
  </si>
  <si>
    <t xml:space="preserve">this gelato place blew my mind gelatos were so smooth and creamy with very prominent flavours pistachio and coconut are my current favourite the accompanying pastry i tried the croffle was well done buttery and crispy then there is </t>
  </si>
  <si>
    <t>Tang Wan Ru</t>
  </si>
  <si>
    <t>Very thumbs up, really enjoyed the atmosphere and the food! The owners are really friendly :)
不是刷的喔！❤️💕💖 …</t>
  </si>
  <si>
    <t xml:space="preserve">very thumbs up really enjoyed the atmosphere and the food the owners are really friendly 
 </t>
  </si>
  <si>
    <t>Ting Yee</t>
  </si>
  <si>
    <t>At first I thoug …</t>
  </si>
  <si>
    <t xml:space="preserve">at first i thoug </t>
  </si>
  <si>
    <t>豪朋友冒险记</t>
  </si>
  <si>
    <t>The owner is very friendly. Not to forget the wide choices of ice cream flavors. Definitely will come back again!</t>
  </si>
  <si>
    <t>the owner is very friendly not to forget the wide choices of ice cream flavors definitely will come back again</t>
  </si>
  <si>
    <t>JoJo Lee</t>
  </si>
  <si>
    <t>Fresho is an exceptional gelato shop that never fails to impress with their high-quality and delicious frozen treats. Their gelato is expertly crafted using only the finest ingredients, resulting in a rich and creamy texture that's bursting …</t>
  </si>
  <si>
    <t xml:space="preserve">fresho is an exceptional gelato shop that never fails to impress with their highquality and delicious frozen treats their gelato is expertly crafted using only the finest ingredients resulting in a rich and creamy texture thats bursting </t>
  </si>
  <si>
    <t>Ricardo Sancho</t>
  </si>
  <si>
    <t>hard to believe it has 5.0 stars.
But once there, you understand why. Between the great ice cream and the great customer service provided by the owners. what's not to like?</t>
  </si>
  <si>
    <t>hard to believe it has 50 stars
but once there you understand why between the great ice cream and the great customer service provided by the owners whats not to like</t>
  </si>
  <si>
    <t>Wan Jiun Tay</t>
  </si>
  <si>
    <t>Flavourful gelato - great texture, not overly sweet; much nicer than many other specialty ice cream cafes in Singapore. …</t>
  </si>
  <si>
    <t xml:space="preserve">flavourful gelato  great texture not overly sweet much nicer than many other specialty ice cream cafes in singapore </t>
  </si>
  <si>
    <t>minlei chong</t>
  </si>
  <si>
    <t>Generous uncle offered me 5-6 flavours before I made up my mind
Sweetness is just on point 👌🏻 …</t>
  </si>
  <si>
    <t xml:space="preserve">generous uncle offered me 56 flavours before i made up my mind
sweetness is just on point  </t>
  </si>
  <si>
    <t>Ridz Muin</t>
  </si>
  <si>
    <t>Good price, excellent service by Auntie and Uncle. We really appreciated our time there. Such great vibes that you really want to continue supporting them. We had affagato, waffles, choc lava cake and scoops and scoops of ice cream. Really good. 5 stars!</t>
  </si>
  <si>
    <t>good price excellent service by auntie and uncle we really appreciated our time there such great vibes that you really want to continue supporting them we had affagato waffles choc lava cake and scoops and scoops of ice cream really good 5 stars</t>
  </si>
  <si>
    <t>Jimmy E Hunt</t>
  </si>
  <si>
    <t>Can’t give this place enough stars! The owners are so nice and generous, suggesting you try every single variety before ordering. The gelato is excellent, as are the other desserts available. Honestly a must-do.</t>
  </si>
  <si>
    <t>cant give this place enough stars the owners are so nice and generous suggesting you try every single variety before ordering the gelato is excellent as are the other desserts available honestly a mustdo</t>
  </si>
  <si>
    <t>daryl ang</t>
  </si>
  <si>
    <t>Really nice and warm uncle at the store. He offered 6-8 flavours to us without us even asking and was smiling all throughout his service. Loved it.</t>
  </si>
  <si>
    <t>really nice and warm uncle at the store he offered 68 flavours to us without us even asking and was smiling all throughout his service loved it</t>
  </si>
  <si>
    <t>Nicole Lim</t>
  </si>
  <si>
    <t>Super generous uncle, he really trying to make you try all the flavors of gelato before you decide which one you want. Strong and intense taste, you can really taste the gelato and it’s not those artificial flavoring. Definitely the best gelato I can find in Singapore!</t>
  </si>
  <si>
    <t>super generous uncle he really trying to make you try all the flavors of gelato before you decide which one you want strong and intense taste you can really taste the gelato and its not those artificial flavoring definitely the best gelato i can find in singapore</t>
  </si>
  <si>
    <t>George Leung</t>
  </si>
  <si>
    <t>Joey Yeo</t>
  </si>
  <si>
    <t>Best and affordable ice cream I ever had, owner were very kind and friendly, he allowed us to try the flavours before buying. My friends and I enjoyed 😊 …</t>
  </si>
  <si>
    <t xml:space="preserve">best and affordable ice cream i ever had owner were very kind and friendly he allowed us to try the flavours before buying my friends and i enjoyed  </t>
  </si>
  <si>
    <t>Jocelyn Tan</t>
  </si>
  <si>
    <t>Always a happy time here :)</t>
  </si>
  <si>
    <t xml:space="preserve">always a happy time here </t>
  </si>
  <si>
    <t>em RO</t>
  </si>
  <si>
    <t>Superb hospitality from uncle and auntie, really yummy ice cream tooo</t>
  </si>
  <si>
    <t>superb hospitality from uncle and auntie really yummy ice cream tooo</t>
  </si>
  <si>
    <t>Mira Ha</t>
  </si>
  <si>
    <t>the store owners are super cute and friendly! their customer service is excellent :-) recommend the sesame ice cream - tastes just like 芝麻糊 😂 …</t>
  </si>
  <si>
    <t xml:space="preserve">the store owners are super cute and friendly their customer service is excellent  recommend the sesame ice cream  tastes just like   </t>
  </si>
  <si>
    <t>Richie</t>
  </si>
  <si>
    <t>The cheery uncle is still super generous with the ice cream and samples.</t>
  </si>
  <si>
    <t>the cheery uncle is still super generous with the ice cream and samples</t>
  </si>
  <si>
    <t>Ada Tam</t>
  </si>
  <si>
    <t>The owner is super friendly and nice. The ice cream is just amazing, so creamy! Definitely will come back! =]</t>
  </si>
  <si>
    <t xml:space="preserve">the owner is super friendly and nice the ice cream is just amazing so creamy definitely will come back </t>
  </si>
  <si>
    <t>Goh Jinyi</t>
  </si>
  <si>
    <t>Serves excellent gelato with a wide range of interesting flavors. Personally like their pistachio, dark chocolate and tiramisu.  Yummy.</t>
  </si>
  <si>
    <t>serves excellent gelato with a wide range of interesting flavors personally like their pistachio dark chocolate and tiramisu  yummy</t>
  </si>
  <si>
    <t>Sot Iris</t>
  </si>
  <si>
    <t>· 21 reviews</t>
  </si>
  <si>
    <t>Legendary ice cream and waffles!</t>
  </si>
  <si>
    <t>legendary ice cream and waffles</t>
  </si>
  <si>
    <t>Victoria Clarke</t>
  </si>
  <si>
    <t>The second we walked through the door, the owner was offering us lots of different flavours to try! He was so friendly. We had French crossiant flavour and salted caramel and they tasted great! You have to visit!</t>
  </si>
  <si>
    <t>the second we walked through the door the owner was offering us lots of different flavours to try he was so friendly we had french crossiant flavour and salted caramel and they tasted great you have to visit</t>
  </si>
  <si>
    <t>아바라(yumvely)</t>
  </si>
  <si>
    <t>it is delicious. The taste is very rich. You are very kind. As soon as you walk in, they give you a variety of things to taste  …</t>
  </si>
  <si>
    <t xml:space="preserve">it is delicious the taste is very rich you are very kind as soon as you walk in they give you a variety of things to taste  </t>
  </si>
  <si>
    <t>Roy</t>
  </si>
  <si>
    <t>this cosy cafe is deserving of every 5-star review! extraordinarily hospitable elderly couple running the business, welcoming us with samples of almost every flavour available. every flavour was rich, the texture dense and creamy - we settled for pistachio, rum&amp;raisin, and tiramisu. will return to enjoy the other flavours!</t>
  </si>
  <si>
    <t>this cosy cafe is deserving of every 5star review extraordinarily hospitable elderly couple running the business welcoming us with samples of almost every flavour available every flavour was rich the texture dense and creamy  we settled for pistachio rumraisin and tiramisu will return to enjoy the other flavours</t>
  </si>
  <si>
    <t>Constance cho</t>
  </si>
  <si>
    <t>They have a wide variety of flavours to choose from. We ordered 3 different flavours and all were delicious. Service here was excellent as well, the elderly couple mending the store was very friendly. They also got us to test taste different flavours before we made our selection :) would revisit again for sure.</t>
  </si>
  <si>
    <t>they have a wide variety of flavours to choose from we ordered 3 different flavours and all were delicious service here was excellent as well the elderly couple mending the store was very friendly they also got us to test taste different flavours before we made our selection  would revisit again for sure</t>
  </si>
  <si>
    <t>Definitely Daphne Lim</t>
  </si>
  <si>
    <t>54 reviews</t>
  </si>
  <si>
    <t>8 months ago</t>
  </si>
  <si>
    <t>Was searching for gelato nearby via Google and found this shop that has 5 star rating from more than 290 reviewers....I was sceptical until we stepped into the shop. Really generous and super friendly uncle. . .offering us more than 6 …</t>
  </si>
  <si>
    <t xml:space="preserve">was searching for gelato nearby via google and found this shop that has 5 star rating from more than 290 reviewersi was sceptical until we stepped into the shop really generous and super friendly uncle  offering us more than 6 </t>
  </si>
  <si>
    <t>Donovan Teo</t>
  </si>
  <si>
    <t>Excellent service and friendly couple!</t>
  </si>
  <si>
    <t>excellent service and friendly couple</t>
  </si>
  <si>
    <t>Theo</t>
  </si>
  <si>
    <t>Leroy_Allyson Ong</t>
  </si>
  <si>
    <t>Very good service</t>
  </si>
  <si>
    <t>very good service</t>
  </si>
  <si>
    <t>Paulina Brzuchalska</t>
  </si>
  <si>
    <t>Must try ice cream in Singapore! Also, a lovely service from the owners! You can’t leave this place without a smile on your face 😊 …</t>
  </si>
  <si>
    <t xml:space="preserve">must try ice cream in singapore also a lovely service from the owners you cant leave this place without a smile on your face  </t>
  </si>
  <si>
    <t>Ray Lim</t>
  </si>
  <si>
    <t>Really awesome place w friendly uncle! Uncle insisted we try the flavours before buying, and serving was quite generous for the price. Got the seasonal mulled wine flavour, which didn't have too much of a kick, and complemented the …</t>
  </si>
  <si>
    <t xml:space="preserve">really awesome place w friendly uncle uncle insisted we try the flavours before buying and serving was quite generous for the price got the seasonal mulled wine flavour which didnt have too much of a kick and complemented the </t>
  </si>
  <si>
    <t>Paul Seet</t>
  </si>
  <si>
    <t>The friendliest people serving super amazing gelato! Really enjoyed the food and service!</t>
  </si>
  <si>
    <t>the friendliest people serving super amazing gelato really enjoyed the food and service</t>
  </si>
  <si>
    <t>Nurul Shahidah</t>
  </si>
  <si>
    <t>Superb service from the aunty and uncle! The portion was mad generous and the ice cream tasted too good!! Try their pistachio, belgium chocolate and hazelnut and you don’t be disappointed ❤️</t>
  </si>
  <si>
    <t xml:space="preserve">superb service from the aunty and uncle the portion was mad generous and the ice cream tasted too good try their pistachio belgium chocolate and hazelnut and you dont be disappointed </t>
  </si>
  <si>
    <t>Rens ten Klooster</t>
  </si>
  <si>
    <t>Maria Widyanto</t>
  </si>
  <si>
    <t>Jeanette Wong</t>
  </si>
  <si>
    <t>The gelato was amazing. All flavours were really good and the uncle and aunty are so nice and cordial!!! Definitely will come back again!</t>
  </si>
  <si>
    <t>the gelato was amazing all flavours were really good and the uncle and aunty are so nice and cordial definitely will come back again</t>
  </si>
  <si>
    <t>Minggang Goh</t>
  </si>
  <si>
    <t>Chanced upon this shop by accident. The uncle was super nice and welcoming. The flavours of the ice creams are amazing 🤩 …</t>
  </si>
  <si>
    <t xml:space="preserve">chanced upon this shop by accident the uncle was super nice and welcoming the flavours of the ice creams are amazing  </t>
  </si>
  <si>
    <t>Celia Lim</t>
  </si>
  <si>
    <t>Owners were awesome! Generous amount of ice cream served. Lotsa varieties. Each of us ordered something. (Lava cake, cone, cup) It’s going to be our favorite hangout-that’s what my two kids insisted. Definitely will come again. :)</t>
  </si>
  <si>
    <t xml:space="preserve">owners were awesome generous amount of ice cream served lotsa varieties each of us ordered something lava cake cone cup its going to be our favorite hangoutthats what my two kids insisted definitely will come again </t>
  </si>
  <si>
    <t>Felix Tan</t>
  </si>
  <si>
    <t>Friendly owners and nice ice cream</t>
  </si>
  <si>
    <t>friendly owners and nice ice cream</t>
  </si>
  <si>
    <t>Tan Mong</t>
  </si>
  <si>
    <t>Hilda Chan</t>
  </si>
  <si>
    <t>the uncle and aunty are so sweet and the ice creams are all really good!</t>
  </si>
  <si>
    <t>the uncle and aunty are so sweet and the ice creams are all really good</t>
  </si>
  <si>
    <t>Therese</t>
  </si>
  <si>
    <t>very friendly uncle and auntie!! uncle tan was welcoming and generous when my friend and i asked for recommendations, and he gave us each at least 10 flavours to sample :’) i felt like i was holding a bouquet of flowers as i held my bundle …</t>
  </si>
  <si>
    <t xml:space="preserve">very friendly uncle and auntie uncle tan was welcoming and generous when my friend and i asked for recommendations and he gave us each at least 10 flavours to sample  i felt like i was holding a bouquet of flowers as i held my bundle </t>
  </si>
  <si>
    <t>Si Yu</t>
  </si>
  <si>
    <t>Uncle Tan was so friendly and welcoming. He let us sample majority of the flavours and we throughly enjoyed the process. It’s rare to come by such lovely, enthusiastic, passionate and sincere stall owners nowadays. It made a good start to my year. A happy place to be in 🫶. RUN HERE NOW🏃‍♀️🏃‍♀️ …</t>
  </si>
  <si>
    <t xml:space="preserve">uncle tan was so friendly and welcoming he let us sample majority of the flavours and we throughly enjoyed the process its rare to come by such lovely enthusiastic passionate and sincere stall owners nowadays it made a good start to my year a happy place to be in  run here now </t>
  </si>
  <si>
    <t>Justin Chee</t>
  </si>
  <si>
    <t>彩果丸本</t>
  </si>
  <si>
    <t>run by a very kind couple
Everyth …</t>
  </si>
  <si>
    <t xml:space="preserve">run by a very kind couple
everyth </t>
  </si>
  <si>
    <t>橋岡渚</t>
  </si>
  <si>
    <t>I received a delicious gelato from a very kind and lovely couple ❤︎
Every gelato is delicious and it's a wonderful shop  …</t>
  </si>
  <si>
    <t xml:space="preserve">i received a delicious gelato from a very kind and lovely couple 
every gelato is delicious and its a wonderful shop  </t>
  </si>
  <si>
    <t>Rebecca Ong</t>
  </si>
  <si>
    <t>Spectacular gelato!! The super friendly uncle handed us  samples of every kind, such a generous man. We got the hazelnut and fererro roche gelatos which were so good, highly recommend :)</t>
  </si>
  <si>
    <t xml:space="preserve">spectacular gelato the super friendly uncle handed us  samples of every kind such a generous man we got the hazelnut and fererro roche gelatos which were so good highly recommend </t>
  </si>
  <si>
    <t>Jermia Lai Geng Hui</t>
  </si>
  <si>
    <t>The owner is very warm and hospitable. When my friends and I just stepped into the shop, he immediately offered to let us try multiple flavours of his gelato offerings. And he made sure to let all of us try. Very generous!!</t>
  </si>
  <si>
    <t>the owner is very warm and hospitable when my friends and i just stepped into the shop he immediately offered to let us try multiple flavours of his gelato offerings and he made sure to let all of us try very generous</t>
  </si>
  <si>
    <t>Wong Alina</t>
  </si>
  <si>
    <t>9 months ago</t>
  </si>
  <si>
    <t>aunty uncle so nice sia 🥺🥺🥺 uncle let me taste  many type of icecream first so that i can choose which one i want to eat later 😭😭😭 and they even serve the water for me and my friend 😭wahh so nice sia …</t>
  </si>
  <si>
    <t xml:space="preserve">aunty uncle so nice sia  uncle let me taste  many type of icecream first so that i can choose which one i want to eat later  and they even serve the water for me and my friend wahh so nice sia </t>
  </si>
  <si>
    <t>Aly</t>
  </si>
  <si>
    <t>Super friendly uncle &amp; Aunty. Gelato is affordable &amp; thick, creamy and flavourful. We walked in and he offered us 6 testers without us even asking haha. Must visit for sure! Pretty cute atmosphere too</t>
  </si>
  <si>
    <t>super friendly uncle  aunty gelato is affordable  thick creamy and flavourful we walked in and he offered us 6 testers without us even asking haha must visit for sure pretty cute atmosphere too</t>
  </si>
  <si>
    <t>Jo O</t>
  </si>
  <si>
    <t>Was around the area so visited the shops nearby. Did a quick search of ice cream shops and was very surprised by the welcome. You will see a friendly couple, uncle will let you try flavours you want before you get 👍🏻👍🏻 HANDMADE , dense …</t>
  </si>
  <si>
    <t xml:space="preserve">was around the area so visited the shops nearby did a quick search of ice cream shops and was very surprised by the welcome you will see a friendly couple uncle will let you try flavours you want before you get  handmade  dense </t>
  </si>
  <si>
    <t>Restless Buddha</t>
  </si>
  <si>
    <t>· 195 reviews</t>
  </si>
  <si>
    <t>Beautiful nice place for a nice time
They have a lot of options and all the ice creams are made in house.
I wish uncle and auntie’s shop remains full always. …</t>
  </si>
  <si>
    <t xml:space="preserve">beautiful nice place for a nice time
they have a lot of options and all the ice creams are made in house
i wish uncle and aunties shop remains full always </t>
  </si>
  <si>
    <t>Soyoung Park</t>
  </si>
  <si>
    <t>First time there today and had the best gelato by far. It's really insanely addictive!! And it doesn't help that the uncle lets us try any flavour we want (even if we didn't ask to). The service was just the cherry on top for this …</t>
  </si>
  <si>
    <t xml:space="preserve">first time there today and had the best gelato by far its really insanely addictive and it doesnt help that the uncle lets us try any flavour we want even if we didnt ask to the service was just the cherry on top for this </t>
  </si>
  <si>
    <t>Jeslyn Tan</t>
  </si>
  <si>
    <t>Best gelato I’ve cream in my life. I feel like I’m reliving my childhood. The uncle and auntie are really kind and patient and the uncle let’s us taste many different flavours before we make a decision. The atmosphere is overall really chill and the people here are amazing!!! TURKISH HAZELNUT IS THE BESTTTT</t>
  </si>
  <si>
    <t>best gelato ive cream in my life i feel like im reliving my childhood the uncle and auntie are really kind and patient and the uncle lets us taste many different flavours before we make a decision the atmosphere is overall really chill and the people here are amazing turkish hazelnut is the bestttt</t>
  </si>
  <si>
    <t>Pearlin</t>
  </si>
  <si>
    <t>So friendly and amazing ice cream! Highly recommend!</t>
  </si>
  <si>
    <t>so friendly and amazing ice cream highly recommend</t>
  </si>
  <si>
    <t>Florent Labeille</t>
  </si>
  <si>
    <t>Very nice place. Friendly staff. Excellent icecreams!</t>
  </si>
  <si>
    <t>very nice place friendly staff excellent icecreams</t>
  </si>
  <si>
    <t>Yongxi Say</t>
  </si>
  <si>
    <t>Place is cosy, uncle is very welcoming. Taste is good and price is reasonable. Good place to come-by.</t>
  </si>
  <si>
    <t>place is cosy uncle is very welcoming taste is good and price is reasonable good place to comeby</t>
  </si>
  <si>
    <t>Guy Bygodt</t>
  </si>
  <si>
    <t>Best chocolate gelato ever (bourbon dark chocolate)</t>
  </si>
  <si>
    <t>best chocolate gelato ever bourbon dark chocolate</t>
  </si>
  <si>
    <t>Kek Jing You</t>
  </si>
  <si>
    <t>Shop run by two friendly older folks.
When ordering, the owner enthusiastically served us sample after sample of their …</t>
  </si>
  <si>
    <t xml:space="preserve">shop run by two friendly older folks
when ordering the owner enthusiastically served us sample after sample of their </t>
  </si>
  <si>
    <t>Shreya</t>
  </si>
  <si>
    <t>Lovely customer service at freshio! Greeted and served by uncle and aunty who are so friendly and outgoing. Uncle kindly let us try many flavours before choosing our ice cream. Belgian chocolate was great for chocolate lovers  - it’s creamy and absolutely blissful. Thank you uncle and aunty for your warm service - he’s really a gem. 😊😊 …</t>
  </si>
  <si>
    <t xml:space="preserve">lovely customer service at freshio greeted and served by uncle and aunty who are so friendly and outgoing uncle kindly let us try many flavours before choosing our ice cream belgian chocolate was great for chocolate lovers   its creamy and absolutely blissful thank you uncle and aunty for your warm service  hes really a gem  </t>
  </si>
  <si>
    <t>YUEYANG WU</t>
  </si>
  <si>
    <t>Best gelato in SG! The taste is silky and rich. Owner is super friendly and generous, getting us to try almost every flavor with big portion. There’s also free water in the shop. Will definitely come again!</t>
  </si>
  <si>
    <t>best gelato in sg the taste is silky and rich owner is super friendly and generous getting us to try almost every flavor with big portion theres also free water in the shop will definitely come again</t>
  </si>
  <si>
    <t>Gurpreet Kaur</t>
  </si>
  <si>
    <t>The couple running the place was very welcoming and we were given lots of samples before we chose!</t>
  </si>
  <si>
    <t>the couple running the place was very welcoming and we were given lots of samples before we chose</t>
  </si>
  <si>
    <t>Jia Hau Lim</t>
  </si>
  <si>
    <t>Uncle and auntie are so nice!! Delicious ice cream too!</t>
  </si>
  <si>
    <t>uncle and auntie are so nice delicious ice cream too</t>
  </si>
  <si>
    <t>Sarah Chia</t>
  </si>
  <si>
    <t>Excellent place! Uncle will generously give you loads of samples that are popular even when you try to refuse. Had lava cake + strawberry cheesecake ice cream, and Croffle + pistachio ice cream, of which both were great in combi ! Will definitely come back again.</t>
  </si>
  <si>
    <t>excellent place uncle will generously give you loads of samples that are popular even when you try to refuse had lava cake  strawberry cheesecake ice cream and croffle  pistachio ice cream of which both were great in combi  will definitely come back again</t>
  </si>
  <si>
    <t>Andrew Fisher</t>
  </si>
  <si>
    <t>· 313 reviews</t>
  </si>
  <si>
    <t>Wonderful mom and pop shop. Immediately greeted with wonderful service and an omakase style tasting where uncle knew the flavours I wanted to try.
The gelato itself is truly wonderful, smooth, great balance of flavour, not too …</t>
  </si>
  <si>
    <t xml:space="preserve">wonderful mom and pop shop immediately greeted with wonderful service and an omakase style tasting where uncle knew the flavours i wanted to try
the gelato itself is truly wonderful smooth great balance of flavour not too </t>
  </si>
  <si>
    <t>Wei Wen Ang</t>
  </si>
  <si>
    <t>one of the best gelato places around. unlike any other gelato stores, their gelatos are really creamy and thick. best of all, it is run by such warm and welcoming owners. testify to other reviews, they really present you with different …</t>
  </si>
  <si>
    <t xml:space="preserve">one of the best gelato places around unlike any other gelato stores their gelatos are really creamy and thick best of all it is run by such warm and welcoming owners testify to other reviews they really present you with different </t>
  </si>
  <si>
    <t>kyna wee</t>
  </si>
  <si>
    <t>Visited them at City Gate and glad you guys opened here at Sunshine plaza to bless people with your amazing ice cream :”) …</t>
  </si>
  <si>
    <t xml:space="preserve">visited them at city gate and glad you guys opened here at sunshine plaza to bless people with your amazing ice cream  </t>
  </si>
  <si>
    <t>Doubleveggie Doublefun</t>
  </si>
  <si>
    <t>· 39 reviews</t>
  </si>
  <si>
    <t>👫very friendly old couple in a humble store with a lovely ambience
🥰great to chill with your friend(s) or loved ones! …</t>
  </si>
  <si>
    <t xml:space="preserve">very friendly old couple in a humble store with a lovely ambience
great to chill with your friends or loved ones </t>
  </si>
  <si>
    <t>Xann Yeo</t>
  </si>
  <si>
    <t>Friendly owners with great customer service!! &lt;3</t>
  </si>
  <si>
    <t>friendly owners with great customer service 3</t>
  </si>
  <si>
    <t>Kenneth Quek</t>
  </si>
  <si>
    <t>· 38 reviews</t>
  </si>
  <si>
    <t>Great ice cream, great customer service! Definitely worth coming back! :)</t>
  </si>
  <si>
    <t xml:space="preserve">great ice cream great customer service definitely worth coming back </t>
  </si>
  <si>
    <t>Joanne Yeo</t>
  </si>
  <si>
    <t>friendliest owners ever &amp; great ice cream which is made in-house!</t>
  </si>
  <si>
    <t>friendliest owners ever  great ice cream which is made inhouse</t>
  </si>
  <si>
    <t>Kenneth Tan</t>
  </si>
  <si>
    <t>The uncle is indeed very friendly and also generous with the ice cream tasting! Ice cream Taste is gd. Had the pistachio!</t>
  </si>
  <si>
    <t>the uncle is indeed very friendly and also generous with the ice cream tasting ice cream taste is gd had the pistachio</t>
  </si>
  <si>
    <t>Rachel Mason</t>
  </si>
  <si>
    <t>My husband and I decided to visit this gelato cafe. It's our first time here. The owner of this establishment was very friendly and engaging giving us samples of some the best recommendations to try. I had the Ferrero Rocher and Minty …</t>
  </si>
  <si>
    <t xml:space="preserve">my husband and i decided to visit this gelato cafe its our first time here the owner of this establishment was very friendly and engaging giving us samples of some the best recommendations to try i had the ferrero rocher and minty </t>
  </si>
  <si>
    <t>Minh Nguyên Nguyễn</t>
  </si>
  <si>
    <t>Best gelato in Singapore</t>
  </si>
  <si>
    <t>best gelato in singapore</t>
  </si>
  <si>
    <t>Rudy Hartono</t>
  </si>
  <si>
    <t>Very well-priced gelato. Incredibly friendly uncle who eagerly let us taste the various flavors. …</t>
  </si>
  <si>
    <t xml:space="preserve">very wellpriced gelato incredibly friendly uncle who eagerly let us taste the various flavors </t>
  </si>
  <si>
    <t>Harold Lo</t>
  </si>
  <si>
    <t>Ye Lin Chiau</t>
  </si>
  <si>
    <t>Do come &amp; support uncle &amp; aunty’s home-made ice-cream! Giselle had been their regular customer since she started her Jujitsu class @ FAMA. Today uncle even gave her a bonus free ice-cream. Thank you for making our day❤️ Please come support them!</t>
  </si>
  <si>
    <t>do come  support uncle  auntys homemade icecream giselle had been their regular customer since she started her jujitsu class  fama today uncle even gave her a bonus free icecream thank you for making our day please come support them</t>
  </si>
  <si>
    <t>Saw Jing Ting</t>
  </si>
  <si>
    <t>Gelatos were super yummy and we were blessed to try various samplings of flavours before finalising our decision. The couple were so friendly and nice too, providing cups and free water! Even got a stand for our cone gelato so that we could …</t>
  </si>
  <si>
    <t xml:space="preserve">gelatos were super yummy and we were blessed to try various samplings of flavours before finalising our decision the couple were so friendly and nice too providing cups and free water even got a stand for our cone gelato so that we could </t>
  </si>
  <si>
    <t>Ravi Anantha Ramaiah</t>
  </si>
  <si>
    <t>Honestly, this place is so aesthetically pleasing. Immediately once we walked in we were welcomed and given samples to try. The ice cream is also phenomenal and will definitely come here again  !</t>
  </si>
  <si>
    <t xml:space="preserve">honestly this place is so aesthetically pleasing immediately once we walked in we were welcomed and given samples to try the ice cream is also phenomenal and will definitely come here again  </t>
  </si>
  <si>
    <t>J C</t>
  </si>
  <si>
    <t>Just popped in after dinner for something sweet and wasn’t expecting much but was completely blown away by the quality of their gelato. …</t>
  </si>
  <si>
    <t xml:space="preserve">just popped in after dinner for something sweet and wasnt expecting much but was completely blown away by the quality of their gelato </t>
  </si>
  <si>
    <t>Emily White</t>
  </si>
  <si>
    <t>110 reviews</t>
  </si>
  <si>
    <t>10 months ago</t>
  </si>
  <si>
    <t>So friendly and the gelato was delicious!</t>
  </si>
  <si>
    <t>so friendly and the gelato was delicious</t>
  </si>
  <si>
    <t>Johanna Buck</t>
  </si>
  <si>
    <t>Very friendly, great place but wrongly marked in google maps!</t>
  </si>
  <si>
    <t>very friendly great place but wrongly marked in google maps</t>
  </si>
  <si>
    <t>Colin Chan</t>
  </si>
  <si>
    <t>· 90 reviews</t>
  </si>
  <si>
    <t>This gelato joint is such a treasure. Friendly uncle who plied us with endless samples, delicious creamy gelato (we had pistachio and bourbon chocolate but it was a hard choice), and the croffle was a revelation. …</t>
  </si>
  <si>
    <t xml:space="preserve">this gelato joint is such a treasure friendly uncle who plied us with endless samples delicious creamy gelato we had pistachio and bourbon chocolate but it was a hard choice and the croffle was a revelation </t>
  </si>
  <si>
    <t>AK</t>
  </si>
  <si>
    <t>· 28 reviews</t>
  </si>
  <si>
    <t>Place is cozy and beautiful. Owners are very welcoming and puts a smile on everyone's face. And the icecream was amazing too. Thankyou not just for icecream but for wonderful experience 😊 …</t>
  </si>
  <si>
    <t xml:space="preserve">place is cozy and beautiful owners are very welcoming and puts a smile on everyones face and the icecream was amazing too thankyou not just for icecream but for wonderful experience  </t>
  </si>
  <si>
    <t>Akanksha Barnwal</t>
  </si>
  <si>
    <t>Must visit place! Got so overwhelmed by the way owner pamper and welcome each and every customer. And cherry on the cake is you are going to get the best icecream too.</t>
  </si>
  <si>
    <t>must visit place got so overwhelmed by the way owner pamper and welcome each and every customer and cherry on the cake is you are going to get the best icecream too</t>
  </si>
  <si>
    <t>xinyi</t>
  </si>
  <si>
    <t>Uncle is very friendly and ice cream is tasty! Had a good time</t>
  </si>
  <si>
    <t>uncle is very friendly and ice cream is tasty had a good time</t>
  </si>
  <si>
    <t>Jade Deng</t>
  </si>
  <si>
    <t>Love this place!! Make sure to get the strawberry cheesecake ❤️ the uncle and auntie running the shop were so sweet also :D</t>
  </si>
  <si>
    <t>love this place make sure to get the strawberry cheesecake  the uncle and auntie running the shop were so sweet also d</t>
  </si>
  <si>
    <t>Shan L</t>
  </si>
  <si>
    <t>Awesome gelato with super friendly owners; we'd probably get to taste all the flavours available if we wanted. In the end, we settled for pistachios, hazelnut, and french croissant (and I took their lava cake too!). Absolutely brilliant flavours. ❤️</t>
  </si>
  <si>
    <t xml:space="preserve">awesome gelato with super friendly owners wed probably get to taste all the flavours available if we wanted in the end we settled for pistachios hazelnut and french croissant and i took their lava cake too absolutely brilliant flavours </t>
  </si>
  <si>
    <t>Sean Flanagan</t>
  </si>
  <si>
    <t>Keven ZHANG</t>
  </si>
  <si>
    <t>Friendly boss and delicious ice cream. RECOMMENDED!!</t>
  </si>
  <si>
    <t>friendly boss and delicious ice cream recommended</t>
  </si>
  <si>
    <t>A T</t>
  </si>
  <si>
    <t>Best gelato ice cream in Singapore IMO. Very rich flavors and impossibly smooth and creamy texture.</t>
  </si>
  <si>
    <t>best gelato ice cream in singapore imo very rich flavors and impossibly smooth and creamy texture</t>
  </si>
  <si>
    <t>v2h</t>
  </si>
  <si>
    <t>The shop owners were amicable and offered us a glimpse of the effort they put in to prepare the gelato. The array of gelato flavours available was delightful. The chocolate gelato was a highlight, striking a delicate balance among sweet, creamy and earthy notes - we enjoyed it so much that we ordered a pint for takeaway.</t>
  </si>
  <si>
    <t>the shop owners were amicable and offered us a glimpse of the effort they put in to prepare the gelato the array of gelato flavours available was delightful the chocolate gelato was a highlight striking a delicate balance among sweet creamy and earthy notes  we enjoyed it so much that we ordered a pint for takeaway</t>
  </si>
  <si>
    <t>Kit Wong</t>
  </si>
  <si>
    <t>Very friendly owners that allowed our group of 4 to sample so many different flavours, and all were really good! Will definitely visit again.</t>
  </si>
  <si>
    <t>very friendly owners that allowed our group of 4 to sample so many different flavours and all were really good will definitely visit again</t>
  </si>
  <si>
    <t>Louis Rieke</t>
  </si>
  <si>
    <t>Maarten van Schagen</t>
  </si>
  <si>
    <t>Is nyom</t>
  </si>
  <si>
    <t>is nyom</t>
  </si>
  <si>
    <t>Eunice Teo</t>
  </si>
  <si>
    <t>Great little gelato shop owned by a beautiful couple. They were very generous with samples. Don’t normally go for the nutty creamy icecream but really loved the hazelnut. Regretted not getting that. Guess means I will have to return for …</t>
  </si>
  <si>
    <t xml:space="preserve">great little gelato shop owned by a beautiful couple they were very generous with samples dont normally go for the nutty creamy icecream but really loved the hazelnut regretted not getting that guess means i will have to return for </t>
  </si>
  <si>
    <t>Nathaniel Oh</t>
  </si>
  <si>
    <t>Very nice ice cream! Tiramisu/hazelnut/chocolate etc. Uncle very very friendly, keeps giving samples</t>
  </si>
  <si>
    <t>very nice ice cream tiramisuhazelnutchocolate etc uncle very very friendly keeps giving samples</t>
  </si>
  <si>
    <t>Michael Meadon</t>
  </si>
  <si>
    <t>32 reviews</t>
  </si>
  <si>
    <t>Amazing ice cream and wonderful service</t>
  </si>
  <si>
    <t>amazing ice cream and wonderful service</t>
  </si>
  <si>
    <t>Edy Panyun</t>
  </si>
  <si>
    <t>The gelato ice cream taste delicious, friendly owner, great experience. Enjoy your ice cream!</t>
  </si>
  <si>
    <t>the gelato ice cream taste delicious friendly owner great experience enjoy your ice cream</t>
  </si>
  <si>
    <t>scar cat</t>
  </si>
  <si>
    <t>Athena Tuna</t>
  </si>
  <si>
    <t>11 months ago</t>
  </si>
  <si>
    <t>Aran Dante Samus</t>
  </si>
  <si>
    <t>The vibe here is cozy and quite relaxing, which is further emphasized by the uncle and aunty's service and very friendly energy. The uncle even gives you a taste test of whatever flavour you're curious about. My personal favourites are the …</t>
  </si>
  <si>
    <t xml:space="preserve">the vibe here is cozy and quite relaxing which is further emphasized by the uncle and auntys service and very friendly energy the uncle even gives you a taste test of whatever flavour youre curious about my personal favourites are the </t>
  </si>
  <si>
    <t>manga boo</t>
  </si>
  <si>
    <t>Got the croffle with strawberry cheesecake and fabbri amerena cherries. The combo was super good and the croffle was super crunchy~ :P …</t>
  </si>
  <si>
    <t xml:space="preserve">got the croffle with strawberry cheesecake and fabbri amerena cherries the combo was super good and the croffle was super crunchy p </t>
  </si>
  <si>
    <t>Si Yu Tan</t>
  </si>
  <si>
    <t>Love their extensive range of flavours, and some really unique ones like Amerana Cherries and Banana Walnut! But my current favourite is Hazelnut. Uncle and Auntie super duper friendly, they can’t wait to let you try all their creations!</t>
  </si>
  <si>
    <t>love their extensive range of flavours and some really unique ones like amerana cherries and banana walnut but my current favourite is hazelnut uncle and auntie super duper friendly they cant wait to let you try all their creations</t>
  </si>
  <si>
    <t>Kwong Fei Yee</t>
  </si>
  <si>
    <t>· 431 reviews</t>
  </si>
  <si>
    <t>Nice little cosy place ran by an old couple. Serves freshly made gelato and coffee. We had the Belgian Chocolate, Tiramisu and Bourbon Dark Chocolate. We ordered 2 croffle (croissant dough but cooked in a waffle pan). First time we tried croffle and finds it really nice. Soft and rich.</t>
  </si>
  <si>
    <t>nice little cosy place ran by an old couple serves freshly made gelato and coffee we had the belgian chocolate tiramisu and bourbon dark chocolate we ordered 2 croffle croissant dough but cooked in a waffle pan first time we tried croffle and finds it really nice soft and rich</t>
  </si>
  <si>
    <t>Dominic Tan</t>
  </si>
  <si>
    <t>Lovely place for gelato</t>
  </si>
  <si>
    <t>lovely place for gelato</t>
  </si>
  <si>
    <t>Wanga</t>
  </si>
  <si>
    <t>· 276 reviews</t>
  </si>
  <si>
    <t>🍦 Food &amp; Taste: Good homemade gelato. Very generous servings because the owner made sure to fill the inside of the ice cream cone as well, which makes it more than single scoop already, unlike other ice cream parlours which only scoop a …</t>
  </si>
  <si>
    <t xml:space="preserve"> food  taste good homemade gelato very generous servings because the owner made sure to fill the inside of the ice cream cone as well which makes it more than single scoop already unlike other ice cream parlours which only scoop a </t>
  </si>
  <si>
    <t>Jaclyn Koh</t>
  </si>
  <si>
    <t>One of my favourite ice cream store! The uncle was always so nice and friendly and let us try out all of the flavours &lt;3 Love the pistachio and the avocado lime !!</t>
  </si>
  <si>
    <t xml:space="preserve">one of my favourite ice cream store the uncle was always so nice and friendly and let us try out all of the flavours 3 love the pistachio and the avocado lime </t>
  </si>
  <si>
    <t>krystal choo</t>
  </si>
  <si>
    <t>the uncle was rlly nice!! icecream was great too</t>
  </si>
  <si>
    <t>the uncle was rlly nice icecream was great too</t>
  </si>
  <si>
    <t>J. Lim</t>
  </si>
  <si>
    <t>Chanced upon here and the ice-creams are yummy! Prices are more reasonable than those popular cafes and definitely taste better. Operated by an old uncle and auntie. Uncle auto offers you to test try the ice creams before choosing. He even gives big scoop of ice cream! Worth supporting them!!</t>
  </si>
  <si>
    <t>chanced upon here and the icecreams are yummy prices are more reasonable than those popular cafes and definitely taste better operated by an old uncle and auntie uncle auto offers you to test try the ice creams before choosing he even gives big scoop of ice cream worth supporting them</t>
  </si>
  <si>
    <t>esther lim</t>
  </si>
  <si>
    <t>Would give 10 stars if I could!!! The owners were really friendly and handed us generous servings of samples the moment we walked in. The serving size is extremely generous and the ice cream was delicious, highly recommend this to everyone!</t>
  </si>
  <si>
    <t>would give 10 stars if i could the owners were really friendly and handed us generous servings of samples the moment we walked in the serving size is extremely generous and the ice cream was delicious highly recommend this to everyone</t>
  </si>
  <si>
    <t>Zy Tan</t>
  </si>
  <si>
    <t>The shop owner was kind and patient, and very happily gave me a few recommendations and samples. He shares that it's made in store and the quality stands out. It's dense and chock full of flavour. …</t>
  </si>
  <si>
    <t xml:space="preserve">the shop owner was kind and patient and very happily gave me a few recommendations and samples he shares that its made in store and the quality stands out its dense and chock full of flavour </t>
  </si>
  <si>
    <t>Sarah Kuzma</t>
  </si>
  <si>
    <t>Best gelato i ever had and the best uncle and auntie there always give me try the ice cream flavors all the time. I always come here every Tuesday with my friends and we love this place a lot.</t>
  </si>
  <si>
    <t>best gelato i ever had and the best uncle and auntie there always give me try the ice cream flavors all the time i always come here every tuesday with my friends and we love this place a lot</t>
  </si>
  <si>
    <t>Kelly H</t>
  </si>
  <si>
    <t>· 27 reviews</t>
  </si>
  <si>
    <t>Went here this evening and it was a great experience. Really friendly service, my husband and I were offered samples as soon as we arrived, before deciding on what flavours we wanted. The samples as well as our chosen flavours were all delicious! The atmosphere is nice too, we will definitely be returning soon.</t>
  </si>
  <si>
    <t>went here this evening and it was a great experience really friendly service my husband and i were offered samples as soon as we arrived before deciding on what flavours we wanted the samples as well as our chosen flavours were all delicious the atmosphere is nice too we will definitely be returning soon</t>
  </si>
  <si>
    <t>Sid Sharma</t>
  </si>
  <si>
    <t>· 48 reviews</t>
  </si>
  <si>
    <t>Very generous owners… allowed us tasting even in these times.  Good gelato</t>
  </si>
  <si>
    <t>very generous owners allowed us tasting even in these times  good gelato</t>
  </si>
  <si>
    <t>Averyl Lim</t>
  </si>
  <si>
    <t>the nicest owners!! gave us hefty samples even without asking and the croffles + gelato were amaaazing. would definitely be back!</t>
  </si>
  <si>
    <t>the nicest owners gave us hefty samples even without asking and the croffles  gelato were amaaazing would definitely be back</t>
  </si>
  <si>
    <t>Liew Yi Ping</t>
  </si>
  <si>
    <t>Overall: Owner is very nice and kind. He will introduce the flavours and allow you to taste test them. Worth visiting again :)
Ambience: 4.5/5 …</t>
  </si>
  <si>
    <t xml:space="preserve">overall owner is very nice and kind he will introduce the flavours and allow you to taste test them worth visiting again 
ambience 455 </t>
  </si>
  <si>
    <t>Zyphin Lim</t>
  </si>
  <si>
    <t>Delicious selection of ice creams and owner is extremely friendly when offering samples. Very very good find.</t>
  </si>
  <si>
    <t>delicious selection of ice creams and owner is extremely friendly when offering samples very very good find</t>
  </si>
  <si>
    <t>Jerome Koh</t>
  </si>
  <si>
    <t>Uncle was super friendly and forthcoming with samples. Ice cream was thicccc and flavorful. Coming back again ❤️</t>
  </si>
  <si>
    <t xml:space="preserve">uncle was super friendly and forthcoming with samples ice cream was thicccc and flavorful coming back again </t>
  </si>
  <si>
    <t>Zehao Li</t>
  </si>
  <si>
    <t>Sharle K.</t>
  </si>
  <si>
    <t>· 398 reviews</t>
  </si>
  <si>
    <t>Simple but good. Was generously offered tasters of different gelato flavors without having to ask, which I've rarely encountered at other shops as they prefer to preserve their stock instead. Settled on the yuzu - it was refreshing and hit …</t>
  </si>
  <si>
    <t xml:space="preserve">simple but good was generously offered tasters of different gelato flavors without having to ask which ive rarely encountered at other shops as they prefer to preserve their stock instead settled on the yuzu  it was refreshing and hit </t>
  </si>
  <si>
    <t>Charmaine</t>
  </si>
  <si>
    <t>Super friendly uncle and aunty.
Insisted me to try the flavors before ordering.
Pistachio and Chocolate quite thick. Yuzu and Pineapple very refreshing. They serve plain water too. Do come and support!</t>
  </si>
  <si>
    <t>super friendly uncle and aunty
insisted me to try the flavors before ordering
pistachio and chocolate quite thick yuzu and pineapple very refreshing they serve plain water too do come and support</t>
  </si>
  <si>
    <t>Minerva Lau</t>
  </si>
  <si>
    <t>Store owner was extremely friendly and offered us a lot of samples. The only thing better than the service is the tiramisu ice cream on croffle that the store owner recommended!!!!</t>
  </si>
  <si>
    <t>store owner was extremely friendly and offered us a lot of samples the only thing better than the service is the tiramisu ice cream on croffle that the store owner recommended</t>
  </si>
  <si>
    <t>Silver H</t>
  </si>
  <si>
    <t>My second home 🥹🫶🏻 wanna live here …</t>
  </si>
  <si>
    <t xml:space="preserve">my second home  wanna live here </t>
  </si>
  <si>
    <t>Robert Pugh</t>
  </si>
  <si>
    <t>Popped in on the off chance - if I’m honest, I was attracted more by the dual-lever Manual espresso machine.
Ended up staying for nearly an hour, eating gelato, drinking coffee and just …</t>
  </si>
  <si>
    <t xml:space="preserve">popped in on the off chance  if im honest i was attracted more by the duallever manual espresso machine
ended up staying for nearly an hour eating gelato drinking coffee and just </t>
  </si>
  <si>
    <t>Joanne Phang</t>
  </si>
  <si>
    <t>Friendly owner and super delicious Gelato~</t>
  </si>
  <si>
    <t>friendly owner and super delicious gelato</t>
  </si>
  <si>
    <t>Yve Lim</t>
  </si>
  <si>
    <t>I wanna give this place 10 stars!!! Indeed a hidden gem. Was greeted by the friendliest owner and the Gelato was soooo yummy. This humble Gelato Cafe deserves nothing but praises. …</t>
  </si>
  <si>
    <t xml:space="preserve">i wanna give this place 10 stars indeed a hidden gem was greeted by the friendliest owner and the gelato was soooo yummy this humble gelato cafe deserves nothing but praises </t>
  </si>
  <si>
    <t>Tran Minh Quang</t>
  </si>
  <si>
    <t>Had a surprise birthday celebration here  at Freshio, the uncle gave us free ice cream and water! Very happy with the service the uncle also friendly and wholesome, took a picture together. Truly a night to remember!</t>
  </si>
  <si>
    <t>had a surprise birthday celebration here  at freshio the uncle gave us free ice cream and water very happy with the service the uncle also friendly and wholesome took a picture together truly a night to remember</t>
  </si>
  <si>
    <t>Evann Seow</t>
  </si>
  <si>
    <t>Great ice cream and very well balanced and customer service is excellent !!</t>
  </si>
  <si>
    <t xml:space="preserve">great ice cream and very well balanced and customer service is excellent </t>
  </si>
  <si>
    <t>p</t>
  </si>
  <si>
    <t>They gave my friend free ice cream for his birthday and overall very good customer service, very cool place and kind of underrated.</t>
  </si>
  <si>
    <t>they gave my friend free ice cream for his birthday and overall very good customer service very cool place and kind of underrated</t>
  </si>
  <si>
    <t>George Zou</t>
  </si>
  <si>
    <t>amazing gelato, so many flavours to choose from. even gave a free scoop for the birthday boy</t>
  </si>
  <si>
    <t>amazing gelato so many flavours to choose from even gave a free scoop for the birthday boy</t>
  </si>
  <si>
    <t>Poorie TAB</t>
  </si>
  <si>
    <t>Awesome hazelnut flavour with incredibly kind auntieand uncle</t>
  </si>
  <si>
    <t>awesome hazelnut flavour with incredibly kind auntieand uncle</t>
  </si>
  <si>
    <t>arry</t>
  </si>
  <si>
    <t>Super loving uncle and super generous! Smooth and creamy gelatos 👍🏽👍🏽👍🏽 …</t>
  </si>
  <si>
    <t xml:space="preserve">super loving uncle and super generous smooth and creamy gelatos  </t>
  </si>
  <si>
    <t>Ng Oriana</t>
  </si>
  <si>
    <t>The uncle and aunty was super nice and kind enough to let us try more than 1scoop for each different flavours! They also let us try their promo ice cream flavour free♥️</t>
  </si>
  <si>
    <t>the uncle and aunty was super nice and kind enough to let us try more than 1scoop for each different flavours they also let us try their promo ice cream flavour free</t>
  </si>
  <si>
    <t>Choon voon Lee</t>
  </si>
  <si>
    <t>flau</t>
  </si>
  <si>
    <t>Amazing, value-for-money place for gelato, waffles, and coffee, run by the sweetest uncle and aunty. Uncle was super welcoming and friendly, and he let us try almost every flavour of gelato he had before we even bought anything - was …</t>
  </si>
  <si>
    <t xml:space="preserve">amazing valueformoney place for gelato waffles and coffee run by the sweetest uncle and aunty uncle was super welcoming and friendly and he let us try almost every flavour of gelato he had before we even bought anything  was </t>
  </si>
  <si>
    <t>Kim Tran</t>
  </si>
  <si>
    <t>Nice ice cream, very friendly uncle and aunty</t>
  </si>
  <si>
    <t>nice ice cream very friendly uncle and aunty</t>
  </si>
  <si>
    <t>Zakaria Najm</t>
  </si>
  <si>
    <t>Best in town</t>
  </si>
  <si>
    <t>best in town</t>
  </si>
  <si>
    <t>Richard Claydon</t>
  </si>
  <si>
    <t>Wasn't sure to believe the other reviews, but the moment we walked up to the counter, taster spoons were being thrust towards up too fast for us to keep up. …</t>
  </si>
  <si>
    <t xml:space="preserve">wasnt sure to believe the other reviews but the moment we walked up to the counter taster spoons were being thrust towards up too fast for us to keep up </t>
  </si>
  <si>
    <t>Sim Jing Kai</t>
  </si>
  <si>
    <t>Best gelato in Singapore recommended by my boss, please come and try</t>
  </si>
  <si>
    <t>best gelato in singapore recommended by my boss please come and try</t>
  </si>
  <si>
    <t>Alex Kong</t>
  </si>
  <si>
    <t>a year ago</t>
  </si>
  <si>
    <t>Such yummy &amp; creamy gelato! Had the pistachio and hazelnut and absolutely loved it! Looks to be owned by the sweetest couple who welcomed us warmly, and the uncle got to try all the flavours which were so delicious! Will definitely come by again to try the bourbon dark chocolate and the cookies and cream!</t>
  </si>
  <si>
    <t>such yummy  creamy gelato had the pistachio and hazelnut and absolutely loved it looks to be owned by the sweetest couple who welcomed us warmly and the uncle got to try all the flavours which were so delicious will definitely come by again to try the bourbon dark chocolate and the cookies and cream</t>
  </si>
  <si>
    <t>Fiok</t>
  </si>
  <si>
    <t>Lovely couple who has opened up this ice cream store and is very generous with the portions. Ice cream is very fresh with variety of flavours!</t>
  </si>
  <si>
    <t>lovely couple who has opened up this ice cream store and is very generous with the portions ice cream is very fresh with variety of flavours</t>
  </si>
  <si>
    <t>Angelo Wu</t>
  </si>
  <si>
    <t>The owners are super friendly and the gelato are extremely delicious.</t>
  </si>
  <si>
    <t>the owners are super friendly and the gelato are extremely delicious</t>
  </si>
  <si>
    <t>tuckmeng us</t>
  </si>
  <si>
    <t>I have been patronising uncle’s store since citygate days. Long story short, there is no gelato shop within walking distance that can beat the taste of Freshio. The old uncle and auntie there are in this more for the passion of making good …</t>
  </si>
  <si>
    <t xml:space="preserve">i have been patronising uncles store since citygate days long story short there is no gelato shop within walking distance that can beat the taste of freshio the old uncle and auntie there are in this more for the passion of making good </t>
  </si>
  <si>
    <t>GT</t>
  </si>
  <si>
    <t>63 reviews</t>
  </si>
  <si>
    <t>Uncle was very friendly and generous with sampling! Love their ice cream too ❤️ Will come back again!</t>
  </si>
  <si>
    <t>uncle was very friendly and generous with sampling love their ice cream too  will come back again</t>
  </si>
  <si>
    <t>Jose Siojo</t>
  </si>
  <si>
    <t>Very, very good gelato by Uncle! The best Banana Walnut ice cream I’ve tasted!</t>
  </si>
  <si>
    <t>very very good gelato by uncle the best banana walnut ice cream ive tasted</t>
  </si>
  <si>
    <t>Kelvin Ting</t>
  </si>
  <si>
    <t>Super friendly uncle started giving out samples the moment we walked in! Definitely recommend the pistachio and hazelnut flavor.</t>
  </si>
  <si>
    <t>super friendly uncle started giving out samples the moment we walked in definitely recommend the pistachio and hazelnut flavor</t>
  </si>
  <si>
    <t>Erin O'Rourke</t>
  </si>
  <si>
    <t>Really delicious Gelato with many flavors. Owners are really lovely too!</t>
  </si>
  <si>
    <t>really delicious gelato with many flavors owners are really lovely too</t>
  </si>
  <si>
    <t>John Wong</t>
  </si>
  <si>
    <t>When I saw how highly rated this place was, I had to go try it. It was an amazing experience the moment I stepped in. …</t>
  </si>
  <si>
    <t xml:space="preserve">when i saw how highly rated this place was i had to go try it it was an amazing experience the moment i stepped in </t>
  </si>
  <si>
    <t>John Koh</t>
  </si>
  <si>
    <t>· 89 reviews</t>
  </si>
  <si>
    <t>Small but cozy Gelato Bistro by Bro KT and wifey. Amen 🙏 Have to stop him from offering more samples after my two boys can’t decide what awesome flavors to choose. Delicious creamy, yummy gelato, welcoming atmosphere makes this a must for …</t>
  </si>
  <si>
    <t xml:space="preserve">small but cozy gelato bistro by bro kt and wifey amen  have to stop him from offering more samples after my two boys cant decide what awesome flavors to choose delicious creamy yummy gelato welcoming atmosphere makes this a must for </t>
  </si>
  <si>
    <t>Jax Wang</t>
  </si>
  <si>
    <t>Super friendly owners with a wide variety of tasty gelato!</t>
  </si>
  <si>
    <t>super friendly owners with a wide variety of tasty gelato</t>
  </si>
  <si>
    <t>Atiqah Halim</t>
  </si>
  <si>
    <t>Delicious gelato served by the loveliest couple. Lots of flavours to choose from! Will definitely be back for more.</t>
  </si>
  <si>
    <t>delicious gelato served by the loveliest couple lots of flavours to choose from will definitely be back for more</t>
  </si>
  <si>
    <t>Victor Neo</t>
  </si>
  <si>
    <t>Great gelato, wonderful waffles and super passionate uncle &amp; aunty running the place</t>
  </si>
  <si>
    <t>great gelato wonderful waffles and super passionate uncle  aunty running the place</t>
  </si>
  <si>
    <t>Weixiang Tan</t>
  </si>
  <si>
    <t>Very generous and nice owner. Recommended</t>
  </si>
  <si>
    <t>very generous and nice owner recommended</t>
  </si>
  <si>
    <t>Lynne</t>
  </si>
  <si>
    <t>· 170 reviews</t>
  </si>
  <si>
    <t>This place is manned by an old couple. The uncle was very friendly and let us tried many diff flavours on his own accord. Hazelnut gelato here is one of the best I've had in sg. Bourbon dark choc is interesting as well. Skip the waffles, their gelatos are great.</t>
  </si>
  <si>
    <t>this place is manned by an old couple the uncle was very friendly and let us tried many diff flavours on his own accord hazelnut gelato here is one of the best ive had in sg bourbon dark choc is interesting as well skip the waffles their gelatos are great</t>
  </si>
  <si>
    <t>Xin Kai</t>
  </si>
  <si>
    <t>Visited on Sunday on a whim with my girlfriend after randomly searching for ice cream on Google maps. …</t>
  </si>
  <si>
    <t xml:space="preserve">visited on sunday on a whim with my girlfriend after randomly searching for ice cream on google maps </t>
  </si>
  <si>
    <t>Saachi Katrela</t>
  </si>
  <si>
    <t>I love the place! The uncle and aunty are too sweet and I go there everyday just to meet them 🤍 there are many flavours available and they all taste too good …</t>
  </si>
  <si>
    <t xml:space="preserve">i love the place the uncle and aunty are too sweet and i go there everyday just to meet them  there are many flavours available and they all taste too good </t>
  </si>
  <si>
    <t>Nakul Shetty</t>
  </si>
  <si>
    <t>gelato is too good but it’s the owners that make me visit over and over again.
hope all good things come their way and they live a long healthy life
go here for the vibes 👌 …</t>
  </si>
  <si>
    <t xml:space="preserve">gelato is too good but its the owners that make me visit over and over again
hope all good things come their way and they live a long healthy life
go here for the vibes  </t>
  </si>
  <si>
    <t>Samantha Chee</t>
  </si>
  <si>
    <t>I visited this ice cream shop with my boyfriend on Sunday after dinner. It was our first time here and we were blown away by the quality of the service and gelato! Uncle was super friendly and let us try many different flavours before we …</t>
  </si>
  <si>
    <t xml:space="preserve">i visited this ice cream shop with my boyfriend on sunday after dinner it was our first time here and we were blown away by the quality of the service and gelato uncle was super friendly and let us try many different flavours before we </t>
  </si>
  <si>
    <t>Anki</t>
  </si>
  <si>
    <t>Best ice cream ever tasted in my existence. Greeted by the nicest owner, literally pampered us by letting us try almost every flavor, lord and behold all flavors were out of this world. End up selecting the waffles with ice cream and even bought home 2 more pints! Will definitely be back again soon! :D</t>
  </si>
  <si>
    <t>best ice cream ever tasted in my existence greeted by the nicest owner literally pampered us by letting us try almost every flavor lord and behold all flavors were out of this world end up selecting the waffles with ice cream and even bought home 2 more pints will definitely be back again soon d</t>
  </si>
  <si>
    <t>MingShen Wang</t>
  </si>
  <si>
    <t>Donavan</t>
  </si>
  <si>
    <t>Uncle very friendly gives many free samples of ice cream
Ice cream is very nice and of high quality at an affordable price …</t>
  </si>
  <si>
    <t xml:space="preserve">uncle very friendly gives many free samples of ice cream
ice cream is very nice and of high quality at an affordable price </t>
  </si>
  <si>
    <t>Zaid Rab</t>
  </si>
  <si>
    <t>· 108 reviews</t>
  </si>
  <si>
    <t>The owners are the NICEST PEOPLE. The fatherly figure kept giving us free samples! …</t>
  </si>
  <si>
    <t xml:space="preserve">the owners are the nicest people the fatherly figure kept giving us free samples </t>
  </si>
  <si>
    <t>Ong Zheng Ting</t>
  </si>
  <si>
    <t>Excellent really- flavours come through &amp; service was great! Highly recommend</t>
  </si>
  <si>
    <t>excellent really flavours come through  service was great highly recommend</t>
  </si>
  <si>
    <t>Benjamin Sim</t>
  </si>
  <si>
    <t>Hands down the best Italian gelato in Singapore. So silky smooth, especially the creamy and nutty flavours and reasonably priced. The owner is really friendly and gets you to try many flavours before making your decision! They finally …</t>
  </si>
  <si>
    <t xml:space="preserve">hands down the best italian gelato in singapore so silky smooth especially the creamy and nutty flavours and reasonably priced the owner is really friendly and gets you to try many flavours before making your decision they finally </t>
  </si>
  <si>
    <t>benz mong</t>
  </si>
  <si>
    <t>Very delicious ice cream, uncle is very friendly and enthusiastic!!! Would patronise again in future!! 🤤 …</t>
  </si>
  <si>
    <t xml:space="preserve">very delicious ice cream uncle is very friendly and enthusiastic would patronise again in future  </t>
  </si>
  <si>
    <t>Jia Ling Sim (Hetaba98)</t>
  </si>
  <si>
    <t>Very welcoming boss! Really good place to reward yourself after a long day at work. Recommend the hazelnut ~ so smooth~</t>
  </si>
  <si>
    <t>very welcoming boss really good place to reward yourself after a long day at work recommend the hazelnut  so smooth</t>
  </si>
  <si>
    <t>Samantha E. Pathak</t>
  </si>
  <si>
    <t>Scott Png Chang Liang</t>
  </si>
  <si>
    <t>One of the best gelato I ever tried, fresh, smooth and extremely tasty, I had the hazelnut and black sesame.. highly recommended!!</t>
  </si>
  <si>
    <t>one of the best gelato i ever tried fresh smooth and extremely tasty i had the hazelnut and black sesame highly recommended</t>
  </si>
  <si>
    <t>Joshua Lay</t>
  </si>
  <si>
    <t>The couple who run the store are so lovely and friendly. The hazelnut, rum and raisin, Korean yuzu, and mango were delicious and smooth. Definitely going to come back again!</t>
  </si>
  <si>
    <t>the couple who run the store are so lovely and friendly the hazelnut rum and raisin korean yuzu and mango were delicious and smooth definitely going to come back again</t>
  </si>
  <si>
    <t>Tricia Mesina</t>
  </si>
  <si>
    <t>46 reviews</t>
  </si>
  <si>
    <t>Ordered the Ferrero Rocher and Pistachio flavours on a waffle cone. The Gelato was super creamy and delicious! The friendly uncle made us try almost all the flavours and it was super hard to decide which one to get cause all of them are so …</t>
  </si>
  <si>
    <t xml:space="preserve">ordered the ferrero rocher and pistachio flavours on a waffle cone the gelato was super creamy and delicious the friendly uncle made us try almost all the flavours and it was super hard to decide which one to get cause all of them are so </t>
  </si>
  <si>
    <t>Edd Chia</t>
  </si>
  <si>
    <t>Uncle and aunty were VERY friendly and nice. Uncle offered to let us try all the ice cream flavors without us asking. Price is very reasonable also. Please come support them!</t>
  </si>
  <si>
    <t>uncle and aunty were very friendly and nice uncle offered to let us try all the ice cream flavors without us asking price is very reasonable also please come support them</t>
  </si>
  <si>
    <t>Linus Ang</t>
  </si>
  <si>
    <t>Walked in at 1030pm and felt bad for troubling the owners but they were nice enough to stay open for us. Great gelato at a good price!</t>
  </si>
  <si>
    <t>walked in at 1030pm and felt bad for troubling the owners but they were nice enough to stay open for us great gelato at a good price</t>
  </si>
  <si>
    <t>KY</t>
  </si>
  <si>
    <t>Really friendly uncle and auntie who immediately offered to let us taste many different flavours.  The ice cream flavours tasted very 'real' (not artificial tasting). Would gladly return for more!</t>
  </si>
  <si>
    <t>really friendly uncle and auntie who immediately offered to let us taste many different flavours  the ice cream flavours tasted very real not artificial tasting would gladly return for more</t>
  </si>
  <si>
    <t>Andrew Teh</t>
  </si>
  <si>
    <t>Amazing experience...almost sampled the entire selection. 5 stars.</t>
  </si>
  <si>
    <t>amazing experiencealmost sampled the entire selection 5 stars</t>
  </si>
  <si>
    <t>YS C</t>
  </si>
  <si>
    <t>We had pistachio and black sesame gelato on freshly made waffle paired with lavazza coffee. The ice cream is smooth and fragrant, handmade by a friendly and attentive retired couple with excellent service! We finished up the delicious waffle ice cream before we could take pics. Will be back!</t>
  </si>
  <si>
    <t>we had pistachio and black sesame gelato on freshly made waffle paired with lavazza coffee the ice cream is smooth and fragrant handmade by a friendly and attentive retired couple with excellent service we finished up the delicious waffle ice cream before we could take pics will be back</t>
  </si>
  <si>
    <t>YJ Koh</t>
  </si>
  <si>
    <t>· 1,000 reviews</t>
  </si>
  <si>
    <t>So happy to chance upon this new gelato shop run by a friendly uncle and auntie! Would recommend the following flavors: hazelnut, bourbon dark choc, pistachio, tiramisu. Prices range from $3.9 to $5.5 per scoop. Try the gelato stuffed into a panini for something different!</t>
  </si>
  <si>
    <t>so happy to chance upon this new gelato shop run by a friendly uncle and auntie would recommend the following flavors hazelnut bourbon dark choc pistachio tiramisu prices range from 39 to 55 per scoop try the gelato stuffed into a panini for something different</t>
  </si>
  <si>
    <t>eunice loh</t>
  </si>
  <si>
    <t>Freshly made and quality Gelato by the  lovely couple who are retirees. Rum and raisin was good and rock melon was refreshing. Will come again!</t>
  </si>
  <si>
    <t>freshly made and quality gelato by the  lovely couple who are retirees rum and raisin was good and rock melon was refreshing will come again</t>
  </si>
  <si>
    <t>jasmine</t>
  </si>
  <si>
    <t>Annabel Seah</t>
  </si>
  <si>
    <t>Uncle and auntie were the sweetest! They gave us generous samples and made us feel so welcomed! Gelato is really good too! One of the best ones I’ve tried in SG!! Come here!!!</t>
  </si>
  <si>
    <t>uncle and auntie were the sweetest they gave us generous samples and made us feel so welcomed gelato is really good too one of the best ones ive tried in sg come here</t>
  </si>
  <si>
    <t>Yi Rui Chua</t>
  </si>
  <si>
    <t>50 reviews</t>
  </si>
  <si>
    <t>Uncle really damn sweet - ownself feed us gelato to try and insist that we try more. …</t>
  </si>
  <si>
    <t xml:space="preserve">uncle really damn sweet  ownself feed us gelato to try and insist that we try more </t>
  </si>
  <si>
    <t>Amelia H</t>
  </si>
  <si>
    <t>Michael Wongsosaputro</t>
  </si>
  <si>
    <t>foo peiying</t>
  </si>
  <si>
    <t>Dropped in randomly thinking while looking for a quick coffee break and the uncle just offers us an ice cream taster right away. We were so warmed by their friendliness and ended up having ice cream too. Really loved their Turkish hazelnut, …</t>
  </si>
  <si>
    <t xml:space="preserve">dropped in randomly thinking while looking for a quick coffee break and the uncle just offers us an ice cream taster right away we were so warmed by their friendliness and ended up having ice cream too really loved their turkish hazelnut </t>
  </si>
  <si>
    <t>Benjamin Long</t>
  </si>
  <si>
    <t>Reuben Teong</t>
  </si>
  <si>
    <t>kopiandmilktea</t>
  </si>
  <si>
    <t>Owner was super friendly (very different from the aloof attitude you get when you're at some famous cafe / ice cream joint) when we were choosing the flavours &amp; offered us (almost) everything on the menu 😂 Wide array of flavours available, …</t>
  </si>
  <si>
    <t xml:space="preserve">owner was super friendly very different from the aloof attitude you get when youre at some famous cafe  ice cream joint when we were choosing the flavours  offered us almost everything on the menu  wide array of flavours available </t>
  </si>
  <si>
    <t>Trina Tan</t>
  </si>
  <si>
    <t>Their hazelnut and Belgium chocolate taste so good and the price is so so reasonable. Owner is so friendly too. Atmosphere is comforting too.</t>
  </si>
  <si>
    <t>their hazelnut and belgium chocolate taste so good and the price is so so reasonable owner is so friendly too atmosphere is comforting too</t>
  </si>
  <si>
    <t>Tan E-Reng</t>
  </si>
  <si>
    <t>INCREDIBLE GELATO WITH THE FRIENDLIEST OWNERS EVER. SHOW THEM YOUR SUPPORT.</t>
  </si>
  <si>
    <t>incredible gelato with the friendliest owners ever show them your support</t>
  </si>
  <si>
    <t>Jonathan Goh</t>
  </si>
  <si>
    <t>Freja Stender</t>
  </si>
  <si>
    <t>Noopur Gahalan</t>
  </si>
  <si>
    <t>· 68 reviews</t>
  </si>
  <si>
    <t>By far the best gelato in Singapore and the most generous uncle I've come across in the island city. Definitely 10/10 recommend and must visit. We tried so many flavours they were all brilliant. Pictured here pistachio and dark chocolate.</t>
  </si>
  <si>
    <t>by far the best gelato in singapore and the most generous uncle ive come across in the island city definitely 1010 recommend and must visit we tried so many flavours they were all brilliant pictured here pistachio and dark chocolate</t>
  </si>
  <si>
    <t>Joyce Ang</t>
  </si>
  <si>
    <t>· 54 reviews</t>
  </si>
  <si>
    <t>Once we stepped in, the friendly uncle plied my family of 4 with samples without even asking! Tried the hazelnut and pistachio... standard flavours which were well executed. Tried the berry flavoured, strawberry (which tasted like …</t>
  </si>
  <si>
    <t xml:space="preserve">once we stepped in the friendly uncle plied my family of 4 with samples without even asking tried the hazelnut and pistachio standard flavours which were well executed tried the berry flavoured strawberry which tasted like </t>
  </si>
  <si>
    <t>Danielle L</t>
  </si>
  <si>
    <t>I was received in such a friendly and welcome way in this shop. Before I could even say hello I had my first ice cream to taste and the uncle insisted I try different flavors and anything before I choose. They were all delicious and you can …</t>
  </si>
  <si>
    <t xml:space="preserve">i was received in such a friendly and welcome way in this shop before i could even say hello i had my first ice cream to taste and the uncle insisted i try different flavors and anything before i choose they were all delicious and you can </t>
  </si>
  <si>
    <t>Chih peng</t>
  </si>
  <si>
    <t>Been visiting this place regularly every weekend because the yoga studio I work at is nearby. …</t>
  </si>
  <si>
    <t xml:space="preserve">been visiting this place regularly every weekend because the yoga studio i work at is nearby </t>
  </si>
  <si>
    <t>Harry</t>
  </si>
  <si>
    <t>· 110 reviews</t>
  </si>
  <si>
    <t>The most friendly owners ever. Basically made us sample every single flavor 😂. And really everything was delicious. We ended up doing a waffle with Belgium chocolate and hazelnut. Two of our usual go to flavors. But next time we will have to come back for the pistachio which they were churning in the back! …</t>
  </si>
  <si>
    <t xml:space="preserve">the most friendly owners ever basically made us sample every single flavor  and really everything was delicious we ended up doing a waffle with belgium chocolate and hazelnut two of our usual go to flavors but next time we will have to come back for the pistachio which they were churning in the back </t>
  </si>
  <si>
    <t>Kit</t>
  </si>
  <si>
    <t>Like a lot of others, I was blown away by the quality and taste of the gelato.
The ice cream definitely lives up to the 5-star google review!
I also especially like this place because you can feel the business is run by passion and heart!</t>
  </si>
  <si>
    <t>like a lot of others i was blown away by the quality and taste of the gelato
the ice cream definitely lives up to the 5star google review
i also especially like this place because you can feel the business is run by passion and heart</t>
  </si>
  <si>
    <t>Papatsorn K</t>
  </si>
  <si>
    <t>44 reviews</t>
  </si>
  <si>
    <t>Friendly owner with super yummy ice cream. Really hard to make a decision when ordering coz all flavors are good!</t>
  </si>
  <si>
    <t>friendly owner with super yummy ice cream really hard to make a decision when ordering coz all flavors are good</t>
  </si>
  <si>
    <t>wong mei huah</t>
  </si>
  <si>
    <t>The owner was really generous and he fed us almost all the flavours during sampling. And all the flavours were really delicious. Had a hard time choosing which flavour to buy. Chose Bourbon Dark Chocolate with charcoal cone 😋 …</t>
  </si>
  <si>
    <t xml:space="preserve">the owner was really generous and he fed us almost all the flavours during sampling and all the flavours were really delicious had a hard time choosing which flavour to buy chose bourbon dark chocolate with charcoal cone  </t>
  </si>
  <si>
    <t>郭K</t>
  </si>
  <si>
    <t>5 praises! Full marks The service is great! The merciful shopkeeper ❤️ has tried all t …</t>
  </si>
  <si>
    <t xml:space="preserve">5 praises full marks the service is great the merciful shopkeeper  has tried all t </t>
  </si>
  <si>
    <t>Min Lim</t>
  </si>
  <si>
    <t>· 79 reviews</t>
  </si>
  <si>
    <t>yummy gelato, amazing service, super underrated!!! would come again 😛 …</t>
  </si>
  <si>
    <t xml:space="preserve">yummy gelato amazing service super underrated would come again  </t>
  </si>
  <si>
    <t>Jolie Wong</t>
  </si>
  <si>
    <t>Was welcomed with open arms, very friendly and were eager to let us try out their flavours. Because there were no more seats inside the cafe, he offered us seats so we could dine outside. Awesome service🥰 …</t>
  </si>
  <si>
    <t xml:space="preserve">was welcomed with open arms very friendly and were eager to let us try out their flavours because there were no more seats inside the cafe he offered us seats so we could dine outside awesome service </t>
  </si>
  <si>
    <t>chew</t>
  </si>
  <si>
    <t>friendly owner, amazing gelato!!! if you’re in the area must come try, all the flavours are great :)</t>
  </si>
  <si>
    <t xml:space="preserve">friendly owner amazing gelato if youre in the area must come try all the flavours are great </t>
  </si>
  <si>
    <t>grace thng</t>
  </si>
  <si>
    <t>Best ice cream ever! We had the bourbon dark choc and the pistachio. Both were really good and flavourful! The uncle was really friendly and let us sample many of their flavours. He was also very generous with the ice cream scoops. Definitely will be back again!</t>
  </si>
  <si>
    <t>best ice cream ever we had the bourbon dark choc and the pistachio both were really good and flavourful the uncle was really friendly and let us sample many of their flavours he was also very generous with the ice cream scoops definitely will be back again</t>
  </si>
  <si>
    <t>qfeuille3 _</t>
  </si>
  <si>
    <t>Le-N C</t>
  </si>
  <si>
    <t>· 143 reviews</t>
  </si>
  <si>
    <t>I chanced upon this Freshio Gelatolatte! It’s a hidden gem in this Citygate. Uncle is generous to let us try out different flavours before deciding. In the end we chose Mango, Belgium Choc and Rum &amp; Raisin! All are really rich, creamy, not …</t>
  </si>
  <si>
    <t xml:space="preserve">i chanced upon this freshio gelatolatte its a hidden gem in this citygate uncle is generous to let us try out different flavours before deciding in the end we chose mango belgium choc and rum  raisin all are really rich creamy not </t>
  </si>
  <si>
    <t>Aaron Engel</t>
  </si>
  <si>
    <t>· 150 reviews</t>
  </si>
  <si>
    <t>It’s absolutely blissful. Just go immediately if you like gelato. Made in store by an amazing couple. Nothing negative to say. …</t>
  </si>
  <si>
    <t xml:space="preserve">its absolutely blissful just go immediately if you like gelato made in store by an amazing couple nothing negative to say </t>
  </si>
  <si>
    <t>vivian tan</t>
  </si>
  <si>
    <t>Very good service, wide range of quality gelato. Balanced in flavour, fragrance n smoothness.
Discovered croffles too. …</t>
  </si>
  <si>
    <t xml:space="preserve">very good service wide range of quality gelato balanced in flavour fragrance n smoothness
discovered croffles too </t>
  </si>
  <si>
    <t>Josie Millichamp</t>
  </si>
  <si>
    <t>Great service and delicious creamy ice cream! They also sell tubs which are reasonably priced for the quality of the ice cream. We'll definitely be back!</t>
  </si>
  <si>
    <t>great service and delicious creamy ice cream they also sell tubs which are reasonably priced for the quality of the ice cream well definitely be back</t>
  </si>
  <si>
    <t>Daniel Wells</t>
  </si>
  <si>
    <t>Excellent Italian ice cream and a lovely couple that run the shop. Lots of free tasters too!</t>
  </si>
  <si>
    <t>excellent italian ice cream and a lovely couple that run the shop lots of free tasters too</t>
  </si>
  <si>
    <t>Abraham</t>
  </si>
  <si>
    <t>When I walked in, I was first greeted warmly by the uncle and he proceeded to let me taste test some of the ice cream flavours! Really friendly owner and sociable. …</t>
  </si>
  <si>
    <t xml:space="preserve">when i walked in i was first greeted warmly by the uncle and he proceeded to let me taste test some of the ice cream flavours really friendly owner and sociable </t>
  </si>
  <si>
    <t>Warren Wu</t>
  </si>
  <si>
    <t>Justin Lee</t>
  </si>
  <si>
    <t>Amazing chocolate bourbon ice cream</t>
  </si>
  <si>
    <t>amazing chocolate bourbon ice cream</t>
  </si>
  <si>
    <t>Li Lin</t>
  </si>
  <si>
    <t>Very warm and sincere service, ordered the pistachio gelato, its so smooth, the taste is so pure (no essence taste at all), I like it very much, thank you for such an amazing gelato! 💯💯💯 …</t>
  </si>
  <si>
    <t xml:space="preserve">very warm and sincere service ordered the pistachio gelato its so smooth the taste is so pure no essence taste at all i like it very much thank you for such an amazing gelato  </t>
  </si>
  <si>
    <t>Jun</t>
  </si>
  <si>
    <t>The uncle and aunty there are very kind!
The geleto and croffle is super delish!! 100/100!! definitely reccommend!</t>
  </si>
  <si>
    <t>the uncle and aunty there are very kind
the geleto and croffle is super delish 100100 definitely reccommend</t>
  </si>
  <si>
    <t>Yong Xin Ee</t>
  </si>
  <si>
    <t>Fantastic gelato! Had the panini and it was so shiok. Service excellent from the moment we stepped into the shop. Uncle served us with samples of so many delicious flavours and we finally chose the hazelnut. Aunty gave us water and …</t>
  </si>
  <si>
    <t xml:space="preserve">fantastic gelato had the panini and it was so shiok service excellent from the moment we stepped into the shop uncle served us with samples of so many delicious flavours and we finally chose the hazelnut aunty gave us water and </t>
  </si>
  <si>
    <t>carrie</t>
  </si>
  <si>
    <t>the uncle and aunty were super friendly! the uncle gave us free gelato samples the moment we stepped into the shop. the strawberry cheesecake gelato was super good as well as their latte. the place was cozy and i would definitely come back again 🥰 !! …</t>
  </si>
  <si>
    <t xml:space="preserve">the uncle and aunty were super friendly the uncle gave us free gelato samples the moment we stepped into the shop the strawberry cheesecake gelato was super good as well as their latte the place was cozy and i would definitely come back again   </t>
  </si>
  <si>
    <t>edrea</t>
  </si>
  <si>
    <t>the uncle and auntie were very very friendly and super welcoming. they have a huge variety of flavours available and it’s very affordable as well! will definitely come back 😁 …</t>
  </si>
  <si>
    <t xml:space="preserve">the uncle and auntie were very very friendly and super welcoming they have a huge variety of flavours available and its very affordable as well will definitely come back  </t>
  </si>
  <si>
    <t>Vanessa Kiara Lim</t>
  </si>
  <si>
    <t>Uncle was so friendly from the moment my boyfriend and I peered in curiously, and instantly made us feel welcome. Their ice cream tastes uniquely superb as well! Nothing like what I’ve tasted elsewhere, especially the hazelnut flavour! Both …</t>
  </si>
  <si>
    <t xml:space="preserve">uncle was so friendly from the moment my boyfriend and i peered in curiously and instantly made us feel welcome their ice cream tastes uniquely superb as well nothing like what ive tasted elsewhere especially the hazelnut flavour both </t>
  </si>
  <si>
    <t>ian chew</t>
  </si>
  <si>
    <t>· 129 reviews</t>
  </si>
  <si>
    <t>Decent selection of ice cream. Ice cream was a little too thick. Cone was really good.</t>
  </si>
  <si>
    <t>decent selection of ice cream ice cream was a little too thick cone was really good</t>
  </si>
  <si>
    <t>Desmond Fung</t>
  </si>
  <si>
    <t>Visited this cozy gelato cafe with my little boy on Saturday afternoon after his class . The couple running this place is so friendly and passionate to their customers. The accommodating Uncle let my son , who is known to be a picky little …</t>
  </si>
  <si>
    <t xml:space="preserve">visited this cozy gelato cafe with my little boy on saturday afternoon after his class  the couple running this place is so friendly and passionate to their customers the accommodating uncle let my son  who is known to be a picky little </t>
  </si>
  <si>
    <t>Nuraishah Binte Hamza</t>
  </si>
  <si>
    <t>47 reviews</t>
  </si>
  <si>
    <t>Felt welcomed the moment I stepped in. The nice Uncle gave me a few yummy flavours to try. Appreciate it! Thank you</t>
  </si>
  <si>
    <t>felt welcomed the moment i stepped in the nice uncle gave me a few yummy flavours to try appreciate it thank you</t>
  </si>
  <si>
    <t>Tan martin</t>
  </si>
  <si>
    <t>Joanna Lim</t>
  </si>
  <si>
    <t>We were so warmly welcomed by uncle when we arrived at the cozy little shop. Uncle introduced many flavours to my little boy and he actually gave up his usual cookies and cream flavour for strawberry cheesecake. …</t>
  </si>
  <si>
    <t xml:space="preserve">we were so warmly welcomed by uncle when we arrived at the cozy little shop uncle introduced many flavours to my little boy and he actually gave up his usual cookies and cream flavour for strawberry cheesecake </t>
  </si>
  <si>
    <t>Ethan Loh Chan</t>
  </si>
  <si>
    <t>something unique about the ice cream and the owners, really damn good</t>
  </si>
  <si>
    <t>something unique about the ice cream and the owners really damn good</t>
  </si>
  <si>
    <t>Johan Utama</t>
  </si>
  <si>
    <t>Great service, great ice cream, great croffle!
The croffle came crisp and warm, and it stayed that way until the last bite, …</t>
  </si>
  <si>
    <t xml:space="preserve">great service great ice cream great croffle
the croffle came crisp and warm and it stayed that way until the last bite </t>
  </si>
  <si>
    <t>Leslie</t>
  </si>
  <si>
    <t>Kenneth T.</t>
  </si>
  <si>
    <t>This quaint humble shop served me the best Tiramisu I've had in Singapore! Very very reasonably priced and the flavors triumph those served at some of the upscale cafes in town. Also very much enjoyed the amazing hospitality - definitely returning for more! :)</t>
  </si>
  <si>
    <t xml:space="preserve">this quaint humble shop served me the best tiramisu ive had in singapore very very reasonably priced and the flavors triumph those served at some of the upscale cafes in town also very much enjoyed the amazing hospitality  definitely returning for more </t>
  </si>
  <si>
    <t>Jin Jan</t>
  </si>
  <si>
    <t>The shop uncle let us try various flavors before buying. Very good ice cream</t>
  </si>
  <si>
    <t>the shop uncle let us try various flavors before buying very good ice cream</t>
  </si>
  <si>
    <t>Gaurav Jain</t>
  </si>
  <si>
    <t>Excellent Service !! Visited with a kid. They have a few seating and offered us… Will visit again. Staff is courteous</t>
  </si>
  <si>
    <t>excellent service  visited with a kid they have a few seating and offered us will visit again staff is courteous</t>
  </si>
  <si>
    <t>Ee Su Wen</t>
  </si>
  <si>
    <t>The gelato are so creamy and rich. We like it so much. We got the chance to try a lot of samples before choosen the flavours😋. The owner was so generous on sampling and friendly service 😊 we definitely will visit Freshio again.. …</t>
  </si>
  <si>
    <t xml:space="preserve">the gelato are so creamy and rich we like it so much we got the chance to try a lot of samples before choosen the flavours the owner was so generous on sampling and friendly service  we definitely will visit freshio again </t>
  </si>
  <si>
    <t>Melvin Seetoh</t>
  </si>
  <si>
    <t>65 reviews</t>
  </si>
  <si>
    <t>Saw this 5 star gelato on Google maps and my god it really lived up to that. Smooth creamy gelato, amazing pastry options both of which my wife and I shared were truly top notch!</t>
  </si>
  <si>
    <t>saw this 5 star gelato on google maps and my god it really lived up to that smooth creamy gelato amazing pastry options both of which my wife and i shared were truly top notch</t>
  </si>
  <si>
    <t>Ferdie Reyes</t>
  </si>
  <si>
    <t>Service is good.</t>
  </si>
  <si>
    <t>service is good</t>
  </si>
  <si>
    <t>chenghan ng</t>
  </si>
  <si>
    <t>"let's try some flavors" 😊 …</t>
  </si>
  <si>
    <t xml:space="preserve">lets try some flavors  </t>
  </si>
  <si>
    <t>Jacob Ang</t>
  </si>
  <si>
    <t>A-F T</t>
  </si>
  <si>
    <t>Best ice cream I had in ages! Creamy, tasty and not too sweet. They are freshly made on site. The waffle cone is crunchy and taste like a real quality waffle cone. When I went there, I could try the flavor before making my choice and they …</t>
  </si>
  <si>
    <t xml:space="preserve">best ice cream i had in ages creamy tasty and not too sweet they are freshly made on site the waffle cone is crunchy and taste like a real quality waffle cone when i went there i could try the flavor before making my choice and they </t>
  </si>
  <si>
    <t>Crystal</t>
  </si>
  <si>
    <t>So wonderful!</t>
  </si>
  <si>
    <t>so wonderful</t>
  </si>
  <si>
    <t>Ding Wei</t>
  </si>
  <si>
    <t>Highly recommended. Exceptional service and hospitality!</t>
  </si>
  <si>
    <t>highly recommended exceptional service and hospitality</t>
  </si>
  <si>
    <t>Ming Cong</t>
  </si>
  <si>
    <t>Wow.. some flavours like the hazelnut and pistachio are even better than the ones in Italy! Will be back to support my new found favourite dessert place!</t>
  </si>
  <si>
    <t>wow some flavours like the hazelnut and pistachio are even better than the ones in italy will be back to support my new found favourite dessert place</t>
  </si>
  <si>
    <t>AB Lategan</t>
  </si>
  <si>
    <t>House made gelato is so good. Recommend the strawberry cheesecake and wildberry. Plus the uncle is super friendly.</t>
  </si>
  <si>
    <t>house made gelato is so good recommend the strawberry cheesecake and wildberry plus the uncle is super friendly</t>
  </si>
  <si>
    <t>Clare Lee</t>
  </si>
  <si>
    <t>Was craving some gelato so just searched for gelato/ice cream places and Freshio Gelato came up. Went in without expectations and I was so blown away! …</t>
  </si>
  <si>
    <t xml:space="preserve">was craving some gelato so just searched for gelatoice cream places and freshio gelato came up went in without expectations and i was so blown away </t>
  </si>
  <si>
    <t>Joseph Ang</t>
  </si>
  <si>
    <t>KOK SEONG OOI</t>
  </si>
  <si>
    <t>Super yummy gelato</t>
  </si>
  <si>
    <t>super yummy gelato</t>
  </si>
  <si>
    <t>Carrin Tan</t>
  </si>
  <si>
    <t>· 71 reviews</t>
  </si>
  <si>
    <t>nice cozy place for very good self-made gelato! there's a few seats for guests to enjoy gelato over a cup of freshly brewed illy coffee.
Friendly owner couple Mr and Mrs Tan.</t>
  </si>
  <si>
    <t>nice cozy place for very good selfmade gelato theres a few seats for guests to enjoy gelato over a cup of freshly brewed illy coffee
friendly owner couple mr and mrs tan</t>
  </si>
  <si>
    <t>Melvin Heng</t>
  </si>
  <si>
    <t>great little shop selling own home made gelato. the owner is VERY nice. i ordered a coffee in the afternoon and he was very kind to let me sit there as long as i wanted, as i waited for my next meeting.</t>
  </si>
  <si>
    <t>great little shop selling own home made gelato the owner is very nice i ordered a coffee in the afternoon and he was very kind to let me sit there as long as i wanted as i waited for my next meeting</t>
  </si>
  <si>
    <t>Phoebe Liu</t>
  </si>
  <si>
    <t>always good!</t>
  </si>
  <si>
    <t>always good</t>
  </si>
  <si>
    <t>Maya Nastasya</t>
  </si>
  <si>
    <t>· 107 reviews</t>
  </si>
  <si>
    <t>Went to this place many times. I love the croffle, crispy and buttery. The cone is not hard and doesn't break easily. Rum and raisin is my favorite flavor here. The uncle and aunty are very friendly.</t>
  </si>
  <si>
    <t>went to this place many times i love the croffle crispy and buttery the cone is not hard and doesnt break easily rum and raisin is my favorite flavor here the uncle and aunty are very friendly</t>
  </si>
  <si>
    <t>Nastasia Cxy</t>
  </si>
  <si>
    <t>This place fills me up with so much joy! Upon entering, you'll be greeted by a friendly uncle who'll gladly scoop you samples to try. It was such a breath of fresh air cos you don't get such friendly service nowadays. He recommended a …</t>
  </si>
  <si>
    <t xml:space="preserve">this place fills me up with so much joy upon entering youll be greeted by a friendly uncle wholl gladly scoop you samples to try it was such a breath of fresh air cos you dont get such friendly service nowadays he recommended a </t>
  </si>
  <si>
    <t>Yee Wah</t>
  </si>
  <si>
    <t>Hands down this place deserves 5 stars. Their gelato is one of the best I've had in Singapore, the texture was smooth and creamy, the flavours interesting and rich (but not in the jelak way). What's better than the gelato is the amazing …</t>
  </si>
  <si>
    <t xml:space="preserve">hands down this place deserves 5 stars their gelato is one of the best ive had in singapore the texture was smooth and creamy the flavours interesting and rich but not in the jelak way whats better than the gelato is the amazing </t>
  </si>
  <si>
    <t>Shawn Ban</t>
  </si>
  <si>
    <t>John Lim</t>
  </si>
  <si>
    <t>Great artisanal gelato! This place served really good gelato. Hand crafted from scratch by the friendly owner/host KT Tan on site. I had a single scoop of Bourbon Dark Chocolate and it was super creamy, decadent and nicely in-fused with just the right amount of whiskey. Highly recommended.</t>
  </si>
  <si>
    <t>great artisanal gelato this place served really good gelato hand crafted from scratch by the friendly ownerhost kt tan on site i had a single scoop of bourbon dark chocolate and it was super creamy decadent and nicely infused with just the right amount of whiskey highly recommended</t>
  </si>
  <si>
    <t>Eik Kar</t>
  </si>
  <si>
    <t>I almost never bother to write reviews, but I was just so satisfied with the warm and friendly owners who were passionate about their gelato!
Tried their vanilla gelato which was creamy thick and amazing! Their coconut was …</t>
  </si>
  <si>
    <t xml:space="preserve">i almost never bother to write reviews but i was just so satisfied with the warm and friendly owners who were passionate about their gelato
tried their vanilla gelato which was creamy thick and amazing their coconut was </t>
  </si>
  <si>
    <t>Linh Tran</t>
  </si>
  <si>
    <t>Thank you uncle and auntie for being so friendly and happy! I love the croffle and panini. Will definitely be back to support uncle and auntie. 😊 …</t>
  </si>
  <si>
    <t xml:space="preserve">thank you uncle and auntie for being so friendly and happy i love the croffle and panini will definitely be back to support uncle and auntie  </t>
  </si>
  <si>
    <t>Hazel Yeo</t>
  </si>
  <si>
    <t>Love the Turkish hazelnut gelato! Uncle and Auntie very friendly. Gelato in panini is interesting</t>
  </si>
  <si>
    <t>love the turkish hazelnut gelato uncle and auntie very friendly gelato in panini is interesting</t>
  </si>
  <si>
    <t>cass loh</t>
  </si>
  <si>
    <t>initially thought the price of the ice cream was a little on the higher side but THE COUPLE WAS SO CUTE 10/10 service 10/10 ice cream! got the rum &amp; raisin for 4.70 cos its a premium flavour and the RUM WAS THERE was v v gd! another p gd …</t>
  </si>
  <si>
    <t xml:space="preserve">initially thought the price of the ice cream was a little on the higher side but the couple was so cute 1010 service 1010 ice cream got the rum  raisin for 470 cos its a premium flavour and the rum was there was v v gd another p gd </t>
  </si>
  <si>
    <t>Samuel Chew</t>
  </si>
  <si>
    <t>Gelato Uncle was really nice and cheerful! He willingly offered so many ice cream flavours for us to try, and it was super worth even before we brought the ice cream LOL …</t>
  </si>
  <si>
    <t xml:space="preserve">gelato uncle was really nice and cheerful he willingly offered so many ice cream flavours for us to try and it was super worth even before we brought the ice cream lol </t>
  </si>
  <si>
    <t>Alicia Foo</t>
  </si>
  <si>
    <t>the uncle and auntie here were super friendly and gave out many generous samples, really love the ambience and hearts of these good people! flavours of the ice cream were also thick and so good!! will definitely recommend this place and be back again!! 😍😍😍 big bang for ur buck!!! …</t>
  </si>
  <si>
    <t xml:space="preserve">the uncle and auntie here were super friendly and gave out many generous samples really love the ambience and hearts of these good people flavours of the ice cream were also thick and so good will definitely recommend this place and be back again  big bang for ur buck </t>
  </si>
  <si>
    <t>Javier Tan</t>
  </si>
  <si>
    <t>Couple very friendly, very generous, love this place and will come every weekend :D highly recommend rum and raisin flavour</t>
  </si>
  <si>
    <t>couple very friendly very generous love this place and will come every weekend d highly recommend rum and raisin flavour</t>
  </si>
  <si>
    <t>Felicia Goh</t>
  </si>
  <si>
    <t>A gelato store run by a pair of cute and friendly old couple. The uncle was so friendly and served us complimentary water :) My boyfriend and I love the pistachio and hazelnut the most! But all the flavours were great!! Definitely would come again if I am around the area!!</t>
  </si>
  <si>
    <t>a gelato store run by a pair of cute and friendly old couple the uncle was so friendly and served us complimentary water  my boyfriend and i love the pistachio and hazelnut the most but all the flavours were great definitely would come again if i am around the area</t>
  </si>
  <si>
    <t>li tong yeo</t>
  </si>
  <si>
    <t>Cosy spot in city gate mall by an amazing and lovely couple with plenty flavours handmade by them with love.</t>
  </si>
  <si>
    <t>cosy spot in city gate mall by an amazing and lovely couple with plenty flavours handmade by them with love</t>
  </si>
  <si>
    <t>Ryan Davis Ng</t>
  </si>
  <si>
    <t>· 59 reviews</t>
  </si>
  <si>
    <t>Came here with my parents for afternoon snack. Really lovely fit out and run by a warm friendly couple. The rooibus iced tea and hazelnut IC were 👌 …</t>
  </si>
  <si>
    <t xml:space="preserve">came here with my parents for afternoon snack really lovely fit out and run by a warm friendly couple the rooibus iced tea and hazelnut ic were  </t>
  </si>
  <si>
    <t>Wing Yee Ho</t>
  </si>
  <si>
    <t>Found this little gem by pure chance. We were pleasantly surprised by how generous the uncle owner was.  He offered us many different gelato samples to try. The serving of a single scoop was really generous and the price reasonable. The …</t>
  </si>
  <si>
    <t xml:space="preserve">found this little gem by pure chance we were pleasantly surprised by how generous the uncle owner was  he offered us many different gelato samples to try the serving of a single scoop was really generous and the price reasonable the </t>
  </si>
  <si>
    <t>Huzaifa Dohadwala</t>
  </si>
  <si>
    <t>Great family run shop, the elderly gentleman was very passionate on the gelato and asked me to try before taking any of the flavours. I got the pistachio flavour which was delicious. The mango and hazelnut were really tasty as well!</t>
  </si>
  <si>
    <t>great family run shop the elderly gentleman was very passionate on the gelato and asked me to try before taking any of the flavours i got the pistachio flavour which was delicious the mango and hazelnut were really tasty as well</t>
  </si>
  <si>
    <t>JX</t>
  </si>
  <si>
    <t>Astrid Schmied</t>
  </si>
  <si>
    <t>Really good ice cream and excellent service! Thank you.</t>
  </si>
  <si>
    <t>really good ice cream and excellent service thank you</t>
  </si>
  <si>
    <t>Abdul Rahman</t>
  </si>
  <si>
    <t>100% recommend! Uncle very friendly, like talking to a friend.</t>
  </si>
  <si>
    <t>100 recommend uncle very friendly like talking to a friend</t>
  </si>
  <si>
    <t>Hidden gem. Very kind and sincere uncle .</t>
  </si>
  <si>
    <t xml:space="preserve">hidden gem very kind and sincere uncle </t>
  </si>
  <si>
    <t>laohan2</t>
  </si>
  <si>
    <t>Extremely good gelato. The owners are very friendly. Highly recommend their pistachio flavour. The flavour isn't spoilt by a strong honey taste unlike most places, and the pistachio flavour really shines through</t>
  </si>
  <si>
    <t>extremely good gelato the owners are very friendly highly recommend their pistachio flavour the flavour isnt spoilt by a strong honey taste unlike most places and the pistachio flavour really shines through</t>
  </si>
  <si>
    <t>JP Malé</t>
  </si>
  <si>
    <t>Jui-Shin TU</t>
  </si>
  <si>
    <t>· 106 reviews</t>
  </si>
  <si>
    <t>The owner is super nice and hospitable! Love their pistachio! I’ll definitely come back!</t>
  </si>
  <si>
    <t>the owner is super nice and hospitable love their pistachio ill definitely come back</t>
  </si>
  <si>
    <t>Ariel Tan</t>
  </si>
  <si>
    <t>is so good and soooo nice , the owners are friendly too ! ^_^</t>
  </si>
  <si>
    <t xml:space="preserve">is so good and soooo nice  the owners are friendly too  </t>
  </si>
  <si>
    <t>Clarie Khoo</t>
  </si>
  <si>
    <t>This shop is definitely a hidden gem for sure! Uncle is super welcoming and generous with all the samples. My fav would definitely be their hazelnut &amp; pistachio!! HIGHLY RECOMMENDED 👍🏻👍🏻👍🏻 …</t>
  </si>
  <si>
    <t xml:space="preserve">this shop is definitely a hidden gem for sure uncle is super welcoming and generous with all the samples my fav would definitely be their hazelnut  pistachio highly recommended  </t>
  </si>
  <si>
    <t>ray tan</t>
  </si>
  <si>
    <t>Freshio Gelato is a cozy ice cream shop run by a friendly and lovely couple. Not only is the service good, but the shop offers a spectrum of different flavours such as avocado, hokkaido and pistachio. All their flavours are really …</t>
  </si>
  <si>
    <t xml:space="preserve">freshio gelato is a cozy ice cream shop run by a friendly and lovely couple not only is the service good but the shop offers a spectrum of different flavours such as avocado hokkaido and pistachio all their flavours are really </t>
  </si>
  <si>
    <t>nelson soh</t>
  </si>
  <si>
    <t>· 162 reviews</t>
  </si>
  <si>
    <t>Nice cosy place for dessert on cool afternoon</t>
  </si>
  <si>
    <t>nice cosy place for dessert on cool afternoon</t>
  </si>
  <si>
    <t>Ariel Jiang</t>
  </si>
  <si>
    <t>· 156 reviews</t>
  </si>
  <si>
    <t>Quaint and cosy spot run by an old couple with warm and friendly service. Uncle is happy to offer you samples before u buy.. my favourites are the pistachio and coconut flavours</t>
  </si>
  <si>
    <t>quaint and cosy spot run by an old couple with warm and friendly service uncle is happy to offer you samples before u buy my favourites are the pistachio and coconut flavours</t>
  </si>
  <si>
    <t>mike ong</t>
  </si>
  <si>
    <t>· 121 reviews</t>
  </si>
  <si>
    <t>One of the best gelato ice creams stalls around. The flavours like hazelnut, cookies and cream, salted caramel, chocolate with Milo are definitely recommended. What stands out is the shop uncle, who gave us alot of flavours to try out …</t>
  </si>
  <si>
    <t xml:space="preserve">one of the best gelato ice creams stalls around the flavours like hazelnut cookies and cream salted caramel chocolate with milo are definitely recommended what stands out is the shop uncle who gave us alot of flavours to try out </t>
  </si>
  <si>
    <t>Apichaya Techatit</t>
  </si>
  <si>
    <t>A real hidden gem. We had chocolate whiskey gelato in the panini and another scoop of wild berry. Both were delicious and not too sweet. The espresso was great too. Highly recommended!</t>
  </si>
  <si>
    <t>a real hidden gem we had chocolate whiskey gelato in the panini and another scoop of wild berry both were delicious and not too sweet the espresso was great too highly recommended</t>
  </si>
  <si>
    <t>Wasut Riamratanakorn (Win)</t>
  </si>
  <si>
    <t>Very good gelato. Very lovely owners.</t>
  </si>
  <si>
    <t>very good gelato very lovely owners</t>
  </si>
  <si>
    <t>Tan Tychicus</t>
  </si>
  <si>
    <t>Local Gelato shop who strives to provide the best ingredients and quality in their gelato.</t>
  </si>
  <si>
    <t>local gelato shop who strives to provide the best ingredients and quality in their gelato</t>
  </si>
  <si>
    <t>Ryan Lee</t>
  </si>
  <si>
    <t>Great yummy and affordable gelato 🥇 with a good cuppa. Do give it a try if you are in the area! …</t>
  </si>
  <si>
    <t xml:space="preserve">great yummy and affordable gelato  with a good cuppa do give it a try if you are in the area </t>
  </si>
  <si>
    <t>Phoebe Lim</t>
  </si>
  <si>
    <t>Super frenly uncle offered us many samples to try and i find it difficult to decide what to order 🤣.  So many left an impression! 😋  like mandarin dark chocolate, whisky chocolate, hazelnut, pistachio, coffee, rum n raisin... and the list …</t>
  </si>
  <si>
    <t xml:space="preserve">super frenly uncle offered us many samples to try and i find it difficult to decide what to order   so many left an impression   like mandarin dark chocolate whisky chocolate hazelnut pistachio coffee rum n raisin and the list </t>
  </si>
  <si>
    <t>Ivy Lo</t>
  </si>
  <si>
    <t>My favourite gelato place in Singapore. This place is a real hidden gem. Gelato is fresh, smooth and strong flavors. My fav would be the seasalt caramel (my personal top fav), hazelnut and pistachio. Friendly owners who offer a lot of …</t>
  </si>
  <si>
    <t xml:space="preserve">my favourite gelato place in singapore this place is a real hidden gem gelato is fresh smooth and strong flavors my fav would be the seasalt caramel my personal top fav hazelnut and pistachio friendly owners who offer a lot of </t>
  </si>
  <si>
    <t>Guanming Che</t>
  </si>
  <si>
    <t>Super friendly elderly couple running this hidden gem of an ice cream and coffee place. The pistachio ice cream was amazing alongside great coffee, will definitely be back!</t>
  </si>
  <si>
    <t>super friendly elderly couple running this hidden gem of an ice cream and coffee place the pistachio ice cream was amazing alongside great coffee will definitely be back</t>
  </si>
  <si>
    <t>Lynn Wong</t>
  </si>
  <si>
    <t>Super friendly owner (uncle) who is really eager with recommendations. Tried the bourbon dark chocolate and cookies cream. Happy to say the dark chocolate was superb - not too sweet with the right depth of alcohol.</t>
  </si>
  <si>
    <t>super friendly owner uncle who is really eager with recommendations tried the bourbon dark chocolate and cookies cream happy to say the dark chocolate was superb  not too sweet with the right depth of alcohol</t>
  </si>
  <si>
    <t>Xiu Jin Guo</t>
  </si>
  <si>
    <t>· 124 reviews</t>
  </si>
  <si>
    <t>Ice cream here is flavourful, not icy, and has some density. It's gelato.
Prices range from $3.90 to $4.70 per scoop. Depending if it's a specialty …</t>
  </si>
  <si>
    <t xml:space="preserve">ice cream here is flavourful not icy and has some density its gelato
prices range from 390 to 470 per scoop depending if its a specialty </t>
  </si>
  <si>
    <t>lay muay mary Tan</t>
  </si>
  <si>
    <t>My first time there with my colleague fanny! Nice 👍 ice cream 🍨 beautiful cafe settings, joyful Korean music 🎼 played, will visit again …</t>
  </si>
  <si>
    <t xml:space="preserve">my first time there with my colleague fanny nice  ice cream  beautiful cafe settings joyful korean music  played will visit again </t>
  </si>
  <si>
    <t>Chian Chian</t>
  </si>
  <si>
    <t>Wanted to reward my boy for a little cool treat after his exam. Friend recommended this little cozy place. Very very very nice! Boy is super happy and asked when can we be back for more 😄👍👍👍👍👍 …</t>
  </si>
  <si>
    <t xml:space="preserve">wanted to reward my boy for a little cool treat after his exam friend recommended this little cozy place very very very nice boy is super happy and asked when can we be back for more  </t>
  </si>
  <si>
    <t>RYO KISHIMOTO</t>
  </si>
  <si>
    <t>Did we expect this great?? The day we out from SHN and grateful to experienced Singaporean uncle and aunty family running gelateria in singapore. Kind offering all variety of different tastes and flavor my daughter got Pistachio and fresh …</t>
  </si>
  <si>
    <t xml:space="preserve">did we expect this great the day we out from shn and grateful to experienced singaporean uncle and aunty family running gelateria in singapore kind offering all variety of different tastes and flavor my daughter got pistachio and fresh </t>
  </si>
  <si>
    <t>Josh Tan</t>
  </si>
  <si>
    <t>Wow - gelato made freshly right in front of you. Haven’t seen this in Singapore. Yuzu flavor of the week is incredible, and so were pistachio, hazelnut, and whiskey chocolate that I tried. And they have croffles!</t>
  </si>
  <si>
    <t>wow  gelato made freshly right in front of you havent seen this in singapore yuzu flavor of the week is incredible and so were pistachio hazelnut and whiskey chocolate that i tried and they have croffles</t>
  </si>
  <si>
    <t>Alicia Hong</t>
  </si>
  <si>
    <t>2 years ago</t>
  </si>
  <si>
    <t>I will always go back to settle my craving for gelato! I really love the friendly uncle and auntie couple who always welcome us to try all the flavours before purchasing! Definitely recommend to try their Panini and Croffle! something …</t>
  </si>
  <si>
    <t xml:space="preserve">i will always go back to settle my craving for gelato i really love the friendly uncle and auntie couple who always welcome us to try all the flavours before purchasing definitely recommend to try their panini and croffle something </t>
  </si>
  <si>
    <t>Wei xiong Wang</t>
  </si>
  <si>
    <t>· 274 reviews</t>
  </si>
  <si>
    <t>The moment we step into the shop, Uncle Tan welcome us with loads of ice cream sample. We havent buy his ice cream, uncle already bought our hearts. Needless to say the ice cream is good! Thanks uncle!</t>
  </si>
  <si>
    <t>the moment we step into the shop uncle tan welcome us with loads of ice cream sample we havent buy his ice cream uncle already bought our hearts needless to say the ice cream is good thanks uncle</t>
  </si>
  <si>
    <t>Jasmine Chua</t>
  </si>
  <si>
    <t>· 109 reviews</t>
  </si>
  <si>
    <t>Small shop inside, level 1. Good ice cream, n affordable.. come n buy if you are in the area. Friendly boss</t>
  </si>
  <si>
    <t>small shop inside level 1 good ice cream n affordable come n buy if you are in the area friendly boss</t>
  </si>
  <si>
    <t>Capucine Barcellona</t>
  </si>
  <si>
    <t>Gabriella Valia</t>
  </si>
  <si>
    <t>Accidentally came to this place and it's underrated.
Uncle is very nice and generous giving free samples as his recommendation.
Loveeee the premium dark chocolate and pistachio gelato. Thick, rich and not too …</t>
  </si>
  <si>
    <t xml:space="preserve">accidentally came to this place and its underrated
uncle is very nice and generous giving free samples as his recommendation
loveeee the premium dark chocolate and pistachio gelato thick rich and not too </t>
  </si>
  <si>
    <t>Clarence Chia</t>
  </si>
  <si>
    <t>Roland Xu</t>
  </si>
  <si>
    <t>Great gelato and friendly shop owners!</t>
  </si>
  <si>
    <t>great gelato and friendly shop owners</t>
  </si>
  <si>
    <t>Codee Ong</t>
  </si>
  <si>
    <t>The gelato is really delicious - rich flavours and not too sweet, and the couple running the store are super warm. Great service!</t>
  </si>
  <si>
    <t>the gelato is really delicious  rich flavours and not too sweet and the couple running the store are super warm great service</t>
  </si>
  <si>
    <t>Melisse PeiFang</t>
  </si>
  <si>
    <t>My Favourite ice cream place! 👍🏻 super nice and friendly shop owner! Ice cream are delicious and affordable !! 100% recommended! :) …</t>
  </si>
  <si>
    <t xml:space="preserve">my favourite ice cream place  super nice and friendly shop owner ice cream are delicious and affordable  100 recommended  </t>
  </si>
  <si>
    <t>Dusk 88</t>
  </si>
  <si>
    <t>One of the best gelato I've had! Especially their pistachio and baileys flavor. Very friendly owners whom will feed you with lots of samples to try once you step in. Definitely a hidden gem!</t>
  </si>
  <si>
    <t>one of the best gelato ive had especially their pistachio and baileys flavor very friendly owners whom will feed you with lots of samples to try once you step in definitely a hidden gem</t>
  </si>
  <si>
    <t>Michelle Lee</t>
  </si>
  <si>
    <t>Super friendly owner who gave us generous samples of all the flavours and was incredibly nice. The handmade gelato was delicious - dense, chewy, stretchy, and rich. The cones were fresh and crispy. At $3.90 for a scoop of the regular flavours, it was reasonably priced for the quality. Will definitely be coming back!</t>
  </si>
  <si>
    <t>super friendly owner who gave us generous samples of all the flavours and was incredibly nice the handmade gelato was delicious  dense chewy stretchy and rich the cones were fresh and crispy at 390 for a scoop of the regular flavours it was reasonably priced for the quality will definitely be coming back</t>
  </si>
  <si>
    <t>DONGHEE LIM</t>
  </si>
  <si>
    <t>· 1 review</t>
  </si>
  <si>
    <t>Haha Hsieh</t>
  </si>
  <si>
    <t>Super friendly shop owners and excellent gelato. Pistachio flavour is more than awesome. I'd go back to this mall only for their gelato.</t>
  </si>
  <si>
    <t>super friendly shop owners and excellent gelato pistachio flavour is more than awesome id go back to this mall only for their gelato</t>
  </si>
  <si>
    <t>SY Lim</t>
  </si>
  <si>
    <t>· 64 reviews</t>
  </si>
  <si>
    <t>Owners were really passionate and friendly right from the start. Right after we sat down he brought over water and 6 flavors for us to sample.
Went with his recommendation and tried the panini and croffle. Panini was made …</t>
  </si>
  <si>
    <t xml:space="preserve">owners were really passionate and friendly right from the start right after we sat down he brought over water and 6 flavors for us to sample
went with his recommendation and tried the panini and croffle panini was made </t>
  </si>
  <si>
    <t>Shannon Koh</t>
  </si>
  <si>
    <t>Super friendly and gelato is super gooood</t>
  </si>
  <si>
    <t>super friendly and gelato is super gooood</t>
  </si>
  <si>
    <t>Rui Lin Tay</t>
  </si>
  <si>
    <t>owners of the stall were so sweet and generous. the rum and raisin, and the hazelnut flavours were really good. loved the taste and the texture (dense, stretchy, sticky). do go check them out!</t>
  </si>
  <si>
    <t>owners of the stall were so sweet and generous the rum and raisin and the hazelnut flavours were really good loved the taste and the texture dense stretchy sticky do go check them out</t>
  </si>
  <si>
    <t>Soraexus</t>
  </si>
  <si>
    <t>Delicious Gelato to aw for ;}</t>
  </si>
  <si>
    <t xml:space="preserve">delicious gelato to aw for </t>
  </si>
  <si>
    <t>Serena Quay</t>
  </si>
  <si>
    <t>So underrated and deserves more attention! Run by the loveliest couple &amp; they churn their ice cream themselves - they even tell you about their new flavors, the process of making them, and how much they love playing with new flavor combinations. Great vibes, great place.</t>
  </si>
  <si>
    <t>so underrated and deserves more attention run by the loveliest couple  they churn their ice cream themselves  they even tell you about their new flavors the process of making them and how much they love playing with new flavor combinations great vibes great place</t>
  </si>
  <si>
    <t>Feligood</t>
  </si>
  <si>
    <t>The smoothest gelato so far, and such an experience to be able to try the freshly made gelato (in the middle of churning/spinning). Thank you the super friendly uncle!</t>
  </si>
  <si>
    <t>the smoothest gelato so far and such an experience to be able to try the freshly made gelato in the middle of churningspinning thank you the super friendly uncle</t>
  </si>
  <si>
    <t>YY DU</t>
  </si>
  <si>
    <t>Gelato store run by old couple.
Small cozy dine in. Lovely ambience.
Do support them if you nearby!</t>
  </si>
  <si>
    <t>gelato store run by old couple
small cozy dine in lovely ambience
do support them if you nearby</t>
  </si>
  <si>
    <t>Tiffany Cheong</t>
  </si>
  <si>
    <t>Bought two pints - rum raisin and pistachio. Very stretchy and the taste of milk is very strong. Very very good! I ordered by phone and Alex brought it out to the pick up point for me. Very convenient 👍👍 …</t>
  </si>
  <si>
    <t xml:space="preserve">bought two pints  rum raisin and pistachio very stretchy and the taste of milk is very strong very very good i ordered by phone and alex brought it out to the pick up point for me very convenient  </t>
  </si>
  <si>
    <t>Super yummy gelato with a very wholesome uncle and aunty duo working. I fully and highly recommend patronising this store. I tried the Irish cream and it was delightful. While I managed to sample an array of flavours thanks to the uncle's enthusiasm. The only complaint is I wish they were more accessible! But definitely worth a trip.</t>
  </si>
  <si>
    <t>super yummy gelato with a very wholesome uncle and aunty duo working i fully and highly recommend patronising this store i tried the irish cream and it was delightful while i managed to sample an array of flavours thanks to the uncles enthusiasm the only complaint is i wish they were more accessible but definitely worth a trip</t>
  </si>
  <si>
    <t>Stephanie Tay</t>
  </si>
  <si>
    <t>1st in Singapore Gelato Panini, hot and crispy outside, melt in mouth Gelato inside. Sensational Experience, back in Sicily</t>
  </si>
  <si>
    <t>1st in singapore gelato panini hot and crispy outside melt in mouth gelato inside sensational experience back in sicily</t>
  </si>
  <si>
    <t>Tan Chee Yong</t>
  </si>
  <si>
    <t>Must Try!!! Serve by friendly couple. Limited seats but friendly environment and best ice cream.</t>
  </si>
  <si>
    <t>must try serve by friendly couple limited seats but friendly environment and best ice cream</t>
  </si>
  <si>
    <t>Chance upon this shop while i was at City Gate and the friendly Uncle who offered flavours to try once we stepped in the shop! Immediately, I'M IN LOVE WITH THEIR GELATO! Especially Chocolate Whisky &amp; Minty Chocolate! Do try their Dark …</t>
  </si>
  <si>
    <t xml:space="preserve">chance upon this shop while i was at city gate and the friendly uncle who offered flavours to try once we stepped in the shop immediately im in love with their gelato especially chocolate whisky  minty chocolate do try their dark </t>
  </si>
  <si>
    <t>Raymond Ma</t>
  </si>
  <si>
    <t>Wait.. Is that a waffle? Maybe a croissant?
It's a Cruffle! …</t>
  </si>
  <si>
    <t xml:space="preserve">wait is that a waffle maybe a croissant
its a cruffle </t>
  </si>
  <si>
    <t>Mg Lim</t>
  </si>
  <si>
    <t>Friendly and hospitable couple who served us. Korean-styled cafe. Limited seating space</t>
  </si>
  <si>
    <t>friendly and hospitable couple who served us koreanstyled cafe limited seating space</t>
  </si>
  <si>
    <t>Ivan Hoe</t>
  </si>
  <si>
    <t>· 359 reviews</t>
  </si>
  <si>
    <t>#BaileysGelato 👍👍👍
#FreshioGelato
#Americano
4th May 2021 …</t>
  </si>
  <si>
    <t xml:space="preserve">baileysgelato 
freshiogelato
americano
4th may 2021 </t>
  </si>
  <si>
    <t>d4r55</t>
  </si>
  <si>
    <t>Ratings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</si>
</sst>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xf borderId="1" fillId="0" fontId="3" numFmtId="0" xfId="0" applyAlignment="1" applyBorder="1" applyFont="1">
      <alignment horizontal="left" readingOrder="0" shrinkToFit="0" wrapText="1"/>
    </xf>
    <xf borderId="0" fillId="0" fontId="2"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7.29"/>
    <col customWidth="1" min="3" max="3" width="8.71"/>
    <col customWidth="1" min="4" max="4" width="67.57"/>
    <col customWidth="1" min="5" max="5" width="46.0"/>
    <col customWidth="1" min="6" max="6" width="23.71"/>
    <col customWidth="1" min="7" max="7" width="19.43"/>
    <col customWidth="1" min="8" max="8" width="8.71"/>
    <col customWidth="1" min="9" max="9" width="14.29"/>
    <col customWidth="1" min="10" max="27" width="8.71"/>
  </cols>
  <sheetData>
    <row r="1">
      <c r="A1" s="1" t="s">
        <v>0</v>
      </c>
      <c r="B1" s="1" t="s">
        <v>1</v>
      </c>
      <c r="C1" s="1" t="s">
        <v>2</v>
      </c>
      <c r="D1" s="1" t="s">
        <v>3</v>
      </c>
      <c r="E1" s="1" t="s">
        <v>4</v>
      </c>
      <c r="F1" s="2" t="s">
        <v>5</v>
      </c>
      <c r="G1" s="1" t="s">
        <v>6</v>
      </c>
    </row>
    <row r="2" hidden="1">
      <c r="A2" s="3" t="s">
        <v>7</v>
      </c>
      <c r="B2" s="3" t="s">
        <v>8</v>
      </c>
      <c r="C2" s="3" t="s">
        <v>9</v>
      </c>
      <c r="D2" s="3" t="s">
        <v>10</v>
      </c>
      <c r="E2" s="3" t="s">
        <v>11</v>
      </c>
      <c r="F2" s="4">
        <v>5.0</v>
      </c>
      <c r="I2" s="5" t="s">
        <v>12</v>
      </c>
      <c r="J2" s="6">
        <f>countif($F$2:$F$727,"1")/count($F$2:$F$727) *100</f>
        <v>0.5509641873</v>
      </c>
    </row>
    <row r="3" hidden="1">
      <c r="A3" s="3" t="s">
        <v>13</v>
      </c>
      <c r="B3" s="3" t="s">
        <v>14</v>
      </c>
      <c r="C3" s="3" t="s">
        <v>9</v>
      </c>
      <c r="D3" s="3" t="s">
        <v>15</v>
      </c>
      <c r="E3" s="3" t="s">
        <v>16</v>
      </c>
      <c r="F3" s="4">
        <v>5.0</v>
      </c>
      <c r="I3" s="5" t="s">
        <v>17</v>
      </c>
      <c r="J3" s="6">
        <f>countif($F$2:$F$727,"2")/count($F$2:$F$727) *100</f>
        <v>0.4132231405</v>
      </c>
    </row>
    <row r="4" hidden="1">
      <c r="A4" s="3" t="s">
        <v>18</v>
      </c>
      <c r="B4" s="3" t="s">
        <v>19</v>
      </c>
      <c r="C4" s="3" t="s">
        <v>20</v>
      </c>
      <c r="D4" s="3" t="s">
        <v>21</v>
      </c>
      <c r="E4" s="3" t="s">
        <v>22</v>
      </c>
      <c r="F4" s="4">
        <v>5.0</v>
      </c>
      <c r="I4" s="5" t="s">
        <v>23</v>
      </c>
      <c r="J4" s="6">
        <f>countif($F$2:$F$727,"3")/count($F$2:$F$727) *100</f>
        <v>0.2754820937</v>
      </c>
    </row>
    <row r="5" hidden="1">
      <c r="A5" s="3" t="s">
        <v>24</v>
      </c>
      <c r="B5" s="3" t="s">
        <v>25</v>
      </c>
      <c r="C5" s="3" t="s">
        <v>26</v>
      </c>
      <c r="D5" s="3" t="s">
        <v>27</v>
      </c>
      <c r="E5" s="3" t="s">
        <v>28</v>
      </c>
      <c r="F5" s="4">
        <v>5.0</v>
      </c>
      <c r="G5" s="3" t="s">
        <v>29</v>
      </c>
      <c r="I5" s="5" t="s">
        <v>30</v>
      </c>
      <c r="J5" s="6">
        <f>countif($F$2:$F$727,"4")/count($F$2:$F$727) *100</f>
        <v>2.066115702</v>
      </c>
    </row>
    <row r="6" hidden="1">
      <c r="A6" s="3" t="s">
        <v>31</v>
      </c>
      <c r="B6" s="3" t="s">
        <v>32</v>
      </c>
      <c r="C6" s="3" t="s">
        <v>33</v>
      </c>
      <c r="D6" s="3" t="s">
        <v>34</v>
      </c>
      <c r="E6" s="3" t="s">
        <v>35</v>
      </c>
      <c r="F6" s="4">
        <v>5.0</v>
      </c>
      <c r="G6" s="3" t="s">
        <v>29</v>
      </c>
      <c r="I6" s="5" t="s">
        <v>36</v>
      </c>
      <c r="J6" s="6">
        <f>countif($F$2:$F$727,"5")/count($F$2:$F$727) *100</f>
        <v>96.69421488</v>
      </c>
    </row>
    <row r="7" hidden="1">
      <c r="A7" s="3" t="s">
        <v>37</v>
      </c>
      <c r="B7" s="3" t="s">
        <v>38</v>
      </c>
      <c r="C7" s="3" t="s">
        <v>33</v>
      </c>
      <c r="D7" s="3" t="s">
        <v>39</v>
      </c>
      <c r="E7" s="3" t="s">
        <v>40</v>
      </c>
      <c r="F7" s="4">
        <v>5.0</v>
      </c>
      <c r="G7" s="3" t="s">
        <v>29</v>
      </c>
    </row>
    <row r="8" hidden="1">
      <c r="A8" s="3" t="s">
        <v>41</v>
      </c>
      <c r="B8" s="3" t="s">
        <v>42</v>
      </c>
      <c r="C8" s="3" t="s">
        <v>43</v>
      </c>
      <c r="D8" s="3" t="s">
        <v>44</v>
      </c>
      <c r="E8" s="3" t="s">
        <v>45</v>
      </c>
      <c r="F8" s="4">
        <v>5.0</v>
      </c>
    </row>
    <row r="9" hidden="1">
      <c r="A9" s="3" t="s">
        <v>46</v>
      </c>
      <c r="B9" s="3" t="s">
        <v>47</v>
      </c>
      <c r="C9" s="3" t="s">
        <v>43</v>
      </c>
      <c r="D9" s="3" t="s">
        <v>48</v>
      </c>
      <c r="E9" s="3" t="s">
        <v>49</v>
      </c>
      <c r="F9" s="4">
        <v>5.0</v>
      </c>
    </row>
    <row r="10" hidden="1">
      <c r="A10" s="3" t="s">
        <v>50</v>
      </c>
      <c r="B10" s="3" t="s">
        <v>51</v>
      </c>
      <c r="C10" s="3" t="s">
        <v>43</v>
      </c>
      <c r="D10" s="3" t="s">
        <v>52</v>
      </c>
      <c r="E10" s="3" t="s">
        <v>53</v>
      </c>
      <c r="F10" s="4">
        <v>5.0</v>
      </c>
    </row>
    <row r="11" hidden="1">
      <c r="A11" s="3" t="s">
        <v>54</v>
      </c>
      <c r="B11" s="3" t="s">
        <v>55</v>
      </c>
      <c r="C11" s="3" t="s">
        <v>56</v>
      </c>
      <c r="D11" s="3" t="s">
        <v>57</v>
      </c>
      <c r="E11" s="3" t="s">
        <v>58</v>
      </c>
      <c r="F11" s="4">
        <v>5.0</v>
      </c>
    </row>
    <row r="12" hidden="1">
      <c r="A12" s="3" t="s">
        <v>59</v>
      </c>
      <c r="B12" s="3" t="s">
        <v>47</v>
      </c>
      <c r="C12" s="3" t="s">
        <v>56</v>
      </c>
      <c r="D12" s="3" t="s">
        <v>60</v>
      </c>
      <c r="E12" s="3" t="s">
        <v>61</v>
      </c>
      <c r="F12" s="4">
        <v>5.0</v>
      </c>
    </row>
    <row r="13" hidden="1">
      <c r="A13" s="3" t="s">
        <v>62</v>
      </c>
      <c r="B13" s="3" t="s">
        <v>63</v>
      </c>
      <c r="C13" s="3" t="s">
        <v>56</v>
      </c>
      <c r="E13" s="3" t="s">
        <v>64</v>
      </c>
      <c r="F13" s="4">
        <v>5.0</v>
      </c>
    </row>
    <row r="14" hidden="1">
      <c r="A14" s="3" t="s">
        <v>65</v>
      </c>
      <c r="B14" s="3" t="s">
        <v>38</v>
      </c>
      <c r="C14" s="3" t="s">
        <v>56</v>
      </c>
      <c r="D14" s="3" t="s">
        <v>66</v>
      </c>
      <c r="E14" s="3" t="s">
        <v>67</v>
      </c>
      <c r="F14" s="4">
        <v>5.0</v>
      </c>
      <c r="G14" s="3" t="s">
        <v>29</v>
      </c>
    </row>
    <row r="15" hidden="1">
      <c r="A15" s="3" t="s">
        <v>68</v>
      </c>
      <c r="B15" s="3" t="s">
        <v>69</v>
      </c>
      <c r="C15" s="3" t="s">
        <v>70</v>
      </c>
      <c r="D15" s="3" t="s">
        <v>71</v>
      </c>
      <c r="E15" s="3" t="s">
        <v>72</v>
      </c>
      <c r="F15" s="4">
        <v>5.0</v>
      </c>
    </row>
    <row r="16" hidden="1">
      <c r="A16" s="3" t="s">
        <v>73</v>
      </c>
      <c r="B16" s="3" t="s">
        <v>74</v>
      </c>
      <c r="C16" s="3" t="s">
        <v>75</v>
      </c>
      <c r="E16" s="3" t="s">
        <v>64</v>
      </c>
      <c r="F16" s="4">
        <f>VLOOKUP(A16,'data vlookup'!$A$2:$B$999,2,False)</f>
        <v>5</v>
      </c>
      <c r="G16" s="3" t="s">
        <v>29</v>
      </c>
    </row>
    <row r="17" hidden="1">
      <c r="A17" s="3" t="s">
        <v>76</v>
      </c>
      <c r="B17" s="3" t="s">
        <v>77</v>
      </c>
      <c r="C17" s="3" t="s">
        <v>75</v>
      </c>
      <c r="D17" s="3" t="s">
        <v>78</v>
      </c>
      <c r="E17" s="3" t="s">
        <v>79</v>
      </c>
      <c r="F17" s="4">
        <f>VLOOKUP(A17,'data vlookup'!$A$2:$B$999,2,False)</f>
        <v>2</v>
      </c>
      <c r="G17" s="3" t="s">
        <v>29</v>
      </c>
    </row>
    <row r="18" hidden="1">
      <c r="A18" s="3" t="s">
        <v>80</v>
      </c>
      <c r="B18" s="3" t="s">
        <v>47</v>
      </c>
      <c r="C18" s="3" t="s">
        <v>75</v>
      </c>
      <c r="D18" s="3" t="s">
        <v>81</v>
      </c>
      <c r="E18" s="3" t="s">
        <v>82</v>
      </c>
      <c r="F18" s="4">
        <f>VLOOKUP(A18,'data vlookup'!$A$2:$B$999,2,False)</f>
        <v>5</v>
      </c>
    </row>
    <row r="19" hidden="1">
      <c r="A19" s="3" t="s">
        <v>83</v>
      </c>
      <c r="B19" s="3" t="s">
        <v>19</v>
      </c>
      <c r="C19" s="3" t="s">
        <v>75</v>
      </c>
      <c r="D19" s="3" t="s">
        <v>84</v>
      </c>
      <c r="E19" s="3" t="s">
        <v>85</v>
      </c>
      <c r="F19" s="4">
        <f>VLOOKUP(A19,'data vlookup'!$A$2:$B$999,2,False)</f>
        <v>5</v>
      </c>
    </row>
    <row r="20" hidden="1">
      <c r="A20" s="3" t="s">
        <v>86</v>
      </c>
      <c r="B20" s="3" t="s">
        <v>47</v>
      </c>
      <c r="C20" s="3" t="s">
        <v>75</v>
      </c>
      <c r="D20" s="3" t="s">
        <v>87</v>
      </c>
      <c r="E20" s="3" t="s">
        <v>88</v>
      </c>
      <c r="F20" s="4">
        <f>VLOOKUP(A20,'data vlookup'!$A$2:$B$999,2,False)</f>
        <v>5</v>
      </c>
    </row>
    <row r="21" ht="15.75" hidden="1" customHeight="1">
      <c r="A21" s="3" t="s">
        <v>89</v>
      </c>
      <c r="B21" s="3" t="s">
        <v>90</v>
      </c>
      <c r="C21" s="3" t="s">
        <v>91</v>
      </c>
      <c r="D21" s="3" t="s">
        <v>92</v>
      </c>
      <c r="E21" s="3" t="s">
        <v>93</v>
      </c>
      <c r="F21" s="4">
        <f>VLOOKUP(A21,'data vlookup'!$A$2:$B$999,2,False)</f>
        <v>5</v>
      </c>
      <c r="G21" s="3" t="s">
        <v>29</v>
      </c>
    </row>
    <row r="22" ht="15.75" hidden="1" customHeight="1">
      <c r="A22" s="3" t="s">
        <v>94</v>
      </c>
      <c r="B22" s="3" t="s">
        <v>95</v>
      </c>
      <c r="C22" s="3" t="s">
        <v>91</v>
      </c>
      <c r="D22" s="3" t="s">
        <v>96</v>
      </c>
      <c r="E22" s="3" t="s">
        <v>97</v>
      </c>
      <c r="F22" s="4">
        <f>VLOOKUP(A22,'data vlookup'!$A$2:$B$999,2,False)</f>
        <v>5</v>
      </c>
      <c r="G22" s="3" t="s">
        <v>29</v>
      </c>
    </row>
    <row r="23" ht="15.75" hidden="1" customHeight="1">
      <c r="A23" s="3" t="s">
        <v>98</v>
      </c>
      <c r="B23" s="3" t="s">
        <v>99</v>
      </c>
      <c r="C23" s="3" t="s">
        <v>91</v>
      </c>
      <c r="D23" s="3" t="s">
        <v>100</v>
      </c>
      <c r="E23" s="3" t="s">
        <v>101</v>
      </c>
      <c r="F23" s="4">
        <f>VLOOKUP(A23,'data vlookup'!$A$2:$B$999,2,False)</f>
        <v>5</v>
      </c>
      <c r="G23" s="3" t="s">
        <v>29</v>
      </c>
    </row>
    <row r="24" ht="15.75" hidden="1" customHeight="1">
      <c r="A24" s="3" t="s">
        <v>102</v>
      </c>
      <c r="B24" s="3" t="s">
        <v>103</v>
      </c>
      <c r="C24" s="3" t="s">
        <v>91</v>
      </c>
      <c r="D24" s="3" t="s">
        <v>104</v>
      </c>
      <c r="E24" s="3" t="s">
        <v>105</v>
      </c>
      <c r="F24" s="4">
        <f>VLOOKUP(A24,'data vlookup'!$A$2:$B$999,2,False)</f>
        <v>5</v>
      </c>
    </row>
    <row r="25" ht="15.75" hidden="1" customHeight="1">
      <c r="A25" s="3" t="s">
        <v>106</v>
      </c>
      <c r="B25" s="3" t="s">
        <v>8</v>
      </c>
      <c r="C25" s="3" t="s">
        <v>91</v>
      </c>
      <c r="D25" s="3" t="s">
        <v>107</v>
      </c>
      <c r="E25" s="3" t="s">
        <v>108</v>
      </c>
      <c r="F25" s="4">
        <f>VLOOKUP(A25,'data vlookup'!$A$2:$B$999,2,False)</f>
        <v>5</v>
      </c>
    </row>
    <row r="26" ht="15.75" hidden="1" customHeight="1">
      <c r="A26" s="3" t="s">
        <v>109</v>
      </c>
      <c r="B26" s="3" t="s">
        <v>38</v>
      </c>
      <c r="C26" s="3" t="s">
        <v>91</v>
      </c>
      <c r="D26" s="3" t="s">
        <v>110</v>
      </c>
      <c r="E26" s="3" t="s">
        <v>111</v>
      </c>
      <c r="F26" s="4">
        <f>VLOOKUP(A26,'data vlookup'!$A$2:$B$999,2,False)</f>
        <v>5</v>
      </c>
      <c r="G26" s="3" t="s">
        <v>29</v>
      </c>
    </row>
    <row r="27" ht="15.75" customHeight="1">
      <c r="A27" s="3" t="s">
        <v>112</v>
      </c>
      <c r="B27" s="3" t="s">
        <v>113</v>
      </c>
      <c r="C27" s="3" t="s">
        <v>91</v>
      </c>
      <c r="D27" s="3" t="s">
        <v>114</v>
      </c>
      <c r="E27" s="3" t="s">
        <v>115</v>
      </c>
      <c r="F27" s="4">
        <f>VLOOKUP(A27,'data vlookup'!$A$2:$B$999,2,False)</f>
        <v>1</v>
      </c>
      <c r="G27" s="3" t="s">
        <v>29</v>
      </c>
    </row>
    <row r="28" ht="15.75" hidden="1" customHeight="1">
      <c r="A28" s="3" t="s">
        <v>116</v>
      </c>
      <c r="B28" s="3" t="s">
        <v>19</v>
      </c>
      <c r="C28" s="3" t="s">
        <v>91</v>
      </c>
      <c r="D28" s="3" t="s">
        <v>117</v>
      </c>
      <c r="E28" s="3" t="s">
        <v>118</v>
      </c>
      <c r="F28" s="4">
        <f>VLOOKUP(A28,'data vlookup'!$A$2:$B$999,2,False)</f>
        <v>5</v>
      </c>
    </row>
    <row r="29" ht="15.75" hidden="1" customHeight="1">
      <c r="A29" s="3" t="s">
        <v>119</v>
      </c>
      <c r="B29" s="3" t="s">
        <v>90</v>
      </c>
      <c r="C29" s="3" t="s">
        <v>91</v>
      </c>
      <c r="D29" s="3" t="s">
        <v>120</v>
      </c>
      <c r="E29" s="3" t="s">
        <v>121</v>
      </c>
      <c r="F29" s="4">
        <f>VLOOKUP(A29,'data vlookup'!$A$2:$B$999,2,False)</f>
        <v>5</v>
      </c>
      <c r="G29" s="3" t="s">
        <v>29</v>
      </c>
    </row>
    <row r="30" ht="15.75" hidden="1" customHeight="1">
      <c r="A30" s="3" t="s">
        <v>122</v>
      </c>
      <c r="B30" s="3" t="s">
        <v>123</v>
      </c>
      <c r="C30" s="3" t="s">
        <v>91</v>
      </c>
      <c r="D30" s="3" t="s">
        <v>124</v>
      </c>
      <c r="E30" s="3" t="s">
        <v>125</v>
      </c>
      <c r="F30" s="4">
        <f>VLOOKUP(A30,'data vlookup'!$A$2:$B$999,2,False)</f>
        <v>5</v>
      </c>
    </row>
    <row r="31" ht="15.75" hidden="1" customHeight="1">
      <c r="A31" s="3" t="s">
        <v>126</v>
      </c>
      <c r="B31" s="3" t="s">
        <v>127</v>
      </c>
      <c r="C31" s="3" t="s">
        <v>128</v>
      </c>
      <c r="D31" s="3" t="s">
        <v>129</v>
      </c>
      <c r="E31" s="3" t="s">
        <v>130</v>
      </c>
      <c r="F31" s="4">
        <f>VLOOKUP(A31,'data vlookup'!$A$2:$B$999,2,False)</f>
        <v>5</v>
      </c>
      <c r="G31" s="3" t="s">
        <v>29</v>
      </c>
    </row>
    <row r="32" ht="15.75" hidden="1" customHeight="1">
      <c r="A32" s="3" t="s">
        <v>131</v>
      </c>
      <c r="B32" s="3" t="s">
        <v>19</v>
      </c>
      <c r="C32" s="3" t="s">
        <v>128</v>
      </c>
      <c r="D32" s="3" t="s">
        <v>132</v>
      </c>
      <c r="E32" s="3" t="s">
        <v>133</v>
      </c>
      <c r="F32" s="4">
        <f>VLOOKUP(A32,'data vlookup'!$A$2:$B$999,2,False)</f>
        <v>5</v>
      </c>
    </row>
    <row r="33" ht="15.75" hidden="1" customHeight="1">
      <c r="A33" s="3" t="s">
        <v>134</v>
      </c>
      <c r="B33" s="3" t="s">
        <v>135</v>
      </c>
      <c r="C33" s="3" t="s">
        <v>128</v>
      </c>
      <c r="D33" s="3" t="s">
        <v>136</v>
      </c>
      <c r="E33" s="3" t="s">
        <v>137</v>
      </c>
      <c r="F33" s="4">
        <f>VLOOKUP(A33,'data vlookup'!$A$2:$B$999,2,False)</f>
        <v>4</v>
      </c>
      <c r="G33" s="3" t="s">
        <v>29</v>
      </c>
    </row>
    <row r="34" ht="15.75" hidden="1" customHeight="1">
      <c r="A34" s="3" t="s">
        <v>138</v>
      </c>
      <c r="B34" s="3" t="s">
        <v>139</v>
      </c>
      <c r="C34" s="3" t="s">
        <v>128</v>
      </c>
      <c r="D34" s="3" t="s">
        <v>140</v>
      </c>
      <c r="E34" s="3" t="s">
        <v>141</v>
      </c>
      <c r="F34" s="4">
        <f>VLOOKUP(A34,'data vlookup'!$A$2:$B$999,2,False)</f>
        <v>5</v>
      </c>
      <c r="G34" s="3" t="s">
        <v>29</v>
      </c>
    </row>
    <row r="35" ht="15.75" hidden="1" customHeight="1">
      <c r="A35" s="3" t="s">
        <v>142</v>
      </c>
      <c r="B35" s="3" t="s">
        <v>19</v>
      </c>
      <c r="C35" s="3" t="s">
        <v>128</v>
      </c>
      <c r="D35" s="3" t="s">
        <v>143</v>
      </c>
      <c r="E35" s="3" t="s">
        <v>144</v>
      </c>
      <c r="F35" s="4">
        <f>VLOOKUP(A35,'data vlookup'!$A$2:$B$999,2,False)</f>
        <v>5</v>
      </c>
    </row>
    <row r="36" ht="15.75" hidden="1" customHeight="1">
      <c r="A36" s="3" t="s">
        <v>145</v>
      </c>
      <c r="B36" s="3" t="s">
        <v>146</v>
      </c>
      <c r="C36" s="3" t="s">
        <v>128</v>
      </c>
      <c r="D36" s="3" t="s">
        <v>147</v>
      </c>
      <c r="E36" s="3" t="s">
        <v>148</v>
      </c>
      <c r="F36" s="4">
        <f>VLOOKUP(A36,'data vlookup'!$A$2:$B$999,2,False)</f>
        <v>5</v>
      </c>
      <c r="G36" s="3" t="s">
        <v>29</v>
      </c>
    </row>
    <row r="37" ht="15.75" hidden="1" customHeight="1">
      <c r="A37" s="3" t="s">
        <v>149</v>
      </c>
      <c r="B37" s="3" t="s">
        <v>63</v>
      </c>
      <c r="C37" s="3" t="s">
        <v>128</v>
      </c>
      <c r="D37" s="3" t="s">
        <v>150</v>
      </c>
      <c r="E37" s="3" t="s">
        <v>151</v>
      </c>
      <c r="F37" s="4">
        <f>VLOOKUP(A37,'data vlookup'!$A$2:$B$999,2,False)</f>
        <v>5</v>
      </c>
    </row>
    <row r="38" ht="15.75" hidden="1" customHeight="1">
      <c r="A38" s="3" t="s">
        <v>152</v>
      </c>
      <c r="B38" s="3" t="s">
        <v>8</v>
      </c>
      <c r="C38" s="3" t="s">
        <v>128</v>
      </c>
      <c r="D38" s="3" t="s">
        <v>153</v>
      </c>
      <c r="E38" s="3" t="s">
        <v>154</v>
      </c>
      <c r="F38" s="4">
        <f>VLOOKUP(A38,'data vlookup'!$A$2:$B$999,2,False)</f>
        <v>5</v>
      </c>
    </row>
    <row r="39" ht="15.75" hidden="1" customHeight="1">
      <c r="A39" s="3" t="s">
        <v>155</v>
      </c>
      <c r="B39" s="3" t="s">
        <v>156</v>
      </c>
      <c r="C39" s="3" t="s">
        <v>128</v>
      </c>
      <c r="D39" s="3" t="s">
        <v>157</v>
      </c>
      <c r="E39" s="3" t="s">
        <v>158</v>
      </c>
      <c r="F39" s="4">
        <f>VLOOKUP(A39,'data vlookup'!$A$2:$B$999,2,False)</f>
        <v>5</v>
      </c>
      <c r="G39" s="3" t="s">
        <v>29</v>
      </c>
    </row>
    <row r="40" ht="15.75" hidden="1" customHeight="1">
      <c r="A40" s="3" t="s">
        <v>159</v>
      </c>
      <c r="B40" s="3" t="s">
        <v>8</v>
      </c>
      <c r="C40" s="3" t="s">
        <v>128</v>
      </c>
      <c r="E40" s="3" t="s">
        <v>64</v>
      </c>
      <c r="F40" s="4">
        <f>VLOOKUP(A40,'data vlookup'!$A$2:$B$999,2,False)</f>
        <v>3</v>
      </c>
    </row>
    <row r="41" ht="15.75" hidden="1" customHeight="1">
      <c r="A41" s="3" t="s">
        <v>160</v>
      </c>
      <c r="B41" s="3" t="s">
        <v>47</v>
      </c>
      <c r="C41" s="3" t="s">
        <v>128</v>
      </c>
      <c r="D41" s="3" t="s">
        <v>161</v>
      </c>
      <c r="E41" s="3" t="s">
        <v>162</v>
      </c>
      <c r="F41" s="4">
        <f>VLOOKUP(A41,'data vlookup'!$A$2:$B$999,2,False)</f>
        <v>5</v>
      </c>
    </row>
    <row r="42" ht="15.75" hidden="1" customHeight="1">
      <c r="A42" s="3" t="s">
        <v>163</v>
      </c>
      <c r="B42" s="3" t="s">
        <v>8</v>
      </c>
      <c r="C42" s="3" t="s">
        <v>128</v>
      </c>
      <c r="D42" s="3" t="s">
        <v>164</v>
      </c>
      <c r="E42" s="3" t="s">
        <v>165</v>
      </c>
      <c r="F42" s="4">
        <f>VLOOKUP(A42,'data vlookup'!$A$2:$B$999,2,False)</f>
        <v>5</v>
      </c>
    </row>
    <row r="43" ht="15.75" hidden="1" customHeight="1">
      <c r="A43" s="3" t="s">
        <v>166</v>
      </c>
      <c r="B43" s="3" t="s">
        <v>167</v>
      </c>
      <c r="C43" s="3" t="s">
        <v>128</v>
      </c>
      <c r="E43" s="3" t="s">
        <v>64</v>
      </c>
      <c r="F43" s="4">
        <f>VLOOKUP(A43,'data vlookup'!$A$2:$B$999,2,False)</f>
        <v>5</v>
      </c>
      <c r="G43" s="3" t="s">
        <v>29</v>
      </c>
    </row>
    <row r="44" ht="15.75" hidden="1" customHeight="1">
      <c r="A44" s="3" t="s">
        <v>168</v>
      </c>
      <c r="B44" s="3" t="s">
        <v>103</v>
      </c>
      <c r="C44" s="3" t="s">
        <v>128</v>
      </c>
      <c r="D44" s="3" t="s">
        <v>169</v>
      </c>
      <c r="E44" s="3" t="s">
        <v>170</v>
      </c>
      <c r="F44" s="4">
        <f>VLOOKUP(A44,'data vlookup'!$A$2:$B$999,2,False)</f>
        <v>5</v>
      </c>
    </row>
    <row r="45" ht="15.75" hidden="1" customHeight="1">
      <c r="A45" s="3" t="s">
        <v>171</v>
      </c>
      <c r="B45" s="3" t="s">
        <v>8</v>
      </c>
      <c r="C45" s="3" t="s">
        <v>128</v>
      </c>
      <c r="D45" s="3" t="s">
        <v>172</v>
      </c>
      <c r="E45" s="3" t="s">
        <v>173</v>
      </c>
      <c r="F45" s="4">
        <f>VLOOKUP(A45,'data vlookup'!$A$2:$B$999,2,False)</f>
        <v>5</v>
      </c>
    </row>
    <row r="46" ht="15.75" hidden="1" customHeight="1">
      <c r="A46" s="3" t="s">
        <v>174</v>
      </c>
      <c r="C46" s="3" t="s">
        <v>128</v>
      </c>
      <c r="E46" s="3" t="s">
        <v>64</v>
      </c>
      <c r="F46" s="4">
        <f>VLOOKUP(A46,'data vlookup'!$A$2:$B$999,2,False)</f>
        <v>5</v>
      </c>
    </row>
    <row r="47" ht="15.75" hidden="1" customHeight="1">
      <c r="A47" s="3" t="s">
        <v>175</v>
      </c>
      <c r="B47" s="3" t="s">
        <v>176</v>
      </c>
      <c r="C47" s="3" t="s">
        <v>177</v>
      </c>
      <c r="D47" s="3" t="s">
        <v>178</v>
      </c>
      <c r="E47" s="3" t="s">
        <v>179</v>
      </c>
      <c r="F47" s="4">
        <f>VLOOKUP(A47,'data vlookup'!$A$2:$B$999,2,False)</f>
        <v>5</v>
      </c>
    </row>
    <row r="48" ht="15.75" hidden="1" customHeight="1">
      <c r="A48" s="3" t="s">
        <v>180</v>
      </c>
      <c r="C48" s="3" t="s">
        <v>177</v>
      </c>
      <c r="E48" s="3" t="s">
        <v>64</v>
      </c>
      <c r="F48" s="4">
        <f>VLOOKUP(A48,'data vlookup'!$A$2:$B$999,2,False)</f>
        <v>5</v>
      </c>
    </row>
    <row r="49" ht="15.75" hidden="1" customHeight="1">
      <c r="A49" s="3" t="s">
        <v>181</v>
      </c>
      <c r="C49" s="3" t="s">
        <v>177</v>
      </c>
      <c r="E49" s="3" t="s">
        <v>64</v>
      </c>
      <c r="F49" s="4">
        <f>VLOOKUP(A49,'data vlookup'!$A$2:$B$999,2,False)</f>
        <v>5</v>
      </c>
    </row>
    <row r="50" ht="15.75" hidden="1" customHeight="1">
      <c r="A50" s="3" t="s">
        <v>182</v>
      </c>
      <c r="B50" s="3" t="s">
        <v>183</v>
      </c>
      <c r="C50" s="3" t="s">
        <v>177</v>
      </c>
      <c r="E50" s="3" t="s">
        <v>64</v>
      </c>
      <c r="F50" s="4">
        <f>VLOOKUP(A50,'data vlookup'!$A$2:$B$999,2,False)</f>
        <v>5</v>
      </c>
      <c r="G50" s="3" t="s">
        <v>29</v>
      </c>
    </row>
    <row r="51" ht="15.75" hidden="1" customHeight="1">
      <c r="A51" s="3" t="s">
        <v>184</v>
      </c>
      <c r="C51" s="3" t="s">
        <v>177</v>
      </c>
      <c r="E51" s="3" t="s">
        <v>64</v>
      </c>
      <c r="F51" s="4">
        <f>VLOOKUP(A51,'data vlookup'!$A$2:$B$999,2,False)</f>
        <v>5</v>
      </c>
    </row>
    <row r="52" ht="15.75" hidden="1" customHeight="1">
      <c r="A52" s="3" t="s">
        <v>185</v>
      </c>
      <c r="B52" s="3" t="s">
        <v>8</v>
      </c>
      <c r="C52" s="3" t="s">
        <v>177</v>
      </c>
      <c r="D52" s="3" t="s">
        <v>186</v>
      </c>
      <c r="E52" s="3" t="s">
        <v>187</v>
      </c>
      <c r="F52" s="4">
        <f>VLOOKUP(A52,'data vlookup'!$A$2:$B$999,2,False)</f>
        <v>5</v>
      </c>
    </row>
    <row r="53" ht="15.75" hidden="1" customHeight="1">
      <c r="A53" s="3" t="s">
        <v>188</v>
      </c>
      <c r="B53" s="3" t="s">
        <v>8</v>
      </c>
      <c r="C53" s="3" t="s">
        <v>177</v>
      </c>
      <c r="D53" s="3" t="s">
        <v>189</v>
      </c>
      <c r="E53" s="3" t="s">
        <v>190</v>
      </c>
      <c r="F53" s="4">
        <f>VLOOKUP(A53,'data vlookup'!$A$2:$B$999,2,False)</f>
        <v>5</v>
      </c>
    </row>
    <row r="54" ht="15.75" hidden="1" customHeight="1">
      <c r="A54" s="3" t="s">
        <v>191</v>
      </c>
      <c r="C54" s="3" t="s">
        <v>177</v>
      </c>
      <c r="E54" s="3" t="s">
        <v>64</v>
      </c>
      <c r="F54" s="4">
        <f>VLOOKUP(A54,'data vlookup'!$A$2:$B$999,2,False)</f>
        <v>5</v>
      </c>
    </row>
    <row r="55" ht="15.75" hidden="1" customHeight="1">
      <c r="A55" s="3" t="s">
        <v>192</v>
      </c>
      <c r="B55" s="3" t="s">
        <v>193</v>
      </c>
      <c r="C55" s="3" t="s">
        <v>194</v>
      </c>
      <c r="D55" s="3" t="s">
        <v>195</v>
      </c>
      <c r="E55" s="3" t="s">
        <v>196</v>
      </c>
      <c r="F55" s="4">
        <f>VLOOKUP(A55,'data vlookup'!$A$2:$B$999,2,False)</f>
        <v>5</v>
      </c>
      <c r="G55" s="3" t="s">
        <v>29</v>
      </c>
    </row>
    <row r="56" ht="15.75" hidden="1" customHeight="1">
      <c r="A56" s="3" t="s">
        <v>197</v>
      </c>
      <c r="B56" s="3" t="s">
        <v>198</v>
      </c>
      <c r="C56" s="3" t="s">
        <v>194</v>
      </c>
      <c r="D56" s="3" t="s">
        <v>199</v>
      </c>
      <c r="E56" s="3" t="s">
        <v>200</v>
      </c>
      <c r="F56" s="4">
        <f>VLOOKUP(A56,'data vlookup'!$A$2:$B$999,2,False)</f>
        <v>5</v>
      </c>
      <c r="G56" s="3" t="s">
        <v>29</v>
      </c>
    </row>
    <row r="57" ht="15.75" hidden="1" customHeight="1">
      <c r="A57" s="3" t="s">
        <v>201</v>
      </c>
      <c r="B57" s="3" t="s">
        <v>202</v>
      </c>
      <c r="C57" s="3" t="s">
        <v>194</v>
      </c>
      <c r="D57" s="3" t="s">
        <v>203</v>
      </c>
      <c r="E57" s="3" t="s">
        <v>204</v>
      </c>
      <c r="F57" s="4">
        <f>VLOOKUP(A57,'data vlookup'!$A$2:$B$999,2,False)</f>
        <v>5</v>
      </c>
      <c r="G57" s="3" t="s">
        <v>29</v>
      </c>
    </row>
    <row r="58" ht="15.75" hidden="1" customHeight="1">
      <c r="A58" s="3" t="s">
        <v>205</v>
      </c>
      <c r="B58" s="3" t="s">
        <v>19</v>
      </c>
      <c r="C58" s="3" t="s">
        <v>194</v>
      </c>
      <c r="D58" s="3" t="s">
        <v>206</v>
      </c>
      <c r="E58" s="3" t="s">
        <v>207</v>
      </c>
      <c r="F58" s="4">
        <f>VLOOKUP(A58,'data vlookup'!$A$2:$B$999,2,False)</f>
        <v>5</v>
      </c>
    </row>
    <row r="59" ht="15.75" hidden="1" customHeight="1">
      <c r="A59" s="3" t="s">
        <v>208</v>
      </c>
      <c r="B59" s="3" t="s">
        <v>176</v>
      </c>
      <c r="C59" s="3" t="s">
        <v>194</v>
      </c>
      <c r="D59" s="3" t="s">
        <v>209</v>
      </c>
      <c r="E59" s="3" t="s">
        <v>210</v>
      </c>
      <c r="F59" s="4">
        <f>VLOOKUP(A59,'data vlookup'!$A$2:$B$999,2,False)</f>
        <v>5</v>
      </c>
    </row>
    <row r="60" ht="15.75" hidden="1" customHeight="1">
      <c r="A60" s="3" t="s">
        <v>211</v>
      </c>
      <c r="B60" s="3" t="s">
        <v>63</v>
      </c>
      <c r="C60" s="3" t="s">
        <v>194</v>
      </c>
      <c r="D60" s="3" t="s">
        <v>212</v>
      </c>
      <c r="E60" s="3" t="s">
        <v>213</v>
      </c>
      <c r="F60" s="4">
        <f>VLOOKUP(A60,'data vlookup'!$A$2:$B$999,2,False)</f>
        <v>5</v>
      </c>
    </row>
    <row r="61" ht="15.75" hidden="1" customHeight="1">
      <c r="A61" s="3" t="s">
        <v>214</v>
      </c>
      <c r="B61" s="3" t="s">
        <v>8</v>
      </c>
      <c r="C61" s="3" t="s">
        <v>194</v>
      </c>
      <c r="E61" s="3" t="s">
        <v>64</v>
      </c>
      <c r="F61" s="4">
        <f>VLOOKUP(A61,'data vlookup'!$A$2:$B$999,2,False)</f>
        <v>4</v>
      </c>
    </row>
    <row r="62" ht="15.75" hidden="1" customHeight="1">
      <c r="A62" s="3" t="s">
        <v>215</v>
      </c>
      <c r="B62" s="3" t="s">
        <v>19</v>
      </c>
      <c r="C62" s="3" t="s">
        <v>194</v>
      </c>
      <c r="D62" s="3" t="s">
        <v>216</v>
      </c>
      <c r="E62" s="3" t="s">
        <v>217</v>
      </c>
      <c r="F62" s="4">
        <f>VLOOKUP(A62,'data vlookup'!$A$2:$B$999,2,False)</f>
        <v>5</v>
      </c>
    </row>
    <row r="63" ht="15.75" hidden="1" customHeight="1">
      <c r="A63" s="3" t="s">
        <v>218</v>
      </c>
      <c r="B63" s="3" t="s">
        <v>103</v>
      </c>
      <c r="C63" s="3" t="s">
        <v>194</v>
      </c>
      <c r="D63" s="3" t="s">
        <v>219</v>
      </c>
      <c r="E63" s="3" t="s">
        <v>220</v>
      </c>
      <c r="F63" s="4">
        <f>VLOOKUP(A63,'data vlookup'!$A$2:$B$999,2,False)</f>
        <v>5</v>
      </c>
    </row>
    <row r="64" ht="15.75" hidden="1" customHeight="1">
      <c r="A64" s="3" t="s">
        <v>221</v>
      </c>
      <c r="B64" s="3" t="s">
        <v>222</v>
      </c>
      <c r="C64" s="3" t="s">
        <v>194</v>
      </c>
      <c r="D64" s="3" t="s">
        <v>223</v>
      </c>
      <c r="E64" s="3" t="s">
        <v>224</v>
      </c>
      <c r="F64" s="4">
        <f>VLOOKUP(A64,'data vlookup'!$A$2:$B$999,2,False)</f>
        <v>5</v>
      </c>
      <c r="G64" s="3" t="s">
        <v>29</v>
      </c>
    </row>
    <row r="65" ht="15.75" hidden="1" customHeight="1">
      <c r="A65" s="3" t="s">
        <v>225</v>
      </c>
      <c r="B65" s="3" t="s">
        <v>8</v>
      </c>
      <c r="C65" s="3" t="s">
        <v>194</v>
      </c>
      <c r="D65" s="3" t="s">
        <v>226</v>
      </c>
      <c r="E65" s="3" t="s">
        <v>227</v>
      </c>
      <c r="F65" s="4">
        <f>VLOOKUP(A65,'data vlookup'!$A$2:$B$999,2,False)</f>
        <v>5</v>
      </c>
    </row>
    <row r="66" ht="15.75" hidden="1" customHeight="1">
      <c r="A66" s="3" t="s">
        <v>228</v>
      </c>
      <c r="B66" s="3" t="s">
        <v>8</v>
      </c>
      <c r="C66" s="3" t="s">
        <v>194</v>
      </c>
      <c r="D66" s="3" t="s">
        <v>229</v>
      </c>
      <c r="E66" s="3" t="s">
        <v>230</v>
      </c>
      <c r="F66" s="4">
        <f>VLOOKUP(A66,'data vlookup'!$A$2:$B$999,2,False)</f>
        <v>5</v>
      </c>
    </row>
    <row r="67" ht="15.75" hidden="1" customHeight="1">
      <c r="A67" s="3" t="s">
        <v>231</v>
      </c>
      <c r="B67" s="3" t="s">
        <v>19</v>
      </c>
      <c r="C67" s="3" t="s">
        <v>194</v>
      </c>
      <c r="D67" s="3" t="s">
        <v>232</v>
      </c>
      <c r="E67" s="3" t="s">
        <v>233</v>
      </c>
      <c r="F67" s="4">
        <f>VLOOKUP(A67,'data vlookup'!$A$2:$B$999,2,False)</f>
        <v>5</v>
      </c>
    </row>
    <row r="68" ht="15.75" hidden="1" customHeight="1">
      <c r="A68" s="3" t="s">
        <v>234</v>
      </c>
      <c r="B68" s="3" t="s">
        <v>103</v>
      </c>
      <c r="C68" s="3" t="s">
        <v>194</v>
      </c>
      <c r="D68" s="3" t="s">
        <v>235</v>
      </c>
      <c r="E68" s="3" t="s">
        <v>236</v>
      </c>
      <c r="F68" s="4">
        <f>VLOOKUP(A68,'data vlookup'!$A$2:$B$999,2,False)</f>
        <v>5</v>
      </c>
    </row>
    <row r="69" ht="15.75" hidden="1" customHeight="1">
      <c r="A69" s="3" t="s">
        <v>237</v>
      </c>
      <c r="B69" s="3" t="s">
        <v>42</v>
      </c>
      <c r="C69" s="3" t="s">
        <v>194</v>
      </c>
      <c r="D69" s="3" t="s">
        <v>238</v>
      </c>
      <c r="E69" s="3" t="s">
        <v>239</v>
      </c>
      <c r="F69" s="4">
        <f>VLOOKUP(A69,'data vlookup'!$A$2:$B$999,2,False)</f>
        <v>5</v>
      </c>
    </row>
    <row r="70" ht="15.75" hidden="1" customHeight="1">
      <c r="A70" s="3" t="s">
        <v>240</v>
      </c>
      <c r="B70" s="3" t="s">
        <v>8</v>
      </c>
      <c r="C70" s="3" t="s">
        <v>194</v>
      </c>
      <c r="D70" s="3" t="s">
        <v>241</v>
      </c>
      <c r="E70" s="3" t="s">
        <v>242</v>
      </c>
      <c r="F70" s="4">
        <f>VLOOKUP(A70,'data vlookup'!$A$2:$B$999,2,False)</f>
        <v>5</v>
      </c>
    </row>
    <row r="71" ht="15.75" hidden="1" customHeight="1">
      <c r="A71" s="3" t="s">
        <v>243</v>
      </c>
      <c r="C71" s="3" t="s">
        <v>194</v>
      </c>
      <c r="E71" s="3" t="s">
        <v>64</v>
      </c>
      <c r="F71" s="4">
        <f>VLOOKUP(A71,'data vlookup'!$A$2:$B$999,2,False)</f>
        <v>5</v>
      </c>
    </row>
    <row r="72" ht="15.75" hidden="1" customHeight="1">
      <c r="A72" s="3" t="s">
        <v>244</v>
      </c>
      <c r="B72" s="3" t="s">
        <v>8</v>
      </c>
      <c r="C72" s="3" t="s">
        <v>194</v>
      </c>
      <c r="D72" s="3" t="s">
        <v>245</v>
      </c>
      <c r="E72" s="3" t="s">
        <v>245</v>
      </c>
      <c r="F72" s="4">
        <f>VLOOKUP(A72,'data vlookup'!$A$2:$B$999,2,False)</f>
        <v>5</v>
      </c>
    </row>
    <row r="73" ht="15.75" hidden="1" customHeight="1">
      <c r="A73" s="3" t="s">
        <v>246</v>
      </c>
      <c r="B73" s="3" t="s">
        <v>8</v>
      </c>
      <c r="C73" s="3" t="s">
        <v>194</v>
      </c>
      <c r="D73" s="3" t="s">
        <v>247</v>
      </c>
      <c r="E73" s="3" t="s">
        <v>248</v>
      </c>
      <c r="F73" s="4">
        <f>VLOOKUP(A73,'data vlookup'!$A$2:$B$999,2,False)</f>
        <v>5</v>
      </c>
    </row>
    <row r="74" ht="15.75" hidden="1" customHeight="1">
      <c r="A74" s="3" t="s">
        <v>249</v>
      </c>
      <c r="B74" s="3" t="s">
        <v>250</v>
      </c>
      <c r="C74" s="3" t="s">
        <v>194</v>
      </c>
      <c r="D74" s="3" t="s">
        <v>251</v>
      </c>
      <c r="E74" s="3" t="s">
        <v>252</v>
      </c>
      <c r="F74" s="4">
        <f>VLOOKUP(A74,'data vlookup'!$A$2:$B$999,2,False)</f>
        <v>5</v>
      </c>
      <c r="G74" s="3" t="s">
        <v>29</v>
      </c>
    </row>
    <row r="75" ht="15.75" hidden="1" customHeight="1">
      <c r="A75" s="3" t="s">
        <v>253</v>
      </c>
      <c r="B75" s="3" t="s">
        <v>254</v>
      </c>
      <c r="C75" s="3" t="s">
        <v>194</v>
      </c>
      <c r="D75" s="3" t="s">
        <v>255</v>
      </c>
      <c r="E75" s="3" t="s">
        <v>256</v>
      </c>
      <c r="F75" s="4">
        <f>VLOOKUP(A75,'data vlookup'!$A$2:$B$999,2,False)</f>
        <v>3</v>
      </c>
      <c r="G75" s="3" t="s">
        <v>29</v>
      </c>
    </row>
    <row r="76" ht="15.75" hidden="1" customHeight="1">
      <c r="A76" s="3" t="s">
        <v>257</v>
      </c>
      <c r="B76" s="3" t="s">
        <v>258</v>
      </c>
      <c r="C76" s="3" t="s">
        <v>194</v>
      </c>
      <c r="D76" s="3" t="s">
        <v>259</v>
      </c>
      <c r="E76" s="3" t="s">
        <v>260</v>
      </c>
      <c r="F76" s="4">
        <f>VLOOKUP(A76,'data vlookup'!$A$2:$B$999,2,False)</f>
        <v>5</v>
      </c>
      <c r="G76" s="3" t="s">
        <v>29</v>
      </c>
    </row>
    <row r="77" ht="15.75" hidden="1" customHeight="1">
      <c r="A77" s="3" t="s">
        <v>261</v>
      </c>
      <c r="B77" s="3" t="s">
        <v>262</v>
      </c>
      <c r="C77" s="3" t="s">
        <v>194</v>
      </c>
      <c r="D77" s="3" t="s">
        <v>263</v>
      </c>
      <c r="E77" s="3" t="s">
        <v>264</v>
      </c>
      <c r="F77" s="4">
        <f>VLOOKUP(A77,'data vlookup'!$A$2:$B$999,2,False)</f>
        <v>5</v>
      </c>
      <c r="G77" s="3" t="s">
        <v>29</v>
      </c>
    </row>
    <row r="78" ht="15.75" hidden="1" customHeight="1">
      <c r="A78" s="3" t="s">
        <v>265</v>
      </c>
      <c r="B78" s="3" t="s">
        <v>176</v>
      </c>
      <c r="C78" s="3" t="s">
        <v>194</v>
      </c>
      <c r="E78" s="3" t="s">
        <v>64</v>
      </c>
      <c r="F78" s="4">
        <f>VLOOKUP(A78,'data vlookup'!$A$2:$B$999,2,False)</f>
        <v>5</v>
      </c>
    </row>
    <row r="79" ht="15.75" hidden="1" customHeight="1">
      <c r="A79" s="3" t="s">
        <v>266</v>
      </c>
      <c r="B79" s="3" t="s">
        <v>19</v>
      </c>
      <c r="C79" s="3" t="s">
        <v>194</v>
      </c>
      <c r="D79" s="3" t="s">
        <v>267</v>
      </c>
      <c r="E79" s="3" t="s">
        <v>268</v>
      </c>
      <c r="F79" s="4">
        <f>VLOOKUP(A79,'data vlookup'!$A$2:$B$999,2,False)</f>
        <v>5</v>
      </c>
    </row>
    <row r="80" ht="15.75" hidden="1" customHeight="1">
      <c r="A80" s="3" t="s">
        <v>269</v>
      </c>
      <c r="B80" s="3" t="s">
        <v>8</v>
      </c>
      <c r="C80" s="3" t="s">
        <v>194</v>
      </c>
      <c r="D80" s="3" t="s">
        <v>270</v>
      </c>
      <c r="E80" s="3" t="s">
        <v>271</v>
      </c>
      <c r="F80" s="4">
        <f>VLOOKUP(A80,'data vlookup'!$A$2:$B$999,2,False)</f>
        <v>5</v>
      </c>
    </row>
    <row r="81" ht="15.75" hidden="1" customHeight="1">
      <c r="A81" s="3" t="s">
        <v>272</v>
      </c>
      <c r="B81" s="3" t="s">
        <v>176</v>
      </c>
      <c r="C81" s="3" t="s">
        <v>194</v>
      </c>
      <c r="D81" s="3" t="s">
        <v>273</v>
      </c>
      <c r="E81" s="3" t="s">
        <v>274</v>
      </c>
      <c r="F81" s="4">
        <f>VLOOKUP(A81,'data vlookup'!$A$2:$B$999,2,False)</f>
        <v>5</v>
      </c>
    </row>
    <row r="82" ht="15.75" hidden="1" customHeight="1">
      <c r="A82" s="3" t="s">
        <v>275</v>
      </c>
      <c r="B82" s="3" t="s">
        <v>63</v>
      </c>
      <c r="C82" s="3" t="s">
        <v>194</v>
      </c>
      <c r="D82" s="3" t="s">
        <v>276</v>
      </c>
      <c r="E82" s="3" t="s">
        <v>277</v>
      </c>
      <c r="F82" s="4">
        <f>VLOOKUP(A82,'data vlookup'!$A$2:$B$999,2,False)</f>
        <v>5</v>
      </c>
    </row>
    <row r="83" ht="15.75" hidden="1" customHeight="1">
      <c r="A83" s="3" t="s">
        <v>278</v>
      </c>
      <c r="B83" s="3" t="s">
        <v>279</v>
      </c>
      <c r="C83" s="3" t="s">
        <v>194</v>
      </c>
      <c r="D83" s="3" t="s">
        <v>280</v>
      </c>
      <c r="E83" s="3" t="s">
        <v>281</v>
      </c>
      <c r="F83" s="4">
        <f>VLOOKUP(A83,'data vlookup'!$A$2:$B$999,2,False)</f>
        <v>5</v>
      </c>
    </row>
    <row r="84" ht="15.75" hidden="1" customHeight="1">
      <c r="A84" s="3" t="s">
        <v>282</v>
      </c>
      <c r="B84" s="3" t="s">
        <v>14</v>
      </c>
      <c r="C84" s="3" t="s">
        <v>194</v>
      </c>
      <c r="D84" s="3" t="s">
        <v>283</v>
      </c>
      <c r="E84" s="3" t="s">
        <v>284</v>
      </c>
      <c r="F84" s="4">
        <f>VLOOKUP(A84,'data vlookup'!$A$2:$B$999,2,False)</f>
        <v>5</v>
      </c>
    </row>
    <row r="85" ht="15.75" hidden="1" customHeight="1">
      <c r="A85" s="3" t="s">
        <v>285</v>
      </c>
      <c r="B85" s="3" t="s">
        <v>47</v>
      </c>
      <c r="C85" s="3" t="s">
        <v>194</v>
      </c>
      <c r="D85" s="3" t="s">
        <v>286</v>
      </c>
      <c r="E85" s="3" t="s">
        <v>287</v>
      </c>
      <c r="F85" s="4">
        <f>VLOOKUP(A85,'data vlookup'!$A$2:$B$999,2,False)</f>
        <v>5</v>
      </c>
    </row>
    <row r="86" ht="15.75" hidden="1" customHeight="1">
      <c r="A86" s="3" t="s">
        <v>288</v>
      </c>
      <c r="B86" s="3" t="s">
        <v>289</v>
      </c>
      <c r="C86" s="3" t="s">
        <v>194</v>
      </c>
      <c r="D86" s="3" t="s">
        <v>290</v>
      </c>
      <c r="E86" s="3" t="s">
        <v>291</v>
      </c>
      <c r="F86" s="4">
        <f>VLOOKUP(A86,'data vlookup'!$A$2:$B$999,2,False)</f>
        <v>5</v>
      </c>
    </row>
    <row r="87" ht="15.75" hidden="1" customHeight="1">
      <c r="A87" s="3" t="s">
        <v>292</v>
      </c>
      <c r="B87" s="3" t="s">
        <v>25</v>
      </c>
      <c r="C87" s="3" t="s">
        <v>194</v>
      </c>
      <c r="D87" s="3" t="s">
        <v>293</v>
      </c>
      <c r="E87" s="3" t="s">
        <v>294</v>
      </c>
      <c r="F87" s="4">
        <f>VLOOKUP(A87,'data vlookup'!$A$2:$B$999,2,False)</f>
        <v>5</v>
      </c>
      <c r="G87" s="3" t="s">
        <v>29</v>
      </c>
    </row>
    <row r="88" ht="15.75" hidden="1" customHeight="1">
      <c r="A88" s="3" t="s">
        <v>295</v>
      </c>
      <c r="B88" s="3" t="s">
        <v>47</v>
      </c>
      <c r="C88" s="3" t="s">
        <v>194</v>
      </c>
      <c r="D88" s="3" t="s">
        <v>296</v>
      </c>
      <c r="E88" s="3" t="s">
        <v>297</v>
      </c>
      <c r="F88" s="4">
        <f>VLOOKUP(A88,'data vlookup'!$A$2:$B$999,2,False)</f>
        <v>5</v>
      </c>
    </row>
    <row r="89" ht="15.75" hidden="1" customHeight="1">
      <c r="A89" s="3" t="s">
        <v>298</v>
      </c>
      <c r="B89" s="3" t="s">
        <v>279</v>
      </c>
      <c r="C89" s="3" t="s">
        <v>194</v>
      </c>
      <c r="D89" s="3" t="s">
        <v>299</v>
      </c>
      <c r="E89" s="3" t="s">
        <v>300</v>
      </c>
      <c r="F89" s="4">
        <f>VLOOKUP(A89,'data vlookup'!$A$2:$B$999,2,False)</f>
        <v>5</v>
      </c>
    </row>
    <row r="90" ht="15.75" hidden="1" customHeight="1">
      <c r="A90" s="3" t="s">
        <v>301</v>
      </c>
      <c r="B90" s="3" t="s">
        <v>302</v>
      </c>
      <c r="C90" s="3" t="s">
        <v>194</v>
      </c>
      <c r="D90" s="3" t="s">
        <v>303</v>
      </c>
      <c r="E90" s="3" t="s">
        <v>304</v>
      </c>
      <c r="F90" s="4">
        <f>VLOOKUP(A90,'data vlookup'!$A$2:$B$999,2,False)</f>
        <v>5</v>
      </c>
      <c r="G90" s="3" t="s">
        <v>29</v>
      </c>
    </row>
    <row r="91" ht="15.75" hidden="1" customHeight="1">
      <c r="A91" s="3" t="s">
        <v>305</v>
      </c>
      <c r="B91" s="3" t="s">
        <v>306</v>
      </c>
      <c r="C91" s="3" t="s">
        <v>194</v>
      </c>
      <c r="E91" s="3" t="s">
        <v>64</v>
      </c>
      <c r="F91" s="4">
        <f>VLOOKUP(A91,'data vlookup'!$A$2:$B$999,2,False)</f>
        <v>4</v>
      </c>
      <c r="G91" s="3" t="s">
        <v>29</v>
      </c>
    </row>
    <row r="92" ht="15.75" hidden="1" customHeight="1">
      <c r="A92" s="3" t="s">
        <v>307</v>
      </c>
      <c r="B92" s="3" t="s">
        <v>176</v>
      </c>
      <c r="C92" s="3" t="s">
        <v>194</v>
      </c>
      <c r="D92" s="3" t="s">
        <v>308</v>
      </c>
      <c r="E92" s="3" t="s">
        <v>309</v>
      </c>
      <c r="F92" s="4">
        <f>VLOOKUP(A92,'data vlookup'!$A$2:$B$999,2,False)</f>
        <v>5</v>
      </c>
    </row>
    <row r="93" ht="15.75" hidden="1" customHeight="1">
      <c r="A93" s="3" t="s">
        <v>310</v>
      </c>
      <c r="B93" s="3" t="s">
        <v>311</v>
      </c>
      <c r="C93" s="3" t="s">
        <v>194</v>
      </c>
      <c r="D93" s="3" t="s">
        <v>312</v>
      </c>
      <c r="E93" s="3" t="s">
        <v>313</v>
      </c>
      <c r="F93" s="4">
        <f>VLOOKUP(A93,'data vlookup'!$A$2:$B$999,2,False)</f>
        <v>5</v>
      </c>
      <c r="G93" s="3" t="s">
        <v>29</v>
      </c>
    </row>
    <row r="94" ht="15.75" hidden="1" customHeight="1">
      <c r="A94" s="3" t="s">
        <v>314</v>
      </c>
      <c r="C94" s="3" t="s">
        <v>194</v>
      </c>
      <c r="E94" s="3" t="s">
        <v>64</v>
      </c>
      <c r="F94" s="4">
        <f>VLOOKUP(A94,'data vlookup'!$A$2:$B$999,2,False)</f>
        <v>5</v>
      </c>
    </row>
    <row r="95" ht="15.75" hidden="1" customHeight="1">
      <c r="A95" s="3" t="s">
        <v>315</v>
      </c>
      <c r="B95" s="3" t="s">
        <v>316</v>
      </c>
      <c r="C95" s="3" t="s">
        <v>194</v>
      </c>
      <c r="D95" s="3" t="s">
        <v>317</v>
      </c>
      <c r="E95" s="3" t="s">
        <v>318</v>
      </c>
      <c r="F95" s="4">
        <f>VLOOKUP(A95,'data vlookup'!$A$2:$B$999,2,False)</f>
        <v>5</v>
      </c>
      <c r="G95" s="3" t="s">
        <v>29</v>
      </c>
    </row>
    <row r="96" ht="15.75" hidden="1" customHeight="1">
      <c r="A96" s="3" t="s">
        <v>319</v>
      </c>
      <c r="B96" s="3" t="s">
        <v>8</v>
      </c>
      <c r="C96" s="3" t="s">
        <v>194</v>
      </c>
      <c r="D96" s="3" t="s">
        <v>320</v>
      </c>
      <c r="E96" s="3" t="s">
        <v>321</v>
      </c>
      <c r="F96" s="4">
        <f>VLOOKUP(A96,'data vlookup'!$A$2:$B$999,2,False)</f>
        <v>5</v>
      </c>
    </row>
    <row r="97" ht="15.75" hidden="1" customHeight="1">
      <c r="A97" s="3" t="s">
        <v>322</v>
      </c>
      <c r="B97" s="3" t="s">
        <v>323</v>
      </c>
      <c r="C97" s="3" t="s">
        <v>194</v>
      </c>
      <c r="E97" s="3" t="s">
        <v>64</v>
      </c>
      <c r="F97" s="4">
        <f>VLOOKUP(A97,'data vlookup'!$A$2:$B$999,2,False)</f>
        <v>5</v>
      </c>
      <c r="G97" s="3" t="s">
        <v>29</v>
      </c>
    </row>
    <row r="98" ht="15.75" hidden="1" customHeight="1">
      <c r="A98" s="3" t="s">
        <v>324</v>
      </c>
      <c r="B98" s="3" t="s">
        <v>55</v>
      </c>
      <c r="C98" s="3" t="s">
        <v>194</v>
      </c>
      <c r="D98" s="3" t="s">
        <v>325</v>
      </c>
      <c r="E98" s="3" t="s">
        <v>326</v>
      </c>
      <c r="F98" s="4">
        <f>VLOOKUP(A98,'data vlookup'!$A$2:$B$999,2,False)</f>
        <v>5</v>
      </c>
    </row>
    <row r="99" ht="15.75" hidden="1" customHeight="1">
      <c r="A99" s="3" t="s">
        <v>327</v>
      </c>
      <c r="B99" s="3" t="s">
        <v>328</v>
      </c>
      <c r="C99" s="3" t="s">
        <v>194</v>
      </c>
      <c r="D99" s="3" t="s">
        <v>329</v>
      </c>
      <c r="E99" s="3" t="s">
        <v>330</v>
      </c>
      <c r="F99" s="4">
        <f>VLOOKUP(A99,'data vlookup'!$A$2:$B$999,2,False)</f>
        <v>5</v>
      </c>
    </row>
    <row r="100" ht="15.75" hidden="1" customHeight="1">
      <c r="A100" s="3" t="s">
        <v>331</v>
      </c>
      <c r="B100" s="3" t="s">
        <v>63</v>
      </c>
      <c r="C100" s="3" t="s">
        <v>194</v>
      </c>
      <c r="D100" s="3" t="s">
        <v>332</v>
      </c>
      <c r="E100" s="3" t="s">
        <v>333</v>
      </c>
      <c r="F100" s="4">
        <f>VLOOKUP(A100,'data vlookup'!$A$2:$B$999,2,False)</f>
        <v>5</v>
      </c>
    </row>
    <row r="101" ht="15.75" hidden="1" customHeight="1">
      <c r="A101" s="3" t="s">
        <v>334</v>
      </c>
      <c r="B101" s="3" t="s">
        <v>335</v>
      </c>
      <c r="C101" s="3" t="s">
        <v>194</v>
      </c>
      <c r="E101" s="3" t="s">
        <v>64</v>
      </c>
      <c r="F101" s="4">
        <f>VLOOKUP(A101,'data vlookup'!$A$2:$B$999,2,False)</f>
        <v>5</v>
      </c>
      <c r="G101" s="3" t="s">
        <v>29</v>
      </c>
    </row>
    <row r="102" ht="15.75" hidden="1" customHeight="1">
      <c r="A102" s="3" t="s">
        <v>336</v>
      </c>
      <c r="B102" s="3" t="s">
        <v>42</v>
      </c>
      <c r="C102" s="3" t="s">
        <v>194</v>
      </c>
      <c r="D102" s="3" t="s">
        <v>337</v>
      </c>
      <c r="E102" s="3" t="s">
        <v>338</v>
      </c>
      <c r="F102" s="4">
        <f>VLOOKUP(A102,'data vlookup'!$A$2:$B$999,2,False)</f>
        <v>5</v>
      </c>
    </row>
    <row r="103" ht="15.75" hidden="1" customHeight="1">
      <c r="A103" s="3" t="s">
        <v>339</v>
      </c>
      <c r="B103" s="3" t="s">
        <v>176</v>
      </c>
      <c r="C103" s="3" t="s">
        <v>194</v>
      </c>
      <c r="D103" s="3" t="s">
        <v>340</v>
      </c>
      <c r="E103" s="3" t="s">
        <v>341</v>
      </c>
      <c r="F103" s="4">
        <f>VLOOKUP(A103,'data vlookup'!$A$2:$B$999,2,False)</f>
        <v>5</v>
      </c>
    </row>
    <row r="104" ht="15.75" hidden="1" customHeight="1">
      <c r="A104" s="3" t="s">
        <v>342</v>
      </c>
      <c r="B104" s="3" t="s">
        <v>47</v>
      </c>
      <c r="C104" s="3" t="s">
        <v>194</v>
      </c>
      <c r="D104" s="3" t="s">
        <v>343</v>
      </c>
      <c r="F104" s="4">
        <f>VLOOKUP(A104,'data vlookup'!$A$2:$B$999,2,False)</f>
        <v>5</v>
      </c>
    </row>
    <row r="105" ht="15.75" hidden="1" customHeight="1">
      <c r="A105" s="3" t="s">
        <v>344</v>
      </c>
      <c r="B105" s="3" t="s">
        <v>345</v>
      </c>
      <c r="C105" s="3" t="s">
        <v>194</v>
      </c>
      <c r="D105" s="3" t="s">
        <v>346</v>
      </c>
      <c r="E105" s="3" t="s">
        <v>347</v>
      </c>
      <c r="F105" s="4">
        <f>VLOOKUP(A105,'data vlookup'!$A$2:$B$999,2,False)</f>
        <v>5</v>
      </c>
    </row>
    <row r="106" ht="15.75" hidden="1" customHeight="1">
      <c r="A106" s="3" t="s">
        <v>348</v>
      </c>
      <c r="B106" s="3" t="s">
        <v>349</v>
      </c>
      <c r="C106" s="3" t="s">
        <v>194</v>
      </c>
      <c r="D106" s="3" t="s">
        <v>350</v>
      </c>
      <c r="E106" s="3" t="s">
        <v>351</v>
      </c>
      <c r="F106" s="4">
        <f>VLOOKUP(A106,'data vlookup'!$A$2:$B$999,2,False)</f>
        <v>5</v>
      </c>
    </row>
    <row r="107" ht="15.75" hidden="1" customHeight="1">
      <c r="A107" s="3" t="s">
        <v>352</v>
      </c>
      <c r="B107" s="3" t="s">
        <v>47</v>
      </c>
      <c r="C107" s="3" t="s">
        <v>194</v>
      </c>
      <c r="D107" s="3" t="s">
        <v>353</v>
      </c>
      <c r="E107" s="3" t="s">
        <v>354</v>
      </c>
      <c r="F107" s="4">
        <f>VLOOKUP(A107,'data vlookup'!$A$2:$B$999,2,False)</f>
        <v>5</v>
      </c>
    </row>
    <row r="108" ht="15.75" hidden="1" customHeight="1">
      <c r="A108" s="3" t="s">
        <v>355</v>
      </c>
      <c r="B108" s="3" t="s">
        <v>356</v>
      </c>
      <c r="C108" s="3" t="s">
        <v>194</v>
      </c>
      <c r="D108" s="3" t="s">
        <v>357</v>
      </c>
      <c r="E108" s="3" t="s">
        <v>358</v>
      </c>
      <c r="F108" s="4">
        <f>VLOOKUP(A108,'data vlookup'!$A$2:$B$999,2,False)</f>
        <v>5</v>
      </c>
      <c r="G108" s="3" t="s">
        <v>29</v>
      </c>
    </row>
    <row r="109" ht="15.75" hidden="1" customHeight="1">
      <c r="A109" s="3" t="s">
        <v>359</v>
      </c>
      <c r="B109" s="3" t="s">
        <v>198</v>
      </c>
      <c r="C109" s="3" t="s">
        <v>194</v>
      </c>
      <c r="D109" s="3" t="s">
        <v>360</v>
      </c>
      <c r="E109" s="3" t="s">
        <v>361</v>
      </c>
      <c r="F109" s="4">
        <f>VLOOKUP(A109,'data vlookup'!$A$2:$B$999,2,False)</f>
        <v>5</v>
      </c>
      <c r="G109" s="3" t="s">
        <v>29</v>
      </c>
    </row>
    <row r="110" ht="15.75" hidden="1" customHeight="1">
      <c r="A110" s="3" t="s">
        <v>362</v>
      </c>
      <c r="B110" s="3" t="s">
        <v>95</v>
      </c>
      <c r="C110" s="3" t="s">
        <v>194</v>
      </c>
      <c r="D110" s="3" t="s">
        <v>363</v>
      </c>
      <c r="E110" s="3" t="s">
        <v>364</v>
      </c>
      <c r="F110" s="4">
        <f>VLOOKUP(A110,'data vlookup'!$A$2:$B$999,2,False)</f>
        <v>4</v>
      </c>
      <c r="G110" s="3" t="s">
        <v>29</v>
      </c>
    </row>
    <row r="111" ht="15.75" hidden="1" customHeight="1">
      <c r="A111" s="3" t="s">
        <v>365</v>
      </c>
      <c r="C111" s="3" t="s">
        <v>194</v>
      </c>
      <c r="E111" s="3" t="s">
        <v>64</v>
      </c>
      <c r="F111" s="4">
        <f>VLOOKUP(A111,'data vlookup'!$A$2:$B$999,2,False)</f>
        <v>5</v>
      </c>
    </row>
    <row r="112" ht="15.75" hidden="1" customHeight="1">
      <c r="A112" s="3" t="s">
        <v>366</v>
      </c>
      <c r="B112" s="3" t="s">
        <v>47</v>
      </c>
      <c r="C112" s="3" t="s">
        <v>194</v>
      </c>
      <c r="E112" s="3" t="s">
        <v>64</v>
      </c>
      <c r="F112" s="4">
        <f>VLOOKUP(A112,'data vlookup'!$A$2:$B$999,2,False)</f>
        <v>5</v>
      </c>
    </row>
    <row r="113" ht="15.75" hidden="1" customHeight="1">
      <c r="A113" s="3" t="s">
        <v>367</v>
      </c>
      <c r="B113" s="3" t="s">
        <v>368</v>
      </c>
      <c r="C113" s="3" t="s">
        <v>194</v>
      </c>
      <c r="D113" s="3" t="s">
        <v>369</v>
      </c>
      <c r="E113" s="3" t="s">
        <v>370</v>
      </c>
      <c r="F113" s="4">
        <f>VLOOKUP(A113,'data vlookup'!$A$2:$B$999,2,False)</f>
        <v>5</v>
      </c>
      <c r="G113" s="3" t="s">
        <v>29</v>
      </c>
    </row>
    <row r="114" ht="15.75" hidden="1" customHeight="1">
      <c r="A114" s="3" t="s">
        <v>371</v>
      </c>
      <c r="B114" s="3" t="s">
        <v>372</v>
      </c>
      <c r="C114" s="3" t="s">
        <v>194</v>
      </c>
      <c r="E114" s="3" t="s">
        <v>64</v>
      </c>
      <c r="F114" s="4">
        <f>VLOOKUP(A114,'data vlookup'!$A$2:$B$999,2,False)</f>
        <v>5</v>
      </c>
      <c r="G114" s="3" t="s">
        <v>29</v>
      </c>
    </row>
    <row r="115" ht="15.75" hidden="1" customHeight="1">
      <c r="A115" s="3" t="s">
        <v>373</v>
      </c>
      <c r="B115" s="3" t="s">
        <v>8</v>
      </c>
      <c r="C115" s="3" t="s">
        <v>194</v>
      </c>
      <c r="D115" s="3" t="s">
        <v>374</v>
      </c>
      <c r="E115" s="3" t="s">
        <v>375</v>
      </c>
      <c r="F115" s="4">
        <f>VLOOKUP(A115,'data vlookup'!$A$2:$B$999,2,False)</f>
        <v>5</v>
      </c>
    </row>
    <row r="116" ht="15.75" hidden="1" customHeight="1">
      <c r="A116" s="3" t="s">
        <v>376</v>
      </c>
      <c r="B116" s="3" t="s">
        <v>377</v>
      </c>
      <c r="C116" s="3" t="s">
        <v>194</v>
      </c>
      <c r="D116" s="3" t="s">
        <v>378</v>
      </c>
      <c r="E116" s="3" t="s">
        <v>379</v>
      </c>
      <c r="F116" s="4">
        <f>VLOOKUP(A116,'data vlookup'!$A$2:$B$999,2,False)</f>
        <v>5</v>
      </c>
      <c r="G116" s="3" t="s">
        <v>29</v>
      </c>
    </row>
    <row r="117" ht="15.75" hidden="1" customHeight="1">
      <c r="A117" s="3" t="s">
        <v>380</v>
      </c>
      <c r="B117" s="3" t="s">
        <v>381</v>
      </c>
      <c r="C117" s="3" t="s">
        <v>382</v>
      </c>
      <c r="E117" s="3" t="s">
        <v>64</v>
      </c>
      <c r="F117" s="4">
        <f>VLOOKUP(A117,'data vlookup'!$A$2:$B$999,2,False)</f>
        <v>5</v>
      </c>
      <c r="G117" s="3" t="s">
        <v>29</v>
      </c>
    </row>
    <row r="118" ht="15.75" hidden="1" customHeight="1">
      <c r="A118" s="3" t="s">
        <v>383</v>
      </c>
      <c r="B118" s="3" t="s">
        <v>63</v>
      </c>
      <c r="C118" s="3" t="s">
        <v>382</v>
      </c>
      <c r="D118" s="3" t="s">
        <v>384</v>
      </c>
      <c r="E118" s="3" t="s">
        <v>385</v>
      </c>
      <c r="F118" s="4">
        <f>VLOOKUP(A118,'data vlookup'!$A$2:$B$999,2,False)</f>
        <v>5</v>
      </c>
    </row>
    <row r="119" ht="15.75" hidden="1" customHeight="1">
      <c r="A119" s="3" t="s">
        <v>386</v>
      </c>
      <c r="B119" s="3" t="s">
        <v>42</v>
      </c>
      <c r="C119" s="3" t="s">
        <v>382</v>
      </c>
      <c r="D119" s="3" t="s">
        <v>387</v>
      </c>
      <c r="E119" s="3" t="s">
        <v>388</v>
      </c>
      <c r="F119" s="4">
        <f>VLOOKUP(A119,'data vlookup'!$A$2:$B$999,2,False)</f>
        <v>5</v>
      </c>
    </row>
    <row r="120" ht="15.75" hidden="1" customHeight="1">
      <c r="A120" s="3" t="s">
        <v>389</v>
      </c>
      <c r="B120" s="3" t="s">
        <v>42</v>
      </c>
      <c r="C120" s="3" t="s">
        <v>382</v>
      </c>
      <c r="D120" s="3" t="s">
        <v>390</v>
      </c>
      <c r="E120" s="3" t="s">
        <v>391</v>
      </c>
      <c r="F120" s="4">
        <f>VLOOKUP(A120,'data vlookup'!$A$2:$B$999,2,False)</f>
        <v>5</v>
      </c>
    </row>
    <row r="121" ht="15.75" hidden="1" customHeight="1">
      <c r="A121" s="3" t="s">
        <v>392</v>
      </c>
      <c r="B121" s="3" t="s">
        <v>349</v>
      </c>
      <c r="C121" s="3" t="s">
        <v>382</v>
      </c>
      <c r="D121" s="3" t="s">
        <v>393</v>
      </c>
      <c r="E121" s="3" t="s">
        <v>394</v>
      </c>
      <c r="F121" s="4">
        <f>VLOOKUP(A121,'data vlookup'!$A$2:$B$999,2,False)</f>
        <v>5</v>
      </c>
    </row>
    <row r="122" ht="15.75" hidden="1" customHeight="1">
      <c r="A122" s="3" t="s">
        <v>395</v>
      </c>
      <c r="B122" s="3" t="s">
        <v>42</v>
      </c>
      <c r="C122" s="3" t="s">
        <v>382</v>
      </c>
      <c r="D122" s="3" t="s">
        <v>396</v>
      </c>
      <c r="E122" s="3" t="s">
        <v>397</v>
      </c>
      <c r="F122" s="4">
        <f>VLOOKUP(A122,'data vlookup'!$A$2:$B$999,2,False)</f>
        <v>5</v>
      </c>
    </row>
    <row r="123" ht="15.75" hidden="1" customHeight="1">
      <c r="A123" s="3" t="s">
        <v>398</v>
      </c>
      <c r="B123" s="3" t="s">
        <v>63</v>
      </c>
      <c r="C123" s="3" t="s">
        <v>382</v>
      </c>
      <c r="D123" s="3" t="s">
        <v>399</v>
      </c>
      <c r="E123" s="3" t="s">
        <v>400</v>
      </c>
      <c r="F123" s="4">
        <f>VLOOKUP(A123,'data vlookup'!$A$2:$B$999,2,False)</f>
        <v>5</v>
      </c>
    </row>
    <row r="124" ht="15.75" hidden="1" customHeight="1">
      <c r="A124" s="3" t="s">
        <v>401</v>
      </c>
      <c r="B124" s="3" t="s">
        <v>47</v>
      </c>
      <c r="C124" s="3" t="s">
        <v>382</v>
      </c>
      <c r="D124" s="3" t="s">
        <v>402</v>
      </c>
      <c r="E124" s="3" t="s">
        <v>403</v>
      </c>
      <c r="F124" s="4">
        <f>VLOOKUP(A124,'data vlookup'!$A$2:$B$999,2,False)</f>
        <v>5</v>
      </c>
    </row>
    <row r="125" ht="15.75" hidden="1" customHeight="1">
      <c r="A125" s="3" t="s">
        <v>404</v>
      </c>
      <c r="B125" s="3" t="s">
        <v>405</v>
      </c>
      <c r="C125" s="3" t="s">
        <v>382</v>
      </c>
      <c r="D125" s="3" t="s">
        <v>406</v>
      </c>
      <c r="E125" s="3" t="s">
        <v>407</v>
      </c>
      <c r="F125" s="4">
        <f>VLOOKUP(A125,'data vlookup'!$A$2:$B$999,2,False)</f>
        <v>5</v>
      </c>
      <c r="G125" s="3" t="s">
        <v>29</v>
      </c>
    </row>
    <row r="126" ht="15.75" hidden="1" customHeight="1">
      <c r="A126" s="3" t="s">
        <v>408</v>
      </c>
      <c r="B126" s="3" t="s">
        <v>409</v>
      </c>
      <c r="C126" s="3" t="s">
        <v>382</v>
      </c>
      <c r="D126" s="3" t="s">
        <v>410</v>
      </c>
      <c r="E126" s="3" t="s">
        <v>411</v>
      </c>
      <c r="F126" s="4">
        <f>VLOOKUP(A126,'data vlookup'!$A$2:$B$999,2,False)</f>
        <v>5</v>
      </c>
    </row>
    <row r="127" ht="15.75" hidden="1" customHeight="1">
      <c r="A127" s="3" t="s">
        <v>412</v>
      </c>
      <c r="B127" s="3" t="s">
        <v>413</v>
      </c>
      <c r="C127" s="3" t="s">
        <v>382</v>
      </c>
      <c r="E127" s="3" t="s">
        <v>64</v>
      </c>
      <c r="F127" s="4">
        <f>VLOOKUP(A127,'data vlookup'!$A$2:$B$999,2,False)</f>
        <v>5</v>
      </c>
      <c r="G127" s="3" t="s">
        <v>29</v>
      </c>
    </row>
    <row r="128" ht="15.75" hidden="1" customHeight="1">
      <c r="A128" s="3" t="s">
        <v>414</v>
      </c>
      <c r="B128" s="3" t="s">
        <v>69</v>
      </c>
      <c r="C128" s="3" t="s">
        <v>382</v>
      </c>
      <c r="D128" s="3" t="s">
        <v>415</v>
      </c>
      <c r="E128" s="3" t="s">
        <v>416</v>
      </c>
      <c r="F128" s="4">
        <f>VLOOKUP(A128,'data vlookup'!$A$2:$B$999,2,False)</f>
        <v>5</v>
      </c>
    </row>
    <row r="129" ht="15.75" hidden="1" customHeight="1">
      <c r="A129" s="3" t="s">
        <v>417</v>
      </c>
      <c r="B129" s="3" t="s">
        <v>176</v>
      </c>
      <c r="C129" s="3" t="s">
        <v>382</v>
      </c>
      <c r="D129" s="3" t="s">
        <v>418</v>
      </c>
      <c r="E129" s="3" t="s">
        <v>419</v>
      </c>
      <c r="F129" s="4">
        <f>VLOOKUP(A129,'data vlookup'!$A$2:$B$999,2,False)</f>
        <v>5</v>
      </c>
    </row>
    <row r="130" ht="15.75" hidden="1" customHeight="1">
      <c r="A130" s="3" t="s">
        <v>420</v>
      </c>
      <c r="B130" s="3" t="s">
        <v>421</v>
      </c>
      <c r="C130" s="3" t="s">
        <v>382</v>
      </c>
      <c r="D130" s="3" t="s">
        <v>422</v>
      </c>
      <c r="E130" s="3" t="s">
        <v>423</v>
      </c>
      <c r="F130" s="4">
        <f>VLOOKUP(A130,'data vlookup'!$A$2:$B$999,2,False)</f>
        <v>5</v>
      </c>
      <c r="G130" s="3" t="s">
        <v>29</v>
      </c>
    </row>
    <row r="131" ht="15.75" hidden="1" customHeight="1">
      <c r="A131" s="3" t="s">
        <v>424</v>
      </c>
      <c r="B131" s="3" t="s">
        <v>345</v>
      </c>
      <c r="C131" s="3" t="s">
        <v>382</v>
      </c>
      <c r="D131" s="3" t="s">
        <v>425</v>
      </c>
      <c r="E131" s="3" t="s">
        <v>426</v>
      </c>
      <c r="F131" s="4">
        <f>VLOOKUP(A131,'data vlookup'!$A$2:$B$999,2,False)</f>
        <v>5</v>
      </c>
    </row>
    <row r="132" ht="15.75" hidden="1" customHeight="1">
      <c r="A132" s="3" t="s">
        <v>427</v>
      </c>
      <c r="B132" s="3" t="s">
        <v>19</v>
      </c>
      <c r="C132" s="3" t="s">
        <v>382</v>
      </c>
      <c r="D132" s="3" t="s">
        <v>428</v>
      </c>
      <c r="E132" s="3" t="s">
        <v>429</v>
      </c>
      <c r="F132" s="4">
        <f>VLOOKUP(A132,'data vlookup'!$A$2:$B$999,2,False)</f>
        <v>5</v>
      </c>
    </row>
    <row r="133" ht="15.75" hidden="1" customHeight="1">
      <c r="A133" s="3" t="s">
        <v>430</v>
      </c>
      <c r="B133" s="3" t="s">
        <v>377</v>
      </c>
      <c r="C133" s="3" t="s">
        <v>382</v>
      </c>
      <c r="D133" s="3" t="s">
        <v>431</v>
      </c>
      <c r="E133" s="3" t="s">
        <v>432</v>
      </c>
      <c r="F133" s="4">
        <f>VLOOKUP(A133,'data vlookup'!$A$2:$B$999,2,False)</f>
        <v>5</v>
      </c>
      <c r="G133" s="3" t="s">
        <v>29</v>
      </c>
    </row>
    <row r="134" ht="15.75" hidden="1" customHeight="1">
      <c r="A134" s="3" t="s">
        <v>433</v>
      </c>
      <c r="B134" s="3" t="s">
        <v>63</v>
      </c>
      <c r="C134" s="3" t="s">
        <v>382</v>
      </c>
      <c r="D134" s="3" t="s">
        <v>434</v>
      </c>
      <c r="E134" s="3" t="s">
        <v>435</v>
      </c>
      <c r="F134" s="4">
        <f>VLOOKUP(A134,'data vlookup'!$A$2:$B$999,2,False)</f>
        <v>5</v>
      </c>
    </row>
    <row r="135" ht="15.75" customHeight="1">
      <c r="A135" s="3" t="s">
        <v>436</v>
      </c>
      <c r="B135" s="3" t="s">
        <v>139</v>
      </c>
      <c r="C135" s="3" t="s">
        <v>382</v>
      </c>
      <c r="D135" s="3" t="s">
        <v>437</v>
      </c>
      <c r="E135" s="3" t="s">
        <v>438</v>
      </c>
      <c r="F135" s="4">
        <f>VLOOKUP(A135,'data vlookup'!$A$2:$B$999,2,False)</f>
        <v>1</v>
      </c>
      <c r="G135" s="3" t="s">
        <v>29</v>
      </c>
    </row>
    <row r="136" ht="15.75" hidden="1" customHeight="1">
      <c r="A136" s="3" t="s">
        <v>439</v>
      </c>
      <c r="B136" s="3" t="s">
        <v>47</v>
      </c>
      <c r="C136" s="3" t="s">
        <v>382</v>
      </c>
      <c r="D136" s="3" t="s">
        <v>440</v>
      </c>
      <c r="E136" s="3" t="s">
        <v>441</v>
      </c>
      <c r="F136" s="4">
        <f>VLOOKUP(A136,'data vlookup'!$A$2:$B$999,2,False)</f>
        <v>5</v>
      </c>
    </row>
    <row r="137" ht="15.75" hidden="1" customHeight="1">
      <c r="A137" s="3" t="s">
        <v>442</v>
      </c>
      <c r="B137" s="3" t="s">
        <v>63</v>
      </c>
      <c r="C137" s="3" t="s">
        <v>382</v>
      </c>
      <c r="D137" s="3" t="s">
        <v>443</v>
      </c>
      <c r="E137" s="3" t="s">
        <v>444</v>
      </c>
      <c r="F137" s="4">
        <f>VLOOKUP(A137,'data vlookup'!$A$2:$B$999,2,False)</f>
        <v>5</v>
      </c>
    </row>
    <row r="138" ht="15.75" hidden="1" customHeight="1">
      <c r="A138" s="3" t="s">
        <v>445</v>
      </c>
      <c r="B138" s="3" t="s">
        <v>446</v>
      </c>
      <c r="C138" s="3" t="s">
        <v>382</v>
      </c>
      <c r="D138" s="3" t="s">
        <v>447</v>
      </c>
      <c r="E138" s="3" t="s">
        <v>448</v>
      </c>
      <c r="F138" s="4">
        <f>VLOOKUP(A138,'data vlookup'!$A$2:$B$999,2,False)</f>
        <v>5</v>
      </c>
      <c r="G138" s="3" t="s">
        <v>29</v>
      </c>
    </row>
    <row r="139" ht="15.75" hidden="1" customHeight="1">
      <c r="A139" s="3" t="s">
        <v>449</v>
      </c>
      <c r="B139" s="3" t="s">
        <v>450</v>
      </c>
      <c r="C139" s="3" t="s">
        <v>382</v>
      </c>
      <c r="D139" s="3" t="s">
        <v>451</v>
      </c>
      <c r="E139" s="3" t="s">
        <v>452</v>
      </c>
      <c r="F139" s="4">
        <f>VLOOKUP(A139,'data vlookup'!$A$2:$B$999,2,False)</f>
        <v>5</v>
      </c>
      <c r="G139" s="3" t="s">
        <v>29</v>
      </c>
    </row>
    <row r="140" ht="15.75" hidden="1" customHeight="1">
      <c r="A140" s="3" t="s">
        <v>453</v>
      </c>
      <c r="B140" s="3" t="s">
        <v>8</v>
      </c>
      <c r="C140" s="3" t="s">
        <v>382</v>
      </c>
      <c r="E140" s="3" t="s">
        <v>64</v>
      </c>
      <c r="F140" s="4">
        <f>VLOOKUP(A140,'data vlookup'!$A$2:$B$999,2,False)</f>
        <v>5</v>
      </c>
    </row>
    <row r="141" ht="15.75" hidden="1" customHeight="1">
      <c r="A141" s="3" t="s">
        <v>454</v>
      </c>
      <c r="B141" s="3" t="s">
        <v>176</v>
      </c>
      <c r="C141" s="3" t="s">
        <v>382</v>
      </c>
      <c r="D141" s="3" t="s">
        <v>455</v>
      </c>
      <c r="E141" s="3" t="s">
        <v>456</v>
      </c>
      <c r="F141" s="4">
        <f>VLOOKUP(A141,'data vlookup'!$A$2:$B$999,2,False)</f>
        <v>5</v>
      </c>
    </row>
    <row r="142" ht="15.75" hidden="1" customHeight="1">
      <c r="A142" s="3" t="s">
        <v>457</v>
      </c>
      <c r="B142" s="3" t="s">
        <v>47</v>
      </c>
      <c r="C142" s="3" t="s">
        <v>382</v>
      </c>
      <c r="D142" s="3" t="s">
        <v>458</v>
      </c>
      <c r="E142" s="3" t="s">
        <v>459</v>
      </c>
      <c r="F142" s="4">
        <f>VLOOKUP(A142,'data vlookup'!$A$2:$B$999,2,False)</f>
        <v>5</v>
      </c>
    </row>
    <row r="143" ht="15.75" hidden="1" customHeight="1">
      <c r="A143" s="3" t="s">
        <v>460</v>
      </c>
      <c r="B143" s="3" t="s">
        <v>176</v>
      </c>
      <c r="C143" s="3" t="s">
        <v>382</v>
      </c>
      <c r="D143" s="3" t="s">
        <v>461</v>
      </c>
      <c r="E143" s="3" t="s">
        <v>462</v>
      </c>
      <c r="F143" s="4">
        <f>VLOOKUP(A143,'data vlookup'!$A$2:$B$999,2,False)</f>
        <v>5</v>
      </c>
    </row>
    <row r="144" ht="15.75" hidden="1" customHeight="1">
      <c r="A144" s="3" t="s">
        <v>463</v>
      </c>
      <c r="B144" s="3" t="s">
        <v>349</v>
      </c>
      <c r="C144" s="3" t="s">
        <v>382</v>
      </c>
      <c r="D144" s="3" t="s">
        <v>464</v>
      </c>
      <c r="E144" s="3" t="s">
        <v>465</v>
      </c>
      <c r="F144" s="4">
        <f>VLOOKUP(A144,'data vlookup'!$A$2:$B$999,2,False)</f>
        <v>5</v>
      </c>
    </row>
    <row r="145" ht="15.75" hidden="1" customHeight="1">
      <c r="A145" s="3" t="s">
        <v>466</v>
      </c>
      <c r="B145" s="3" t="s">
        <v>8</v>
      </c>
      <c r="C145" s="3" t="s">
        <v>382</v>
      </c>
      <c r="D145" s="3" t="s">
        <v>467</v>
      </c>
      <c r="E145" s="3" t="s">
        <v>468</v>
      </c>
      <c r="F145" s="4">
        <f>VLOOKUP(A145,'data vlookup'!$A$2:$B$999,2,False)</f>
        <v>5</v>
      </c>
    </row>
    <row r="146" ht="15.75" hidden="1" customHeight="1">
      <c r="A146" s="3" t="s">
        <v>469</v>
      </c>
      <c r="B146" s="3" t="s">
        <v>103</v>
      </c>
      <c r="C146" s="3" t="s">
        <v>382</v>
      </c>
      <c r="D146" s="3" t="s">
        <v>470</v>
      </c>
      <c r="E146" s="3" t="s">
        <v>471</v>
      </c>
      <c r="F146" s="4">
        <f>VLOOKUP(A146,'data vlookup'!$A$2:$B$999,2,False)</f>
        <v>5</v>
      </c>
    </row>
    <row r="147" ht="15.75" hidden="1" customHeight="1">
      <c r="A147" s="3" t="s">
        <v>472</v>
      </c>
      <c r="B147" s="3" t="s">
        <v>473</v>
      </c>
      <c r="C147" s="3" t="s">
        <v>382</v>
      </c>
      <c r="D147" s="3" t="s">
        <v>474</v>
      </c>
      <c r="E147" s="3" t="s">
        <v>475</v>
      </c>
      <c r="F147" s="4">
        <f>VLOOKUP(A147,'data vlookup'!$A$2:$B$999,2,False)</f>
        <v>5</v>
      </c>
    </row>
    <row r="148" ht="15.75" hidden="1" customHeight="1">
      <c r="A148" s="3" t="s">
        <v>476</v>
      </c>
      <c r="B148" s="3" t="s">
        <v>477</v>
      </c>
      <c r="C148" s="3" t="s">
        <v>382</v>
      </c>
      <c r="D148" s="3" t="s">
        <v>478</v>
      </c>
      <c r="E148" s="3" t="s">
        <v>479</v>
      </c>
      <c r="F148" s="4">
        <f>VLOOKUP(A148,'data vlookup'!$A$2:$B$999,2,False)</f>
        <v>5</v>
      </c>
      <c r="G148" s="3" t="s">
        <v>29</v>
      </c>
    </row>
    <row r="149" ht="15.75" hidden="1" customHeight="1">
      <c r="A149" s="3" t="s">
        <v>480</v>
      </c>
      <c r="B149" s="3" t="s">
        <v>481</v>
      </c>
      <c r="C149" s="3" t="s">
        <v>382</v>
      </c>
      <c r="D149" s="3" t="s">
        <v>482</v>
      </c>
      <c r="E149" s="3" t="s">
        <v>483</v>
      </c>
      <c r="F149" s="4">
        <f>VLOOKUP(A149,'data vlookup'!$A$2:$B$999,2,False)</f>
        <v>5</v>
      </c>
      <c r="G149" s="3" t="s">
        <v>29</v>
      </c>
    </row>
    <row r="150" ht="15.75" hidden="1" customHeight="1">
      <c r="A150" s="3" t="s">
        <v>484</v>
      </c>
      <c r="B150" s="3" t="s">
        <v>485</v>
      </c>
      <c r="C150" s="3" t="s">
        <v>382</v>
      </c>
      <c r="D150" s="3" t="s">
        <v>486</v>
      </c>
      <c r="E150" s="3" t="s">
        <v>487</v>
      </c>
      <c r="F150" s="4">
        <f>VLOOKUP(A150,'data vlookup'!$A$2:$B$999,2,False)</f>
        <v>5</v>
      </c>
      <c r="G150" s="3" t="s">
        <v>29</v>
      </c>
    </row>
    <row r="151" ht="15.75" hidden="1" customHeight="1">
      <c r="A151" s="3" t="s">
        <v>488</v>
      </c>
      <c r="B151" s="3" t="s">
        <v>183</v>
      </c>
      <c r="C151" s="3" t="s">
        <v>382</v>
      </c>
      <c r="D151" s="3" t="s">
        <v>489</v>
      </c>
      <c r="E151" s="3" t="s">
        <v>490</v>
      </c>
      <c r="F151" s="4">
        <f>VLOOKUP(A151,'data vlookup'!$A$2:$B$999,2,False)</f>
        <v>4</v>
      </c>
      <c r="G151" s="3" t="s">
        <v>29</v>
      </c>
    </row>
    <row r="152" ht="15.75" hidden="1" customHeight="1">
      <c r="A152" s="3" t="s">
        <v>491</v>
      </c>
      <c r="B152" s="3" t="s">
        <v>47</v>
      </c>
      <c r="C152" s="3" t="s">
        <v>382</v>
      </c>
      <c r="D152" s="3" t="s">
        <v>492</v>
      </c>
      <c r="E152" s="3" t="s">
        <v>493</v>
      </c>
      <c r="F152" s="4">
        <f>VLOOKUP(A152,'data vlookup'!$A$2:$B$999,2,False)</f>
        <v>5</v>
      </c>
    </row>
    <row r="153" ht="15.75" hidden="1" customHeight="1">
      <c r="A153" s="3" t="s">
        <v>494</v>
      </c>
      <c r="B153" s="3" t="s">
        <v>51</v>
      </c>
      <c r="C153" s="3" t="s">
        <v>382</v>
      </c>
      <c r="D153" s="3" t="s">
        <v>495</v>
      </c>
      <c r="E153" s="3" t="s">
        <v>496</v>
      </c>
      <c r="F153" s="4">
        <f>VLOOKUP(A153,'data vlookup'!$A$2:$B$999,2,False)</f>
        <v>5</v>
      </c>
    </row>
    <row r="154" ht="15.75" hidden="1" customHeight="1">
      <c r="A154" s="3" t="s">
        <v>497</v>
      </c>
      <c r="C154" s="3" t="s">
        <v>382</v>
      </c>
      <c r="E154" s="3" t="s">
        <v>64</v>
      </c>
      <c r="F154" s="4">
        <f>VLOOKUP(A154,'data vlookup'!$A$2:$B$999,2,False)</f>
        <v>5</v>
      </c>
    </row>
    <row r="155" ht="15.75" hidden="1" customHeight="1">
      <c r="A155" s="3" t="s">
        <v>498</v>
      </c>
      <c r="B155" s="3" t="s">
        <v>499</v>
      </c>
      <c r="C155" s="3" t="s">
        <v>382</v>
      </c>
      <c r="D155" s="3" t="s">
        <v>500</v>
      </c>
      <c r="E155" s="3" t="s">
        <v>501</v>
      </c>
      <c r="F155" s="4">
        <f>VLOOKUP(A155,'data vlookup'!$A$2:$B$999,2,False)</f>
        <v>5</v>
      </c>
      <c r="G155" s="3" t="s">
        <v>29</v>
      </c>
    </row>
    <row r="156" ht="15.75" hidden="1" customHeight="1">
      <c r="A156" s="3" t="s">
        <v>502</v>
      </c>
      <c r="B156" s="3" t="s">
        <v>503</v>
      </c>
      <c r="C156" s="3" t="s">
        <v>382</v>
      </c>
      <c r="D156" s="3" t="s">
        <v>504</v>
      </c>
      <c r="E156" s="3" t="s">
        <v>505</v>
      </c>
      <c r="F156" s="4">
        <f>VLOOKUP(A156,'data vlookup'!$A$2:$B$999,2,False)</f>
        <v>5</v>
      </c>
    </row>
    <row r="157" ht="15.75" hidden="1" customHeight="1">
      <c r="A157" s="3" t="s">
        <v>506</v>
      </c>
      <c r="C157" s="3" t="s">
        <v>382</v>
      </c>
      <c r="E157" s="3" t="s">
        <v>64</v>
      </c>
      <c r="F157" s="4">
        <f>VLOOKUP(A157,'data vlookup'!$A$2:$B$999,2,False)</f>
        <v>5</v>
      </c>
    </row>
    <row r="158" ht="15.75" hidden="1" customHeight="1">
      <c r="A158" s="3" t="s">
        <v>507</v>
      </c>
      <c r="B158" s="3" t="s">
        <v>508</v>
      </c>
      <c r="C158" s="3" t="s">
        <v>382</v>
      </c>
      <c r="D158" s="3" t="s">
        <v>509</v>
      </c>
      <c r="E158" s="3" t="s">
        <v>510</v>
      </c>
      <c r="F158" s="4">
        <f>VLOOKUP(A158,'data vlookup'!$A$2:$B$999,2,False)</f>
        <v>5</v>
      </c>
    </row>
    <row r="159" ht="15.75" hidden="1" customHeight="1">
      <c r="A159" s="3" t="s">
        <v>511</v>
      </c>
      <c r="B159" s="3" t="s">
        <v>279</v>
      </c>
      <c r="C159" s="3" t="s">
        <v>382</v>
      </c>
      <c r="E159" s="3" t="s">
        <v>64</v>
      </c>
      <c r="F159" s="4">
        <f>VLOOKUP(A159,'data vlookup'!$A$2:$B$999,2,False)</f>
        <v>5</v>
      </c>
    </row>
    <row r="160" ht="15.75" hidden="1" customHeight="1">
      <c r="A160" s="3" t="s">
        <v>512</v>
      </c>
      <c r="B160" s="3" t="s">
        <v>513</v>
      </c>
      <c r="C160" s="3" t="s">
        <v>382</v>
      </c>
      <c r="D160" s="3" t="s">
        <v>514</v>
      </c>
      <c r="E160" s="3" t="s">
        <v>515</v>
      </c>
      <c r="F160" s="4">
        <f>VLOOKUP(A160,'data vlookup'!$A$2:$B$999,2,False)</f>
        <v>5</v>
      </c>
      <c r="G160" s="3" t="s">
        <v>29</v>
      </c>
    </row>
    <row r="161" ht="15.75" hidden="1" customHeight="1">
      <c r="A161" s="3" t="s">
        <v>516</v>
      </c>
      <c r="B161" s="3" t="s">
        <v>47</v>
      </c>
      <c r="C161" s="3" t="s">
        <v>382</v>
      </c>
      <c r="D161" s="3" t="s">
        <v>517</v>
      </c>
      <c r="E161" s="3" t="s">
        <v>518</v>
      </c>
      <c r="F161" s="4">
        <f>VLOOKUP(A161,'data vlookup'!$A$2:$B$999,2,False)</f>
        <v>5</v>
      </c>
    </row>
    <row r="162" ht="15.75" hidden="1" customHeight="1">
      <c r="A162" s="3" t="s">
        <v>519</v>
      </c>
      <c r="B162" s="3" t="s">
        <v>51</v>
      </c>
      <c r="C162" s="3" t="s">
        <v>382</v>
      </c>
      <c r="D162" s="3" t="s">
        <v>520</v>
      </c>
      <c r="E162" s="3" t="s">
        <v>521</v>
      </c>
      <c r="F162" s="4">
        <f>VLOOKUP(A162,'data vlookup'!$A$2:$B$999,2,False)</f>
        <v>5</v>
      </c>
    </row>
    <row r="163" ht="15.75" hidden="1" customHeight="1">
      <c r="A163" s="3" t="s">
        <v>522</v>
      </c>
      <c r="B163" s="3" t="s">
        <v>63</v>
      </c>
      <c r="C163" s="3" t="s">
        <v>382</v>
      </c>
      <c r="D163" s="3" t="s">
        <v>523</v>
      </c>
      <c r="E163" s="3" t="s">
        <v>524</v>
      </c>
      <c r="F163" s="4">
        <f>VLOOKUP(A163,'data vlookup'!$A$2:$B$999,2,False)</f>
        <v>5</v>
      </c>
    </row>
    <row r="164" ht="15.75" hidden="1" customHeight="1">
      <c r="A164" s="3" t="s">
        <v>525</v>
      </c>
      <c r="B164" s="3" t="s">
        <v>289</v>
      </c>
      <c r="C164" s="3" t="s">
        <v>382</v>
      </c>
      <c r="D164" s="3" t="s">
        <v>526</v>
      </c>
      <c r="E164" s="3" t="s">
        <v>527</v>
      </c>
      <c r="F164" s="4">
        <f>VLOOKUP(A164,'data vlookup'!$A$2:$B$999,2,False)</f>
        <v>5</v>
      </c>
    </row>
    <row r="165" ht="15.75" hidden="1" customHeight="1">
      <c r="A165" s="3" t="s">
        <v>528</v>
      </c>
      <c r="B165" s="3" t="s">
        <v>47</v>
      </c>
      <c r="C165" s="3" t="s">
        <v>382</v>
      </c>
      <c r="D165" s="3" t="s">
        <v>529</v>
      </c>
      <c r="E165" s="3" t="s">
        <v>530</v>
      </c>
      <c r="F165" s="4">
        <f>VLOOKUP(A165,'data vlookup'!$A$2:$B$999,2,False)</f>
        <v>5</v>
      </c>
    </row>
    <row r="166" ht="15.75" hidden="1" customHeight="1">
      <c r="A166" s="3" t="s">
        <v>531</v>
      </c>
      <c r="B166" s="3" t="s">
        <v>532</v>
      </c>
      <c r="C166" s="3" t="s">
        <v>382</v>
      </c>
      <c r="D166" s="3" t="s">
        <v>533</v>
      </c>
      <c r="E166" s="3" t="s">
        <v>534</v>
      </c>
      <c r="F166" s="4">
        <f>VLOOKUP(A166,'data vlookup'!$A$2:$B$999,2,False)</f>
        <v>5</v>
      </c>
    </row>
    <row r="167" ht="15.75" hidden="1" customHeight="1">
      <c r="A167" s="3" t="s">
        <v>535</v>
      </c>
      <c r="B167" s="3" t="s">
        <v>345</v>
      </c>
      <c r="C167" s="3" t="s">
        <v>382</v>
      </c>
      <c r="E167" s="3" t="s">
        <v>64</v>
      </c>
      <c r="F167" s="4">
        <f>VLOOKUP(A167,'data vlookup'!$A$2:$B$999,2,False)</f>
        <v>5</v>
      </c>
    </row>
    <row r="168" ht="15.75" hidden="1" customHeight="1">
      <c r="A168" s="3" t="s">
        <v>536</v>
      </c>
      <c r="B168" s="3" t="s">
        <v>289</v>
      </c>
      <c r="C168" s="3" t="s">
        <v>382</v>
      </c>
      <c r="D168" s="3" t="s">
        <v>537</v>
      </c>
      <c r="E168" s="3" t="s">
        <v>538</v>
      </c>
      <c r="F168" s="4">
        <f>VLOOKUP(A168,'data vlookup'!$A$2:$B$999,2,False)</f>
        <v>5</v>
      </c>
    </row>
    <row r="169" ht="15.75" hidden="1" customHeight="1">
      <c r="A169" s="3" t="s">
        <v>539</v>
      </c>
      <c r="B169" s="3" t="s">
        <v>69</v>
      </c>
      <c r="C169" s="3" t="s">
        <v>382</v>
      </c>
      <c r="D169" s="3" t="s">
        <v>540</v>
      </c>
      <c r="E169" s="3" t="s">
        <v>541</v>
      </c>
      <c r="F169" s="4">
        <f>VLOOKUP(A169,'data vlookup'!$A$2:$B$999,2,False)</f>
        <v>5</v>
      </c>
    </row>
    <row r="170" ht="15.75" hidden="1" customHeight="1">
      <c r="A170" s="3" t="s">
        <v>542</v>
      </c>
      <c r="B170" s="3" t="s">
        <v>103</v>
      </c>
      <c r="C170" s="3" t="s">
        <v>382</v>
      </c>
      <c r="D170" s="3" t="s">
        <v>543</v>
      </c>
      <c r="E170" s="3" t="s">
        <v>543</v>
      </c>
      <c r="F170" s="4">
        <f>VLOOKUP(A170,'data vlookup'!$A$2:$B$999,2,False)</f>
        <v>5</v>
      </c>
    </row>
    <row r="171" ht="15.75" hidden="1" customHeight="1">
      <c r="A171" s="3" t="s">
        <v>544</v>
      </c>
      <c r="B171" s="3" t="s">
        <v>545</v>
      </c>
      <c r="C171" s="3" t="s">
        <v>382</v>
      </c>
      <c r="D171" s="3" t="s">
        <v>546</v>
      </c>
      <c r="E171" s="3" t="s">
        <v>547</v>
      </c>
      <c r="F171" s="4">
        <f>VLOOKUP(A171,'data vlookup'!$A$2:$B$999,2,False)</f>
        <v>4</v>
      </c>
      <c r="G171" s="3" t="s">
        <v>29</v>
      </c>
    </row>
    <row r="172" ht="15.75" hidden="1" customHeight="1">
      <c r="A172" s="3" t="s">
        <v>548</v>
      </c>
      <c r="B172" s="3" t="s">
        <v>323</v>
      </c>
      <c r="C172" s="3" t="s">
        <v>382</v>
      </c>
      <c r="D172" s="3" t="s">
        <v>549</v>
      </c>
      <c r="E172" s="3" t="s">
        <v>550</v>
      </c>
      <c r="F172" s="4">
        <f>VLOOKUP(A172,'data vlookup'!$A$2:$B$999,2,False)</f>
        <v>5</v>
      </c>
      <c r="G172" s="3" t="s">
        <v>29</v>
      </c>
    </row>
    <row r="173" ht="15.75" hidden="1" customHeight="1">
      <c r="A173" s="3" t="s">
        <v>551</v>
      </c>
      <c r="B173" s="3" t="s">
        <v>552</v>
      </c>
      <c r="C173" s="3" t="s">
        <v>382</v>
      </c>
      <c r="D173" s="3" t="s">
        <v>553</v>
      </c>
      <c r="E173" s="3" t="s">
        <v>554</v>
      </c>
      <c r="F173" s="4">
        <f>VLOOKUP(A173,'data vlookup'!$A$2:$B$999,2,False)</f>
        <v>5</v>
      </c>
    </row>
    <row r="174" ht="15.75" hidden="1" customHeight="1">
      <c r="A174" s="3" t="s">
        <v>555</v>
      </c>
      <c r="B174" s="3" t="s">
        <v>328</v>
      </c>
      <c r="C174" s="3" t="s">
        <v>382</v>
      </c>
      <c r="D174" s="3" t="s">
        <v>556</v>
      </c>
      <c r="E174" s="3" t="s">
        <v>557</v>
      </c>
      <c r="F174" s="4">
        <f>VLOOKUP(A174,'data vlookup'!$A$2:$B$999,2,False)</f>
        <v>5</v>
      </c>
    </row>
    <row r="175" ht="15.75" hidden="1" customHeight="1">
      <c r="A175" s="3" t="s">
        <v>558</v>
      </c>
      <c r="B175" s="3" t="s">
        <v>559</v>
      </c>
      <c r="C175" s="3" t="s">
        <v>382</v>
      </c>
      <c r="D175" s="3" t="s">
        <v>560</v>
      </c>
      <c r="E175" s="3" t="s">
        <v>561</v>
      </c>
      <c r="F175" s="4">
        <f>VLOOKUP(A175,'data vlookup'!$A$2:$B$999,2,False)</f>
        <v>5</v>
      </c>
      <c r="G175" s="3" t="s">
        <v>29</v>
      </c>
    </row>
    <row r="176" ht="15.75" hidden="1" customHeight="1">
      <c r="A176" s="3" t="s">
        <v>562</v>
      </c>
      <c r="B176" s="3" t="s">
        <v>563</v>
      </c>
      <c r="C176" s="3" t="s">
        <v>382</v>
      </c>
      <c r="D176" s="3" t="s">
        <v>564</v>
      </c>
      <c r="E176" s="3" t="s">
        <v>565</v>
      </c>
      <c r="F176" s="4">
        <f>VLOOKUP(A176,'data vlookup'!$A$2:$B$999,2,False)</f>
        <v>5</v>
      </c>
      <c r="G176" s="3" t="s">
        <v>29</v>
      </c>
    </row>
    <row r="177" ht="15.75" hidden="1" customHeight="1">
      <c r="A177" s="3" t="s">
        <v>566</v>
      </c>
      <c r="B177" s="3" t="s">
        <v>63</v>
      </c>
      <c r="C177" s="3" t="s">
        <v>382</v>
      </c>
      <c r="D177" s="3" t="s">
        <v>567</v>
      </c>
      <c r="E177" s="3" t="s">
        <v>568</v>
      </c>
      <c r="F177" s="4">
        <f>VLOOKUP(A177,'data vlookup'!$A$2:$B$999,2,False)</f>
        <v>5</v>
      </c>
    </row>
    <row r="178" ht="15.75" hidden="1" customHeight="1">
      <c r="A178" s="3" t="s">
        <v>569</v>
      </c>
      <c r="B178" s="3" t="s">
        <v>570</v>
      </c>
      <c r="C178" s="3" t="s">
        <v>382</v>
      </c>
      <c r="D178" s="3" t="s">
        <v>571</v>
      </c>
      <c r="E178" s="3" t="s">
        <v>572</v>
      </c>
      <c r="F178" s="4">
        <f>VLOOKUP(A178,'data vlookup'!$A$2:$B$999,2,False)</f>
        <v>5</v>
      </c>
      <c r="G178" s="3" t="s">
        <v>29</v>
      </c>
    </row>
    <row r="179" ht="15.75" hidden="1" customHeight="1">
      <c r="A179" s="3" t="s">
        <v>573</v>
      </c>
      <c r="B179" s="3" t="s">
        <v>19</v>
      </c>
      <c r="C179" s="3" t="s">
        <v>382</v>
      </c>
      <c r="D179" s="3" t="s">
        <v>574</v>
      </c>
      <c r="E179" s="3" t="s">
        <v>575</v>
      </c>
      <c r="F179" s="4">
        <f>VLOOKUP(A179,'data vlookup'!$A$2:$B$999,2,False)</f>
        <v>5</v>
      </c>
    </row>
    <row r="180" ht="15.75" hidden="1" customHeight="1">
      <c r="A180" s="3" t="s">
        <v>576</v>
      </c>
      <c r="B180" s="3" t="s">
        <v>8</v>
      </c>
      <c r="C180" s="3" t="s">
        <v>577</v>
      </c>
      <c r="D180" s="3" t="s">
        <v>578</v>
      </c>
      <c r="E180" s="3" t="s">
        <v>579</v>
      </c>
      <c r="F180" s="4">
        <f>VLOOKUP(A180,'data vlookup'!$A$2:$B$999,2,False)</f>
        <v>5</v>
      </c>
    </row>
    <row r="181" ht="15.75" hidden="1" customHeight="1">
      <c r="A181" s="3" t="s">
        <v>580</v>
      </c>
      <c r="B181" s="3" t="s">
        <v>47</v>
      </c>
      <c r="C181" s="3" t="s">
        <v>577</v>
      </c>
      <c r="D181" s="3" t="s">
        <v>581</v>
      </c>
      <c r="E181" s="3" t="s">
        <v>582</v>
      </c>
      <c r="F181" s="4">
        <f>VLOOKUP(A181,'data vlookup'!$A$2:$B$999,2,False)</f>
        <v>5</v>
      </c>
    </row>
    <row r="182" ht="15.75" hidden="1" customHeight="1">
      <c r="A182" s="3" t="s">
        <v>583</v>
      </c>
      <c r="B182" s="3" t="s">
        <v>19</v>
      </c>
      <c r="C182" s="3" t="s">
        <v>577</v>
      </c>
      <c r="E182" s="3" t="s">
        <v>64</v>
      </c>
      <c r="F182" s="4">
        <f>VLOOKUP(A182,'data vlookup'!$A$2:$B$999,2,False)</f>
        <v>5</v>
      </c>
    </row>
    <row r="183" ht="15.75" hidden="1" customHeight="1">
      <c r="A183" s="3" t="s">
        <v>584</v>
      </c>
      <c r="B183" s="3" t="s">
        <v>55</v>
      </c>
      <c r="C183" s="3" t="s">
        <v>577</v>
      </c>
      <c r="D183" s="3" t="s">
        <v>585</v>
      </c>
      <c r="E183" s="3" t="s">
        <v>586</v>
      </c>
      <c r="F183" s="4">
        <f>VLOOKUP(A183,'data vlookup'!$A$2:$B$999,2,False)</f>
        <v>5</v>
      </c>
    </row>
    <row r="184" ht="15.75" hidden="1" customHeight="1">
      <c r="A184" s="3" t="s">
        <v>587</v>
      </c>
      <c r="B184" s="3" t="s">
        <v>139</v>
      </c>
      <c r="C184" s="3" t="s">
        <v>577</v>
      </c>
      <c r="D184" s="3" t="s">
        <v>588</v>
      </c>
      <c r="E184" s="3" t="s">
        <v>589</v>
      </c>
      <c r="F184" s="4">
        <f>VLOOKUP(A184,'data vlookup'!$A$2:$B$999,2,False)</f>
        <v>5</v>
      </c>
      <c r="G184" s="3" t="s">
        <v>29</v>
      </c>
    </row>
    <row r="185" ht="15.75" hidden="1" customHeight="1">
      <c r="A185" s="3" t="s">
        <v>590</v>
      </c>
      <c r="B185" s="3" t="s">
        <v>8</v>
      </c>
      <c r="C185" s="3" t="s">
        <v>577</v>
      </c>
      <c r="E185" s="3" t="s">
        <v>64</v>
      </c>
      <c r="F185" s="4">
        <f>VLOOKUP(A185,'data vlookup'!$A$2:$B$999,2,False)</f>
        <v>5</v>
      </c>
    </row>
    <row r="186" ht="15.75" hidden="1" customHeight="1">
      <c r="A186" s="3" t="s">
        <v>591</v>
      </c>
      <c r="B186" s="3" t="s">
        <v>349</v>
      </c>
      <c r="C186" s="3" t="s">
        <v>577</v>
      </c>
      <c r="D186" s="3" t="s">
        <v>592</v>
      </c>
      <c r="E186" s="3" t="s">
        <v>593</v>
      </c>
      <c r="F186" s="4">
        <f>VLOOKUP(A186,'data vlookup'!$A$2:$B$999,2,False)</f>
        <v>5</v>
      </c>
    </row>
    <row r="187" ht="15.75" hidden="1" customHeight="1">
      <c r="A187" s="3" t="s">
        <v>594</v>
      </c>
      <c r="B187" s="3" t="s">
        <v>595</v>
      </c>
      <c r="C187" s="3" t="s">
        <v>577</v>
      </c>
      <c r="D187" s="3" t="s">
        <v>596</v>
      </c>
      <c r="E187" s="3" t="s">
        <v>597</v>
      </c>
      <c r="F187" s="4">
        <f>VLOOKUP(A187,'data vlookup'!$A$2:$B$999,2,False)</f>
        <v>5</v>
      </c>
      <c r="G187" s="3" t="s">
        <v>29</v>
      </c>
    </row>
    <row r="188" ht="15.75" hidden="1" customHeight="1">
      <c r="A188" s="3" t="s">
        <v>598</v>
      </c>
      <c r="B188" s="3" t="s">
        <v>69</v>
      </c>
      <c r="C188" s="3" t="s">
        <v>577</v>
      </c>
      <c r="D188" s="3" t="s">
        <v>599</v>
      </c>
      <c r="E188" s="3" t="s">
        <v>600</v>
      </c>
      <c r="F188" s="4">
        <f>VLOOKUP(A188,'data vlookup'!$A$2:$B$999,2,False)</f>
        <v>5</v>
      </c>
    </row>
    <row r="189" ht="15.75" hidden="1" customHeight="1">
      <c r="A189" s="3" t="s">
        <v>601</v>
      </c>
      <c r="C189" s="3" t="s">
        <v>577</v>
      </c>
      <c r="E189" s="3" t="s">
        <v>64</v>
      </c>
      <c r="F189" s="4">
        <f>VLOOKUP(A189,'data vlookup'!$A$2:$B$999,2,False)</f>
        <v>5</v>
      </c>
    </row>
    <row r="190" ht="15.75" hidden="1" customHeight="1">
      <c r="A190" s="3" t="s">
        <v>602</v>
      </c>
      <c r="B190" s="3" t="s">
        <v>103</v>
      </c>
      <c r="C190" s="3" t="s">
        <v>577</v>
      </c>
      <c r="E190" s="3" t="s">
        <v>64</v>
      </c>
      <c r="F190" s="4">
        <f>VLOOKUP(A190,'data vlookup'!$A$2:$B$999,2,False)</f>
        <v>5</v>
      </c>
    </row>
    <row r="191" ht="15.75" hidden="1" customHeight="1">
      <c r="A191" s="3" t="s">
        <v>603</v>
      </c>
      <c r="B191" s="3" t="s">
        <v>604</v>
      </c>
      <c r="C191" s="3" t="s">
        <v>577</v>
      </c>
      <c r="D191" s="3" t="s">
        <v>605</v>
      </c>
      <c r="E191" s="3" t="s">
        <v>606</v>
      </c>
      <c r="F191" s="4">
        <f>VLOOKUP(A191,'data vlookup'!$A$2:$B$999,2,False)</f>
        <v>5</v>
      </c>
      <c r="G191" s="3" t="s">
        <v>29</v>
      </c>
    </row>
    <row r="192" ht="15.75" hidden="1" customHeight="1">
      <c r="A192" s="3" t="s">
        <v>607</v>
      </c>
      <c r="B192" s="3" t="s">
        <v>608</v>
      </c>
      <c r="C192" s="3" t="s">
        <v>577</v>
      </c>
      <c r="D192" s="3" t="s">
        <v>609</v>
      </c>
      <c r="E192" s="3" t="s">
        <v>610</v>
      </c>
      <c r="F192" s="4">
        <f>VLOOKUP(A192,'data vlookup'!$A$2:$B$999,2,False)</f>
        <v>5</v>
      </c>
      <c r="G192" s="3" t="s">
        <v>29</v>
      </c>
    </row>
    <row r="193" ht="15.75" hidden="1" customHeight="1">
      <c r="A193" s="3" t="s">
        <v>611</v>
      </c>
      <c r="B193" s="3" t="s">
        <v>612</v>
      </c>
      <c r="C193" s="3" t="s">
        <v>577</v>
      </c>
      <c r="D193" s="3" t="s">
        <v>613</v>
      </c>
      <c r="E193" s="3" t="s">
        <v>614</v>
      </c>
      <c r="F193" s="4">
        <f>VLOOKUP(A193,'data vlookup'!$A$2:$B$999,2,False)</f>
        <v>5</v>
      </c>
      <c r="G193" s="3" t="s">
        <v>29</v>
      </c>
    </row>
    <row r="194" ht="15.75" hidden="1" customHeight="1">
      <c r="A194" s="3" t="s">
        <v>615</v>
      </c>
      <c r="B194" s="3" t="s">
        <v>616</v>
      </c>
      <c r="C194" s="3" t="s">
        <v>577</v>
      </c>
      <c r="D194" s="3" t="s">
        <v>617</v>
      </c>
      <c r="E194" s="3" t="s">
        <v>618</v>
      </c>
      <c r="F194" s="4">
        <f>VLOOKUP(A194,'data vlookup'!$A$2:$B$999,2,False)</f>
        <v>5</v>
      </c>
      <c r="G194" s="3" t="s">
        <v>29</v>
      </c>
    </row>
    <row r="195" ht="15.75" hidden="1" customHeight="1">
      <c r="A195" s="3" t="s">
        <v>619</v>
      </c>
      <c r="B195" s="3" t="s">
        <v>289</v>
      </c>
      <c r="C195" s="3" t="s">
        <v>577</v>
      </c>
      <c r="D195" s="3" t="s">
        <v>620</v>
      </c>
      <c r="E195" s="3" t="s">
        <v>621</v>
      </c>
      <c r="F195" s="4">
        <f>VLOOKUP(A195,'data vlookup'!$A$2:$B$999,2,False)</f>
        <v>5</v>
      </c>
    </row>
    <row r="196" ht="15.75" hidden="1" customHeight="1">
      <c r="A196" s="3" t="s">
        <v>622</v>
      </c>
      <c r="B196" s="3" t="s">
        <v>63</v>
      </c>
      <c r="C196" s="3" t="s">
        <v>577</v>
      </c>
      <c r="D196" s="3" t="s">
        <v>623</v>
      </c>
      <c r="E196" s="3" t="s">
        <v>624</v>
      </c>
      <c r="F196" s="4">
        <f>VLOOKUP(A196,'data vlookup'!$A$2:$B$999,2,False)</f>
        <v>5</v>
      </c>
    </row>
    <row r="197" ht="15.75" hidden="1" customHeight="1">
      <c r="A197" s="3" t="s">
        <v>625</v>
      </c>
      <c r="B197" s="3" t="s">
        <v>323</v>
      </c>
      <c r="C197" s="3" t="s">
        <v>577</v>
      </c>
      <c r="D197" s="3" t="s">
        <v>626</v>
      </c>
      <c r="E197" s="3" t="s">
        <v>627</v>
      </c>
      <c r="F197" s="4">
        <f>VLOOKUP(A197,'data vlookup'!$A$2:$B$999,2,False)</f>
        <v>4</v>
      </c>
      <c r="G197" s="3" t="s">
        <v>29</v>
      </c>
    </row>
    <row r="198" ht="15.75" hidden="1" customHeight="1">
      <c r="A198" s="3" t="s">
        <v>628</v>
      </c>
      <c r="B198" s="3" t="s">
        <v>103</v>
      </c>
      <c r="C198" s="3" t="s">
        <v>577</v>
      </c>
      <c r="E198" s="3" t="s">
        <v>64</v>
      </c>
      <c r="F198" s="4">
        <f>VLOOKUP(A198,'data vlookup'!$A$2:$B$999,2,False)</f>
        <v>5</v>
      </c>
    </row>
    <row r="199" ht="15.75" hidden="1" customHeight="1">
      <c r="A199" s="3" t="s">
        <v>629</v>
      </c>
      <c r="B199" s="3" t="s">
        <v>503</v>
      </c>
      <c r="C199" s="3" t="s">
        <v>577</v>
      </c>
      <c r="E199" s="3" t="s">
        <v>64</v>
      </c>
      <c r="F199" s="4">
        <f>VLOOKUP(A199,'data vlookup'!$A$2:$B$999,2,False)</f>
        <v>5</v>
      </c>
    </row>
    <row r="200" ht="15.75" hidden="1" customHeight="1">
      <c r="A200" s="3" t="s">
        <v>630</v>
      </c>
      <c r="B200" s="3" t="s">
        <v>328</v>
      </c>
      <c r="C200" s="3" t="s">
        <v>577</v>
      </c>
      <c r="D200" s="3" t="s">
        <v>631</v>
      </c>
      <c r="E200" s="3" t="s">
        <v>632</v>
      </c>
      <c r="F200" s="4">
        <f>VLOOKUP(A200,'data vlookup'!$A$2:$B$999,2,False)</f>
        <v>5</v>
      </c>
    </row>
    <row r="201" ht="15.75" hidden="1" customHeight="1">
      <c r="A201" s="3" t="s">
        <v>633</v>
      </c>
      <c r="B201" s="3" t="s">
        <v>19</v>
      </c>
      <c r="C201" s="3" t="s">
        <v>577</v>
      </c>
      <c r="D201" s="3" t="s">
        <v>634</v>
      </c>
      <c r="E201" s="3" t="s">
        <v>635</v>
      </c>
      <c r="F201" s="4">
        <f>VLOOKUP(A201,'data vlookup'!$A$2:$B$999,2,False)</f>
        <v>5</v>
      </c>
    </row>
    <row r="202" ht="15.75" hidden="1" customHeight="1">
      <c r="A202" s="3" t="s">
        <v>636</v>
      </c>
      <c r="B202" s="3" t="s">
        <v>19</v>
      </c>
      <c r="C202" s="3" t="s">
        <v>577</v>
      </c>
      <c r="D202" s="3" t="s">
        <v>637</v>
      </c>
      <c r="E202" s="3" t="s">
        <v>638</v>
      </c>
      <c r="F202" s="4">
        <f>VLOOKUP(A202,'data vlookup'!$A$2:$B$999,2,False)</f>
        <v>5</v>
      </c>
    </row>
    <row r="203" ht="15.75" hidden="1" customHeight="1">
      <c r="A203" s="3" t="s">
        <v>639</v>
      </c>
      <c r="B203" s="3" t="s">
        <v>38</v>
      </c>
      <c r="C203" s="3" t="s">
        <v>577</v>
      </c>
      <c r="D203" s="3" t="s">
        <v>640</v>
      </c>
      <c r="E203" s="3" t="s">
        <v>641</v>
      </c>
      <c r="F203" s="4">
        <f>VLOOKUP(A203,'data vlookup'!$A$2:$B$999,2,False)</f>
        <v>4</v>
      </c>
      <c r="G203" s="3" t="s">
        <v>29</v>
      </c>
    </row>
    <row r="204" ht="15.75" hidden="1" customHeight="1">
      <c r="A204" s="3" t="s">
        <v>642</v>
      </c>
      <c r="B204" s="3" t="s">
        <v>279</v>
      </c>
      <c r="C204" s="3" t="s">
        <v>577</v>
      </c>
      <c r="E204" s="3" t="s">
        <v>64</v>
      </c>
      <c r="F204" s="4">
        <f>VLOOKUP(A204,'data vlookup'!$A$2:$B$999,2,False)</f>
        <v>5</v>
      </c>
    </row>
    <row r="205" ht="15.75" hidden="1" customHeight="1">
      <c r="A205" s="3" t="s">
        <v>643</v>
      </c>
      <c r="B205" s="3" t="s">
        <v>8</v>
      </c>
      <c r="C205" s="3" t="s">
        <v>577</v>
      </c>
      <c r="E205" s="3" t="s">
        <v>64</v>
      </c>
      <c r="F205" s="4">
        <f>VLOOKUP(A205,'data vlookup'!$A$2:$B$999,2,False)</f>
        <v>5</v>
      </c>
    </row>
    <row r="206" ht="15.75" hidden="1" customHeight="1">
      <c r="A206" s="3" t="s">
        <v>644</v>
      </c>
      <c r="B206" s="3" t="s">
        <v>645</v>
      </c>
      <c r="C206" s="3" t="s">
        <v>577</v>
      </c>
      <c r="D206" s="3" t="s">
        <v>646</v>
      </c>
      <c r="E206" s="3" t="s">
        <v>647</v>
      </c>
      <c r="F206" s="4">
        <f>VLOOKUP(A206,'data vlookup'!$A$2:$B$999,2,False)</f>
        <v>5</v>
      </c>
    </row>
    <row r="207" ht="15.75" hidden="1" customHeight="1">
      <c r="A207" s="3" t="s">
        <v>648</v>
      </c>
      <c r="B207" s="3" t="s">
        <v>649</v>
      </c>
      <c r="C207" s="3" t="s">
        <v>577</v>
      </c>
      <c r="D207" s="3" t="s">
        <v>650</v>
      </c>
      <c r="E207" s="3" t="s">
        <v>651</v>
      </c>
      <c r="F207" s="4">
        <f>VLOOKUP(A207,'data vlookup'!$A$2:$B$999,2,False)</f>
        <v>5</v>
      </c>
      <c r="G207" s="3" t="s">
        <v>29</v>
      </c>
    </row>
    <row r="208" ht="15.75" hidden="1" customHeight="1">
      <c r="A208" s="3" t="s">
        <v>652</v>
      </c>
      <c r="B208" s="3" t="s">
        <v>653</v>
      </c>
      <c r="C208" s="3" t="s">
        <v>577</v>
      </c>
      <c r="D208" s="3" t="s">
        <v>654</v>
      </c>
      <c r="E208" s="3" t="s">
        <v>655</v>
      </c>
      <c r="F208" s="4">
        <f>VLOOKUP(A208,'data vlookup'!$A$2:$B$999,2,False)</f>
        <v>5</v>
      </c>
      <c r="G208" s="3" t="s">
        <v>29</v>
      </c>
    </row>
    <row r="209" ht="15.75" hidden="1" customHeight="1">
      <c r="A209" s="3" t="s">
        <v>656</v>
      </c>
      <c r="B209" s="3" t="s">
        <v>657</v>
      </c>
      <c r="C209" s="3" t="s">
        <v>577</v>
      </c>
      <c r="D209" s="3" t="s">
        <v>658</v>
      </c>
      <c r="E209" s="3" t="s">
        <v>658</v>
      </c>
      <c r="F209" s="4">
        <f>VLOOKUP(A209,'data vlookup'!$A$2:$B$999,2,False)</f>
        <v>5</v>
      </c>
      <c r="G209" s="3" t="s">
        <v>29</v>
      </c>
    </row>
    <row r="210" ht="15.75" hidden="1" customHeight="1">
      <c r="A210" s="3" t="s">
        <v>659</v>
      </c>
      <c r="B210" s="3" t="s">
        <v>660</v>
      </c>
      <c r="C210" s="3" t="s">
        <v>577</v>
      </c>
      <c r="D210" s="3" t="s">
        <v>661</v>
      </c>
      <c r="E210" s="3" t="s">
        <v>662</v>
      </c>
      <c r="F210" s="4">
        <f>VLOOKUP(A210,'data vlookup'!$A$2:$B$999,2,False)</f>
        <v>5</v>
      </c>
    </row>
    <row r="211" ht="15.75" hidden="1" customHeight="1">
      <c r="A211" s="3" t="s">
        <v>663</v>
      </c>
      <c r="B211" s="3" t="s">
        <v>176</v>
      </c>
      <c r="C211" s="3" t="s">
        <v>577</v>
      </c>
      <c r="E211" s="3" t="s">
        <v>64</v>
      </c>
      <c r="F211" s="4">
        <f>VLOOKUP(A211,'data vlookup'!$A$2:$B$999,2,False)</f>
        <v>5</v>
      </c>
    </row>
    <row r="212" ht="15.75" hidden="1" customHeight="1">
      <c r="A212" s="3" t="s">
        <v>664</v>
      </c>
      <c r="B212" s="3" t="s">
        <v>63</v>
      </c>
      <c r="C212" s="3" t="s">
        <v>577</v>
      </c>
      <c r="E212" s="3" t="s">
        <v>64</v>
      </c>
      <c r="F212" s="4">
        <f>VLOOKUP(A212,'data vlookup'!$A$2:$B$999,2,False)</f>
        <v>5</v>
      </c>
    </row>
    <row r="213" ht="15.75" hidden="1" customHeight="1">
      <c r="A213" s="3" t="s">
        <v>665</v>
      </c>
      <c r="B213" s="3" t="s">
        <v>47</v>
      </c>
      <c r="C213" s="3" t="s">
        <v>577</v>
      </c>
      <c r="E213" s="3" t="s">
        <v>64</v>
      </c>
      <c r="F213" s="4">
        <f>VLOOKUP(A213,'data vlookup'!$A$2:$B$999,2,False)</f>
        <v>5</v>
      </c>
    </row>
    <row r="214" ht="15.75" hidden="1" customHeight="1">
      <c r="A214" s="3" t="s">
        <v>666</v>
      </c>
      <c r="B214" s="3" t="s">
        <v>42</v>
      </c>
      <c r="C214" s="3" t="s">
        <v>577</v>
      </c>
      <c r="D214" s="3" t="s">
        <v>667</v>
      </c>
      <c r="E214" s="3" t="s">
        <v>668</v>
      </c>
      <c r="F214" s="4">
        <f>VLOOKUP(A214,'data vlookup'!$A$2:$B$999,2,False)</f>
        <v>5</v>
      </c>
    </row>
    <row r="215" ht="15.75" hidden="1" customHeight="1">
      <c r="A215" s="3" t="s">
        <v>669</v>
      </c>
      <c r="B215" s="3" t="s">
        <v>19</v>
      </c>
      <c r="C215" s="3" t="s">
        <v>577</v>
      </c>
      <c r="D215" s="3" t="s">
        <v>670</v>
      </c>
      <c r="E215" s="3" t="s">
        <v>671</v>
      </c>
      <c r="F215" s="4">
        <f>VLOOKUP(A215,'data vlookup'!$A$2:$B$999,2,False)</f>
        <v>5</v>
      </c>
    </row>
    <row r="216" ht="15.75" hidden="1" customHeight="1">
      <c r="A216" s="3" t="s">
        <v>672</v>
      </c>
      <c r="C216" s="3" t="s">
        <v>577</v>
      </c>
      <c r="E216" s="3" t="s">
        <v>64</v>
      </c>
      <c r="F216" s="4">
        <f>VLOOKUP(A216,'data vlookup'!$A$2:$B$999,2,False)</f>
        <v>5</v>
      </c>
    </row>
    <row r="217" ht="15.75" hidden="1" customHeight="1">
      <c r="A217" s="3" t="s">
        <v>673</v>
      </c>
      <c r="B217" s="3" t="s">
        <v>47</v>
      </c>
      <c r="C217" s="3" t="s">
        <v>577</v>
      </c>
      <c r="E217" s="3" t="s">
        <v>64</v>
      </c>
      <c r="F217" s="4">
        <f>VLOOKUP(A217,'data vlookup'!$A$2:$B$999,2,False)</f>
        <v>5</v>
      </c>
    </row>
    <row r="218" ht="15.75" hidden="1" customHeight="1">
      <c r="A218" s="3" t="s">
        <v>674</v>
      </c>
      <c r="B218" s="3" t="s">
        <v>63</v>
      </c>
      <c r="C218" s="3" t="s">
        <v>577</v>
      </c>
      <c r="D218" s="3" t="s">
        <v>675</v>
      </c>
      <c r="E218" s="3" t="s">
        <v>676</v>
      </c>
      <c r="F218" s="4">
        <f>VLOOKUP(A218,'data vlookup'!$A$2:$B$999,2,False)</f>
        <v>5</v>
      </c>
    </row>
    <row r="219" ht="15.75" hidden="1" customHeight="1">
      <c r="A219" s="3" t="s">
        <v>677</v>
      </c>
      <c r="B219" s="3" t="s">
        <v>678</v>
      </c>
      <c r="C219" s="3" t="s">
        <v>577</v>
      </c>
      <c r="D219" s="3" t="s">
        <v>679</v>
      </c>
      <c r="E219" s="3" t="s">
        <v>680</v>
      </c>
      <c r="F219" s="4">
        <f>VLOOKUP(A219,'data vlookup'!$A$2:$B$999,2,False)</f>
        <v>5</v>
      </c>
    </row>
    <row r="220" ht="15.75" hidden="1" customHeight="1">
      <c r="A220" s="3" t="s">
        <v>681</v>
      </c>
      <c r="C220" s="3" t="s">
        <v>577</v>
      </c>
      <c r="E220" s="3" t="s">
        <v>64</v>
      </c>
      <c r="F220" s="4">
        <f>VLOOKUP(A220,'data vlookup'!$A$2:$B$999,2,False)</f>
        <v>5</v>
      </c>
    </row>
    <row r="221" ht="15.75" hidden="1" customHeight="1">
      <c r="A221" s="3" t="s">
        <v>682</v>
      </c>
      <c r="B221" s="3" t="s">
        <v>262</v>
      </c>
      <c r="C221" s="3" t="s">
        <v>577</v>
      </c>
      <c r="D221" s="3" t="s">
        <v>683</v>
      </c>
      <c r="E221" s="3" t="s">
        <v>684</v>
      </c>
      <c r="F221" s="4">
        <f>VLOOKUP(A221,'data vlookup'!$A$2:$B$999,2,False)</f>
        <v>5</v>
      </c>
      <c r="G221" s="3" t="s">
        <v>29</v>
      </c>
    </row>
    <row r="222" ht="15.75" hidden="1" customHeight="1">
      <c r="A222" s="3" t="s">
        <v>685</v>
      </c>
      <c r="B222" s="3" t="s">
        <v>47</v>
      </c>
      <c r="C222" s="3" t="s">
        <v>577</v>
      </c>
      <c r="E222" s="3" t="s">
        <v>64</v>
      </c>
      <c r="F222" s="4">
        <f>VLOOKUP(A222,'data vlookup'!$A$2:$B$999,2,False)</f>
        <v>5</v>
      </c>
    </row>
    <row r="223" ht="15.75" hidden="1" customHeight="1">
      <c r="A223" s="3" t="s">
        <v>686</v>
      </c>
      <c r="B223" s="3" t="s">
        <v>687</v>
      </c>
      <c r="C223" s="3" t="s">
        <v>577</v>
      </c>
      <c r="D223" s="3" t="s">
        <v>688</v>
      </c>
      <c r="E223" s="3" t="s">
        <v>689</v>
      </c>
      <c r="F223" s="4">
        <f>VLOOKUP(A223,'data vlookup'!$A$2:$B$999,2,False)</f>
        <v>5</v>
      </c>
      <c r="G223" s="3" t="s">
        <v>29</v>
      </c>
    </row>
    <row r="224" ht="15.75" hidden="1" customHeight="1">
      <c r="A224" s="3" t="s">
        <v>690</v>
      </c>
      <c r="B224" s="3" t="s">
        <v>55</v>
      </c>
      <c r="C224" s="3" t="s">
        <v>577</v>
      </c>
      <c r="D224" s="3" t="s">
        <v>691</v>
      </c>
      <c r="E224" s="3" t="s">
        <v>692</v>
      </c>
      <c r="F224" s="4">
        <f>VLOOKUP(A224,'data vlookup'!$A$2:$B$999,2,False)</f>
        <v>5</v>
      </c>
    </row>
    <row r="225" ht="15.75" hidden="1" customHeight="1">
      <c r="A225" s="3" t="s">
        <v>693</v>
      </c>
      <c r="B225" s="3" t="s">
        <v>202</v>
      </c>
      <c r="C225" s="3" t="s">
        <v>577</v>
      </c>
      <c r="D225" s="3" t="s">
        <v>694</v>
      </c>
      <c r="E225" s="3" t="s">
        <v>695</v>
      </c>
      <c r="F225" s="4">
        <f>VLOOKUP(A225,'data vlookup'!$A$2:$B$999,2,False)</f>
        <v>5</v>
      </c>
      <c r="G225" s="3" t="s">
        <v>29</v>
      </c>
    </row>
    <row r="226" ht="15.75" hidden="1" customHeight="1">
      <c r="A226" s="3" t="s">
        <v>696</v>
      </c>
      <c r="C226" s="3" t="s">
        <v>577</v>
      </c>
      <c r="E226" s="3" t="s">
        <v>64</v>
      </c>
      <c r="F226" s="4">
        <f>VLOOKUP(A226,'data vlookup'!$A$2:$B$999,2,False)</f>
        <v>5</v>
      </c>
    </row>
    <row r="227" ht="15.75" hidden="1" customHeight="1">
      <c r="A227" s="3" t="s">
        <v>697</v>
      </c>
      <c r="B227" s="3" t="s">
        <v>349</v>
      </c>
      <c r="C227" s="3" t="s">
        <v>577</v>
      </c>
      <c r="D227" s="3" t="s">
        <v>698</v>
      </c>
      <c r="E227" s="3" t="s">
        <v>699</v>
      </c>
      <c r="F227" s="4">
        <f>VLOOKUP(A227,'data vlookup'!$A$2:$B$999,2,False)</f>
        <v>5</v>
      </c>
    </row>
    <row r="228" ht="15.75" hidden="1" customHeight="1">
      <c r="A228" s="3" t="s">
        <v>700</v>
      </c>
      <c r="B228" s="3" t="s">
        <v>701</v>
      </c>
      <c r="C228" s="3" t="s">
        <v>577</v>
      </c>
      <c r="D228" s="3" t="s">
        <v>702</v>
      </c>
      <c r="E228" s="3" t="s">
        <v>703</v>
      </c>
      <c r="F228" s="4">
        <f>VLOOKUP(A228,'data vlookup'!$A$2:$B$999,2,False)</f>
        <v>5</v>
      </c>
      <c r="G228" s="3" t="s">
        <v>29</v>
      </c>
    </row>
    <row r="229" ht="15.75" hidden="1" customHeight="1">
      <c r="A229" s="3" t="s">
        <v>704</v>
      </c>
      <c r="B229" s="3" t="s">
        <v>146</v>
      </c>
      <c r="C229" s="3" t="s">
        <v>577</v>
      </c>
      <c r="D229" s="3" t="s">
        <v>705</v>
      </c>
      <c r="E229" s="3" t="s">
        <v>706</v>
      </c>
      <c r="F229" s="4">
        <f>VLOOKUP(A229,'data vlookup'!$A$2:$B$999,2,False)</f>
        <v>5</v>
      </c>
      <c r="G229" s="3" t="s">
        <v>29</v>
      </c>
    </row>
    <row r="230" ht="15.75" hidden="1" customHeight="1">
      <c r="A230" s="3" t="s">
        <v>707</v>
      </c>
      <c r="B230" s="3" t="s">
        <v>616</v>
      </c>
      <c r="C230" s="3" t="s">
        <v>577</v>
      </c>
      <c r="D230" s="3" t="s">
        <v>708</v>
      </c>
      <c r="E230" s="3" t="s">
        <v>709</v>
      </c>
      <c r="F230" s="4">
        <f>VLOOKUP(A230,'data vlookup'!$A$2:$B$999,2,False)</f>
        <v>5</v>
      </c>
      <c r="G230" s="3" t="s">
        <v>29</v>
      </c>
    </row>
    <row r="231" ht="15.75" hidden="1" customHeight="1">
      <c r="A231" s="3" t="s">
        <v>710</v>
      </c>
      <c r="B231" s="3" t="s">
        <v>183</v>
      </c>
      <c r="C231" s="3" t="s">
        <v>577</v>
      </c>
      <c r="E231" s="3" t="s">
        <v>64</v>
      </c>
      <c r="F231" s="4">
        <f>VLOOKUP(A231,'data vlookup'!$A$2:$B$999,2,False)</f>
        <v>5</v>
      </c>
      <c r="G231" s="3" t="s">
        <v>29</v>
      </c>
    </row>
    <row r="232" ht="15.75" hidden="1" customHeight="1">
      <c r="A232" s="3" t="s">
        <v>711</v>
      </c>
      <c r="B232" s="3" t="s">
        <v>712</v>
      </c>
      <c r="C232" s="3" t="s">
        <v>577</v>
      </c>
      <c r="D232" s="3" t="s">
        <v>713</v>
      </c>
      <c r="E232" s="3" t="s">
        <v>714</v>
      </c>
      <c r="F232" s="4">
        <f>VLOOKUP(A232,'data vlookup'!$A$2:$B$999,2,False)</f>
        <v>5</v>
      </c>
      <c r="G232" s="3" t="s">
        <v>29</v>
      </c>
    </row>
    <row r="233" ht="15.75" hidden="1" customHeight="1">
      <c r="A233" s="3" t="s">
        <v>715</v>
      </c>
      <c r="B233" s="3" t="s">
        <v>716</v>
      </c>
      <c r="C233" s="3" t="s">
        <v>577</v>
      </c>
      <c r="D233" s="3" t="s">
        <v>717</v>
      </c>
      <c r="E233" s="3" t="s">
        <v>718</v>
      </c>
      <c r="F233" s="4">
        <f>VLOOKUP(A233,'data vlookup'!$A$2:$B$999,2,False)</f>
        <v>5</v>
      </c>
      <c r="G233" s="3" t="s">
        <v>29</v>
      </c>
    </row>
    <row r="234" ht="15.75" hidden="1" customHeight="1">
      <c r="A234" s="3" t="s">
        <v>719</v>
      </c>
      <c r="B234" s="3" t="s">
        <v>720</v>
      </c>
      <c r="C234" s="3" t="s">
        <v>577</v>
      </c>
      <c r="D234" s="3" t="s">
        <v>721</v>
      </c>
      <c r="E234" s="3" t="s">
        <v>722</v>
      </c>
      <c r="F234" s="4">
        <f>VLOOKUP(A234,'data vlookup'!$A$2:$B$999,2,False)</f>
        <v>5</v>
      </c>
      <c r="G234" s="3" t="s">
        <v>29</v>
      </c>
    </row>
    <row r="235" ht="15.75" hidden="1" customHeight="1">
      <c r="A235" s="3" t="s">
        <v>723</v>
      </c>
      <c r="B235" s="3" t="s">
        <v>51</v>
      </c>
      <c r="C235" s="3" t="s">
        <v>577</v>
      </c>
      <c r="D235" s="3" t="s">
        <v>724</v>
      </c>
      <c r="E235" s="3" t="s">
        <v>725</v>
      </c>
      <c r="F235" s="4">
        <f>VLOOKUP(A235,'data vlookup'!$A$2:$B$999,2,False)</f>
        <v>5</v>
      </c>
    </row>
    <row r="236" ht="15.75" hidden="1" customHeight="1">
      <c r="A236" s="3" t="s">
        <v>726</v>
      </c>
      <c r="B236" s="3" t="s">
        <v>8</v>
      </c>
      <c r="C236" s="3" t="s">
        <v>577</v>
      </c>
      <c r="E236" s="3" t="s">
        <v>64</v>
      </c>
      <c r="F236" s="4">
        <f>VLOOKUP(A236,'data vlookup'!$A$2:$B$999,2,False)</f>
        <v>5</v>
      </c>
    </row>
    <row r="237" ht="15.75" hidden="1" customHeight="1">
      <c r="A237" s="3" t="s">
        <v>727</v>
      </c>
      <c r="B237" s="3" t="s">
        <v>63</v>
      </c>
      <c r="C237" s="3" t="s">
        <v>728</v>
      </c>
      <c r="D237" s="3" t="s">
        <v>729</v>
      </c>
      <c r="E237" s="3" t="s">
        <v>730</v>
      </c>
      <c r="F237" s="4">
        <f>VLOOKUP(A237,'data vlookup'!$A$2:$B$999,2,False)</f>
        <v>5</v>
      </c>
    </row>
    <row r="238" ht="15.75" hidden="1" customHeight="1">
      <c r="A238" s="3" t="s">
        <v>731</v>
      </c>
      <c r="B238" s="3" t="s">
        <v>732</v>
      </c>
      <c r="C238" s="3" t="s">
        <v>728</v>
      </c>
      <c r="D238" s="3" t="s">
        <v>733</v>
      </c>
      <c r="E238" s="3" t="s">
        <v>734</v>
      </c>
      <c r="F238" s="4">
        <f>VLOOKUP(A238,'data vlookup'!$A$2:$B$999,2,False)</f>
        <v>2</v>
      </c>
      <c r="G238" s="3" t="s">
        <v>29</v>
      </c>
    </row>
    <row r="239" ht="15.75" hidden="1" customHeight="1">
      <c r="A239" s="3" t="s">
        <v>735</v>
      </c>
      <c r="B239" s="3" t="s">
        <v>736</v>
      </c>
      <c r="C239" s="3" t="s">
        <v>728</v>
      </c>
      <c r="D239" s="3" t="s">
        <v>737</v>
      </c>
      <c r="E239" s="3" t="s">
        <v>738</v>
      </c>
      <c r="F239" s="4">
        <f>VLOOKUP(A239,'data vlookup'!$A$2:$B$999,2,False)</f>
        <v>5</v>
      </c>
      <c r="G239" s="3" t="s">
        <v>29</v>
      </c>
    </row>
    <row r="240" ht="15.75" hidden="1" customHeight="1">
      <c r="A240" s="3" t="s">
        <v>739</v>
      </c>
      <c r="B240" s="3" t="s">
        <v>139</v>
      </c>
      <c r="C240" s="3" t="s">
        <v>728</v>
      </c>
      <c r="D240" s="3" t="s">
        <v>740</v>
      </c>
      <c r="E240" s="3" t="s">
        <v>741</v>
      </c>
      <c r="F240" s="4">
        <f>VLOOKUP(A240,'data vlookup'!$A$2:$B$999,2,False)</f>
        <v>5</v>
      </c>
      <c r="G240" s="3" t="s">
        <v>29</v>
      </c>
    </row>
    <row r="241" ht="15.75" hidden="1" customHeight="1">
      <c r="A241" s="3" t="s">
        <v>742</v>
      </c>
      <c r="B241" s="3" t="s">
        <v>743</v>
      </c>
      <c r="C241" s="3" t="s">
        <v>728</v>
      </c>
      <c r="D241" s="3" t="s">
        <v>744</v>
      </c>
      <c r="E241" s="3" t="s">
        <v>745</v>
      </c>
      <c r="F241" s="4">
        <f>VLOOKUP(A241,'data vlookup'!$A$2:$B$999,2,False)</f>
        <v>5</v>
      </c>
      <c r="G241" s="3" t="s">
        <v>29</v>
      </c>
    </row>
    <row r="242" ht="15.75" hidden="1" customHeight="1">
      <c r="A242" s="3" t="s">
        <v>746</v>
      </c>
      <c r="B242" s="3" t="s">
        <v>254</v>
      </c>
      <c r="C242" s="3" t="s">
        <v>728</v>
      </c>
      <c r="D242" s="3" t="s">
        <v>747</v>
      </c>
      <c r="E242" s="3" t="s">
        <v>748</v>
      </c>
      <c r="F242" s="4">
        <f>VLOOKUP(A242,'data vlookup'!$A$2:$B$999,2,False)</f>
        <v>5</v>
      </c>
      <c r="G242" s="3" t="s">
        <v>29</v>
      </c>
    </row>
    <row r="243" ht="15.75" hidden="1" customHeight="1">
      <c r="A243" s="3" t="s">
        <v>749</v>
      </c>
      <c r="B243" s="3" t="s">
        <v>14</v>
      </c>
      <c r="C243" s="3" t="s">
        <v>728</v>
      </c>
      <c r="D243" s="3" t="s">
        <v>750</v>
      </c>
      <c r="E243" s="3" t="s">
        <v>751</v>
      </c>
      <c r="F243" s="4">
        <f>VLOOKUP(A243,'data vlookup'!$A$2:$B$999,2,False)</f>
        <v>5</v>
      </c>
    </row>
    <row r="244" ht="15.75" hidden="1" customHeight="1">
      <c r="A244" s="3" t="s">
        <v>752</v>
      </c>
      <c r="B244" s="3" t="s">
        <v>176</v>
      </c>
      <c r="C244" s="3" t="s">
        <v>728</v>
      </c>
      <c r="D244" s="3" t="s">
        <v>753</v>
      </c>
      <c r="E244" s="3" t="s">
        <v>754</v>
      </c>
      <c r="F244" s="4">
        <f>VLOOKUP(A244,'data vlookup'!$A$2:$B$999,2,False)</f>
        <v>5</v>
      </c>
    </row>
    <row r="245" ht="15.75" hidden="1" customHeight="1">
      <c r="A245" s="3" t="s">
        <v>755</v>
      </c>
      <c r="B245" s="3" t="s">
        <v>756</v>
      </c>
      <c r="C245" s="3" t="s">
        <v>728</v>
      </c>
      <c r="E245" s="3" t="s">
        <v>64</v>
      </c>
      <c r="F245" s="4">
        <f>VLOOKUP(A245,'data vlookup'!$A$2:$B$999,2,False)</f>
        <v>5</v>
      </c>
    </row>
    <row r="246" ht="15.75" hidden="1" customHeight="1">
      <c r="A246" s="3" t="s">
        <v>757</v>
      </c>
      <c r="C246" s="3" t="s">
        <v>728</v>
      </c>
      <c r="E246" s="3" t="s">
        <v>64</v>
      </c>
      <c r="F246" s="4">
        <f>VLOOKUP(A246,'data vlookup'!$A$2:$B$999,2,False)</f>
        <v>5</v>
      </c>
    </row>
    <row r="247" ht="15.75" hidden="1" customHeight="1">
      <c r="A247" s="3" t="s">
        <v>758</v>
      </c>
      <c r="B247" s="3" t="s">
        <v>345</v>
      </c>
      <c r="C247" s="3" t="s">
        <v>728</v>
      </c>
      <c r="D247" s="3" t="s">
        <v>759</v>
      </c>
      <c r="E247" s="3" t="s">
        <v>760</v>
      </c>
      <c r="F247" s="4">
        <f>VLOOKUP(A247,'data vlookup'!$A$2:$B$999,2,False)</f>
        <v>5</v>
      </c>
    </row>
    <row r="248" ht="15.75" hidden="1" customHeight="1">
      <c r="A248" s="3" t="s">
        <v>761</v>
      </c>
      <c r="B248" s="3" t="s">
        <v>762</v>
      </c>
      <c r="C248" s="3" t="s">
        <v>728</v>
      </c>
      <c r="D248" s="3" t="s">
        <v>763</v>
      </c>
      <c r="E248" s="3" t="s">
        <v>764</v>
      </c>
      <c r="F248" s="4">
        <f>VLOOKUP(A248,'data vlookup'!$A$2:$B$999,2,False)</f>
        <v>5</v>
      </c>
      <c r="G248" s="3" t="s">
        <v>29</v>
      </c>
    </row>
    <row r="249" ht="15.75" hidden="1" customHeight="1">
      <c r="A249" s="3" t="s">
        <v>765</v>
      </c>
      <c r="B249" s="3" t="s">
        <v>47</v>
      </c>
      <c r="C249" s="3" t="s">
        <v>728</v>
      </c>
      <c r="D249" s="3" t="s">
        <v>766</v>
      </c>
      <c r="E249" s="3" t="s">
        <v>767</v>
      </c>
      <c r="F249" s="4">
        <f>VLOOKUP(A249,'data vlookup'!$A$2:$B$999,2,False)</f>
        <v>5</v>
      </c>
    </row>
    <row r="250" ht="15.75" hidden="1" customHeight="1">
      <c r="A250" s="3" t="s">
        <v>768</v>
      </c>
      <c r="B250" s="3" t="s">
        <v>63</v>
      </c>
      <c r="C250" s="3" t="s">
        <v>728</v>
      </c>
      <c r="D250" s="3" t="s">
        <v>769</v>
      </c>
      <c r="E250" s="3" t="s">
        <v>770</v>
      </c>
      <c r="F250" s="4">
        <f>VLOOKUP(A250,'data vlookup'!$A$2:$B$999,2,False)</f>
        <v>5</v>
      </c>
    </row>
    <row r="251" ht="15.75" hidden="1" customHeight="1">
      <c r="A251" s="3" t="s">
        <v>771</v>
      </c>
      <c r="B251" s="3" t="s">
        <v>349</v>
      </c>
      <c r="C251" s="3" t="s">
        <v>728</v>
      </c>
      <c r="D251" s="3" t="s">
        <v>772</v>
      </c>
      <c r="E251" s="3" t="s">
        <v>773</v>
      </c>
      <c r="F251" s="4">
        <f>VLOOKUP(A251,'data vlookup'!$A$2:$B$999,2,False)</f>
        <v>5</v>
      </c>
    </row>
    <row r="252" ht="15.75" hidden="1" customHeight="1">
      <c r="A252" s="3" t="s">
        <v>774</v>
      </c>
      <c r="B252" s="3" t="s">
        <v>775</v>
      </c>
      <c r="C252" s="3" t="s">
        <v>728</v>
      </c>
      <c r="D252" s="3" t="s">
        <v>776</v>
      </c>
      <c r="E252" s="3" t="s">
        <v>777</v>
      </c>
      <c r="F252" s="4">
        <f>VLOOKUP(A252,'data vlookup'!$A$2:$B$999,2,False)</f>
        <v>5</v>
      </c>
      <c r="G252" s="3" t="s">
        <v>29</v>
      </c>
    </row>
    <row r="253" ht="15.75" hidden="1" customHeight="1">
      <c r="A253" s="3" t="s">
        <v>778</v>
      </c>
      <c r="B253" s="3" t="s">
        <v>779</v>
      </c>
      <c r="C253" s="3" t="s">
        <v>728</v>
      </c>
      <c r="D253" s="3" t="s">
        <v>780</v>
      </c>
      <c r="E253" s="3" t="s">
        <v>781</v>
      </c>
      <c r="F253" s="4">
        <f>VLOOKUP(A253,'data vlookup'!$A$2:$B$999,2,False)</f>
        <v>4</v>
      </c>
    </row>
    <row r="254" ht="15.75" hidden="1" customHeight="1">
      <c r="A254" s="3" t="s">
        <v>782</v>
      </c>
      <c r="B254" s="3" t="s">
        <v>63</v>
      </c>
      <c r="C254" s="3" t="s">
        <v>728</v>
      </c>
      <c r="D254" s="3" t="s">
        <v>783</v>
      </c>
      <c r="E254" s="3" t="s">
        <v>784</v>
      </c>
      <c r="F254" s="4">
        <f>VLOOKUP(A254,'data vlookup'!$A$2:$B$999,2,False)</f>
        <v>5</v>
      </c>
    </row>
    <row r="255" ht="15.75" hidden="1" customHeight="1">
      <c r="A255" s="3" t="s">
        <v>785</v>
      </c>
      <c r="C255" s="3" t="s">
        <v>728</v>
      </c>
      <c r="E255" s="3" t="s">
        <v>64</v>
      </c>
      <c r="F255" s="4">
        <f>VLOOKUP(A255,'data vlookup'!$A$2:$B$999,2,False)</f>
        <v>5</v>
      </c>
    </row>
    <row r="256" ht="15.75" hidden="1" customHeight="1">
      <c r="A256" s="3" t="s">
        <v>786</v>
      </c>
      <c r="B256" s="3" t="s">
        <v>25</v>
      </c>
      <c r="C256" s="3" t="s">
        <v>728</v>
      </c>
      <c r="D256" s="3" t="s">
        <v>787</v>
      </c>
      <c r="E256" s="3" t="s">
        <v>788</v>
      </c>
      <c r="F256" s="4">
        <f>VLOOKUP(A256,'data vlookup'!$A$2:$B$999,2,False)</f>
        <v>5</v>
      </c>
      <c r="G256" s="3" t="s">
        <v>29</v>
      </c>
    </row>
    <row r="257" ht="15.75" hidden="1" customHeight="1">
      <c r="A257" s="3" t="s">
        <v>789</v>
      </c>
      <c r="B257" s="3" t="s">
        <v>349</v>
      </c>
      <c r="C257" s="3" t="s">
        <v>728</v>
      </c>
      <c r="D257" s="3" t="s">
        <v>790</v>
      </c>
      <c r="E257" s="3" t="s">
        <v>791</v>
      </c>
      <c r="F257" s="4">
        <f>VLOOKUP(A257,'data vlookup'!$A$2:$B$999,2,False)</f>
        <v>5</v>
      </c>
    </row>
    <row r="258" ht="15.75" hidden="1" customHeight="1">
      <c r="A258" s="3" t="s">
        <v>792</v>
      </c>
      <c r="B258" s="3" t="s">
        <v>793</v>
      </c>
      <c r="C258" s="3" t="s">
        <v>728</v>
      </c>
      <c r="D258" s="3" t="s">
        <v>794</v>
      </c>
      <c r="E258" s="3" t="s">
        <v>795</v>
      </c>
      <c r="F258" s="4">
        <f>VLOOKUP(A258,'data vlookup'!$A$2:$B$999,2,False)</f>
        <v>5</v>
      </c>
      <c r="G258" s="3" t="s">
        <v>29</v>
      </c>
    </row>
    <row r="259" ht="15.75" hidden="1" customHeight="1">
      <c r="A259" s="3" t="s">
        <v>796</v>
      </c>
      <c r="B259" s="3" t="s">
        <v>797</v>
      </c>
      <c r="C259" s="3" t="s">
        <v>728</v>
      </c>
      <c r="D259" s="3" t="s">
        <v>798</v>
      </c>
      <c r="E259" s="3" t="s">
        <v>799</v>
      </c>
      <c r="F259" s="4">
        <f>VLOOKUP(A259,'data vlookup'!$A$2:$B$999,2,False)</f>
        <v>5</v>
      </c>
      <c r="G259" s="3" t="s">
        <v>29</v>
      </c>
    </row>
    <row r="260" ht="15.75" hidden="1" customHeight="1">
      <c r="A260" s="3" t="s">
        <v>800</v>
      </c>
      <c r="B260" s="3" t="s">
        <v>63</v>
      </c>
      <c r="C260" s="3" t="s">
        <v>728</v>
      </c>
      <c r="D260" s="3" t="s">
        <v>801</v>
      </c>
      <c r="E260" s="3" t="s">
        <v>802</v>
      </c>
      <c r="F260" s="4">
        <f>VLOOKUP(A260,'data vlookup'!$A$2:$B$999,2,False)</f>
        <v>5</v>
      </c>
    </row>
    <row r="261" ht="15.75" hidden="1" customHeight="1">
      <c r="A261" s="3" t="s">
        <v>803</v>
      </c>
      <c r="B261" s="3" t="s">
        <v>63</v>
      </c>
      <c r="C261" s="3" t="s">
        <v>728</v>
      </c>
      <c r="D261" s="3" t="s">
        <v>804</v>
      </c>
      <c r="E261" s="3" t="s">
        <v>805</v>
      </c>
      <c r="F261" s="4">
        <f>VLOOKUP(A261,'data vlookup'!$A$2:$B$999,2,False)</f>
        <v>5</v>
      </c>
    </row>
    <row r="262" ht="15.75" hidden="1" customHeight="1">
      <c r="A262" s="3" t="s">
        <v>806</v>
      </c>
      <c r="B262" s="3" t="s">
        <v>47</v>
      </c>
      <c r="C262" s="3" t="s">
        <v>728</v>
      </c>
      <c r="D262" s="3" t="s">
        <v>807</v>
      </c>
      <c r="E262" s="3" t="s">
        <v>808</v>
      </c>
      <c r="F262" s="4">
        <f>VLOOKUP(A262,'data vlookup'!$A$2:$B$999,2,False)</f>
        <v>5</v>
      </c>
    </row>
    <row r="263" ht="15.75" hidden="1" customHeight="1">
      <c r="A263" s="3" t="s">
        <v>809</v>
      </c>
      <c r="B263" s="3" t="s">
        <v>47</v>
      </c>
      <c r="C263" s="3" t="s">
        <v>728</v>
      </c>
      <c r="D263" s="3" t="s">
        <v>810</v>
      </c>
      <c r="E263" s="3" t="s">
        <v>811</v>
      </c>
      <c r="F263" s="4">
        <f>VLOOKUP(A263,'data vlookup'!$A$2:$B$999,2,False)</f>
        <v>5</v>
      </c>
    </row>
    <row r="264" ht="15.75" hidden="1" customHeight="1">
      <c r="A264" s="3" t="s">
        <v>812</v>
      </c>
      <c r="B264" s="3" t="s">
        <v>51</v>
      </c>
      <c r="C264" s="3" t="s">
        <v>728</v>
      </c>
      <c r="E264" s="3" t="s">
        <v>64</v>
      </c>
      <c r="F264" s="4">
        <f>VLOOKUP(A264,'data vlookup'!$A$2:$B$999,2,False)</f>
        <v>5</v>
      </c>
    </row>
    <row r="265" ht="15.75" hidden="1" customHeight="1">
      <c r="A265" s="3" t="s">
        <v>813</v>
      </c>
      <c r="B265" s="3" t="s">
        <v>19</v>
      </c>
      <c r="C265" s="3" t="s">
        <v>728</v>
      </c>
      <c r="D265" s="3" t="s">
        <v>814</v>
      </c>
      <c r="E265" s="3" t="s">
        <v>815</v>
      </c>
      <c r="F265" s="4">
        <f>VLOOKUP(A265,'data vlookup'!$A$2:$B$999,2,False)</f>
        <v>5</v>
      </c>
    </row>
    <row r="266" ht="15.75" hidden="1" customHeight="1">
      <c r="A266" s="3" t="s">
        <v>816</v>
      </c>
      <c r="B266" s="3" t="s">
        <v>63</v>
      </c>
      <c r="C266" s="3" t="s">
        <v>728</v>
      </c>
      <c r="D266" s="3" t="s">
        <v>817</v>
      </c>
      <c r="E266" s="3" t="s">
        <v>818</v>
      </c>
      <c r="F266" s="4">
        <f>VLOOKUP(A266,'data vlookup'!$A$2:$B$999,2,False)</f>
        <v>5</v>
      </c>
    </row>
    <row r="267" ht="15.75" hidden="1" customHeight="1">
      <c r="A267" s="3" t="s">
        <v>819</v>
      </c>
      <c r="B267" s="3" t="s">
        <v>42</v>
      </c>
      <c r="C267" s="3" t="s">
        <v>728</v>
      </c>
      <c r="D267" s="3" t="s">
        <v>820</v>
      </c>
      <c r="E267" s="3" t="s">
        <v>821</v>
      </c>
      <c r="F267" s="4">
        <f>VLOOKUP(A267,'data vlookup'!$A$2:$B$999,2,False)</f>
        <v>5</v>
      </c>
    </row>
    <row r="268" ht="15.75" customHeight="1">
      <c r="A268" s="3" t="s">
        <v>822</v>
      </c>
      <c r="B268" s="3" t="s">
        <v>8</v>
      </c>
      <c r="C268" s="3" t="s">
        <v>728</v>
      </c>
      <c r="D268" s="3" t="s">
        <v>823</v>
      </c>
      <c r="E268" s="3" t="s">
        <v>824</v>
      </c>
      <c r="F268" s="4">
        <f>VLOOKUP(A268,'data vlookup'!$A$2:$B$999,2,False)</f>
        <v>1</v>
      </c>
    </row>
    <row r="269" ht="15.75" hidden="1" customHeight="1">
      <c r="A269" s="3" t="s">
        <v>825</v>
      </c>
      <c r="B269" s="3" t="s">
        <v>826</v>
      </c>
      <c r="C269" s="3" t="s">
        <v>728</v>
      </c>
      <c r="D269" s="3" t="s">
        <v>827</v>
      </c>
      <c r="E269" s="3" t="s">
        <v>828</v>
      </c>
      <c r="F269" s="4">
        <f>VLOOKUP(A269,'data vlookup'!$A$2:$B$999,2,False)</f>
        <v>5</v>
      </c>
      <c r="G269" s="3" t="s">
        <v>29</v>
      </c>
    </row>
    <row r="270" ht="15.75" hidden="1" customHeight="1">
      <c r="A270" s="3" t="s">
        <v>829</v>
      </c>
      <c r="B270" s="3" t="s">
        <v>830</v>
      </c>
      <c r="C270" s="3" t="s">
        <v>728</v>
      </c>
      <c r="D270" s="3" t="s">
        <v>831</v>
      </c>
      <c r="E270" s="3" t="s">
        <v>832</v>
      </c>
      <c r="F270" s="4">
        <f>VLOOKUP(A270,'data vlookup'!$A$2:$B$999,2,False)</f>
        <v>5</v>
      </c>
      <c r="G270" s="3" t="s">
        <v>29</v>
      </c>
    </row>
    <row r="271" ht="15.75" hidden="1" customHeight="1">
      <c r="A271" s="3" t="s">
        <v>833</v>
      </c>
      <c r="B271" s="3" t="s">
        <v>345</v>
      </c>
      <c r="C271" s="3" t="s">
        <v>728</v>
      </c>
      <c r="D271" s="3" t="s">
        <v>834</v>
      </c>
      <c r="E271" s="3" t="s">
        <v>835</v>
      </c>
      <c r="F271" s="4">
        <f>VLOOKUP(A271,'data vlookup'!$A$2:$B$999,2,False)</f>
        <v>5</v>
      </c>
    </row>
    <row r="272" ht="15.75" hidden="1" customHeight="1">
      <c r="A272" s="3" t="s">
        <v>836</v>
      </c>
      <c r="B272" s="3" t="s">
        <v>19</v>
      </c>
      <c r="C272" s="3" t="s">
        <v>728</v>
      </c>
      <c r="D272" s="3" t="s">
        <v>837</v>
      </c>
      <c r="E272" s="3" t="s">
        <v>838</v>
      </c>
      <c r="F272" s="4">
        <f>VLOOKUP(A272,'data vlookup'!$A$2:$B$999,2,False)</f>
        <v>5</v>
      </c>
    </row>
    <row r="273" ht="15.75" hidden="1" customHeight="1">
      <c r="A273" s="3" t="s">
        <v>839</v>
      </c>
      <c r="B273" s="3" t="s">
        <v>55</v>
      </c>
      <c r="C273" s="3" t="s">
        <v>728</v>
      </c>
      <c r="D273" s="3" t="s">
        <v>840</v>
      </c>
      <c r="E273" s="3" t="s">
        <v>841</v>
      </c>
      <c r="F273" s="4">
        <f>VLOOKUP(A273,'data vlookup'!$A$2:$B$999,2,False)</f>
        <v>5</v>
      </c>
    </row>
    <row r="274" ht="15.75" hidden="1" customHeight="1">
      <c r="A274" s="3" t="s">
        <v>842</v>
      </c>
      <c r="B274" s="3" t="s">
        <v>843</v>
      </c>
      <c r="C274" s="3" t="s">
        <v>728</v>
      </c>
      <c r="D274" s="3" t="s">
        <v>844</v>
      </c>
      <c r="E274" s="3" t="s">
        <v>845</v>
      </c>
      <c r="F274" s="4">
        <f>VLOOKUP(A274,'data vlookup'!$A$2:$B$999,2,False)</f>
        <v>5</v>
      </c>
      <c r="G274" s="3" t="s">
        <v>29</v>
      </c>
    </row>
    <row r="275" ht="15.75" hidden="1" customHeight="1">
      <c r="A275" s="3" t="s">
        <v>846</v>
      </c>
      <c r="B275" s="3" t="s">
        <v>8</v>
      </c>
      <c r="C275" s="3" t="s">
        <v>728</v>
      </c>
      <c r="D275" s="3" t="s">
        <v>847</v>
      </c>
      <c r="E275" s="3" t="s">
        <v>848</v>
      </c>
      <c r="F275" s="4">
        <f>VLOOKUP(A275,'data vlookup'!$A$2:$B$999,2,False)</f>
        <v>5</v>
      </c>
    </row>
    <row r="276" ht="15.75" hidden="1" customHeight="1">
      <c r="A276" s="3" t="s">
        <v>849</v>
      </c>
      <c r="B276" s="3" t="s">
        <v>850</v>
      </c>
      <c r="C276" s="3" t="s">
        <v>728</v>
      </c>
      <c r="D276" s="3" t="s">
        <v>851</v>
      </c>
      <c r="E276" s="3" t="s">
        <v>852</v>
      </c>
      <c r="F276" s="4">
        <f>VLOOKUP(A276,'data vlookup'!$A$2:$B$999,2,False)</f>
        <v>2</v>
      </c>
      <c r="G276" s="3" t="s">
        <v>29</v>
      </c>
    </row>
    <row r="277" ht="15.75" hidden="1" customHeight="1">
      <c r="A277" s="3" t="s">
        <v>853</v>
      </c>
      <c r="B277" s="3" t="s">
        <v>701</v>
      </c>
      <c r="C277" s="3" t="s">
        <v>728</v>
      </c>
      <c r="D277" s="3" t="s">
        <v>854</v>
      </c>
      <c r="E277" s="3" t="s">
        <v>855</v>
      </c>
      <c r="F277" s="4">
        <f>VLOOKUP(A277,'data vlookup'!$A$2:$B$999,2,False)</f>
        <v>5</v>
      </c>
      <c r="G277" s="3" t="s">
        <v>29</v>
      </c>
    </row>
    <row r="278" ht="15.75" hidden="1" customHeight="1">
      <c r="A278" s="3" t="s">
        <v>856</v>
      </c>
      <c r="B278" s="3" t="s">
        <v>19</v>
      </c>
      <c r="C278" s="3" t="s">
        <v>728</v>
      </c>
      <c r="D278" s="3" t="s">
        <v>857</v>
      </c>
      <c r="E278" s="3" t="s">
        <v>858</v>
      </c>
      <c r="F278" s="4">
        <f>VLOOKUP(A278,'data vlookup'!$A$2:$B$999,2,False)</f>
        <v>5</v>
      </c>
    </row>
    <row r="279" ht="15.75" hidden="1" customHeight="1">
      <c r="A279" s="3" t="s">
        <v>859</v>
      </c>
      <c r="B279" s="3" t="s">
        <v>47</v>
      </c>
      <c r="C279" s="3" t="s">
        <v>728</v>
      </c>
      <c r="D279" s="3" t="s">
        <v>860</v>
      </c>
      <c r="E279" s="3" t="s">
        <v>861</v>
      </c>
      <c r="F279" s="4">
        <f>VLOOKUP(A279,'data vlookup'!$A$2:$B$999,2,False)</f>
        <v>5</v>
      </c>
    </row>
    <row r="280" ht="15.75" hidden="1" customHeight="1">
      <c r="A280" s="3" t="s">
        <v>862</v>
      </c>
      <c r="B280" s="3" t="s">
        <v>328</v>
      </c>
      <c r="C280" s="3" t="s">
        <v>728</v>
      </c>
      <c r="D280" s="3" t="s">
        <v>863</v>
      </c>
      <c r="E280" s="3" t="s">
        <v>864</v>
      </c>
      <c r="F280" s="4">
        <f>VLOOKUP(A280,'data vlookup'!$A$2:$B$999,2,False)</f>
        <v>5</v>
      </c>
    </row>
    <row r="281" ht="15.75" hidden="1" customHeight="1">
      <c r="A281" s="3" t="s">
        <v>865</v>
      </c>
      <c r="B281" s="3" t="s">
        <v>183</v>
      </c>
      <c r="C281" s="3" t="s">
        <v>728</v>
      </c>
      <c r="D281" s="3" t="s">
        <v>866</v>
      </c>
      <c r="E281" s="3" t="s">
        <v>867</v>
      </c>
      <c r="F281" s="4">
        <f>VLOOKUP(A281,'data vlookup'!$A$2:$B$999,2,False)</f>
        <v>5</v>
      </c>
      <c r="G281" s="3" t="s">
        <v>29</v>
      </c>
    </row>
    <row r="282" ht="15.75" hidden="1" customHeight="1">
      <c r="A282" s="3" t="s">
        <v>868</v>
      </c>
      <c r="B282" s="3" t="s">
        <v>8</v>
      </c>
      <c r="C282" s="3" t="s">
        <v>728</v>
      </c>
      <c r="D282" s="3" t="s">
        <v>869</v>
      </c>
      <c r="E282" s="3" t="s">
        <v>870</v>
      </c>
      <c r="F282" s="4">
        <f>VLOOKUP(A282,'data vlookup'!$A$2:$B$999,2,False)</f>
        <v>5</v>
      </c>
    </row>
    <row r="283" ht="15.75" hidden="1" customHeight="1">
      <c r="A283" s="3" t="s">
        <v>871</v>
      </c>
      <c r="B283" s="3" t="s">
        <v>19</v>
      </c>
      <c r="C283" s="3" t="s">
        <v>728</v>
      </c>
      <c r="D283" s="3" t="s">
        <v>872</v>
      </c>
      <c r="E283" s="3" t="s">
        <v>873</v>
      </c>
      <c r="F283" s="4">
        <f>VLOOKUP(A283,'data vlookup'!$A$2:$B$999,2,False)</f>
        <v>5</v>
      </c>
    </row>
    <row r="284" ht="15.75" hidden="1" customHeight="1">
      <c r="A284" s="3" t="s">
        <v>874</v>
      </c>
      <c r="B284" s="3" t="s">
        <v>47</v>
      </c>
      <c r="C284" s="3" t="s">
        <v>728</v>
      </c>
      <c r="D284" s="3" t="s">
        <v>875</v>
      </c>
      <c r="E284" s="3" t="s">
        <v>876</v>
      </c>
      <c r="F284" s="4">
        <f>VLOOKUP(A284,'data vlookup'!$A$2:$B$999,2,False)</f>
        <v>5</v>
      </c>
    </row>
    <row r="285" ht="15.75" hidden="1" customHeight="1">
      <c r="A285" s="3" t="s">
        <v>877</v>
      </c>
      <c r="B285" s="3" t="s">
        <v>878</v>
      </c>
      <c r="C285" s="3" t="s">
        <v>728</v>
      </c>
      <c r="D285" s="3" t="s">
        <v>879</v>
      </c>
      <c r="E285" s="3" t="s">
        <v>880</v>
      </c>
      <c r="F285" s="4">
        <f>VLOOKUP(A285,'data vlookup'!$A$2:$B$999,2,False)</f>
        <v>5</v>
      </c>
      <c r="G285" s="3" t="s">
        <v>29</v>
      </c>
    </row>
    <row r="286" ht="15.75" hidden="1" customHeight="1">
      <c r="A286" s="3" t="s">
        <v>881</v>
      </c>
      <c r="B286" s="3" t="s">
        <v>63</v>
      </c>
      <c r="C286" s="3" t="s">
        <v>728</v>
      </c>
      <c r="D286" s="3" t="s">
        <v>882</v>
      </c>
      <c r="E286" s="3" t="s">
        <v>883</v>
      </c>
      <c r="F286" s="4">
        <f>VLOOKUP(A286,'data vlookup'!$A$2:$B$999,2,False)</f>
        <v>5</v>
      </c>
    </row>
    <row r="287" ht="15.75" hidden="1" customHeight="1">
      <c r="A287" s="3" t="s">
        <v>884</v>
      </c>
      <c r="B287" s="3" t="s">
        <v>885</v>
      </c>
      <c r="C287" s="3" t="s">
        <v>728</v>
      </c>
      <c r="D287" s="3" t="s">
        <v>886</v>
      </c>
      <c r="E287" s="3" t="s">
        <v>887</v>
      </c>
      <c r="F287" s="4">
        <f>VLOOKUP(A287,'data vlookup'!$A$2:$B$999,2,False)</f>
        <v>5</v>
      </c>
      <c r="G287" s="3" t="s">
        <v>29</v>
      </c>
    </row>
    <row r="288" ht="15.75" hidden="1" customHeight="1">
      <c r="A288" s="3" t="s">
        <v>888</v>
      </c>
      <c r="B288" s="3" t="s">
        <v>889</v>
      </c>
      <c r="C288" s="3" t="s">
        <v>728</v>
      </c>
      <c r="D288" s="3" t="s">
        <v>890</v>
      </c>
      <c r="E288" s="3" t="s">
        <v>891</v>
      </c>
      <c r="F288" s="4">
        <f>VLOOKUP(A288,'data vlookup'!$A$2:$B$999,2,False)</f>
        <v>5</v>
      </c>
      <c r="G288" s="3" t="s">
        <v>29</v>
      </c>
    </row>
    <row r="289" ht="15.75" hidden="1" customHeight="1">
      <c r="A289" s="3" t="s">
        <v>892</v>
      </c>
      <c r="B289" s="3" t="s">
        <v>893</v>
      </c>
      <c r="C289" s="3" t="s">
        <v>894</v>
      </c>
      <c r="E289" s="3" t="s">
        <v>64</v>
      </c>
      <c r="F289" s="4">
        <f>VLOOKUP(A289,'data vlookup'!$A$2:$B$999,2,False)</f>
        <v>5</v>
      </c>
      <c r="G289" s="3" t="s">
        <v>29</v>
      </c>
    </row>
    <row r="290" ht="15.75" hidden="1" customHeight="1">
      <c r="A290" s="3" t="s">
        <v>895</v>
      </c>
      <c r="B290" s="3" t="s">
        <v>38</v>
      </c>
      <c r="C290" s="3" t="s">
        <v>894</v>
      </c>
      <c r="D290" s="3" t="s">
        <v>896</v>
      </c>
      <c r="E290" s="3" t="s">
        <v>897</v>
      </c>
      <c r="F290" s="4">
        <f>VLOOKUP(A290,'data vlookup'!$A$2:$B$999,2,False)</f>
        <v>5</v>
      </c>
      <c r="G290" s="3" t="s">
        <v>29</v>
      </c>
    </row>
    <row r="291" ht="15.75" hidden="1" customHeight="1">
      <c r="A291" s="3" t="s">
        <v>898</v>
      </c>
      <c r="B291" s="3" t="s">
        <v>899</v>
      </c>
      <c r="C291" s="3" t="s">
        <v>894</v>
      </c>
      <c r="D291" s="3" t="s">
        <v>900</v>
      </c>
      <c r="E291" s="3" t="s">
        <v>901</v>
      </c>
      <c r="F291" s="4">
        <f>VLOOKUP(A291,'data vlookup'!$A$2:$B$999,2,False)</f>
        <v>5</v>
      </c>
      <c r="G291" s="3" t="s">
        <v>29</v>
      </c>
    </row>
    <row r="292" ht="15.75" hidden="1" customHeight="1">
      <c r="A292" s="3" t="s">
        <v>902</v>
      </c>
      <c r="B292" s="3" t="s">
        <v>25</v>
      </c>
      <c r="C292" s="3" t="s">
        <v>894</v>
      </c>
      <c r="D292" s="3" t="s">
        <v>903</v>
      </c>
      <c r="E292" s="3" t="s">
        <v>904</v>
      </c>
      <c r="F292" s="4">
        <f>VLOOKUP(A292,'data vlookup'!$A$2:$B$999,2,False)</f>
        <v>5</v>
      </c>
      <c r="G292" s="3" t="s">
        <v>29</v>
      </c>
    </row>
    <row r="293" ht="15.75" hidden="1" customHeight="1">
      <c r="A293" s="3" t="s">
        <v>905</v>
      </c>
      <c r="B293" s="3" t="s">
        <v>63</v>
      </c>
      <c r="C293" s="3" t="s">
        <v>894</v>
      </c>
      <c r="E293" s="3" t="s">
        <v>64</v>
      </c>
      <c r="F293" s="4">
        <f>VLOOKUP(A293,'data vlookup'!$A$2:$B$999,2,False)</f>
        <v>5</v>
      </c>
    </row>
    <row r="294" ht="15.75" hidden="1" customHeight="1">
      <c r="A294" s="3" t="s">
        <v>906</v>
      </c>
      <c r="B294" s="3" t="s">
        <v>907</v>
      </c>
      <c r="C294" s="3" t="s">
        <v>894</v>
      </c>
      <c r="D294" s="3" t="s">
        <v>908</v>
      </c>
      <c r="E294" s="3" t="s">
        <v>909</v>
      </c>
      <c r="F294" s="4">
        <f>VLOOKUP(A294,'data vlookup'!$A$2:$B$999,2,False)</f>
        <v>5</v>
      </c>
      <c r="G294" s="3" t="s">
        <v>29</v>
      </c>
    </row>
    <row r="295" ht="15.75" hidden="1" customHeight="1">
      <c r="A295" s="3" t="s">
        <v>910</v>
      </c>
      <c r="B295" s="3" t="s">
        <v>616</v>
      </c>
      <c r="C295" s="3" t="s">
        <v>894</v>
      </c>
      <c r="D295" s="3" t="s">
        <v>911</v>
      </c>
      <c r="E295" s="3" t="s">
        <v>912</v>
      </c>
      <c r="F295" s="4">
        <f>VLOOKUP(A295,'data vlookup'!$A$2:$B$999,2,False)</f>
        <v>5</v>
      </c>
      <c r="G295" s="3" t="s">
        <v>29</v>
      </c>
    </row>
    <row r="296" ht="15.75" hidden="1" customHeight="1">
      <c r="A296" s="3" t="s">
        <v>913</v>
      </c>
      <c r="B296" s="3" t="s">
        <v>55</v>
      </c>
      <c r="C296" s="3" t="s">
        <v>894</v>
      </c>
      <c r="D296" s="3" t="s">
        <v>914</v>
      </c>
      <c r="E296" s="3" t="s">
        <v>915</v>
      </c>
      <c r="F296" s="4">
        <f>VLOOKUP(A296,'data vlookup'!$A$2:$B$999,2,False)</f>
        <v>5</v>
      </c>
    </row>
    <row r="297" ht="15.75" hidden="1" customHeight="1">
      <c r="A297" s="3" t="s">
        <v>916</v>
      </c>
      <c r="B297" s="3" t="s">
        <v>917</v>
      </c>
      <c r="C297" s="3" t="s">
        <v>894</v>
      </c>
      <c r="D297" s="3" t="s">
        <v>918</v>
      </c>
      <c r="E297" s="3" t="s">
        <v>919</v>
      </c>
      <c r="F297" s="4">
        <f>VLOOKUP(A297,'data vlookup'!$A$2:$B$999,2,False)</f>
        <v>5</v>
      </c>
    </row>
    <row r="298" ht="15.75" hidden="1" customHeight="1">
      <c r="A298" s="3" t="s">
        <v>920</v>
      </c>
      <c r="B298" s="3" t="s">
        <v>254</v>
      </c>
      <c r="C298" s="3" t="s">
        <v>894</v>
      </c>
      <c r="D298" s="3" t="s">
        <v>921</v>
      </c>
      <c r="E298" s="3" t="s">
        <v>922</v>
      </c>
      <c r="F298" s="4">
        <f>VLOOKUP(A298,'data vlookup'!$A$2:$B$999,2,False)</f>
        <v>5</v>
      </c>
      <c r="G298" s="3" t="s">
        <v>29</v>
      </c>
    </row>
    <row r="299" ht="15.75" hidden="1" customHeight="1">
      <c r="A299" s="3" t="s">
        <v>923</v>
      </c>
      <c r="B299" s="3" t="s">
        <v>345</v>
      </c>
      <c r="C299" s="3" t="s">
        <v>894</v>
      </c>
      <c r="D299" s="3" t="s">
        <v>924</v>
      </c>
      <c r="E299" s="3" t="s">
        <v>925</v>
      </c>
      <c r="F299" s="4">
        <f>VLOOKUP(A299,'data vlookup'!$A$2:$B$999,2,False)</f>
        <v>5</v>
      </c>
    </row>
    <row r="300" ht="15.75" hidden="1" customHeight="1">
      <c r="A300" s="3" t="s">
        <v>926</v>
      </c>
      <c r="B300" s="3" t="s">
        <v>927</v>
      </c>
      <c r="C300" s="3" t="s">
        <v>894</v>
      </c>
      <c r="D300" s="3" t="s">
        <v>928</v>
      </c>
      <c r="E300" s="3" t="s">
        <v>929</v>
      </c>
      <c r="F300" s="4">
        <f>VLOOKUP(A300,'data vlookup'!$A$2:$B$999,2,False)</f>
        <v>5</v>
      </c>
      <c r="G300" s="3" t="s">
        <v>29</v>
      </c>
    </row>
    <row r="301" ht="15.75" hidden="1" customHeight="1">
      <c r="A301" s="3" t="s">
        <v>930</v>
      </c>
      <c r="B301" s="3" t="s">
        <v>8</v>
      </c>
      <c r="C301" s="3" t="s">
        <v>894</v>
      </c>
      <c r="E301" s="3" t="s">
        <v>64</v>
      </c>
      <c r="F301" s="4">
        <f>VLOOKUP(A301,'data vlookup'!$A$2:$B$999,2,False)</f>
        <v>5</v>
      </c>
    </row>
    <row r="302" ht="15.75" hidden="1" customHeight="1">
      <c r="A302" s="3" t="s">
        <v>931</v>
      </c>
      <c r="B302" s="3" t="s">
        <v>38</v>
      </c>
      <c r="C302" s="3" t="s">
        <v>894</v>
      </c>
      <c r="E302" s="3" t="s">
        <v>64</v>
      </c>
      <c r="F302" s="4">
        <f>VLOOKUP(A302,'data vlookup'!$A$2:$B$999,2,False)</f>
        <v>5</v>
      </c>
      <c r="G302" s="3" t="s">
        <v>29</v>
      </c>
    </row>
    <row r="303" ht="15.75" hidden="1" customHeight="1">
      <c r="A303" s="3" t="s">
        <v>932</v>
      </c>
      <c r="B303" s="3" t="s">
        <v>8</v>
      </c>
      <c r="C303" s="3" t="s">
        <v>894</v>
      </c>
      <c r="E303" s="3" t="s">
        <v>64</v>
      </c>
      <c r="F303" s="4">
        <f>VLOOKUP(A303,'data vlookup'!$A$2:$B$999,2,False)</f>
        <v>5</v>
      </c>
    </row>
    <row r="304" ht="15.75" hidden="1" customHeight="1">
      <c r="A304" s="3" t="s">
        <v>933</v>
      </c>
      <c r="B304" s="3" t="s">
        <v>8</v>
      </c>
      <c r="C304" s="3" t="s">
        <v>894</v>
      </c>
      <c r="D304" s="3" t="s">
        <v>934</v>
      </c>
      <c r="E304" s="3" t="s">
        <v>935</v>
      </c>
      <c r="F304" s="4">
        <f>VLOOKUP(A304,'data vlookup'!$A$2:$B$999,2,False)</f>
        <v>5</v>
      </c>
    </row>
    <row r="305" ht="15.75" hidden="1" customHeight="1">
      <c r="A305" s="3" t="s">
        <v>936</v>
      </c>
      <c r="B305" s="3" t="s">
        <v>103</v>
      </c>
      <c r="C305" s="3" t="s">
        <v>894</v>
      </c>
      <c r="D305" s="3" t="s">
        <v>937</v>
      </c>
      <c r="E305" s="3" t="s">
        <v>938</v>
      </c>
      <c r="F305" s="4">
        <f>VLOOKUP(A305,'data vlookup'!$A$2:$B$999,2,False)</f>
        <v>5</v>
      </c>
    </row>
    <row r="306" ht="15.75" hidden="1" customHeight="1">
      <c r="A306" s="3" t="s">
        <v>939</v>
      </c>
      <c r="B306" s="3" t="s">
        <v>51</v>
      </c>
      <c r="C306" s="3" t="s">
        <v>894</v>
      </c>
      <c r="D306" s="3" t="s">
        <v>940</v>
      </c>
      <c r="E306" s="3" t="s">
        <v>941</v>
      </c>
      <c r="F306" s="4">
        <f>VLOOKUP(A306,'data vlookup'!$A$2:$B$999,2,False)</f>
        <v>5</v>
      </c>
    </row>
    <row r="307" ht="15.75" hidden="1" customHeight="1">
      <c r="A307" s="3" t="s">
        <v>942</v>
      </c>
      <c r="B307" s="3" t="s">
        <v>349</v>
      </c>
      <c r="C307" s="3" t="s">
        <v>894</v>
      </c>
      <c r="D307" s="3" t="s">
        <v>943</v>
      </c>
      <c r="E307" s="3" t="s">
        <v>944</v>
      </c>
      <c r="F307" s="4">
        <f>VLOOKUP(A307,'data vlookup'!$A$2:$B$999,2,False)</f>
        <v>5</v>
      </c>
    </row>
    <row r="308" ht="15.75" hidden="1" customHeight="1">
      <c r="A308" s="3" t="s">
        <v>945</v>
      </c>
      <c r="B308" s="3" t="s">
        <v>47</v>
      </c>
      <c r="C308" s="3" t="s">
        <v>894</v>
      </c>
      <c r="D308" s="3" t="s">
        <v>946</v>
      </c>
      <c r="E308" s="3" t="s">
        <v>947</v>
      </c>
      <c r="F308" s="4">
        <f>VLOOKUP(A308,'data vlookup'!$A$2:$B$999,2,False)</f>
        <v>5</v>
      </c>
    </row>
    <row r="309" ht="15.75" hidden="1" customHeight="1">
      <c r="A309" s="3" t="s">
        <v>948</v>
      </c>
      <c r="B309" s="3" t="s">
        <v>63</v>
      </c>
      <c r="C309" s="3" t="s">
        <v>894</v>
      </c>
      <c r="D309" s="3" t="s">
        <v>949</v>
      </c>
      <c r="E309" s="3" t="s">
        <v>950</v>
      </c>
      <c r="F309" s="4">
        <f>VLOOKUP(A309,'data vlookup'!$A$2:$B$999,2,False)</f>
        <v>5</v>
      </c>
    </row>
    <row r="310" ht="15.75" hidden="1" customHeight="1">
      <c r="A310" s="3" t="s">
        <v>951</v>
      </c>
      <c r="B310" s="3" t="s">
        <v>328</v>
      </c>
      <c r="C310" s="3" t="s">
        <v>894</v>
      </c>
      <c r="D310" s="3" t="s">
        <v>952</v>
      </c>
      <c r="E310" s="3" t="s">
        <v>953</v>
      </c>
      <c r="F310" s="4">
        <f>VLOOKUP(A310,'data vlookup'!$A$2:$B$999,2,False)</f>
        <v>5</v>
      </c>
    </row>
    <row r="311" ht="15.75" hidden="1" customHeight="1">
      <c r="A311" s="3" t="s">
        <v>954</v>
      </c>
      <c r="B311" s="3" t="s">
        <v>146</v>
      </c>
      <c r="C311" s="3" t="s">
        <v>894</v>
      </c>
      <c r="D311" s="3" t="s">
        <v>955</v>
      </c>
      <c r="E311" s="3" t="s">
        <v>956</v>
      </c>
      <c r="F311" s="4">
        <f>VLOOKUP(A311,'data vlookup'!$A$2:$B$999,2,False)</f>
        <v>5</v>
      </c>
      <c r="G311" s="3" t="s">
        <v>29</v>
      </c>
    </row>
    <row r="312" ht="15.75" customHeight="1">
      <c r="A312" s="3" t="s">
        <v>957</v>
      </c>
      <c r="B312" s="3" t="s">
        <v>47</v>
      </c>
      <c r="C312" s="3" t="s">
        <v>894</v>
      </c>
      <c r="D312" s="3" t="s">
        <v>958</v>
      </c>
      <c r="E312" s="3" t="s">
        <v>959</v>
      </c>
      <c r="F312" s="4">
        <f>VLOOKUP(A312,'data vlookup'!$A$2:$B$999,2,False)</f>
        <v>1</v>
      </c>
    </row>
    <row r="313" ht="15.75" hidden="1" customHeight="1">
      <c r="A313" s="3" t="s">
        <v>960</v>
      </c>
      <c r="B313" s="3" t="s">
        <v>63</v>
      </c>
      <c r="C313" s="3" t="s">
        <v>894</v>
      </c>
      <c r="E313" s="3" t="s">
        <v>64</v>
      </c>
      <c r="F313" s="4">
        <f>VLOOKUP(A313,'data vlookup'!$A$2:$B$999,2,False)</f>
        <v>5</v>
      </c>
    </row>
    <row r="314" ht="15.75" hidden="1" customHeight="1">
      <c r="A314" s="3" t="s">
        <v>961</v>
      </c>
      <c r="B314" s="3" t="s">
        <v>63</v>
      </c>
      <c r="C314" s="3" t="s">
        <v>894</v>
      </c>
      <c r="D314" s="3" t="s">
        <v>962</v>
      </c>
      <c r="E314" s="3" t="s">
        <v>963</v>
      </c>
      <c r="F314" s="4">
        <f>VLOOKUP(A314,'data vlookup'!$A$2:$B$999,2,False)</f>
        <v>5</v>
      </c>
    </row>
    <row r="315" ht="15.75" hidden="1" customHeight="1">
      <c r="A315" s="3" t="s">
        <v>964</v>
      </c>
      <c r="B315" s="3" t="s">
        <v>42</v>
      </c>
      <c r="C315" s="3" t="s">
        <v>894</v>
      </c>
      <c r="D315" s="3" t="s">
        <v>965</v>
      </c>
      <c r="E315" s="3" t="s">
        <v>966</v>
      </c>
      <c r="F315" s="4">
        <f>VLOOKUP(A315,'data vlookup'!$A$2:$B$999,2,False)</f>
        <v>5</v>
      </c>
    </row>
    <row r="316" ht="15.75" hidden="1" customHeight="1">
      <c r="A316" s="3" t="s">
        <v>967</v>
      </c>
      <c r="B316" s="3" t="s">
        <v>47</v>
      </c>
      <c r="C316" s="3" t="s">
        <v>894</v>
      </c>
      <c r="E316" s="3" t="s">
        <v>64</v>
      </c>
      <c r="F316" s="4">
        <f>VLOOKUP(A316,'data vlookup'!$A$2:$B$999,2,False)</f>
        <v>5</v>
      </c>
    </row>
    <row r="317" ht="15.75" hidden="1" customHeight="1">
      <c r="A317" s="3" t="s">
        <v>968</v>
      </c>
      <c r="B317" s="3" t="s">
        <v>19</v>
      </c>
      <c r="C317" s="3" t="s">
        <v>894</v>
      </c>
      <c r="D317" s="3" t="s">
        <v>969</v>
      </c>
      <c r="E317" s="3" t="s">
        <v>970</v>
      </c>
      <c r="F317" s="4">
        <f>VLOOKUP(A317,'data vlookup'!$A$2:$B$999,2,False)</f>
        <v>5</v>
      </c>
    </row>
    <row r="318" ht="15.75" hidden="1" customHeight="1">
      <c r="A318" s="3" t="s">
        <v>971</v>
      </c>
      <c r="B318" s="3" t="s">
        <v>972</v>
      </c>
      <c r="C318" s="3" t="s">
        <v>894</v>
      </c>
      <c r="D318" s="3" t="s">
        <v>973</v>
      </c>
      <c r="E318" s="3" t="s">
        <v>974</v>
      </c>
      <c r="F318" s="4">
        <f>VLOOKUP(A318,'data vlookup'!$A$2:$B$999,2,False)</f>
        <v>5</v>
      </c>
      <c r="G318" s="3" t="s">
        <v>29</v>
      </c>
    </row>
    <row r="319" ht="15.75" hidden="1" customHeight="1">
      <c r="A319" s="3" t="s">
        <v>975</v>
      </c>
      <c r="B319" s="3" t="s">
        <v>976</v>
      </c>
      <c r="C319" s="3" t="s">
        <v>894</v>
      </c>
      <c r="D319" s="3" t="s">
        <v>977</v>
      </c>
      <c r="E319" s="3" t="s">
        <v>978</v>
      </c>
      <c r="F319" s="4">
        <f>VLOOKUP(A319,'data vlookup'!$A$2:$B$999,2,False)</f>
        <v>5</v>
      </c>
      <c r="G319" s="3" t="s">
        <v>29</v>
      </c>
    </row>
    <row r="320" ht="15.75" hidden="1" customHeight="1">
      <c r="A320" s="3" t="s">
        <v>979</v>
      </c>
      <c r="B320" s="3" t="s">
        <v>980</v>
      </c>
      <c r="C320" s="3" t="s">
        <v>894</v>
      </c>
      <c r="D320" s="3" t="s">
        <v>981</v>
      </c>
      <c r="E320" s="3" t="s">
        <v>982</v>
      </c>
      <c r="F320" s="4">
        <f>VLOOKUP(A320,'data vlookup'!$A$2:$B$999,2,False)</f>
        <v>5</v>
      </c>
      <c r="G320" s="3" t="s">
        <v>29</v>
      </c>
    </row>
    <row r="321" ht="15.75" hidden="1" customHeight="1">
      <c r="A321" s="3" t="s">
        <v>983</v>
      </c>
      <c r="B321" s="3" t="s">
        <v>176</v>
      </c>
      <c r="C321" s="3" t="s">
        <v>894</v>
      </c>
      <c r="D321" s="3" t="s">
        <v>984</v>
      </c>
      <c r="E321" s="3" t="s">
        <v>985</v>
      </c>
      <c r="F321" s="4">
        <f>VLOOKUP(A321,'data vlookup'!$A$2:$B$999,2,False)</f>
        <v>5</v>
      </c>
    </row>
    <row r="322" ht="15.75" hidden="1" customHeight="1">
      <c r="A322" s="3" t="s">
        <v>986</v>
      </c>
      <c r="B322" s="3" t="s">
        <v>42</v>
      </c>
      <c r="C322" s="3" t="s">
        <v>894</v>
      </c>
      <c r="D322" s="3" t="s">
        <v>987</v>
      </c>
      <c r="E322" s="3" t="s">
        <v>988</v>
      </c>
      <c r="F322" s="4">
        <f>VLOOKUP(A322,'data vlookup'!$A$2:$B$999,2,False)</f>
        <v>5</v>
      </c>
    </row>
    <row r="323" ht="15.75" hidden="1" customHeight="1">
      <c r="A323" s="3" t="s">
        <v>989</v>
      </c>
      <c r="B323" s="3" t="s">
        <v>176</v>
      </c>
      <c r="C323" s="3" t="s">
        <v>894</v>
      </c>
      <c r="E323" s="3" t="s">
        <v>64</v>
      </c>
      <c r="F323" s="4">
        <f>VLOOKUP(A323,'data vlookup'!$A$2:$B$999,2,False)</f>
        <v>5</v>
      </c>
    </row>
    <row r="324" ht="15.75" hidden="1" customHeight="1">
      <c r="A324" s="3" t="s">
        <v>990</v>
      </c>
      <c r="B324" s="3" t="s">
        <v>328</v>
      </c>
      <c r="C324" s="3" t="s">
        <v>894</v>
      </c>
      <c r="D324" s="3" t="s">
        <v>991</v>
      </c>
      <c r="E324" s="3" t="s">
        <v>992</v>
      </c>
      <c r="F324" s="4">
        <f>VLOOKUP(A324,'data vlookup'!$A$2:$B$999,2,False)</f>
        <v>5</v>
      </c>
    </row>
    <row r="325" ht="15.75" hidden="1" customHeight="1">
      <c r="A325" s="3" t="s">
        <v>993</v>
      </c>
      <c r="B325" s="3" t="s">
        <v>878</v>
      </c>
      <c r="C325" s="3" t="s">
        <v>894</v>
      </c>
      <c r="D325" s="3" t="s">
        <v>994</v>
      </c>
      <c r="E325" s="3" t="s">
        <v>995</v>
      </c>
      <c r="F325" s="4">
        <f>VLOOKUP(A325,'data vlookup'!$A$2:$B$999,2,False)</f>
        <v>5</v>
      </c>
      <c r="G325" s="3" t="s">
        <v>29</v>
      </c>
    </row>
    <row r="326" ht="15.75" hidden="1" customHeight="1">
      <c r="A326" s="3" t="s">
        <v>996</v>
      </c>
      <c r="B326" s="3" t="s">
        <v>997</v>
      </c>
      <c r="C326" s="3" t="s">
        <v>894</v>
      </c>
      <c r="D326" s="3" t="s">
        <v>998</v>
      </c>
      <c r="E326" s="3" t="s">
        <v>999</v>
      </c>
      <c r="F326" s="4">
        <f>VLOOKUP(A326,'data vlookup'!$A$2:$B$999,2,False)</f>
        <v>5</v>
      </c>
      <c r="G326" s="3" t="s">
        <v>29</v>
      </c>
    </row>
    <row r="327" ht="15.75" hidden="1" customHeight="1">
      <c r="A327" s="3" t="s">
        <v>1000</v>
      </c>
      <c r="B327" s="3" t="s">
        <v>563</v>
      </c>
      <c r="C327" s="3" t="s">
        <v>894</v>
      </c>
      <c r="D327" s="3" t="s">
        <v>1001</v>
      </c>
      <c r="E327" s="3" t="s">
        <v>1002</v>
      </c>
      <c r="F327" s="4">
        <f>VLOOKUP(A327,'data vlookup'!$A$2:$B$999,2,False)</f>
        <v>5</v>
      </c>
      <c r="G327" s="3" t="s">
        <v>29</v>
      </c>
    </row>
    <row r="328" ht="15.75" hidden="1" customHeight="1">
      <c r="A328" s="3" t="s">
        <v>1003</v>
      </c>
      <c r="B328" s="3" t="s">
        <v>885</v>
      </c>
      <c r="C328" s="3" t="s">
        <v>894</v>
      </c>
      <c r="D328" s="3" t="s">
        <v>1004</v>
      </c>
      <c r="E328" s="3" t="s">
        <v>1005</v>
      </c>
      <c r="F328" s="4">
        <f>VLOOKUP(A328,'data vlookup'!$A$2:$B$999,2,False)</f>
        <v>5</v>
      </c>
      <c r="G328" s="3" t="s">
        <v>29</v>
      </c>
    </row>
    <row r="329" ht="15.75" hidden="1" customHeight="1">
      <c r="A329" s="3" t="s">
        <v>1006</v>
      </c>
      <c r="B329" s="3" t="s">
        <v>1007</v>
      </c>
      <c r="C329" s="3" t="s">
        <v>894</v>
      </c>
      <c r="D329" s="3" t="s">
        <v>1008</v>
      </c>
      <c r="E329" s="3" t="s">
        <v>1009</v>
      </c>
      <c r="F329" s="4">
        <f>VLOOKUP(A329,'data vlookup'!$A$2:$B$999,2,False)</f>
        <v>5</v>
      </c>
    </row>
    <row r="330" ht="15.75" hidden="1" customHeight="1">
      <c r="A330" s="3" t="s">
        <v>1010</v>
      </c>
      <c r="B330" s="3" t="s">
        <v>25</v>
      </c>
      <c r="C330" s="3" t="s">
        <v>894</v>
      </c>
      <c r="D330" s="3" t="s">
        <v>1011</v>
      </c>
      <c r="E330" s="3" t="s">
        <v>1012</v>
      </c>
      <c r="F330" s="4">
        <f>VLOOKUP(A330,'data vlookup'!$A$2:$B$999,2,False)</f>
        <v>5</v>
      </c>
      <c r="G330" s="3" t="s">
        <v>29</v>
      </c>
    </row>
    <row r="331" ht="15.75" hidden="1" customHeight="1">
      <c r="A331" s="3" t="s">
        <v>1013</v>
      </c>
      <c r="B331" s="3" t="s">
        <v>176</v>
      </c>
      <c r="C331" s="3" t="s">
        <v>894</v>
      </c>
      <c r="D331" s="3" t="s">
        <v>1014</v>
      </c>
      <c r="E331" s="3" t="s">
        <v>1015</v>
      </c>
      <c r="F331" s="4">
        <f>VLOOKUP(A331,'data vlookup'!$A$2:$B$999,2,False)</f>
        <v>5</v>
      </c>
    </row>
    <row r="332" ht="15.75" hidden="1" customHeight="1">
      <c r="A332" s="3" t="s">
        <v>1016</v>
      </c>
      <c r="B332" s="3" t="s">
        <v>8</v>
      </c>
      <c r="C332" s="3" t="s">
        <v>894</v>
      </c>
      <c r="D332" s="3" t="s">
        <v>1017</v>
      </c>
      <c r="E332" s="3" t="s">
        <v>1018</v>
      </c>
      <c r="F332" s="4">
        <f>VLOOKUP(A332,'data vlookup'!$A$2:$B$999,2,False)</f>
        <v>5</v>
      </c>
    </row>
    <row r="333" ht="15.75" hidden="1" customHeight="1">
      <c r="A333" s="3" t="s">
        <v>1019</v>
      </c>
      <c r="B333" s="3" t="s">
        <v>8</v>
      </c>
      <c r="C333" s="3" t="s">
        <v>894</v>
      </c>
      <c r="D333" s="3" t="s">
        <v>1020</v>
      </c>
      <c r="E333" s="3" t="s">
        <v>1021</v>
      </c>
      <c r="F333" s="4">
        <f>VLOOKUP(A333,'data vlookup'!$A$2:$B$999,2,False)</f>
        <v>5</v>
      </c>
    </row>
    <row r="334" ht="15.75" hidden="1" customHeight="1">
      <c r="A334" s="3" t="s">
        <v>1022</v>
      </c>
      <c r="B334" s="3" t="s">
        <v>19</v>
      </c>
      <c r="C334" s="3" t="s">
        <v>894</v>
      </c>
      <c r="E334" s="3" t="s">
        <v>64</v>
      </c>
      <c r="F334" s="4">
        <f>VLOOKUP(A334,'data vlookup'!$A$2:$B$999,2,False)</f>
        <v>5</v>
      </c>
    </row>
    <row r="335" ht="15.75" hidden="1" customHeight="1">
      <c r="A335" s="3" t="s">
        <v>1023</v>
      </c>
      <c r="B335" s="3" t="s">
        <v>1024</v>
      </c>
      <c r="C335" s="3" t="s">
        <v>894</v>
      </c>
      <c r="D335" s="3" t="s">
        <v>1025</v>
      </c>
      <c r="E335" s="3" t="s">
        <v>1026</v>
      </c>
      <c r="F335" s="4">
        <f>VLOOKUP(A335,'data vlookup'!$A$2:$B$999,2,False)</f>
        <v>5</v>
      </c>
      <c r="G335" s="3" t="s">
        <v>29</v>
      </c>
    </row>
    <row r="336" ht="15.75" hidden="1" customHeight="1">
      <c r="A336" s="3" t="s">
        <v>1027</v>
      </c>
      <c r="B336" s="3" t="s">
        <v>345</v>
      </c>
      <c r="C336" s="3" t="s">
        <v>894</v>
      </c>
      <c r="D336" s="3" t="s">
        <v>1028</v>
      </c>
      <c r="E336" s="3" t="s">
        <v>1029</v>
      </c>
      <c r="F336" s="4">
        <f>VLOOKUP(A336,'data vlookup'!$A$2:$B$999,2,False)</f>
        <v>5</v>
      </c>
    </row>
    <row r="337" ht="15.75" hidden="1" customHeight="1">
      <c r="A337" s="3" t="s">
        <v>1030</v>
      </c>
      <c r="B337" s="3" t="s">
        <v>1031</v>
      </c>
      <c r="C337" s="3" t="s">
        <v>894</v>
      </c>
      <c r="D337" s="3" t="s">
        <v>1032</v>
      </c>
      <c r="E337" s="3" t="s">
        <v>1033</v>
      </c>
      <c r="F337" s="4">
        <f>VLOOKUP(A337,'data vlookup'!$A$2:$B$999,2,False)</f>
        <v>5</v>
      </c>
      <c r="G337" s="3" t="s">
        <v>29</v>
      </c>
    </row>
    <row r="338" ht="15.75" hidden="1" customHeight="1">
      <c r="A338" s="3" t="s">
        <v>1034</v>
      </c>
      <c r="B338" s="3" t="s">
        <v>103</v>
      </c>
      <c r="C338" s="3" t="s">
        <v>894</v>
      </c>
      <c r="D338" s="3" t="s">
        <v>1035</v>
      </c>
      <c r="E338" s="3" t="s">
        <v>1036</v>
      </c>
      <c r="F338" s="4">
        <f>VLOOKUP(A338,'data vlookup'!$A$2:$B$999,2,False)</f>
        <v>5</v>
      </c>
    </row>
    <row r="339" ht="15.75" hidden="1" customHeight="1">
      <c r="A339" s="3" t="s">
        <v>1037</v>
      </c>
      <c r="B339" s="3" t="s">
        <v>1038</v>
      </c>
      <c r="C339" s="3" t="s">
        <v>894</v>
      </c>
      <c r="D339" s="3" t="s">
        <v>1039</v>
      </c>
      <c r="E339" s="3" t="s">
        <v>1040</v>
      </c>
      <c r="F339" s="4">
        <f>VLOOKUP(A339,'data vlookup'!$A$2:$B$999,2,False)</f>
        <v>5</v>
      </c>
    </row>
    <row r="340" ht="15.75" hidden="1" customHeight="1">
      <c r="A340" s="3" t="s">
        <v>1041</v>
      </c>
      <c r="B340" s="3" t="s">
        <v>1042</v>
      </c>
      <c r="C340" s="3" t="s">
        <v>894</v>
      </c>
      <c r="D340" s="3" t="s">
        <v>1043</v>
      </c>
      <c r="E340" s="3" t="s">
        <v>1044</v>
      </c>
      <c r="F340" s="4">
        <f>VLOOKUP(A340,'data vlookup'!$A$2:$B$999,2,False)</f>
        <v>5</v>
      </c>
      <c r="G340" s="3" t="s">
        <v>29</v>
      </c>
    </row>
    <row r="341" ht="15.75" hidden="1" customHeight="1">
      <c r="A341" s="3" t="s">
        <v>1045</v>
      </c>
      <c r="B341" s="3" t="s">
        <v>55</v>
      </c>
      <c r="C341" s="3" t="s">
        <v>894</v>
      </c>
      <c r="E341" s="3" t="s">
        <v>64</v>
      </c>
      <c r="F341" s="4">
        <f>VLOOKUP(A341,'data vlookup'!$A$2:$B$999,2,False)</f>
        <v>4</v>
      </c>
    </row>
    <row r="342" ht="15.75" hidden="1" customHeight="1">
      <c r="A342" s="3" t="s">
        <v>1046</v>
      </c>
      <c r="B342" s="3" t="s">
        <v>657</v>
      </c>
      <c r="C342" s="3" t="s">
        <v>894</v>
      </c>
      <c r="D342" s="3" t="s">
        <v>1047</v>
      </c>
      <c r="E342" s="3" t="s">
        <v>1048</v>
      </c>
      <c r="F342" s="4">
        <f>VLOOKUP(A342,'data vlookup'!$A$2:$B$999,2,False)</f>
        <v>5</v>
      </c>
      <c r="G342" s="3" t="s">
        <v>29</v>
      </c>
    </row>
    <row r="343" ht="15.75" hidden="1" customHeight="1">
      <c r="A343" s="3" t="s">
        <v>1049</v>
      </c>
      <c r="B343" s="3" t="s">
        <v>63</v>
      </c>
      <c r="C343" s="3" t="s">
        <v>894</v>
      </c>
      <c r="D343" s="3" t="s">
        <v>1050</v>
      </c>
      <c r="E343" s="3" t="s">
        <v>1051</v>
      </c>
      <c r="F343" s="4">
        <f>VLOOKUP(A343,'data vlookup'!$A$2:$B$999,2,False)</f>
        <v>5</v>
      </c>
    </row>
    <row r="344" ht="15.75" hidden="1" customHeight="1">
      <c r="A344" s="3" t="s">
        <v>1052</v>
      </c>
      <c r="B344" s="3" t="s">
        <v>532</v>
      </c>
      <c r="C344" s="3" t="s">
        <v>894</v>
      </c>
      <c r="E344" s="3" t="s">
        <v>64</v>
      </c>
      <c r="F344" s="4">
        <f>VLOOKUP(A344,'data vlookup'!$A$2:$B$999,2,False)</f>
        <v>5</v>
      </c>
    </row>
    <row r="345" ht="15.75" hidden="1" customHeight="1">
      <c r="A345" s="3" t="s">
        <v>1053</v>
      </c>
      <c r="B345" s="3" t="s">
        <v>485</v>
      </c>
      <c r="C345" s="3" t="s">
        <v>894</v>
      </c>
      <c r="D345" s="3" t="s">
        <v>1054</v>
      </c>
      <c r="E345" s="3" t="s">
        <v>1055</v>
      </c>
      <c r="F345" s="4">
        <f>VLOOKUP(A345,'data vlookup'!$A$2:$B$999,2,False)</f>
        <v>5</v>
      </c>
      <c r="G345" s="3" t="s">
        <v>29</v>
      </c>
    </row>
    <row r="346" ht="15.75" hidden="1" customHeight="1">
      <c r="A346" s="3" t="s">
        <v>1056</v>
      </c>
      <c r="B346" s="3" t="s">
        <v>222</v>
      </c>
      <c r="C346" s="3" t="s">
        <v>894</v>
      </c>
      <c r="D346" s="3" t="s">
        <v>1057</v>
      </c>
      <c r="E346" s="3" t="s">
        <v>1058</v>
      </c>
      <c r="F346" s="4">
        <f>VLOOKUP(A346,'data vlookup'!$A$2:$B$999,2,False)</f>
        <v>5</v>
      </c>
      <c r="G346" s="3" t="s">
        <v>29</v>
      </c>
    </row>
    <row r="347" ht="15.75" hidden="1" customHeight="1">
      <c r="A347" s="3" t="s">
        <v>1059</v>
      </c>
      <c r="B347" s="3" t="s">
        <v>545</v>
      </c>
      <c r="C347" s="3" t="s">
        <v>894</v>
      </c>
      <c r="D347" s="3" t="s">
        <v>1060</v>
      </c>
      <c r="E347" s="3" t="s">
        <v>1061</v>
      </c>
      <c r="F347" s="4">
        <f>VLOOKUP(A347,'data vlookup'!$A$2:$B$999,2,False)</f>
        <v>5</v>
      </c>
      <c r="G347" s="3" t="s">
        <v>29</v>
      </c>
    </row>
    <row r="348" ht="15.75" hidden="1" customHeight="1">
      <c r="A348" s="3" t="s">
        <v>1062</v>
      </c>
      <c r="B348" s="3" t="s">
        <v>289</v>
      </c>
      <c r="C348" s="3" t="s">
        <v>894</v>
      </c>
      <c r="D348" s="3" t="s">
        <v>1063</v>
      </c>
      <c r="E348" s="3" t="s">
        <v>1064</v>
      </c>
      <c r="F348" s="4">
        <f>VLOOKUP(A348,'data vlookup'!$A$2:$B$999,2,False)</f>
        <v>5</v>
      </c>
    </row>
    <row r="349" ht="15.75" hidden="1" customHeight="1">
      <c r="A349" s="3" t="s">
        <v>1065</v>
      </c>
      <c r="B349" s="3" t="s">
        <v>8</v>
      </c>
      <c r="C349" s="3" t="s">
        <v>894</v>
      </c>
      <c r="D349" s="3" t="s">
        <v>1066</v>
      </c>
      <c r="E349" s="3" t="s">
        <v>1067</v>
      </c>
      <c r="F349" s="4">
        <f>VLOOKUP(A349,'data vlookup'!$A$2:$B$999,2,False)</f>
        <v>5</v>
      </c>
    </row>
    <row r="350" ht="15.75" hidden="1" customHeight="1">
      <c r="A350" s="3" t="s">
        <v>1068</v>
      </c>
      <c r="B350" s="3" t="s">
        <v>47</v>
      </c>
      <c r="C350" s="3" t="s">
        <v>894</v>
      </c>
      <c r="D350" s="3" t="s">
        <v>1069</v>
      </c>
      <c r="E350" s="3" t="s">
        <v>1070</v>
      </c>
      <c r="F350" s="4">
        <f>VLOOKUP(A350,'data vlookup'!$A$2:$B$999,2,False)</f>
        <v>5</v>
      </c>
    </row>
    <row r="351" ht="15.75" hidden="1" customHeight="1">
      <c r="A351" s="3" t="s">
        <v>1071</v>
      </c>
      <c r="B351" s="3" t="s">
        <v>885</v>
      </c>
      <c r="C351" s="3" t="s">
        <v>894</v>
      </c>
      <c r="E351" s="3" t="s">
        <v>64</v>
      </c>
      <c r="F351" s="4">
        <f>VLOOKUP(A351,'data vlookup'!$A$2:$B$999,2,False)</f>
        <v>5</v>
      </c>
      <c r="G351" s="3" t="s">
        <v>29</v>
      </c>
    </row>
    <row r="352" ht="15.75" hidden="1" customHeight="1">
      <c r="A352" s="3" t="s">
        <v>1072</v>
      </c>
      <c r="B352" s="3" t="s">
        <v>63</v>
      </c>
      <c r="C352" s="3" t="s">
        <v>894</v>
      </c>
      <c r="D352" s="3" t="s">
        <v>1073</v>
      </c>
      <c r="E352" s="3" t="s">
        <v>1074</v>
      </c>
      <c r="F352" s="4">
        <f>VLOOKUP(A352,'data vlookup'!$A$2:$B$999,2,False)</f>
        <v>5</v>
      </c>
    </row>
    <row r="353" ht="15.75" hidden="1" customHeight="1">
      <c r="A353" s="3" t="s">
        <v>1075</v>
      </c>
      <c r="B353" s="3" t="s">
        <v>47</v>
      </c>
      <c r="C353" s="3" t="s">
        <v>894</v>
      </c>
      <c r="D353" s="3" t="s">
        <v>1076</v>
      </c>
      <c r="E353" s="3" t="s">
        <v>1076</v>
      </c>
      <c r="F353" s="4">
        <f>VLOOKUP(A353,'data vlookup'!$A$2:$B$999,2,False)</f>
        <v>5</v>
      </c>
    </row>
    <row r="354" ht="15.75" hidden="1" customHeight="1">
      <c r="A354" s="3" t="s">
        <v>1077</v>
      </c>
      <c r="B354" s="3" t="s">
        <v>563</v>
      </c>
      <c r="C354" s="3" t="s">
        <v>894</v>
      </c>
      <c r="D354" s="3" t="s">
        <v>1078</v>
      </c>
      <c r="E354" s="3" t="s">
        <v>1079</v>
      </c>
      <c r="F354" s="4">
        <f>VLOOKUP(A354,'data vlookup'!$A$2:$B$999,2,False)</f>
        <v>5</v>
      </c>
      <c r="G354" s="3" t="s">
        <v>29</v>
      </c>
    </row>
    <row r="355" ht="15.75" hidden="1" customHeight="1">
      <c r="A355" s="3" t="s">
        <v>1080</v>
      </c>
      <c r="B355" s="3" t="s">
        <v>19</v>
      </c>
      <c r="C355" s="3" t="s">
        <v>894</v>
      </c>
      <c r="D355" s="3" t="s">
        <v>1081</v>
      </c>
      <c r="E355" s="3" t="s">
        <v>1082</v>
      </c>
      <c r="F355" s="4">
        <f>VLOOKUP(A355,'data vlookup'!$A$2:$B$999,2,False)</f>
        <v>5</v>
      </c>
    </row>
    <row r="356" ht="15.75" hidden="1" customHeight="1">
      <c r="A356" s="3" t="s">
        <v>1083</v>
      </c>
      <c r="B356" s="3" t="s">
        <v>349</v>
      </c>
      <c r="C356" s="3" t="s">
        <v>894</v>
      </c>
      <c r="D356" s="3" t="s">
        <v>1084</v>
      </c>
      <c r="E356" s="3" t="s">
        <v>1085</v>
      </c>
      <c r="F356" s="4">
        <f>VLOOKUP(A356,'data vlookup'!$A$2:$B$999,2,False)</f>
        <v>5</v>
      </c>
    </row>
    <row r="357" ht="15.75" hidden="1" customHeight="1">
      <c r="A357" s="3" t="s">
        <v>1086</v>
      </c>
      <c r="B357" s="3" t="s">
        <v>907</v>
      </c>
      <c r="C357" s="3" t="s">
        <v>894</v>
      </c>
      <c r="D357" s="3" t="s">
        <v>1087</v>
      </c>
      <c r="E357" s="3" t="s">
        <v>1088</v>
      </c>
      <c r="F357" s="4">
        <f>VLOOKUP(A357,'data vlookup'!$A$2:$B$999,2,False)</f>
        <v>5</v>
      </c>
      <c r="G357" s="3" t="s">
        <v>29</v>
      </c>
    </row>
    <row r="358" ht="15.75" hidden="1" customHeight="1">
      <c r="A358" s="3" t="s">
        <v>1089</v>
      </c>
      <c r="B358" s="3" t="s">
        <v>19</v>
      </c>
      <c r="C358" s="3" t="s">
        <v>894</v>
      </c>
      <c r="D358" s="3" t="s">
        <v>1090</v>
      </c>
      <c r="E358" s="3" t="s">
        <v>1090</v>
      </c>
      <c r="F358" s="4">
        <f>VLOOKUP(A358,'data vlookup'!$A$2:$B$999,2,False)</f>
        <v>5</v>
      </c>
    </row>
    <row r="359" ht="15.75" hidden="1" customHeight="1">
      <c r="A359" s="3" t="s">
        <v>1091</v>
      </c>
      <c r="C359" s="3" t="s">
        <v>894</v>
      </c>
      <c r="E359" s="3" t="s">
        <v>64</v>
      </c>
      <c r="F359" s="4">
        <f>VLOOKUP(A359,'data vlookup'!$A$2:$B$999,2,False)</f>
        <v>5</v>
      </c>
    </row>
    <row r="360" ht="15.75" hidden="1" customHeight="1">
      <c r="A360" s="3" t="s">
        <v>1092</v>
      </c>
      <c r="B360" s="3" t="s">
        <v>176</v>
      </c>
      <c r="C360" s="3" t="s">
        <v>894</v>
      </c>
      <c r="D360" s="3" t="s">
        <v>1093</v>
      </c>
      <c r="E360" s="3" t="s">
        <v>1094</v>
      </c>
      <c r="F360" s="4">
        <f>VLOOKUP(A360,'data vlookup'!$A$2:$B$999,2,False)</f>
        <v>5</v>
      </c>
    </row>
    <row r="361" ht="15.75" hidden="1" customHeight="1">
      <c r="A361" s="3" t="s">
        <v>1095</v>
      </c>
      <c r="B361" s="3" t="s">
        <v>1096</v>
      </c>
      <c r="C361" s="3" t="s">
        <v>894</v>
      </c>
      <c r="D361" s="3" t="s">
        <v>1097</v>
      </c>
      <c r="E361" s="3" t="s">
        <v>1098</v>
      </c>
      <c r="F361" s="4">
        <f>VLOOKUP(A361,'data vlookup'!$A$2:$B$999,2,False)</f>
        <v>5</v>
      </c>
      <c r="G361" s="3" t="s">
        <v>29</v>
      </c>
    </row>
    <row r="362" ht="15.75" hidden="1" customHeight="1">
      <c r="A362" s="3" t="s">
        <v>1099</v>
      </c>
      <c r="B362" s="3" t="s">
        <v>1100</v>
      </c>
      <c r="C362" s="3" t="s">
        <v>1101</v>
      </c>
      <c r="D362" s="3" t="s">
        <v>1102</v>
      </c>
      <c r="E362" s="3" t="s">
        <v>1103</v>
      </c>
      <c r="F362" s="4">
        <f>VLOOKUP(A362,'data vlookup'!$A$2:$B$999,2,False)</f>
        <v>5</v>
      </c>
      <c r="G362" s="3" t="s">
        <v>29</v>
      </c>
    </row>
    <row r="363" ht="15.75" hidden="1" customHeight="1">
      <c r="A363" s="3" t="s">
        <v>1104</v>
      </c>
      <c r="B363" s="3" t="s">
        <v>328</v>
      </c>
      <c r="C363" s="3" t="s">
        <v>1101</v>
      </c>
      <c r="E363" s="3" t="s">
        <v>64</v>
      </c>
      <c r="F363" s="4">
        <f>VLOOKUP(A363,'data vlookup'!$A$2:$B$999,2,False)</f>
        <v>5</v>
      </c>
    </row>
    <row r="364" ht="15.75" hidden="1" customHeight="1">
      <c r="A364" s="3" t="s">
        <v>1105</v>
      </c>
      <c r="B364" s="3" t="s">
        <v>42</v>
      </c>
      <c r="C364" s="3" t="s">
        <v>1101</v>
      </c>
      <c r="E364" s="3" t="s">
        <v>64</v>
      </c>
      <c r="F364" s="4">
        <f>VLOOKUP(A364,'data vlookup'!$A$2:$B$999,2,False)</f>
        <v>5</v>
      </c>
    </row>
    <row r="365" ht="15.75" hidden="1" customHeight="1">
      <c r="A365" s="3" t="s">
        <v>1106</v>
      </c>
      <c r="B365" s="3" t="s">
        <v>19</v>
      </c>
      <c r="C365" s="3" t="s">
        <v>1101</v>
      </c>
      <c r="D365" s="3" t="s">
        <v>1107</v>
      </c>
      <c r="E365" s="3" t="s">
        <v>1108</v>
      </c>
      <c r="F365" s="4">
        <f>VLOOKUP(A365,'data vlookup'!$A$2:$B$999,2,False)</f>
        <v>5</v>
      </c>
    </row>
    <row r="366" ht="15.75" hidden="1" customHeight="1">
      <c r="A366" s="3" t="s">
        <v>1109</v>
      </c>
      <c r="B366" s="3" t="s">
        <v>63</v>
      </c>
      <c r="C366" s="3" t="s">
        <v>1101</v>
      </c>
      <c r="D366" s="3" t="s">
        <v>1110</v>
      </c>
      <c r="E366" s="3" t="s">
        <v>1111</v>
      </c>
      <c r="F366" s="4">
        <f>VLOOKUP(A366,'data vlookup'!$A$2:$B$999,2,False)</f>
        <v>5</v>
      </c>
    </row>
    <row r="367" ht="15.75" hidden="1" customHeight="1">
      <c r="A367" s="3" t="s">
        <v>1112</v>
      </c>
      <c r="B367" s="3" t="s">
        <v>349</v>
      </c>
      <c r="C367" s="3" t="s">
        <v>1101</v>
      </c>
      <c r="D367" s="3" t="s">
        <v>1113</v>
      </c>
      <c r="E367" s="3" t="s">
        <v>1114</v>
      </c>
      <c r="F367" s="4">
        <f>VLOOKUP(A367,'data vlookup'!$A$2:$B$999,2,False)</f>
        <v>5</v>
      </c>
    </row>
    <row r="368" ht="15.75" hidden="1" customHeight="1">
      <c r="A368" s="3" t="s">
        <v>1115</v>
      </c>
      <c r="B368" s="3" t="s">
        <v>927</v>
      </c>
      <c r="C368" s="3" t="s">
        <v>1101</v>
      </c>
      <c r="D368" s="3" t="s">
        <v>1116</v>
      </c>
      <c r="E368" s="3" t="s">
        <v>1117</v>
      </c>
      <c r="F368" s="4">
        <f>VLOOKUP(A368,'data vlookup'!$A$2:$B$999,2,False)</f>
        <v>5</v>
      </c>
      <c r="G368" s="3" t="s">
        <v>29</v>
      </c>
    </row>
    <row r="369" ht="15.75" hidden="1" customHeight="1">
      <c r="A369" s="3" t="s">
        <v>1118</v>
      </c>
      <c r="B369" s="3" t="s">
        <v>103</v>
      </c>
      <c r="C369" s="3" t="s">
        <v>1101</v>
      </c>
      <c r="D369" s="3" t="s">
        <v>1119</v>
      </c>
      <c r="E369" s="3" t="s">
        <v>1120</v>
      </c>
      <c r="F369" s="4">
        <f>VLOOKUP(A369,'data vlookup'!$A$2:$B$999,2,False)</f>
        <v>5</v>
      </c>
    </row>
    <row r="370" ht="15.75" hidden="1" customHeight="1">
      <c r="A370" s="3" t="s">
        <v>1121</v>
      </c>
      <c r="B370" s="3" t="s">
        <v>1122</v>
      </c>
      <c r="C370" s="3" t="s">
        <v>1101</v>
      </c>
      <c r="D370" s="3" t="s">
        <v>1123</v>
      </c>
      <c r="E370" s="3" t="s">
        <v>1124</v>
      </c>
      <c r="F370" s="4">
        <f>VLOOKUP(A370,'data vlookup'!$A$2:$B$999,2,False)</f>
        <v>5</v>
      </c>
      <c r="G370" s="3" t="s">
        <v>29</v>
      </c>
    </row>
    <row r="371" ht="15.75" hidden="1" customHeight="1">
      <c r="A371" s="3" t="s">
        <v>1125</v>
      </c>
      <c r="B371" s="3" t="s">
        <v>176</v>
      </c>
      <c r="C371" s="3" t="s">
        <v>1101</v>
      </c>
      <c r="D371" s="3" t="s">
        <v>1126</v>
      </c>
      <c r="E371" s="3" t="s">
        <v>1127</v>
      </c>
      <c r="F371" s="4">
        <f>VLOOKUP(A371,'data vlookup'!$A$2:$B$999,2,False)</f>
        <v>5</v>
      </c>
    </row>
    <row r="372" ht="15.75" hidden="1" customHeight="1">
      <c r="A372" s="3" t="s">
        <v>1128</v>
      </c>
      <c r="B372" s="3" t="s">
        <v>701</v>
      </c>
      <c r="C372" s="3" t="s">
        <v>1101</v>
      </c>
      <c r="D372" s="3" t="s">
        <v>1129</v>
      </c>
      <c r="E372" s="3" t="s">
        <v>1130</v>
      </c>
      <c r="F372" s="4">
        <f>VLOOKUP(A372,'data vlookup'!$A$2:$B$999,2,False)</f>
        <v>5</v>
      </c>
      <c r="G372" s="3" t="s">
        <v>29</v>
      </c>
    </row>
    <row r="373" ht="15.75" hidden="1" customHeight="1">
      <c r="A373" s="3" t="s">
        <v>1131</v>
      </c>
      <c r="B373" s="3" t="s">
        <v>51</v>
      </c>
      <c r="C373" s="3" t="s">
        <v>1101</v>
      </c>
      <c r="E373" s="3" t="s">
        <v>64</v>
      </c>
      <c r="F373" s="4">
        <f>VLOOKUP(A373,'data vlookup'!$A$2:$B$999,2,False)</f>
        <v>5</v>
      </c>
    </row>
    <row r="374" ht="15.75" hidden="1" customHeight="1">
      <c r="A374" s="3" t="s">
        <v>1132</v>
      </c>
      <c r="B374" s="3" t="s">
        <v>146</v>
      </c>
      <c r="C374" s="3" t="s">
        <v>1101</v>
      </c>
      <c r="E374" s="3" t="s">
        <v>64</v>
      </c>
      <c r="F374" s="4">
        <f>VLOOKUP(A374,'data vlookup'!$A$2:$B$999,2,False)</f>
        <v>5</v>
      </c>
      <c r="G374" s="3" t="s">
        <v>29</v>
      </c>
    </row>
    <row r="375" ht="15.75" hidden="1" customHeight="1">
      <c r="A375" s="3" t="s">
        <v>1133</v>
      </c>
      <c r="B375" s="3" t="s">
        <v>262</v>
      </c>
      <c r="C375" s="3" t="s">
        <v>1101</v>
      </c>
      <c r="E375" s="3" t="s">
        <v>64</v>
      </c>
      <c r="F375" s="4">
        <f>VLOOKUP(A375,'data vlookup'!$A$2:$B$999,2,False)</f>
        <v>5</v>
      </c>
      <c r="G375" s="3" t="s">
        <v>29</v>
      </c>
    </row>
    <row r="376" ht="15.75" hidden="1" customHeight="1">
      <c r="A376" s="3" t="s">
        <v>1134</v>
      </c>
      <c r="C376" s="3" t="s">
        <v>1101</v>
      </c>
      <c r="E376" s="3" t="s">
        <v>64</v>
      </c>
      <c r="F376" s="4">
        <f>VLOOKUP(A376,'data vlookup'!$A$2:$B$999,2,False)</f>
        <v>5</v>
      </c>
    </row>
    <row r="377" ht="15.75" hidden="1" customHeight="1">
      <c r="A377" s="3" t="s">
        <v>1135</v>
      </c>
      <c r="B377" s="3" t="s">
        <v>302</v>
      </c>
      <c r="C377" s="3" t="s">
        <v>1101</v>
      </c>
      <c r="D377" s="3" t="s">
        <v>1136</v>
      </c>
      <c r="E377" s="3" t="s">
        <v>1137</v>
      </c>
      <c r="F377" s="4">
        <f>VLOOKUP(A377,'data vlookup'!$A$2:$B$999,2,False)</f>
        <v>5</v>
      </c>
      <c r="G377" s="3" t="s">
        <v>29</v>
      </c>
    </row>
    <row r="378" ht="15.75" hidden="1" customHeight="1">
      <c r="A378" s="3" t="s">
        <v>1138</v>
      </c>
      <c r="B378" s="3" t="s">
        <v>1139</v>
      </c>
      <c r="C378" s="3" t="s">
        <v>1101</v>
      </c>
      <c r="D378" s="3" t="s">
        <v>1140</v>
      </c>
      <c r="E378" s="3" t="s">
        <v>1141</v>
      </c>
      <c r="F378" s="4">
        <f>VLOOKUP(A378,'data vlookup'!$A$2:$B$999,2,False)</f>
        <v>5</v>
      </c>
      <c r="G378" s="3" t="s">
        <v>29</v>
      </c>
    </row>
    <row r="379" ht="15.75" hidden="1" customHeight="1">
      <c r="A379" s="3" t="s">
        <v>1142</v>
      </c>
      <c r="B379" s="3" t="s">
        <v>1143</v>
      </c>
      <c r="C379" s="3" t="s">
        <v>1101</v>
      </c>
      <c r="E379" s="3" t="s">
        <v>64</v>
      </c>
      <c r="F379" s="4">
        <f>VLOOKUP(A379,'data vlookup'!$A$2:$B$999,2,False)</f>
        <v>5</v>
      </c>
      <c r="G379" s="3" t="s">
        <v>29</v>
      </c>
    </row>
    <row r="380" ht="15.75" hidden="1" customHeight="1">
      <c r="A380" s="3" t="s">
        <v>1144</v>
      </c>
      <c r="B380" s="3" t="s">
        <v>8</v>
      </c>
      <c r="C380" s="3" t="s">
        <v>1101</v>
      </c>
      <c r="D380" s="3" t="s">
        <v>1145</v>
      </c>
      <c r="E380" s="3" t="s">
        <v>1146</v>
      </c>
      <c r="F380" s="4">
        <f>VLOOKUP(A380,'data vlookup'!$A$2:$B$999,2,False)</f>
        <v>5</v>
      </c>
    </row>
    <row r="381" ht="15.75" hidden="1" customHeight="1">
      <c r="A381" s="3" t="s">
        <v>1147</v>
      </c>
      <c r="B381" s="3" t="s">
        <v>532</v>
      </c>
      <c r="C381" s="3" t="s">
        <v>1101</v>
      </c>
      <c r="D381" s="3" t="s">
        <v>1148</v>
      </c>
      <c r="E381" s="3" t="s">
        <v>1149</v>
      </c>
      <c r="F381" s="4">
        <f>VLOOKUP(A381,'data vlookup'!$A$2:$B$999,2,False)</f>
        <v>5</v>
      </c>
    </row>
    <row r="382" ht="15.75" hidden="1" customHeight="1">
      <c r="A382" s="3" t="s">
        <v>1150</v>
      </c>
      <c r="B382" s="3" t="s">
        <v>1151</v>
      </c>
      <c r="C382" s="3" t="s">
        <v>1101</v>
      </c>
      <c r="D382" s="3" t="s">
        <v>1152</v>
      </c>
      <c r="E382" s="3" t="s">
        <v>1153</v>
      </c>
      <c r="F382" s="4">
        <f>VLOOKUP(A382,'data vlookup'!$A$2:$B$999,2,False)</f>
        <v>5</v>
      </c>
      <c r="G382" s="3" t="s">
        <v>29</v>
      </c>
    </row>
    <row r="383" ht="15.75" hidden="1" customHeight="1">
      <c r="A383" s="3" t="s">
        <v>1154</v>
      </c>
      <c r="B383" s="3" t="s">
        <v>8</v>
      </c>
      <c r="C383" s="3" t="s">
        <v>1101</v>
      </c>
      <c r="E383" s="3" t="s">
        <v>64</v>
      </c>
      <c r="F383" s="4">
        <f>VLOOKUP(A383,'data vlookup'!$A$2:$B$999,2,False)</f>
        <v>5</v>
      </c>
    </row>
    <row r="384" ht="15.75" hidden="1" customHeight="1">
      <c r="A384" s="3" t="s">
        <v>1155</v>
      </c>
      <c r="B384" s="3" t="s">
        <v>1156</v>
      </c>
      <c r="C384" s="3" t="s">
        <v>1101</v>
      </c>
      <c r="D384" s="3" t="s">
        <v>1157</v>
      </c>
      <c r="E384" s="3" t="s">
        <v>1158</v>
      </c>
      <c r="F384" s="4">
        <f>VLOOKUP(A384,'data vlookup'!$A$2:$B$999,2,False)</f>
        <v>5</v>
      </c>
    </row>
    <row r="385" ht="15.75" hidden="1" customHeight="1">
      <c r="A385" s="3" t="s">
        <v>1159</v>
      </c>
      <c r="B385" s="3" t="s">
        <v>279</v>
      </c>
      <c r="C385" s="3" t="s">
        <v>1101</v>
      </c>
      <c r="D385" s="3" t="s">
        <v>1160</v>
      </c>
      <c r="E385" s="3" t="s">
        <v>1161</v>
      </c>
      <c r="F385" s="4">
        <f>VLOOKUP(A385,'data vlookup'!$A$2:$B$999,2,False)</f>
        <v>5</v>
      </c>
    </row>
    <row r="386" ht="15.75" hidden="1" customHeight="1">
      <c r="A386" s="3" t="s">
        <v>1162</v>
      </c>
      <c r="B386" s="3" t="s">
        <v>8</v>
      </c>
      <c r="C386" s="3" t="s">
        <v>1101</v>
      </c>
      <c r="D386" s="3" t="s">
        <v>1163</v>
      </c>
      <c r="E386" s="3" t="s">
        <v>1164</v>
      </c>
      <c r="F386" s="4">
        <f>VLOOKUP(A386,'data vlookup'!$A$2:$B$999,2,False)</f>
        <v>5</v>
      </c>
    </row>
    <row r="387" ht="15.75" hidden="1" customHeight="1">
      <c r="A387" s="3" t="s">
        <v>1165</v>
      </c>
      <c r="B387" s="3" t="s">
        <v>176</v>
      </c>
      <c r="C387" s="3" t="s">
        <v>1101</v>
      </c>
      <c r="D387" s="3" t="s">
        <v>1166</v>
      </c>
      <c r="E387" s="3" t="s">
        <v>1167</v>
      </c>
      <c r="F387" s="4">
        <f>VLOOKUP(A387,'data vlookup'!$A$2:$B$999,2,False)</f>
        <v>5</v>
      </c>
    </row>
    <row r="388" ht="15.75" hidden="1" customHeight="1">
      <c r="A388" s="3" t="s">
        <v>1168</v>
      </c>
      <c r="B388" s="3" t="s">
        <v>349</v>
      </c>
      <c r="C388" s="3" t="s">
        <v>1101</v>
      </c>
      <c r="D388" s="3" t="s">
        <v>1169</v>
      </c>
      <c r="E388" s="3" t="s">
        <v>1170</v>
      </c>
      <c r="F388" s="4">
        <f>VLOOKUP(A388,'data vlookup'!$A$2:$B$999,2,False)</f>
        <v>5</v>
      </c>
    </row>
    <row r="389" ht="15.75" hidden="1" customHeight="1">
      <c r="A389" s="3" t="s">
        <v>1171</v>
      </c>
      <c r="B389" s="3" t="s">
        <v>1172</v>
      </c>
      <c r="C389" s="3" t="s">
        <v>1101</v>
      </c>
      <c r="D389" s="3" t="s">
        <v>1173</v>
      </c>
      <c r="E389" s="3" t="s">
        <v>1174</v>
      </c>
      <c r="F389" s="4">
        <f>VLOOKUP(A389,'data vlookup'!$A$2:$B$999,2,False)</f>
        <v>5</v>
      </c>
      <c r="G389" s="3" t="s">
        <v>29</v>
      </c>
    </row>
    <row r="390" ht="15.75" hidden="1" customHeight="1">
      <c r="A390" s="3" t="s">
        <v>1175</v>
      </c>
      <c r="B390" s="3" t="s">
        <v>47</v>
      </c>
      <c r="C390" s="3" t="s">
        <v>1101</v>
      </c>
      <c r="D390" s="3" t="s">
        <v>1176</v>
      </c>
      <c r="E390" s="3" t="s">
        <v>1177</v>
      </c>
      <c r="F390" s="4">
        <f>VLOOKUP(A390,'data vlookup'!$A$2:$B$999,2,False)</f>
        <v>5</v>
      </c>
    </row>
    <row r="391" ht="15.75" hidden="1" customHeight="1">
      <c r="A391" s="3" t="s">
        <v>1178</v>
      </c>
      <c r="B391" s="3" t="s">
        <v>826</v>
      </c>
      <c r="C391" s="3" t="s">
        <v>1101</v>
      </c>
      <c r="D391" s="3" t="s">
        <v>1179</v>
      </c>
      <c r="E391" s="3" t="s">
        <v>1180</v>
      </c>
      <c r="F391" s="4">
        <f>VLOOKUP(A391,'data vlookup'!$A$2:$B$999,2,False)</f>
        <v>5</v>
      </c>
      <c r="G391" s="3" t="s">
        <v>29</v>
      </c>
    </row>
    <row r="392" ht="15.75" hidden="1" customHeight="1">
      <c r="A392" s="3" t="s">
        <v>1181</v>
      </c>
      <c r="B392" s="3" t="s">
        <v>1182</v>
      </c>
      <c r="C392" s="3" t="s">
        <v>1101</v>
      </c>
      <c r="D392" s="3" t="s">
        <v>1183</v>
      </c>
      <c r="E392" s="3" t="s">
        <v>1184</v>
      </c>
      <c r="F392" s="4">
        <f>VLOOKUP(A392,'data vlookup'!$A$2:$B$999,2,False)</f>
        <v>5</v>
      </c>
      <c r="G392" s="3" t="s">
        <v>29</v>
      </c>
    </row>
    <row r="393" ht="15.75" hidden="1" customHeight="1">
      <c r="A393" s="3" t="s">
        <v>1185</v>
      </c>
      <c r="B393" s="3" t="s">
        <v>289</v>
      </c>
      <c r="C393" s="3" t="s">
        <v>1101</v>
      </c>
      <c r="D393" s="3" t="s">
        <v>1186</v>
      </c>
      <c r="E393" s="3" t="s">
        <v>1187</v>
      </c>
      <c r="F393" s="4">
        <f>VLOOKUP(A393,'data vlookup'!$A$2:$B$999,2,False)</f>
        <v>5</v>
      </c>
    </row>
    <row r="394" ht="15.75" hidden="1" customHeight="1">
      <c r="A394" s="3" t="s">
        <v>1188</v>
      </c>
      <c r="B394" s="3" t="s">
        <v>508</v>
      </c>
      <c r="C394" s="3" t="s">
        <v>1101</v>
      </c>
      <c r="D394" s="3" t="s">
        <v>1189</v>
      </c>
      <c r="E394" s="3" t="s">
        <v>1190</v>
      </c>
      <c r="F394" s="4">
        <f>VLOOKUP(A394,'data vlookup'!$A$2:$B$999,2,False)</f>
        <v>5</v>
      </c>
    </row>
    <row r="395" ht="15.75" hidden="1" customHeight="1">
      <c r="A395" s="3" t="s">
        <v>1191</v>
      </c>
      <c r="B395" s="3" t="s">
        <v>885</v>
      </c>
      <c r="C395" s="3" t="s">
        <v>1101</v>
      </c>
      <c r="D395" s="3" t="s">
        <v>1192</v>
      </c>
      <c r="E395" s="3" t="s">
        <v>1193</v>
      </c>
      <c r="F395" s="4">
        <f>VLOOKUP(A395,'data vlookup'!$A$2:$B$999,2,False)</f>
        <v>5</v>
      </c>
      <c r="G395" s="3" t="s">
        <v>29</v>
      </c>
    </row>
    <row r="396" ht="15.75" hidden="1" customHeight="1">
      <c r="A396" s="3" t="s">
        <v>1194</v>
      </c>
      <c r="B396" s="3" t="s">
        <v>1195</v>
      </c>
      <c r="C396" s="3" t="s">
        <v>1101</v>
      </c>
      <c r="D396" s="3" t="s">
        <v>1196</v>
      </c>
      <c r="E396" s="3" t="s">
        <v>1197</v>
      </c>
      <c r="F396" s="4">
        <f>VLOOKUP(A396,'data vlookup'!$A$2:$B$999,2,False)</f>
        <v>5</v>
      </c>
      <c r="G396" s="3" t="s">
        <v>29</v>
      </c>
    </row>
    <row r="397" ht="15.75" hidden="1" customHeight="1">
      <c r="A397" s="3" t="s">
        <v>1198</v>
      </c>
      <c r="B397" s="3" t="s">
        <v>51</v>
      </c>
      <c r="C397" s="3" t="s">
        <v>1101</v>
      </c>
      <c r="D397" s="3" t="s">
        <v>1199</v>
      </c>
      <c r="E397" s="3" t="s">
        <v>1200</v>
      </c>
      <c r="F397" s="4">
        <f>VLOOKUP(A397,'data vlookup'!$A$2:$B$999,2,False)</f>
        <v>5</v>
      </c>
    </row>
    <row r="398" ht="15.75" hidden="1" customHeight="1">
      <c r="A398" s="3" t="s">
        <v>1201</v>
      </c>
      <c r="B398" s="3" t="s">
        <v>176</v>
      </c>
      <c r="C398" s="3" t="s">
        <v>1202</v>
      </c>
      <c r="D398" s="3" t="s">
        <v>1203</v>
      </c>
      <c r="E398" s="3" t="s">
        <v>1204</v>
      </c>
      <c r="F398" s="4">
        <f>VLOOKUP(A398,'data vlookup'!$A$2:$B$999,2,False)</f>
        <v>5</v>
      </c>
    </row>
    <row r="399" ht="15.75" hidden="1" customHeight="1">
      <c r="A399" s="3" t="s">
        <v>1205</v>
      </c>
      <c r="B399" s="3" t="s">
        <v>51</v>
      </c>
      <c r="C399" s="3" t="s">
        <v>1202</v>
      </c>
      <c r="D399" s="3" t="s">
        <v>1206</v>
      </c>
      <c r="E399" s="3" t="s">
        <v>1207</v>
      </c>
      <c r="F399" s="4">
        <f>VLOOKUP(A399,'data vlookup'!$A$2:$B$999,2,False)</f>
        <v>5</v>
      </c>
    </row>
    <row r="400" ht="15.75" hidden="1" customHeight="1">
      <c r="A400" s="3" t="s">
        <v>1208</v>
      </c>
      <c r="B400" s="3" t="s">
        <v>349</v>
      </c>
      <c r="C400" s="3" t="s">
        <v>1202</v>
      </c>
      <c r="D400" s="3" t="s">
        <v>1209</v>
      </c>
      <c r="E400" s="3" t="s">
        <v>1210</v>
      </c>
      <c r="F400" s="4">
        <f>VLOOKUP(A400,'data vlookup'!$A$2:$B$999,2,False)</f>
        <v>5</v>
      </c>
    </row>
    <row r="401" ht="15.75" hidden="1" customHeight="1">
      <c r="A401" s="3" t="s">
        <v>1211</v>
      </c>
      <c r="B401" s="3" t="s">
        <v>47</v>
      </c>
      <c r="C401" s="3" t="s">
        <v>1202</v>
      </c>
      <c r="E401" s="3" t="s">
        <v>64</v>
      </c>
      <c r="F401" s="4">
        <f>VLOOKUP(A401,'data vlookup'!$A$2:$B$999,2,False)</f>
        <v>5</v>
      </c>
    </row>
    <row r="402" ht="15.75" hidden="1" customHeight="1">
      <c r="A402" s="3" t="s">
        <v>1212</v>
      </c>
      <c r="B402" s="3" t="s">
        <v>1213</v>
      </c>
      <c r="C402" s="3" t="s">
        <v>1202</v>
      </c>
      <c r="D402" s="3" t="s">
        <v>1214</v>
      </c>
      <c r="E402" s="3" t="s">
        <v>1215</v>
      </c>
      <c r="F402" s="4">
        <f>VLOOKUP(A402,'data vlookup'!$A$2:$B$999,2,False)</f>
        <v>5</v>
      </c>
      <c r="G402" s="3" t="s">
        <v>29</v>
      </c>
    </row>
    <row r="403" ht="15.75" hidden="1" customHeight="1">
      <c r="A403" s="3" t="s">
        <v>1216</v>
      </c>
      <c r="B403" s="3" t="s">
        <v>103</v>
      </c>
      <c r="C403" s="3" t="s">
        <v>1202</v>
      </c>
      <c r="D403" s="3" t="s">
        <v>1217</v>
      </c>
      <c r="E403" s="3" t="s">
        <v>1218</v>
      </c>
      <c r="F403" s="4">
        <f>VLOOKUP(A403,'data vlookup'!$A$2:$B$999,2,False)</f>
        <v>5</v>
      </c>
    </row>
    <row r="404" ht="15.75" hidden="1" customHeight="1">
      <c r="A404" s="3" t="s">
        <v>1219</v>
      </c>
      <c r="B404" s="3" t="s">
        <v>38</v>
      </c>
      <c r="C404" s="3" t="s">
        <v>1202</v>
      </c>
      <c r="D404" s="3" t="s">
        <v>1220</v>
      </c>
      <c r="E404" s="3" t="s">
        <v>1221</v>
      </c>
      <c r="F404" s="4">
        <f>VLOOKUP(A404,'data vlookup'!$A$2:$B$999,2,False)</f>
        <v>5</v>
      </c>
      <c r="G404" s="3" t="s">
        <v>29</v>
      </c>
    </row>
    <row r="405" ht="15.75" hidden="1" customHeight="1">
      <c r="A405" s="3" t="s">
        <v>1222</v>
      </c>
      <c r="B405" s="3" t="s">
        <v>450</v>
      </c>
      <c r="C405" s="3" t="s">
        <v>1202</v>
      </c>
      <c r="D405" s="3" t="s">
        <v>1223</v>
      </c>
      <c r="E405" s="3" t="s">
        <v>1224</v>
      </c>
      <c r="F405" s="4">
        <f>VLOOKUP(A405,'data vlookup'!$A$2:$B$999,2,False)</f>
        <v>5</v>
      </c>
      <c r="G405" s="3" t="s">
        <v>29</v>
      </c>
    </row>
    <row r="406" ht="15.75" hidden="1" customHeight="1">
      <c r="A406" s="3" t="s">
        <v>1225</v>
      </c>
      <c r="B406" s="3" t="s">
        <v>176</v>
      </c>
      <c r="C406" s="3" t="s">
        <v>1202</v>
      </c>
      <c r="D406" s="3" t="s">
        <v>1226</v>
      </c>
      <c r="E406" s="3" t="s">
        <v>1227</v>
      </c>
      <c r="F406" s="4">
        <f>VLOOKUP(A406,'data vlookup'!$A$2:$B$999,2,False)</f>
        <v>5</v>
      </c>
    </row>
    <row r="407" ht="15.75" hidden="1" customHeight="1">
      <c r="A407" s="3" t="s">
        <v>1228</v>
      </c>
      <c r="B407" s="3" t="s">
        <v>743</v>
      </c>
      <c r="C407" s="3" t="s">
        <v>1202</v>
      </c>
      <c r="D407" s="3" t="s">
        <v>1229</v>
      </c>
      <c r="E407" s="3" t="s">
        <v>1230</v>
      </c>
      <c r="F407" s="4">
        <f>VLOOKUP(A407,'data vlookup'!$A$2:$B$999,2,False)</f>
        <v>5</v>
      </c>
      <c r="G407" s="3" t="s">
        <v>29</v>
      </c>
    </row>
    <row r="408" ht="15.75" hidden="1" customHeight="1">
      <c r="A408" s="3" t="s">
        <v>1231</v>
      </c>
      <c r="B408" s="3" t="s">
        <v>8</v>
      </c>
      <c r="C408" s="3" t="s">
        <v>1202</v>
      </c>
      <c r="E408" s="3" t="s">
        <v>64</v>
      </c>
      <c r="F408" s="4">
        <f>VLOOKUP(A408,'data vlookup'!$A$2:$B$999,2,False)</f>
        <v>5</v>
      </c>
    </row>
    <row r="409" ht="15.75" hidden="1" customHeight="1">
      <c r="A409" s="3" t="s">
        <v>1232</v>
      </c>
      <c r="B409" s="3" t="s">
        <v>8</v>
      </c>
      <c r="C409" s="3" t="s">
        <v>1202</v>
      </c>
      <c r="E409" s="3" t="s">
        <v>64</v>
      </c>
      <c r="F409" s="4">
        <f>VLOOKUP(A409,'data vlookup'!$A$2:$B$999,2,False)</f>
        <v>5</v>
      </c>
    </row>
    <row r="410" ht="15.75" hidden="1" customHeight="1">
      <c r="A410" s="3" t="s">
        <v>1233</v>
      </c>
      <c r="B410" s="3" t="s">
        <v>55</v>
      </c>
      <c r="C410" s="3" t="s">
        <v>1202</v>
      </c>
      <c r="D410" s="3" t="s">
        <v>1234</v>
      </c>
      <c r="E410" s="3" t="s">
        <v>1235</v>
      </c>
      <c r="F410" s="4">
        <f>VLOOKUP(A410,'data vlookup'!$A$2:$B$999,2,False)</f>
        <v>5</v>
      </c>
    </row>
    <row r="411" ht="15.75" hidden="1" customHeight="1">
      <c r="A411" s="3" t="s">
        <v>1236</v>
      </c>
      <c r="B411" s="3" t="s">
        <v>176</v>
      </c>
      <c r="C411" s="3" t="s">
        <v>1202</v>
      </c>
      <c r="D411" s="3" t="s">
        <v>1237</v>
      </c>
      <c r="E411" s="3" t="s">
        <v>1238</v>
      </c>
      <c r="F411" s="4">
        <f>VLOOKUP(A411,'data vlookup'!$A$2:$B$999,2,False)</f>
        <v>5</v>
      </c>
    </row>
    <row r="412" ht="15.75" hidden="1" customHeight="1">
      <c r="A412" s="3" t="s">
        <v>1239</v>
      </c>
      <c r="B412" s="3" t="s">
        <v>279</v>
      </c>
      <c r="C412" s="3" t="s">
        <v>1202</v>
      </c>
      <c r="D412" s="3" t="s">
        <v>1240</v>
      </c>
      <c r="E412" s="3" t="s">
        <v>1241</v>
      </c>
      <c r="F412" s="4">
        <f>VLOOKUP(A412,'data vlookup'!$A$2:$B$999,2,False)</f>
        <v>5</v>
      </c>
    </row>
    <row r="413" ht="15.75" hidden="1" customHeight="1">
      <c r="A413" s="3" t="s">
        <v>1242</v>
      </c>
      <c r="B413" s="3" t="s">
        <v>47</v>
      </c>
      <c r="C413" s="3" t="s">
        <v>1202</v>
      </c>
      <c r="D413" s="3" t="s">
        <v>1243</v>
      </c>
      <c r="E413" s="3" t="s">
        <v>1244</v>
      </c>
      <c r="F413" s="4">
        <f>VLOOKUP(A413,'data vlookup'!$A$2:$B$999,2,False)</f>
        <v>5</v>
      </c>
    </row>
    <row r="414" ht="15.75" hidden="1" customHeight="1">
      <c r="A414" s="3" t="s">
        <v>1245</v>
      </c>
      <c r="B414" s="3" t="s">
        <v>328</v>
      </c>
      <c r="C414" s="3" t="s">
        <v>1202</v>
      </c>
      <c r="D414" s="3" t="s">
        <v>1246</v>
      </c>
      <c r="E414" s="3" t="s">
        <v>1247</v>
      </c>
      <c r="F414" s="4">
        <f>VLOOKUP(A414,'data vlookup'!$A$2:$B$999,2,False)</f>
        <v>5</v>
      </c>
    </row>
    <row r="415" ht="15.75" hidden="1" customHeight="1">
      <c r="A415" s="3" t="s">
        <v>1248</v>
      </c>
      <c r="B415" s="3" t="s">
        <v>349</v>
      </c>
      <c r="C415" s="3" t="s">
        <v>1202</v>
      </c>
      <c r="D415" s="3" t="s">
        <v>1249</v>
      </c>
      <c r="E415" s="3" t="s">
        <v>1250</v>
      </c>
      <c r="F415" s="4">
        <f>VLOOKUP(A415,'data vlookup'!$A$2:$B$999,2,False)</f>
        <v>5</v>
      </c>
    </row>
    <row r="416" ht="15.75" hidden="1" customHeight="1">
      <c r="A416" s="3" t="s">
        <v>1251</v>
      </c>
      <c r="B416" s="3" t="s">
        <v>74</v>
      </c>
      <c r="C416" s="3" t="s">
        <v>1202</v>
      </c>
      <c r="D416" s="3" t="s">
        <v>1252</v>
      </c>
      <c r="E416" s="3" t="s">
        <v>1253</v>
      </c>
      <c r="F416" s="4">
        <f>VLOOKUP(A416,'data vlookup'!$A$2:$B$999,2,False)</f>
        <v>5</v>
      </c>
      <c r="G416" s="3" t="s">
        <v>29</v>
      </c>
    </row>
    <row r="417" ht="15.75" hidden="1" customHeight="1">
      <c r="A417" s="3" t="s">
        <v>1254</v>
      </c>
      <c r="B417" s="3" t="s">
        <v>42</v>
      </c>
      <c r="C417" s="3" t="s">
        <v>1202</v>
      </c>
      <c r="D417" s="3" t="s">
        <v>1255</v>
      </c>
      <c r="E417" s="3" t="s">
        <v>1256</v>
      </c>
      <c r="F417" s="4">
        <f>VLOOKUP(A417,'data vlookup'!$A$2:$B$999,2,False)</f>
        <v>5</v>
      </c>
    </row>
    <row r="418" ht="15.75" hidden="1" customHeight="1">
      <c r="A418" s="3" t="s">
        <v>1257</v>
      </c>
      <c r="B418" s="3" t="s">
        <v>927</v>
      </c>
      <c r="C418" s="3" t="s">
        <v>1202</v>
      </c>
      <c r="D418" s="3" t="s">
        <v>1258</v>
      </c>
      <c r="E418" s="3" t="s">
        <v>1259</v>
      </c>
      <c r="F418" s="4">
        <f>VLOOKUP(A418,'data vlookup'!$A$2:$B$999,2,False)</f>
        <v>5</v>
      </c>
      <c r="G418" s="3" t="s">
        <v>29</v>
      </c>
    </row>
    <row r="419" ht="15.75" hidden="1" customHeight="1">
      <c r="A419" s="3" t="s">
        <v>1260</v>
      </c>
      <c r="B419" s="3" t="s">
        <v>485</v>
      </c>
      <c r="C419" s="3" t="s">
        <v>1202</v>
      </c>
      <c r="D419" s="3" t="s">
        <v>1261</v>
      </c>
      <c r="E419" s="3" t="s">
        <v>1262</v>
      </c>
      <c r="F419" s="4">
        <f>VLOOKUP(A419,'data vlookup'!$A$2:$B$999,2,False)</f>
        <v>5</v>
      </c>
      <c r="G419" s="3" t="s">
        <v>29</v>
      </c>
    </row>
    <row r="420" ht="15.75" hidden="1" customHeight="1">
      <c r="A420" s="3" t="s">
        <v>1263</v>
      </c>
      <c r="B420" s="3" t="s">
        <v>19</v>
      </c>
      <c r="C420" s="3" t="s">
        <v>1202</v>
      </c>
      <c r="D420" s="3" t="s">
        <v>1264</v>
      </c>
      <c r="E420" s="3" t="s">
        <v>1265</v>
      </c>
      <c r="F420" s="4">
        <f>VLOOKUP(A420,'data vlookup'!$A$2:$B$999,2,False)</f>
        <v>5</v>
      </c>
    </row>
    <row r="421" ht="15.75" hidden="1" customHeight="1">
      <c r="A421" s="3" t="s">
        <v>1266</v>
      </c>
      <c r="B421" s="3" t="s">
        <v>42</v>
      </c>
      <c r="C421" s="3" t="s">
        <v>1202</v>
      </c>
      <c r="D421" s="3" t="s">
        <v>1267</v>
      </c>
      <c r="E421" s="3" t="s">
        <v>1268</v>
      </c>
      <c r="F421" s="4">
        <f>VLOOKUP(A421,'data vlookup'!$A$2:$B$999,2,False)</f>
        <v>5</v>
      </c>
    </row>
    <row r="422" ht="15.75" hidden="1" customHeight="1">
      <c r="A422" s="3" t="s">
        <v>1269</v>
      </c>
      <c r="B422" s="3" t="s">
        <v>657</v>
      </c>
      <c r="C422" s="3" t="s">
        <v>1202</v>
      </c>
      <c r="E422" s="3" t="s">
        <v>64</v>
      </c>
      <c r="F422" s="4">
        <f>VLOOKUP(A422,'data vlookup'!$A$2:$B$999,2,False)</f>
        <v>5</v>
      </c>
      <c r="G422" s="3" t="s">
        <v>29</v>
      </c>
    </row>
    <row r="423" ht="15.75" hidden="1" customHeight="1">
      <c r="A423" s="3" t="s">
        <v>1270</v>
      </c>
      <c r="B423" s="3" t="s">
        <v>63</v>
      </c>
      <c r="C423" s="3" t="s">
        <v>1202</v>
      </c>
      <c r="D423" s="3" t="s">
        <v>1271</v>
      </c>
      <c r="E423" s="3" t="s">
        <v>1272</v>
      </c>
      <c r="F423" s="4">
        <f>VLOOKUP(A423,'data vlookup'!$A$2:$B$999,2,False)</f>
        <v>5</v>
      </c>
    </row>
    <row r="424" ht="15.75" hidden="1" customHeight="1">
      <c r="A424" s="3" t="s">
        <v>1273</v>
      </c>
      <c r="B424" s="3" t="s">
        <v>42</v>
      </c>
      <c r="C424" s="3" t="s">
        <v>1202</v>
      </c>
      <c r="D424" s="3" t="s">
        <v>1274</v>
      </c>
      <c r="E424" s="3" t="s">
        <v>1275</v>
      </c>
      <c r="F424" s="4">
        <f>VLOOKUP(A424,'data vlookup'!$A$2:$B$999,2,False)</f>
        <v>5</v>
      </c>
    </row>
    <row r="425" ht="15.75" hidden="1" customHeight="1">
      <c r="A425" s="3" t="s">
        <v>1276</v>
      </c>
      <c r="B425" s="3" t="s">
        <v>19</v>
      </c>
      <c r="C425" s="3" t="s">
        <v>1202</v>
      </c>
      <c r="D425" s="3" t="s">
        <v>1277</v>
      </c>
      <c r="E425" s="3" t="s">
        <v>1278</v>
      </c>
      <c r="F425" s="4">
        <f>VLOOKUP(A425,'data vlookup'!$A$2:$B$999,2,False)</f>
        <v>5</v>
      </c>
    </row>
    <row r="426" ht="15.75" hidden="1" customHeight="1">
      <c r="A426" s="3" t="s">
        <v>1279</v>
      </c>
      <c r="B426" s="3" t="s">
        <v>8</v>
      </c>
      <c r="C426" s="3" t="s">
        <v>1202</v>
      </c>
      <c r="D426" s="3" t="s">
        <v>1280</v>
      </c>
      <c r="E426" s="3" t="s">
        <v>1281</v>
      </c>
      <c r="F426" s="4">
        <f>VLOOKUP(A426,'data vlookup'!$A$2:$B$999,2,False)</f>
        <v>5</v>
      </c>
    </row>
    <row r="427" ht="15.75" hidden="1" customHeight="1">
      <c r="A427" s="3" t="s">
        <v>1282</v>
      </c>
      <c r="B427" s="3" t="s">
        <v>826</v>
      </c>
      <c r="C427" s="3" t="s">
        <v>1202</v>
      </c>
      <c r="D427" s="3" t="s">
        <v>1283</v>
      </c>
      <c r="E427" s="3" t="s">
        <v>1284</v>
      </c>
      <c r="F427" s="4">
        <f>VLOOKUP(A427,'data vlookup'!$A$2:$B$999,2,False)</f>
        <v>5</v>
      </c>
      <c r="G427" s="3" t="s">
        <v>29</v>
      </c>
    </row>
    <row r="428" ht="15.75" hidden="1" customHeight="1">
      <c r="A428" s="3" t="s">
        <v>1266</v>
      </c>
      <c r="B428" s="3" t="s">
        <v>687</v>
      </c>
      <c r="C428" s="3" t="s">
        <v>1202</v>
      </c>
      <c r="E428" s="3" t="s">
        <v>64</v>
      </c>
      <c r="F428" s="4">
        <f>VLOOKUP(A428,'data vlookup'!$A$2:$B$999,2,False)</f>
        <v>5</v>
      </c>
      <c r="G428" s="3" t="s">
        <v>29</v>
      </c>
    </row>
    <row r="429" ht="15.75" hidden="1" customHeight="1">
      <c r="A429" s="3" t="s">
        <v>1285</v>
      </c>
      <c r="B429" s="3" t="s">
        <v>889</v>
      </c>
      <c r="C429" s="3" t="s">
        <v>1202</v>
      </c>
      <c r="D429" s="3" t="s">
        <v>1286</v>
      </c>
      <c r="E429" s="3" t="s">
        <v>1287</v>
      </c>
      <c r="F429" s="4">
        <f>VLOOKUP(A429,'data vlookup'!$A$2:$B$999,2,False)</f>
        <v>5</v>
      </c>
      <c r="G429" s="3" t="s">
        <v>29</v>
      </c>
    </row>
    <row r="430" ht="15.75" hidden="1" customHeight="1">
      <c r="A430" s="3" t="s">
        <v>1288</v>
      </c>
      <c r="B430" s="3" t="s">
        <v>678</v>
      </c>
      <c r="C430" s="3" t="s">
        <v>1202</v>
      </c>
      <c r="D430" s="3" t="s">
        <v>1289</v>
      </c>
      <c r="E430" s="3" t="s">
        <v>1290</v>
      </c>
      <c r="F430" s="4">
        <f>VLOOKUP(A430,'data vlookup'!$A$2:$B$999,2,False)</f>
        <v>5</v>
      </c>
    </row>
    <row r="431" ht="15.75" hidden="1" customHeight="1">
      <c r="A431" s="3" t="s">
        <v>1291</v>
      </c>
      <c r="B431" s="3" t="s">
        <v>1292</v>
      </c>
      <c r="C431" s="3" t="s">
        <v>1202</v>
      </c>
      <c r="D431" s="3" t="s">
        <v>1293</v>
      </c>
      <c r="E431" s="3" t="s">
        <v>1294</v>
      </c>
      <c r="F431" s="4">
        <f>VLOOKUP(A431,'data vlookup'!$A$2:$B$999,2,False)</f>
        <v>5</v>
      </c>
      <c r="G431" s="3" t="s">
        <v>29</v>
      </c>
    </row>
    <row r="432" ht="15.75" hidden="1" customHeight="1">
      <c r="A432" s="3" t="s">
        <v>1295</v>
      </c>
      <c r="B432" s="3" t="s">
        <v>74</v>
      </c>
      <c r="C432" s="3" t="s">
        <v>1202</v>
      </c>
      <c r="D432" s="3" t="s">
        <v>1296</v>
      </c>
      <c r="E432" s="3" t="s">
        <v>1297</v>
      </c>
      <c r="F432" s="4">
        <f>VLOOKUP(A432,'data vlookup'!$A$2:$B$999,2,False)</f>
        <v>5</v>
      </c>
      <c r="G432" s="3" t="s">
        <v>29</v>
      </c>
    </row>
    <row r="433" ht="15.75" hidden="1" customHeight="1">
      <c r="A433" s="3" t="s">
        <v>1298</v>
      </c>
      <c r="B433" s="3" t="s">
        <v>345</v>
      </c>
      <c r="C433" s="3" t="s">
        <v>1202</v>
      </c>
      <c r="D433" s="3" t="s">
        <v>1299</v>
      </c>
      <c r="E433" s="3" t="s">
        <v>1300</v>
      </c>
      <c r="F433" s="4">
        <f>VLOOKUP(A433,'data vlookup'!$A$2:$B$999,2,False)</f>
        <v>5</v>
      </c>
    </row>
    <row r="434" ht="15.75" hidden="1" customHeight="1">
      <c r="A434" s="3" t="s">
        <v>1301</v>
      </c>
      <c r="B434" s="3" t="s">
        <v>176</v>
      </c>
      <c r="C434" s="3" t="s">
        <v>1202</v>
      </c>
      <c r="D434" s="3" t="s">
        <v>1302</v>
      </c>
      <c r="E434" s="3" t="s">
        <v>1303</v>
      </c>
      <c r="F434" s="4">
        <f>VLOOKUP(A434,'data vlookup'!$A$2:$B$999,2,False)</f>
        <v>5</v>
      </c>
    </row>
    <row r="435" ht="15.75" hidden="1" customHeight="1">
      <c r="A435" s="3" t="s">
        <v>1304</v>
      </c>
      <c r="B435" s="3" t="s">
        <v>47</v>
      </c>
      <c r="C435" s="3" t="s">
        <v>1202</v>
      </c>
      <c r="D435" s="3" t="s">
        <v>1305</v>
      </c>
      <c r="E435" s="3" t="s">
        <v>1306</v>
      </c>
      <c r="F435" s="4">
        <f>VLOOKUP(A435,'data vlookup'!$A$2:$B$999,2,False)</f>
        <v>5</v>
      </c>
    </row>
    <row r="436" ht="15.75" hidden="1" customHeight="1">
      <c r="A436" s="3" t="s">
        <v>1307</v>
      </c>
      <c r="B436" s="3" t="s">
        <v>1308</v>
      </c>
      <c r="C436" s="3" t="s">
        <v>1309</v>
      </c>
      <c r="D436" s="3" t="s">
        <v>1310</v>
      </c>
      <c r="E436" s="3" t="s">
        <v>1311</v>
      </c>
      <c r="F436" s="4">
        <f>VLOOKUP(A436,'data vlookup'!$A$2:$B$999,2,False)</f>
        <v>5</v>
      </c>
    </row>
    <row r="437" ht="15.75" hidden="1" customHeight="1">
      <c r="A437" s="3" t="s">
        <v>1312</v>
      </c>
      <c r="B437" s="3" t="s">
        <v>349</v>
      </c>
      <c r="C437" s="3" t="s">
        <v>1309</v>
      </c>
      <c r="D437" s="3" t="s">
        <v>1313</v>
      </c>
      <c r="E437" s="3" t="s">
        <v>1314</v>
      </c>
      <c r="F437" s="4">
        <f>VLOOKUP(A437,'data vlookup'!$A$2:$B$999,2,False)</f>
        <v>5</v>
      </c>
    </row>
    <row r="438" ht="15.75" hidden="1" customHeight="1">
      <c r="A438" s="3" t="s">
        <v>1315</v>
      </c>
      <c r="B438" s="3" t="s">
        <v>8</v>
      </c>
      <c r="C438" s="3" t="s">
        <v>1309</v>
      </c>
      <c r="E438" s="3" t="s">
        <v>64</v>
      </c>
      <c r="F438" s="4">
        <f>VLOOKUP(A438,'data vlookup'!$A$2:$B$999,2,False)</f>
        <v>5</v>
      </c>
    </row>
    <row r="439" ht="15.75" hidden="1" customHeight="1">
      <c r="A439" s="3" t="s">
        <v>1316</v>
      </c>
      <c r="B439" s="3" t="s">
        <v>8</v>
      </c>
      <c r="C439" s="3" t="s">
        <v>1309</v>
      </c>
      <c r="D439" s="3" t="s">
        <v>1317</v>
      </c>
      <c r="E439" s="3" t="s">
        <v>1318</v>
      </c>
      <c r="F439" s="4">
        <f>VLOOKUP(A439,'data vlookup'!$A$2:$B$999,2,False)</f>
        <v>5</v>
      </c>
    </row>
    <row r="440" ht="15.75" hidden="1" customHeight="1">
      <c r="A440" s="3" t="s">
        <v>1319</v>
      </c>
      <c r="B440" s="3" t="s">
        <v>289</v>
      </c>
      <c r="C440" s="3" t="s">
        <v>1309</v>
      </c>
      <c r="D440" s="3" t="s">
        <v>1320</v>
      </c>
      <c r="E440" s="3" t="s">
        <v>1321</v>
      </c>
      <c r="F440" s="4">
        <f>VLOOKUP(A440,'data vlookup'!$A$2:$B$999,2,False)</f>
        <v>5</v>
      </c>
    </row>
    <row r="441" ht="15.75" hidden="1" customHeight="1">
      <c r="A441" s="3" t="s">
        <v>1322</v>
      </c>
      <c r="B441" s="3" t="s">
        <v>349</v>
      </c>
      <c r="C441" s="3" t="s">
        <v>1309</v>
      </c>
      <c r="D441" s="3" t="s">
        <v>1323</v>
      </c>
      <c r="E441" s="3" t="s">
        <v>1324</v>
      </c>
      <c r="F441" s="4">
        <f>VLOOKUP(A441,'data vlookup'!$A$2:$B$999,2,False)</f>
        <v>5</v>
      </c>
    </row>
    <row r="442" ht="15.75" hidden="1" customHeight="1">
      <c r="A442" s="3" t="s">
        <v>1325</v>
      </c>
      <c r="B442" s="3" t="s">
        <v>63</v>
      </c>
      <c r="C442" s="3" t="s">
        <v>1309</v>
      </c>
      <c r="D442" s="3" t="s">
        <v>1326</v>
      </c>
      <c r="E442" s="3" t="s">
        <v>1327</v>
      </c>
      <c r="F442" s="4">
        <f>VLOOKUP(A442,'data vlookup'!$A$2:$B$999,2,False)</f>
        <v>5</v>
      </c>
    </row>
    <row r="443" ht="15.75" hidden="1" customHeight="1">
      <c r="A443" s="3" t="s">
        <v>1328</v>
      </c>
      <c r="B443" s="3" t="s">
        <v>678</v>
      </c>
      <c r="C443" s="3" t="s">
        <v>1309</v>
      </c>
      <c r="D443" s="3" t="s">
        <v>1329</v>
      </c>
      <c r="E443" s="3" t="s">
        <v>1330</v>
      </c>
      <c r="F443" s="4">
        <f>VLOOKUP(A443,'data vlookup'!$A$2:$B$999,2,False)</f>
        <v>5</v>
      </c>
    </row>
    <row r="444" ht="15.75" hidden="1" customHeight="1">
      <c r="A444" s="3" t="s">
        <v>1331</v>
      </c>
      <c r="B444" s="3" t="s">
        <v>532</v>
      </c>
      <c r="C444" s="3" t="s">
        <v>1309</v>
      </c>
      <c r="E444" s="3" t="s">
        <v>64</v>
      </c>
      <c r="F444" s="4">
        <f>VLOOKUP(A444,'data vlookup'!$A$2:$B$999,2,False)</f>
        <v>5</v>
      </c>
    </row>
    <row r="445" ht="15.75" hidden="1" customHeight="1">
      <c r="A445" s="3" t="s">
        <v>1332</v>
      </c>
      <c r="C445" s="3" t="s">
        <v>1309</v>
      </c>
      <c r="E445" s="3" t="s">
        <v>64</v>
      </c>
      <c r="F445" s="4">
        <f>VLOOKUP(A445,'data vlookup'!$A$2:$B$999,2,False)</f>
        <v>5</v>
      </c>
    </row>
    <row r="446" ht="15.75" hidden="1" customHeight="1">
      <c r="A446" s="3" t="s">
        <v>1333</v>
      </c>
      <c r="B446" s="3" t="s">
        <v>176</v>
      </c>
      <c r="C446" s="3" t="s">
        <v>1309</v>
      </c>
      <c r="D446" s="3" t="s">
        <v>1334</v>
      </c>
      <c r="E446" s="3" t="s">
        <v>1335</v>
      </c>
      <c r="F446" s="4">
        <f>VLOOKUP(A446,'data vlookup'!$A$2:$B$999,2,False)</f>
        <v>5</v>
      </c>
    </row>
    <row r="447" ht="15.75" hidden="1" customHeight="1">
      <c r="A447" s="3" t="s">
        <v>1336</v>
      </c>
      <c r="B447" s="3" t="s">
        <v>450</v>
      </c>
      <c r="C447" s="3" t="s">
        <v>1309</v>
      </c>
      <c r="D447" s="3" t="s">
        <v>1337</v>
      </c>
      <c r="E447" s="3" t="s">
        <v>1338</v>
      </c>
      <c r="F447" s="4">
        <f>VLOOKUP(A447,'data vlookup'!$A$2:$B$999,2,False)</f>
        <v>5</v>
      </c>
      <c r="G447" s="3" t="s">
        <v>29</v>
      </c>
    </row>
    <row r="448" ht="15.75" hidden="1" customHeight="1">
      <c r="A448" s="3" t="s">
        <v>1339</v>
      </c>
      <c r="B448" s="3" t="s">
        <v>19</v>
      </c>
      <c r="C448" s="3" t="s">
        <v>1309</v>
      </c>
      <c r="D448" s="3" t="s">
        <v>1340</v>
      </c>
      <c r="E448" s="3" t="s">
        <v>1341</v>
      </c>
      <c r="F448" s="4">
        <f>VLOOKUP(A448,'data vlookup'!$A$2:$B$999,2,False)</f>
        <v>5</v>
      </c>
    </row>
    <row r="449" ht="15.75" hidden="1" customHeight="1">
      <c r="A449" s="3" t="s">
        <v>1342</v>
      </c>
      <c r="B449" s="3" t="s">
        <v>63</v>
      </c>
      <c r="C449" s="3" t="s">
        <v>1309</v>
      </c>
      <c r="D449" s="3" t="s">
        <v>1343</v>
      </c>
      <c r="E449" s="3" t="s">
        <v>1344</v>
      </c>
      <c r="F449" s="4">
        <f>VLOOKUP(A449,'data vlookup'!$A$2:$B$999,2,False)</f>
        <v>5</v>
      </c>
    </row>
    <row r="450" ht="15.75" hidden="1" customHeight="1">
      <c r="A450" s="3" t="s">
        <v>1345</v>
      </c>
      <c r="B450" s="3" t="s">
        <v>63</v>
      </c>
      <c r="C450" s="3" t="s">
        <v>1309</v>
      </c>
      <c r="E450" s="3" t="s">
        <v>64</v>
      </c>
      <c r="F450" s="4">
        <f>VLOOKUP(A450,'data vlookup'!$A$2:$B$999,2,False)</f>
        <v>5</v>
      </c>
    </row>
    <row r="451" ht="15.75" hidden="1" customHeight="1">
      <c r="A451" s="3" t="s">
        <v>1346</v>
      </c>
      <c r="B451" s="3" t="s">
        <v>8</v>
      </c>
      <c r="C451" s="3" t="s">
        <v>1309</v>
      </c>
      <c r="D451" s="3" t="s">
        <v>1347</v>
      </c>
      <c r="E451" s="3" t="s">
        <v>1348</v>
      </c>
      <c r="F451" s="4">
        <f>VLOOKUP(A451,'data vlookup'!$A$2:$B$999,2,False)</f>
        <v>5</v>
      </c>
    </row>
    <row r="452" ht="15.75" hidden="1" customHeight="1">
      <c r="A452" s="3" t="s">
        <v>1349</v>
      </c>
      <c r="B452" s="3" t="s">
        <v>8</v>
      </c>
      <c r="C452" s="3" t="s">
        <v>1309</v>
      </c>
      <c r="D452" s="3" t="s">
        <v>1350</v>
      </c>
      <c r="E452" s="3" t="s">
        <v>1351</v>
      </c>
      <c r="F452" s="4">
        <f>VLOOKUP(A452,'data vlookup'!$A$2:$B$999,2,False)</f>
        <v>5</v>
      </c>
    </row>
    <row r="453" ht="15.75" hidden="1" customHeight="1">
      <c r="A453" s="3" t="s">
        <v>1352</v>
      </c>
      <c r="B453" s="3" t="s">
        <v>19</v>
      </c>
      <c r="C453" s="3" t="s">
        <v>1309</v>
      </c>
      <c r="D453" s="3" t="s">
        <v>1353</v>
      </c>
      <c r="E453" s="3" t="s">
        <v>1354</v>
      </c>
      <c r="F453" s="4">
        <f>VLOOKUP(A453,'data vlookup'!$A$2:$B$999,2,False)</f>
        <v>5</v>
      </c>
    </row>
    <row r="454" ht="15.75" hidden="1" customHeight="1">
      <c r="A454" s="3" t="s">
        <v>1355</v>
      </c>
      <c r="B454" s="3" t="s">
        <v>47</v>
      </c>
      <c r="C454" s="3" t="s">
        <v>1309</v>
      </c>
      <c r="E454" s="3" t="s">
        <v>64</v>
      </c>
      <c r="F454" s="4">
        <f>VLOOKUP(A454,'data vlookup'!$A$2:$B$999,2,False)</f>
        <v>5</v>
      </c>
    </row>
    <row r="455" ht="15.75" hidden="1" customHeight="1">
      <c r="A455" s="3" t="s">
        <v>1356</v>
      </c>
      <c r="B455" s="3" t="s">
        <v>8</v>
      </c>
      <c r="C455" s="3" t="s">
        <v>1309</v>
      </c>
      <c r="D455" s="3" t="s">
        <v>1357</v>
      </c>
      <c r="E455" s="3" t="s">
        <v>1358</v>
      </c>
      <c r="F455" s="4">
        <f>VLOOKUP(A455,'data vlookup'!$A$2:$B$999,2,False)</f>
        <v>5</v>
      </c>
    </row>
    <row r="456" ht="15.75" hidden="1" customHeight="1">
      <c r="A456" s="3" t="s">
        <v>1359</v>
      </c>
      <c r="B456" s="3" t="s">
        <v>8</v>
      </c>
      <c r="C456" s="3" t="s">
        <v>1309</v>
      </c>
      <c r="D456" s="3" t="s">
        <v>1360</v>
      </c>
      <c r="E456" s="3" t="s">
        <v>1361</v>
      </c>
      <c r="F456" s="4">
        <f>VLOOKUP(A456,'data vlookup'!$A$2:$B$999,2,False)</f>
        <v>5</v>
      </c>
    </row>
    <row r="457" ht="15.75" hidden="1" customHeight="1">
      <c r="A457" s="3" t="s">
        <v>1362</v>
      </c>
      <c r="B457" s="3" t="s">
        <v>289</v>
      </c>
      <c r="C457" s="3" t="s">
        <v>1309</v>
      </c>
      <c r="D457" s="3" t="s">
        <v>1363</v>
      </c>
      <c r="E457" s="3" t="s">
        <v>1364</v>
      </c>
      <c r="F457" s="4">
        <f>VLOOKUP(A457,'data vlookup'!$A$2:$B$999,2,False)</f>
        <v>5</v>
      </c>
    </row>
    <row r="458" ht="15.75" hidden="1" customHeight="1">
      <c r="A458" s="3" t="s">
        <v>1365</v>
      </c>
      <c r="B458" s="3" t="s">
        <v>47</v>
      </c>
      <c r="C458" s="3" t="s">
        <v>1309</v>
      </c>
      <c r="D458" s="3" t="s">
        <v>1366</v>
      </c>
      <c r="E458" s="3" t="s">
        <v>1367</v>
      </c>
      <c r="F458" s="4">
        <f>VLOOKUP(A458,'data vlookup'!$A$2:$B$999,2,False)</f>
        <v>5</v>
      </c>
    </row>
    <row r="459" ht="15.75" hidden="1" customHeight="1">
      <c r="A459" s="3" t="s">
        <v>1368</v>
      </c>
      <c r="B459" s="3" t="s">
        <v>63</v>
      </c>
      <c r="C459" s="3" t="s">
        <v>1369</v>
      </c>
      <c r="D459" s="3" t="s">
        <v>1370</v>
      </c>
      <c r="E459" s="3" t="s">
        <v>1371</v>
      </c>
      <c r="F459" s="4">
        <f>VLOOKUP(A459,'data vlookup'!$A$2:$B$999,2,False)</f>
        <v>5</v>
      </c>
    </row>
    <row r="460" ht="15.75" hidden="1" customHeight="1">
      <c r="A460" s="3" t="s">
        <v>1372</v>
      </c>
      <c r="B460" s="3" t="s">
        <v>552</v>
      </c>
      <c r="C460" s="3" t="s">
        <v>1369</v>
      </c>
      <c r="D460" s="3" t="s">
        <v>1373</v>
      </c>
      <c r="E460" s="3" t="s">
        <v>1374</v>
      </c>
      <c r="F460" s="4">
        <f>VLOOKUP(A460,'data vlookup'!$A$2:$B$999,2,False)</f>
        <v>5</v>
      </c>
    </row>
    <row r="461" ht="15.75" hidden="1" customHeight="1">
      <c r="A461" s="3" t="s">
        <v>1375</v>
      </c>
      <c r="B461" s="3" t="s">
        <v>47</v>
      </c>
      <c r="C461" s="3" t="s">
        <v>1369</v>
      </c>
      <c r="D461" s="3" t="s">
        <v>1376</v>
      </c>
      <c r="E461" s="3" t="s">
        <v>1377</v>
      </c>
      <c r="F461" s="4">
        <f>VLOOKUP(A461,'data vlookup'!$A$2:$B$999,2,False)</f>
        <v>5</v>
      </c>
    </row>
    <row r="462" ht="15.75" hidden="1" customHeight="1">
      <c r="A462" s="3" t="s">
        <v>1378</v>
      </c>
      <c r="B462" s="3" t="s">
        <v>1379</v>
      </c>
      <c r="C462" s="3" t="s">
        <v>1369</v>
      </c>
      <c r="D462" s="3" t="s">
        <v>1380</v>
      </c>
      <c r="E462" s="3" t="s">
        <v>1381</v>
      </c>
      <c r="F462" s="4">
        <f>VLOOKUP(A462,'data vlookup'!$A$2:$B$999,2,False)</f>
        <v>5</v>
      </c>
      <c r="G462" s="3" t="s">
        <v>29</v>
      </c>
    </row>
    <row r="463" ht="15.75" hidden="1" customHeight="1">
      <c r="A463" s="3" t="s">
        <v>1382</v>
      </c>
      <c r="B463" s="3" t="s">
        <v>47</v>
      </c>
      <c r="C463" s="3" t="s">
        <v>1369</v>
      </c>
      <c r="D463" s="3" t="s">
        <v>1383</v>
      </c>
      <c r="E463" s="3" t="s">
        <v>1384</v>
      </c>
      <c r="F463" s="4">
        <f>VLOOKUP(A463,'data vlookup'!$A$2:$B$999,2,False)</f>
        <v>5</v>
      </c>
    </row>
    <row r="464" ht="15.75" hidden="1" customHeight="1">
      <c r="A464" s="3" t="s">
        <v>1385</v>
      </c>
      <c r="B464" s="3" t="s">
        <v>8</v>
      </c>
      <c r="C464" s="3" t="s">
        <v>1369</v>
      </c>
      <c r="D464" s="3" t="s">
        <v>1386</v>
      </c>
      <c r="E464" s="3" t="s">
        <v>1387</v>
      </c>
      <c r="F464" s="4">
        <f>VLOOKUP(A464,'data vlookup'!$A$2:$B$999,2,False)</f>
        <v>5</v>
      </c>
    </row>
    <row r="465" ht="15.75" hidden="1" customHeight="1">
      <c r="A465" s="3" t="s">
        <v>1388</v>
      </c>
      <c r="B465" s="3" t="s">
        <v>47</v>
      </c>
      <c r="C465" s="3" t="s">
        <v>1369</v>
      </c>
      <c r="D465" s="3" t="s">
        <v>1389</v>
      </c>
      <c r="E465" s="3" t="s">
        <v>1390</v>
      </c>
      <c r="F465" s="4">
        <f>VLOOKUP(A465,'data vlookup'!$A$2:$B$999,2,False)</f>
        <v>5</v>
      </c>
    </row>
    <row r="466" ht="15.75" hidden="1" customHeight="1">
      <c r="A466" s="3" t="s">
        <v>1391</v>
      </c>
      <c r="B466" s="3" t="s">
        <v>503</v>
      </c>
      <c r="C466" s="3" t="s">
        <v>1369</v>
      </c>
      <c r="D466" s="3" t="s">
        <v>1392</v>
      </c>
      <c r="E466" s="3" t="s">
        <v>1393</v>
      </c>
      <c r="F466" s="4">
        <f>VLOOKUP(A466,'data vlookup'!$A$2:$B$999,2,False)</f>
        <v>5</v>
      </c>
    </row>
    <row r="467" ht="15.75" hidden="1" customHeight="1">
      <c r="A467" s="3" t="s">
        <v>1394</v>
      </c>
      <c r="B467" s="3" t="s">
        <v>63</v>
      </c>
      <c r="C467" s="3" t="s">
        <v>1369</v>
      </c>
      <c r="D467" s="3" t="s">
        <v>1395</v>
      </c>
      <c r="E467" s="3" t="s">
        <v>1396</v>
      </c>
      <c r="F467" s="4">
        <f>VLOOKUP(A467,'data vlookup'!$A$2:$B$999,2,False)</f>
        <v>5</v>
      </c>
    </row>
    <row r="468" ht="15.75" hidden="1" customHeight="1">
      <c r="A468" s="3" t="s">
        <v>1397</v>
      </c>
      <c r="B468" s="3" t="s">
        <v>8</v>
      </c>
      <c r="C468" s="3" t="s">
        <v>1369</v>
      </c>
      <c r="D468" s="3" t="s">
        <v>1398</v>
      </c>
      <c r="E468" s="3" t="s">
        <v>1399</v>
      </c>
      <c r="F468" s="4">
        <f>VLOOKUP(A468,'data vlookup'!$A$2:$B$999,2,False)</f>
        <v>5</v>
      </c>
    </row>
    <row r="469" ht="15.75" hidden="1" customHeight="1">
      <c r="A469" s="3" t="s">
        <v>1400</v>
      </c>
      <c r="B469" s="3" t="s">
        <v>19</v>
      </c>
      <c r="C469" s="3" t="s">
        <v>1369</v>
      </c>
      <c r="D469" s="3" t="s">
        <v>1401</v>
      </c>
      <c r="E469" s="3" t="s">
        <v>1402</v>
      </c>
      <c r="F469" s="4">
        <f>VLOOKUP(A469,'data vlookup'!$A$2:$B$999,2,False)</f>
        <v>5</v>
      </c>
    </row>
    <row r="470" ht="15.75" hidden="1" customHeight="1">
      <c r="A470" s="3" t="s">
        <v>1403</v>
      </c>
      <c r="B470" s="3" t="s">
        <v>258</v>
      </c>
      <c r="C470" s="3" t="s">
        <v>1369</v>
      </c>
      <c r="D470" s="3" t="s">
        <v>1404</v>
      </c>
      <c r="E470" s="3" t="s">
        <v>1405</v>
      </c>
      <c r="F470" s="4">
        <f>VLOOKUP(A470,'data vlookup'!$A$2:$B$999,2,False)</f>
        <v>5</v>
      </c>
      <c r="G470" s="3" t="s">
        <v>29</v>
      </c>
    </row>
    <row r="471" ht="15.75" hidden="1" customHeight="1">
      <c r="A471" s="3" t="s">
        <v>1406</v>
      </c>
      <c r="B471" s="3" t="s">
        <v>63</v>
      </c>
      <c r="C471" s="3" t="s">
        <v>1369</v>
      </c>
      <c r="D471" s="3" t="s">
        <v>1407</v>
      </c>
      <c r="E471" s="3" t="s">
        <v>1408</v>
      </c>
      <c r="F471" s="4">
        <f>VLOOKUP(A471,'data vlookup'!$A$2:$B$999,2,False)</f>
        <v>5</v>
      </c>
    </row>
    <row r="472" ht="15.75" hidden="1" customHeight="1">
      <c r="A472" s="3" t="s">
        <v>1409</v>
      </c>
      <c r="B472" s="3" t="s">
        <v>47</v>
      </c>
      <c r="C472" s="3" t="s">
        <v>1369</v>
      </c>
      <c r="D472" s="3" t="s">
        <v>1410</v>
      </c>
      <c r="E472" s="3" t="s">
        <v>1411</v>
      </c>
      <c r="F472" s="4">
        <f>VLOOKUP(A472,'data vlookup'!$A$2:$B$999,2,False)</f>
        <v>5</v>
      </c>
    </row>
    <row r="473" ht="15.75" hidden="1" customHeight="1">
      <c r="A473" s="3" t="s">
        <v>1412</v>
      </c>
      <c r="B473" s="3" t="s">
        <v>289</v>
      </c>
      <c r="C473" s="3" t="s">
        <v>1369</v>
      </c>
      <c r="D473" s="3" t="s">
        <v>1413</v>
      </c>
      <c r="E473" s="3" t="s">
        <v>1414</v>
      </c>
      <c r="F473" s="4">
        <f>VLOOKUP(A473,'data vlookup'!$A$2:$B$999,2,False)</f>
        <v>5</v>
      </c>
    </row>
    <row r="474" ht="15.75" hidden="1" customHeight="1">
      <c r="A474" s="3" t="s">
        <v>1415</v>
      </c>
      <c r="B474" s="3" t="s">
        <v>55</v>
      </c>
      <c r="C474" s="3" t="s">
        <v>1369</v>
      </c>
      <c r="D474" s="3" t="s">
        <v>1416</v>
      </c>
      <c r="E474" s="3" t="s">
        <v>1417</v>
      </c>
      <c r="F474" s="4">
        <f>VLOOKUP(A474,'data vlookup'!$A$2:$B$999,2,False)</f>
        <v>5</v>
      </c>
    </row>
    <row r="475" ht="15.75" hidden="1" customHeight="1">
      <c r="A475" s="3" t="s">
        <v>1418</v>
      </c>
      <c r="B475" s="3" t="s">
        <v>1419</v>
      </c>
      <c r="C475" s="3" t="s">
        <v>1369</v>
      </c>
      <c r="D475" s="3" t="s">
        <v>1420</v>
      </c>
      <c r="E475" s="3" t="s">
        <v>1421</v>
      </c>
      <c r="F475" s="4">
        <f>VLOOKUP(A475,'data vlookup'!$A$2:$B$999,2,False)</f>
        <v>5</v>
      </c>
      <c r="G475" s="3" t="s">
        <v>29</v>
      </c>
    </row>
    <row r="476" ht="15.75" hidden="1" customHeight="1">
      <c r="A476" s="3" t="s">
        <v>1422</v>
      </c>
      <c r="B476" s="3" t="s">
        <v>8</v>
      </c>
      <c r="C476" s="3" t="s">
        <v>1369</v>
      </c>
      <c r="D476" s="3" t="s">
        <v>1423</v>
      </c>
      <c r="E476" s="3" t="s">
        <v>1424</v>
      </c>
      <c r="F476" s="4">
        <f>VLOOKUP(A476,'data vlookup'!$A$2:$B$999,2,False)</f>
        <v>5</v>
      </c>
    </row>
    <row r="477" ht="15.75" hidden="1" customHeight="1">
      <c r="A477" s="3" t="s">
        <v>1425</v>
      </c>
      <c r="B477" s="3" t="s">
        <v>19</v>
      </c>
      <c r="C477" s="3" t="s">
        <v>1369</v>
      </c>
      <c r="D477" s="3" t="s">
        <v>1426</v>
      </c>
      <c r="E477" s="3" t="s">
        <v>1427</v>
      </c>
      <c r="F477" s="4">
        <f>VLOOKUP(A477,'data vlookup'!$A$2:$B$999,2,False)</f>
        <v>5</v>
      </c>
    </row>
    <row r="478" ht="15.75" hidden="1" customHeight="1">
      <c r="A478" s="3" t="s">
        <v>1428</v>
      </c>
      <c r="B478" s="3" t="s">
        <v>1429</v>
      </c>
      <c r="C478" s="3" t="s">
        <v>1369</v>
      </c>
      <c r="D478" s="3" t="s">
        <v>1430</v>
      </c>
      <c r="E478" s="3" t="s">
        <v>1431</v>
      </c>
      <c r="F478" s="4">
        <f>VLOOKUP(A478,'data vlookup'!$A$2:$B$999,2,False)</f>
        <v>5</v>
      </c>
      <c r="G478" s="3" t="s">
        <v>29</v>
      </c>
    </row>
    <row r="479" ht="15.75" hidden="1" customHeight="1">
      <c r="A479" s="3" t="s">
        <v>1432</v>
      </c>
      <c r="B479" s="3" t="s">
        <v>8</v>
      </c>
      <c r="C479" s="3" t="s">
        <v>1369</v>
      </c>
      <c r="D479" s="3" t="s">
        <v>1433</v>
      </c>
      <c r="E479" s="3" t="s">
        <v>1434</v>
      </c>
      <c r="F479" s="4">
        <f>VLOOKUP(A479,'data vlookup'!$A$2:$B$999,2,False)</f>
        <v>5</v>
      </c>
    </row>
    <row r="480" ht="15.75" hidden="1" customHeight="1">
      <c r="A480" s="3" t="s">
        <v>1435</v>
      </c>
      <c r="B480" s="3" t="s">
        <v>1436</v>
      </c>
      <c r="C480" s="3" t="s">
        <v>1369</v>
      </c>
      <c r="D480" s="3" t="s">
        <v>1437</v>
      </c>
      <c r="E480" s="3" t="s">
        <v>1438</v>
      </c>
      <c r="F480" s="4">
        <f>VLOOKUP(A480,'data vlookup'!$A$2:$B$999,2,False)</f>
        <v>5</v>
      </c>
      <c r="G480" s="3" t="s">
        <v>29</v>
      </c>
    </row>
    <row r="481" ht="15.75" hidden="1" customHeight="1">
      <c r="A481" s="3" t="s">
        <v>1439</v>
      </c>
      <c r="B481" s="3" t="s">
        <v>345</v>
      </c>
      <c r="C481" s="3" t="s">
        <v>1369</v>
      </c>
      <c r="D481" s="3" t="s">
        <v>1440</v>
      </c>
      <c r="E481" s="3" t="s">
        <v>1441</v>
      </c>
      <c r="F481" s="4">
        <f>VLOOKUP(A481,'data vlookup'!$A$2:$B$999,2,False)</f>
        <v>5</v>
      </c>
    </row>
    <row r="482" ht="15.75" hidden="1" customHeight="1">
      <c r="A482" s="3" t="s">
        <v>1442</v>
      </c>
      <c r="B482" s="3" t="s">
        <v>176</v>
      </c>
      <c r="C482" s="3" t="s">
        <v>1369</v>
      </c>
      <c r="D482" s="3" t="s">
        <v>1443</v>
      </c>
      <c r="E482" s="3" t="s">
        <v>1444</v>
      </c>
      <c r="F482" s="4">
        <f>VLOOKUP(A482,'data vlookup'!$A$2:$B$999,2,False)</f>
        <v>5</v>
      </c>
    </row>
    <row r="483" ht="15.75" hidden="1" customHeight="1">
      <c r="A483" s="3" t="s">
        <v>1445</v>
      </c>
      <c r="B483" s="3" t="s">
        <v>25</v>
      </c>
      <c r="C483" s="3" t="s">
        <v>1369</v>
      </c>
      <c r="D483" s="3" t="s">
        <v>1446</v>
      </c>
      <c r="E483" s="3" t="s">
        <v>1447</v>
      </c>
      <c r="F483" s="4">
        <f>VLOOKUP(A483,'data vlookup'!$A$2:$B$999,2,False)</f>
        <v>5</v>
      </c>
      <c r="G483" s="3" t="s">
        <v>29</v>
      </c>
    </row>
    <row r="484" ht="15.75" hidden="1" customHeight="1">
      <c r="A484" s="3" t="s">
        <v>1448</v>
      </c>
      <c r="B484" s="3" t="s">
        <v>42</v>
      </c>
      <c r="C484" s="3" t="s">
        <v>1369</v>
      </c>
      <c r="D484" s="3" t="s">
        <v>1449</v>
      </c>
      <c r="E484" s="3" t="s">
        <v>1450</v>
      </c>
      <c r="F484" s="4">
        <f>VLOOKUP(A484,'data vlookup'!$A$2:$B$999,2,False)</f>
        <v>5</v>
      </c>
    </row>
    <row r="485" ht="15.75" hidden="1" customHeight="1">
      <c r="A485" s="3" t="s">
        <v>1451</v>
      </c>
      <c r="B485" s="3" t="s">
        <v>532</v>
      </c>
      <c r="C485" s="3" t="s">
        <v>1369</v>
      </c>
      <c r="D485" s="3" t="s">
        <v>1452</v>
      </c>
      <c r="E485" s="3" t="s">
        <v>1453</v>
      </c>
      <c r="F485" s="4">
        <f>VLOOKUP(A485,'data vlookup'!$A$2:$B$999,2,False)</f>
        <v>5</v>
      </c>
    </row>
    <row r="486" ht="15.75" hidden="1" customHeight="1">
      <c r="A486" s="3" t="s">
        <v>1454</v>
      </c>
      <c r="C486" s="3" t="s">
        <v>1369</v>
      </c>
      <c r="E486" s="3" t="s">
        <v>64</v>
      </c>
      <c r="F486" s="4">
        <f>VLOOKUP(A486,'data vlookup'!$A$2:$B$999,2,False)</f>
        <v>5</v>
      </c>
    </row>
    <row r="487" ht="15.75" hidden="1" customHeight="1">
      <c r="A487" s="3" t="s">
        <v>1455</v>
      </c>
      <c r="B487" s="3" t="s">
        <v>19</v>
      </c>
      <c r="C487" s="3" t="s">
        <v>1369</v>
      </c>
      <c r="D487" s="3" t="s">
        <v>1456</v>
      </c>
      <c r="E487" s="3" t="s">
        <v>1457</v>
      </c>
      <c r="F487" s="4">
        <f>VLOOKUP(A487,'data vlookup'!$A$2:$B$999,2,False)</f>
        <v>5</v>
      </c>
    </row>
    <row r="488" ht="15.75" hidden="1" customHeight="1">
      <c r="A488" s="3" t="s">
        <v>1458</v>
      </c>
      <c r="B488" s="3" t="s">
        <v>345</v>
      </c>
      <c r="C488" s="3" t="s">
        <v>1369</v>
      </c>
      <c r="D488" s="3" t="s">
        <v>1459</v>
      </c>
      <c r="E488" s="3" t="s">
        <v>1460</v>
      </c>
      <c r="F488" s="4">
        <f>VLOOKUP(A488,'data vlookup'!$A$2:$B$999,2,False)</f>
        <v>5</v>
      </c>
    </row>
    <row r="489" ht="15.75" hidden="1" customHeight="1">
      <c r="A489" s="3" t="s">
        <v>1461</v>
      </c>
      <c r="B489" s="3" t="s">
        <v>198</v>
      </c>
      <c r="C489" s="3" t="s">
        <v>1369</v>
      </c>
      <c r="D489" s="3" t="s">
        <v>1462</v>
      </c>
      <c r="E489" s="3" t="s">
        <v>1463</v>
      </c>
      <c r="F489" s="4">
        <f>VLOOKUP(A489,'data vlookup'!$A$2:$B$999,2,False)</f>
        <v>5</v>
      </c>
      <c r="G489" s="3" t="s">
        <v>29</v>
      </c>
    </row>
    <row r="490" ht="15.75" hidden="1" customHeight="1">
      <c r="A490" s="3" t="s">
        <v>1464</v>
      </c>
      <c r="B490" s="3" t="s">
        <v>47</v>
      </c>
      <c r="C490" s="3" t="s">
        <v>1369</v>
      </c>
      <c r="D490" s="3" t="s">
        <v>1465</v>
      </c>
      <c r="E490" s="3" t="s">
        <v>1466</v>
      </c>
      <c r="F490" s="4">
        <f>VLOOKUP(A490,'data vlookup'!$A$2:$B$999,2,False)</f>
        <v>5</v>
      </c>
    </row>
    <row r="491" ht="15.75" hidden="1" customHeight="1">
      <c r="A491" s="3" t="s">
        <v>1467</v>
      </c>
      <c r="B491" s="3" t="s">
        <v>1468</v>
      </c>
      <c r="C491" s="3" t="s">
        <v>1469</v>
      </c>
      <c r="D491" s="3" t="s">
        <v>1470</v>
      </c>
      <c r="E491" s="3" t="s">
        <v>1471</v>
      </c>
      <c r="F491" s="4">
        <f>VLOOKUP(A491,'data vlookup'!$A$2:$B$999,2,False)</f>
        <v>5</v>
      </c>
    </row>
    <row r="492" ht="15.75" hidden="1" customHeight="1">
      <c r="A492" s="3" t="s">
        <v>1472</v>
      </c>
      <c r="B492" s="3" t="s">
        <v>8</v>
      </c>
      <c r="C492" s="3" t="s">
        <v>1469</v>
      </c>
      <c r="D492" s="3" t="s">
        <v>1473</v>
      </c>
      <c r="E492" s="3" t="s">
        <v>1474</v>
      </c>
      <c r="F492" s="4">
        <f>VLOOKUP(A492,'data vlookup'!$A$2:$B$999,2,False)</f>
        <v>5</v>
      </c>
    </row>
    <row r="493" ht="15.75" hidden="1" customHeight="1">
      <c r="A493" s="3" t="s">
        <v>1475</v>
      </c>
      <c r="B493" s="3" t="s">
        <v>1476</v>
      </c>
      <c r="C493" s="3" t="s">
        <v>1469</v>
      </c>
      <c r="D493" s="3" t="s">
        <v>1477</v>
      </c>
      <c r="E493" s="3" t="s">
        <v>1478</v>
      </c>
      <c r="F493" s="4">
        <f>VLOOKUP(A493,'data vlookup'!$A$2:$B$999,2,False)</f>
        <v>5</v>
      </c>
      <c r="G493" s="3" t="s">
        <v>29</v>
      </c>
    </row>
    <row r="494" ht="15.75" hidden="1" customHeight="1">
      <c r="A494" s="3" t="s">
        <v>1479</v>
      </c>
      <c r="B494" s="3" t="s">
        <v>1480</v>
      </c>
      <c r="C494" s="3" t="s">
        <v>1469</v>
      </c>
      <c r="D494" s="3" t="s">
        <v>1481</v>
      </c>
      <c r="E494" s="3" t="s">
        <v>1482</v>
      </c>
      <c r="F494" s="4">
        <f>VLOOKUP(A494,'data vlookup'!$A$2:$B$999,2,False)</f>
        <v>5</v>
      </c>
      <c r="G494" s="3" t="s">
        <v>29</v>
      </c>
    </row>
    <row r="495" ht="15.75" hidden="1" customHeight="1">
      <c r="A495" s="3" t="s">
        <v>1483</v>
      </c>
      <c r="B495" s="3" t="s">
        <v>508</v>
      </c>
      <c r="C495" s="3" t="s">
        <v>1469</v>
      </c>
      <c r="D495" s="3" t="s">
        <v>1484</v>
      </c>
      <c r="E495" s="3" t="s">
        <v>1485</v>
      </c>
      <c r="F495" s="4">
        <f>VLOOKUP(A495,'data vlookup'!$A$2:$B$999,2,False)</f>
        <v>5</v>
      </c>
    </row>
    <row r="496" ht="15.75" hidden="1" customHeight="1">
      <c r="A496" s="3" t="s">
        <v>1486</v>
      </c>
      <c r="B496" s="3" t="s">
        <v>55</v>
      </c>
      <c r="C496" s="3" t="s">
        <v>1469</v>
      </c>
      <c r="D496" s="3" t="s">
        <v>1487</v>
      </c>
      <c r="E496" s="3" t="s">
        <v>1488</v>
      </c>
      <c r="F496" s="4">
        <f>VLOOKUP(A496,'data vlookup'!$A$2:$B$999,2,False)</f>
        <v>5</v>
      </c>
    </row>
    <row r="497" ht="15.75" hidden="1" customHeight="1">
      <c r="A497" s="3" t="s">
        <v>1489</v>
      </c>
      <c r="B497" s="3" t="s">
        <v>19</v>
      </c>
      <c r="C497" s="3" t="s">
        <v>1469</v>
      </c>
      <c r="D497" s="3" t="s">
        <v>1490</v>
      </c>
      <c r="E497" s="3" t="s">
        <v>1491</v>
      </c>
      <c r="F497" s="4">
        <f>VLOOKUP(A497,'data vlookup'!$A$2:$B$999,2,False)</f>
        <v>5</v>
      </c>
    </row>
    <row r="498" ht="15.75" hidden="1" customHeight="1">
      <c r="A498" s="3" t="s">
        <v>1492</v>
      </c>
      <c r="B498" s="3" t="s">
        <v>335</v>
      </c>
      <c r="C498" s="3" t="s">
        <v>1469</v>
      </c>
      <c r="D498" s="3" t="s">
        <v>1493</v>
      </c>
      <c r="E498" s="3" t="s">
        <v>1494</v>
      </c>
      <c r="F498" s="4">
        <f>VLOOKUP(A498,'data vlookup'!$A$2:$B$999,2,False)</f>
        <v>5</v>
      </c>
      <c r="G498" s="3" t="s">
        <v>29</v>
      </c>
    </row>
    <row r="499" ht="15.75" hidden="1" customHeight="1">
      <c r="A499" s="3" t="s">
        <v>1495</v>
      </c>
      <c r="B499" s="3" t="s">
        <v>176</v>
      </c>
      <c r="C499" s="3" t="s">
        <v>1469</v>
      </c>
      <c r="E499" s="3" t="s">
        <v>64</v>
      </c>
      <c r="F499" s="4">
        <f>VLOOKUP(A499,'data vlookup'!$A$2:$B$999,2,False)</f>
        <v>5</v>
      </c>
    </row>
    <row r="500" ht="15.75" hidden="1" customHeight="1">
      <c r="A500" s="3" t="s">
        <v>1496</v>
      </c>
      <c r="B500" s="3" t="s">
        <v>19</v>
      </c>
      <c r="C500" s="3" t="s">
        <v>1469</v>
      </c>
      <c r="D500" s="3" t="s">
        <v>1497</v>
      </c>
      <c r="E500" s="3" t="s">
        <v>1498</v>
      </c>
      <c r="F500" s="4">
        <f>VLOOKUP(A500,'data vlookup'!$A$2:$B$999,2,False)</f>
        <v>5</v>
      </c>
    </row>
    <row r="501" ht="15.75" hidden="1" customHeight="1">
      <c r="A501" s="3" t="s">
        <v>1499</v>
      </c>
      <c r="B501" s="3" t="s">
        <v>779</v>
      </c>
      <c r="C501" s="3" t="s">
        <v>1469</v>
      </c>
      <c r="D501" s="3" t="s">
        <v>1500</v>
      </c>
      <c r="E501" s="3" t="s">
        <v>1501</v>
      </c>
      <c r="F501" s="4">
        <f>VLOOKUP(A501,'data vlookup'!$A$2:$B$999,2,False)</f>
        <v>5</v>
      </c>
    </row>
    <row r="502" ht="15.75" hidden="1" customHeight="1">
      <c r="A502" s="3" t="s">
        <v>1502</v>
      </c>
      <c r="B502" s="3" t="s">
        <v>176</v>
      </c>
      <c r="C502" s="3" t="s">
        <v>1469</v>
      </c>
      <c r="D502" s="3" t="s">
        <v>1503</v>
      </c>
      <c r="E502" s="3" t="s">
        <v>1504</v>
      </c>
      <c r="F502" s="4">
        <f>VLOOKUP(A502,'data vlookup'!$A$2:$B$999,2,False)</f>
        <v>5</v>
      </c>
    </row>
    <row r="503" ht="15.75" hidden="1" customHeight="1">
      <c r="A503" s="3" t="s">
        <v>1505</v>
      </c>
      <c r="B503" s="3" t="s">
        <v>349</v>
      </c>
      <c r="C503" s="3" t="s">
        <v>1469</v>
      </c>
      <c r="D503" s="3" t="s">
        <v>1506</v>
      </c>
      <c r="E503" s="3" t="s">
        <v>1507</v>
      </c>
      <c r="F503" s="4">
        <f>VLOOKUP(A503,'data vlookup'!$A$2:$B$999,2,False)</f>
        <v>5</v>
      </c>
    </row>
    <row r="504" ht="15.75" hidden="1" customHeight="1">
      <c r="A504" s="3" t="s">
        <v>1508</v>
      </c>
      <c r="B504" s="3" t="s">
        <v>47</v>
      </c>
      <c r="C504" s="3" t="s">
        <v>1469</v>
      </c>
      <c r="E504" s="3" t="s">
        <v>64</v>
      </c>
      <c r="F504" s="4">
        <f>VLOOKUP(A504,'data vlookup'!$A$2:$B$999,2,False)</f>
        <v>5</v>
      </c>
    </row>
    <row r="505" ht="15.75" hidden="1" customHeight="1">
      <c r="A505" s="3" t="s">
        <v>1509</v>
      </c>
      <c r="B505" s="3" t="s">
        <v>47</v>
      </c>
      <c r="C505" s="3" t="s">
        <v>1469</v>
      </c>
      <c r="D505" s="3" t="s">
        <v>1510</v>
      </c>
      <c r="E505" s="3" t="s">
        <v>1511</v>
      </c>
      <c r="F505" s="4">
        <f>VLOOKUP(A505,'data vlookup'!$A$2:$B$999,2,False)</f>
        <v>5</v>
      </c>
    </row>
    <row r="506" ht="15.75" hidden="1" customHeight="1">
      <c r="A506" s="3" t="s">
        <v>1512</v>
      </c>
      <c r="B506" s="3" t="s">
        <v>1429</v>
      </c>
      <c r="C506" s="3" t="s">
        <v>1469</v>
      </c>
      <c r="D506" s="3" t="s">
        <v>1513</v>
      </c>
      <c r="E506" s="3" t="s">
        <v>1514</v>
      </c>
      <c r="F506" s="4">
        <f>VLOOKUP(A506,'data vlookup'!$A$2:$B$999,2,False)</f>
        <v>5</v>
      </c>
      <c r="G506" s="3" t="s">
        <v>29</v>
      </c>
    </row>
    <row r="507" ht="15.75" hidden="1" customHeight="1">
      <c r="A507" s="3" t="s">
        <v>1515</v>
      </c>
      <c r="B507" s="3" t="s">
        <v>25</v>
      </c>
      <c r="C507" s="3" t="s">
        <v>1469</v>
      </c>
      <c r="D507" s="3" t="s">
        <v>1516</v>
      </c>
      <c r="E507" s="3" t="s">
        <v>1517</v>
      </c>
      <c r="F507" s="4">
        <f>VLOOKUP(A507,'data vlookup'!$A$2:$B$999,2,False)</f>
        <v>5</v>
      </c>
      <c r="G507" s="3" t="s">
        <v>29</v>
      </c>
    </row>
    <row r="508" ht="15.75" hidden="1" customHeight="1">
      <c r="A508" s="3" t="s">
        <v>1518</v>
      </c>
      <c r="B508" s="3" t="s">
        <v>1519</v>
      </c>
      <c r="C508" s="3" t="s">
        <v>1469</v>
      </c>
      <c r="D508" s="3" t="s">
        <v>1520</v>
      </c>
      <c r="E508" s="3" t="s">
        <v>1521</v>
      </c>
      <c r="F508" s="4">
        <f>VLOOKUP(A508,'data vlookup'!$A$2:$B$999,2,False)</f>
        <v>5</v>
      </c>
    </row>
    <row r="509" ht="15.75" hidden="1" customHeight="1">
      <c r="A509" s="3" t="s">
        <v>1522</v>
      </c>
      <c r="B509" s="3" t="s">
        <v>349</v>
      </c>
      <c r="C509" s="3" t="s">
        <v>1469</v>
      </c>
      <c r="D509" s="3" t="s">
        <v>1523</v>
      </c>
      <c r="E509" s="3" t="s">
        <v>1524</v>
      </c>
      <c r="F509" s="4">
        <f>VLOOKUP(A509,'data vlookup'!$A$2:$B$999,2,False)</f>
        <v>5</v>
      </c>
    </row>
    <row r="510" ht="15.75" hidden="1" customHeight="1">
      <c r="A510" s="3" t="s">
        <v>1525</v>
      </c>
      <c r="C510" s="3" t="s">
        <v>1469</v>
      </c>
      <c r="E510" s="3" t="s">
        <v>64</v>
      </c>
      <c r="F510" s="4">
        <f>VLOOKUP(A510,'data vlookup'!$A$2:$B$999,2,False)</f>
        <v>5</v>
      </c>
    </row>
    <row r="511" ht="15.75" hidden="1" customHeight="1">
      <c r="A511" s="3" t="s">
        <v>1526</v>
      </c>
      <c r="B511" s="3" t="s">
        <v>176</v>
      </c>
      <c r="C511" s="3" t="s">
        <v>1527</v>
      </c>
      <c r="E511" s="3" t="s">
        <v>64</v>
      </c>
      <c r="F511" s="4">
        <f>VLOOKUP(A511,'data vlookup'!$A$2:$B$999,2,False)</f>
        <v>5</v>
      </c>
    </row>
    <row r="512" ht="15.75" hidden="1" customHeight="1">
      <c r="A512" s="3" t="s">
        <v>1528</v>
      </c>
      <c r="B512" s="3" t="s">
        <v>47</v>
      </c>
      <c r="C512" s="3" t="s">
        <v>1527</v>
      </c>
      <c r="D512" s="3" t="s">
        <v>1529</v>
      </c>
      <c r="E512" s="3" t="s">
        <v>1530</v>
      </c>
      <c r="F512" s="4">
        <f>VLOOKUP(A512,'data vlookup'!$A$2:$B$999,2,False)</f>
        <v>5</v>
      </c>
    </row>
    <row r="513" ht="15.75" hidden="1" customHeight="1">
      <c r="A513" s="3" t="s">
        <v>1531</v>
      </c>
      <c r="B513" s="3" t="s">
        <v>349</v>
      </c>
      <c r="C513" s="3" t="s">
        <v>1527</v>
      </c>
      <c r="D513" s="3" t="s">
        <v>1532</v>
      </c>
      <c r="E513" s="3" t="s">
        <v>1533</v>
      </c>
      <c r="F513" s="4">
        <f>VLOOKUP(A513,'data vlookup'!$A$2:$B$999,2,False)</f>
        <v>5</v>
      </c>
    </row>
    <row r="514" ht="15.75" hidden="1" customHeight="1">
      <c r="A514" s="3" t="s">
        <v>1534</v>
      </c>
      <c r="B514" s="3" t="s">
        <v>678</v>
      </c>
      <c r="C514" s="3" t="s">
        <v>1527</v>
      </c>
      <c r="D514" s="3" t="s">
        <v>1535</v>
      </c>
      <c r="E514" s="3" t="s">
        <v>1536</v>
      </c>
      <c r="F514" s="4">
        <f>VLOOKUP(A514,'data vlookup'!$A$2:$B$999,2,False)</f>
        <v>5</v>
      </c>
    </row>
    <row r="515" ht="15.75" hidden="1" customHeight="1">
      <c r="A515" s="3" t="s">
        <v>1537</v>
      </c>
      <c r="B515" s="3" t="s">
        <v>1538</v>
      </c>
      <c r="C515" s="3" t="s">
        <v>1527</v>
      </c>
      <c r="D515" s="3" t="s">
        <v>1539</v>
      </c>
      <c r="E515" s="3" t="s">
        <v>1540</v>
      </c>
      <c r="F515" s="4">
        <f>VLOOKUP(A515,'data vlookup'!$A$2:$B$999,2,False)</f>
        <v>5</v>
      </c>
      <c r="G515" s="3" t="s">
        <v>29</v>
      </c>
    </row>
    <row r="516" ht="15.75" hidden="1" customHeight="1">
      <c r="A516" s="3" t="s">
        <v>1541</v>
      </c>
      <c r="B516" s="3" t="s">
        <v>756</v>
      </c>
      <c r="C516" s="3" t="s">
        <v>1527</v>
      </c>
      <c r="D516" s="3" t="s">
        <v>1542</v>
      </c>
      <c r="E516" s="3" t="s">
        <v>1543</v>
      </c>
      <c r="F516" s="4">
        <f>VLOOKUP(A516,'data vlookup'!$A$2:$B$999,2,False)</f>
        <v>5</v>
      </c>
    </row>
    <row r="517" ht="15.75" hidden="1" customHeight="1">
      <c r="A517" s="3" t="s">
        <v>1544</v>
      </c>
      <c r="B517" s="3" t="s">
        <v>1545</v>
      </c>
      <c r="C517" s="3" t="s">
        <v>1527</v>
      </c>
      <c r="D517" s="3" t="s">
        <v>1546</v>
      </c>
      <c r="E517" s="3" t="s">
        <v>1547</v>
      </c>
      <c r="F517" s="4">
        <f>VLOOKUP(A517,'data vlookup'!$A$2:$B$999,2,False)</f>
        <v>5</v>
      </c>
      <c r="G517" s="3" t="s">
        <v>29</v>
      </c>
    </row>
    <row r="518" ht="15.75" hidden="1" customHeight="1">
      <c r="A518" s="3" t="s">
        <v>1548</v>
      </c>
      <c r="B518" s="3" t="s">
        <v>47</v>
      </c>
      <c r="C518" s="3" t="s">
        <v>1527</v>
      </c>
      <c r="D518" s="3" t="s">
        <v>1549</v>
      </c>
      <c r="E518" s="3" t="s">
        <v>1550</v>
      </c>
      <c r="F518" s="4">
        <f>VLOOKUP(A518,'data vlookup'!$A$2:$B$999,2,False)</f>
        <v>5</v>
      </c>
    </row>
    <row r="519" ht="15.75" hidden="1" customHeight="1">
      <c r="A519" s="3" t="s">
        <v>1551</v>
      </c>
      <c r="B519" s="3" t="s">
        <v>279</v>
      </c>
      <c r="C519" s="3" t="s">
        <v>1527</v>
      </c>
      <c r="D519" s="3" t="s">
        <v>1552</v>
      </c>
      <c r="E519" s="3" t="s">
        <v>1553</v>
      </c>
      <c r="F519" s="4">
        <f>VLOOKUP(A519,'data vlookup'!$A$2:$B$999,2,False)</f>
        <v>5</v>
      </c>
    </row>
    <row r="520" ht="15.75" hidden="1" customHeight="1">
      <c r="A520" s="3" t="s">
        <v>1554</v>
      </c>
      <c r="B520" s="3" t="s">
        <v>69</v>
      </c>
      <c r="C520" s="3" t="s">
        <v>1527</v>
      </c>
      <c r="D520" s="3" t="s">
        <v>1555</v>
      </c>
      <c r="E520" s="3" t="s">
        <v>1556</v>
      </c>
      <c r="F520" s="4">
        <f>VLOOKUP(A520,'data vlookup'!$A$2:$B$999,2,False)</f>
        <v>5</v>
      </c>
    </row>
    <row r="521" ht="15.75" hidden="1" customHeight="1">
      <c r="A521" s="3" t="s">
        <v>1557</v>
      </c>
      <c r="B521" s="3" t="s">
        <v>19</v>
      </c>
      <c r="C521" s="3" t="s">
        <v>1527</v>
      </c>
      <c r="D521" s="3" t="s">
        <v>1558</v>
      </c>
      <c r="E521" s="3" t="s">
        <v>1559</v>
      </c>
      <c r="F521" s="4">
        <f>VLOOKUP(A521,'data vlookup'!$A$2:$B$999,2,False)</f>
        <v>5</v>
      </c>
    </row>
    <row r="522" ht="15.75" hidden="1" customHeight="1">
      <c r="A522" s="3" t="s">
        <v>1560</v>
      </c>
      <c r="B522" s="3" t="s">
        <v>595</v>
      </c>
      <c r="C522" s="3" t="s">
        <v>1527</v>
      </c>
      <c r="D522" s="3" t="s">
        <v>1561</v>
      </c>
      <c r="E522" s="3" t="s">
        <v>1562</v>
      </c>
      <c r="F522" s="4">
        <f>VLOOKUP(A522,'data vlookup'!$A$2:$B$999,2,False)</f>
        <v>5</v>
      </c>
      <c r="G522" s="3" t="s">
        <v>29</v>
      </c>
    </row>
    <row r="523" ht="15.75" hidden="1" customHeight="1">
      <c r="A523" s="3" t="s">
        <v>1563</v>
      </c>
      <c r="B523" s="3" t="s">
        <v>47</v>
      </c>
      <c r="C523" s="3" t="s">
        <v>1527</v>
      </c>
      <c r="D523" s="3" t="s">
        <v>1564</v>
      </c>
      <c r="E523" s="3" t="s">
        <v>1565</v>
      </c>
      <c r="F523" s="4">
        <f>VLOOKUP(A523,'data vlookup'!$A$2:$B$999,2,False)</f>
        <v>5</v>
      </c>
    </row>
    <row r="524" ht="15.75" hidden="1" customHeight="1">
      <c r="A524" s="3" t="s">
        <v>1566</v>
      </c>
      <c r="B524" s="3" t="s">
        <v>1567</v>
      </c>
      <c r="C524" s="3" t="s">
        <v>1527</v>
      </c>
      <c r="D524" s="3" t="s">
        <v>1568</v>
      </c>
      <c r="E524" s="3" t="s">
        <v>1569</v>
      </c>
      <c r="F524" s="4">
        <f>VLOOKUP(A524,'data vlookup'!$A$2:$B$999,2,False)</f>
        <v>5</v>
      </c>
      <c r="G524" s="3" t="s">
        <v>29</v>
      </c>
    </row>
    <row r="525" ht="15.75" hidden="1" customHeight="1">
      <c r="A525" s="3" t="s">
        <v>1570</v>
      </c>
      <c r="B525" s="3" t="s">
        <v>1571</v>
      </c>
      <c r="C525" s="3" t="s">
        <v>1527</v>
      </c>
      <c r="D525" s="3" t="s">
        <v>1572</v>
      </c>
      <c r="E525" s="3" t="s">
        <v>1573</v>
      </c>
      <c r="F525" s="4">
        <f>VLOOKUP(A525,'data vlookup'!$A$2:$B$999,2,False)</f>
        <v>5</v>
      </c>
      <c r="G525" s="3" t="s">
        <v>29</v>
      </c>
    </row>
    <row r="526" ht="15.75" hidden="1" customHeight="1">
      <c r="A526" s="3" t="s">
        <v>1574</v>
      </c>
      <c r="B526" s="3" t="s">
        <v>878</v>
      </c>
      <c r="C526" s="3" t="s">
        <v>1527</v>
      </c>
      <c r="D526" s="3" t="s">
        <v>1575</v>
      </c>
      <c r="E526" s="3" t="s">
        <v>1576</v>
      </c>
      <c r="F526" s="4">
        <f>VLOOKUP(A526,'data vlookup'!$A$2:$B$999,2,False)</f>
        <v>5</v>
      </c>
      <c r="G526" s="3" t="s">
        <v>29</v>
      </c>
    </row>
    <row r="527" ht="15.75" hidden="1" customHeight="1">
      <c r="A527" s="3" t="s">
        <v>1577</v>
      </c>
      <c r="B527" s="3" t="s">
        <v>146</v>
      </c>
      <c r="C527" s="3" t="s">
        <v>1527</v>
      </c>
      <c r="D527" s="3" t="s">
        <v>1578</v>
      </c>
      <c r="E527" s="3" t="s">
        <v>1579</v>
      </c>
      <c r="F527" s="4">
        <f>VLOOKUP(A527,'data vlookup'!$A$2:$B$999,2,False)</f>
        <v>5</v>
      </c>
      <c r="G527" s="3" t="s">
        <v>29</v>
      </c>
    </row>
    <row r="528" ht="15.75" hidden="1" customHeight="1">
      <c r="A528" s="3" t="s">
        <v>1580</v>
      </c>
      <c r="B528" s="3" t="s">
        <v>156</v>
      </c>
      <c r="C528" s="3" t="s">
        <v>1527</v>
      </c>
      <c r="D528" s="3" t="s">
        <v>1581</v>
      </c>
      <c r="E528" s="3" t="s">
        <v>1582</v>
      </c>
      <c r="F528" s="4">
        <f>VLOOKUP(A528,'data vlookup'!$A$2:$B$999,2,False)</f>
        <v>5</v>
      </c>
      <c r="G528" s="3" t="s">
        <v>29</v>
      </c>
    </row>
    <row r="529" ht="15.75" hidden="1" customHeight="1">
      <c r="A529" s="3" t="s">
        <v>1583</v>
      </c>
      <c r="B529" s="3" t="s">
        <v>103</v>
      </c>
      <c r="C529" s="3" t="s">
        <v>1527</v>
      </c>
      <c r="D529" s="3" t="s">
        <v>1584</v>
      </c>
      <c r="E529" s="3" t="s">
        <v>1585</v>
      </c>
      <c r="F529" s="4">
        <f>VLOOKUP(A529,'data vlookup'!$A$2:$B$999,2,False)</f>
        <v>5</v>
      </c>
    </row>
    <row r="530" ht="15.75" hidden="1" customHeight="1">
      <c r="A530" s="3" t="s">
        <v>1586</v>
      </c>
      <c r="B530" s="3" t="s">
        <v>47</v>
      </c>
      <c r="C530" s="3" t="s">
        <v>1527</v>
      </c>
      <c r="E530" s="3" t="s">
        <v>64</v>
      </c>
      <c r="F530" s="4">
        <f>VLOOKUP(A530,'data vlookup'!$A$2:$B$999,2,False)</f>
        <v>5</v>
      </c>
    </row>
    <row r="531" ht="15.75" hidden="1" customHeight="1">
      <c r="A531" s="3" t="s">
        <v>1587</v>
      </c>
      <c r="B531" s="3" t="s">
        <v>1588</v>
      </c>
      <c r="C531" s="3" t="s">
        <v>1527</v>
      </c>
      <c r="D531" s="3" t="s">
        <v>1589</v>
      </c>
      <c r="E531" s="3" t="s">
        <v>1590</v>
      </c>
      <c r="F531" s="4">
        <f>VLOOKUP(A531,'data vlookup'!$A$2:$B$999,2,False)</f>
        <v>5</v>
      </c>
      <c r="G531" s="3" t="s">
        <v>29</v>
      </c>
    </row>
    <row r="532" ht="15.75" hidden="1" customHeight="1">
      <c r="A532" s="3" t="s">
        <v>1591</v>
      </c>
      <c r="B532" s="3" t="s">
        <v>103</v>
      </c>
      <c r="C532" s="3" t="s">
        <v>1527</v>
      </c>
      <c r="D532" s="3" t="s">
        <v>1592</v>
      </c>
      <c r="E532" s="3" t="s">
        <v>1593</v>
      </c>
      <c r="F532" s="4">
        <f>VLOOKUP(A532,'data vlookup'!$A$2:$B$999,2,False)</f>
        <v>5</v>
      </c>
    </row>
    <row r="533" ht="15.75" hidden="1" customHeight="1">
      <c r="A533" s="3" t="s">
        <v>1594</v>
      </c>
      <c r="B533" s="3" t="s">
        <v>8</v>
      </c>
      <c r="C533" s="3" t="s">
        <v>1527</v>
      </c>
      <c r="D533" s="3" t="s">
        <v>1595</v>
      </c>
      <c r="E533" s="3" t="s">
        <v>1596</v>
      </c>
      <c r="F533" s="4">
        <f>VLOOKUP(A533,'data vlookup'!$A$2:$B$999,2,False)</f>
        <v>5</v>
      </c>
    </row>
    <row r="534" ht="15.75" hidden="1" customHeight="1">
      <c r="A534" s="3" t="s">
        <v>1597</v>
      </c>
      <c r="B534" s="3" t="s">
        <v>176</v>
      </c>
      <c r="C534" s="3" t="s">
        <v>1527</v>
      </c>
      <c r="D534" s="3" t="s">
        <v>1598</v>
      </c>
      <c r="E534" s="3" t="s">
        <v>1599</v>
      </c>
      <c r="F534" s="4">
        <f>VLOOKUP(A534,'data vlookup'!$A$2:$B$999,2,False)</f>
        <v>5</v>
      </c>
    </row>
    <row r="535" ht="15.75" hidden="1" customHeight="1">
      <c r="A535" s="3" t="s">
        <v>1600</v>
      </c>
      <c r="B535" s="3" t="s">
        <v>349</v>
      </c>
      <c r="C535" s="3" t="s">
        <v>1527</v>
      </c>
      <c r="D535" s="3" t="s">
        <v>1601</v>
      </c>
      <c r="E535" s="3" t="s">
        <v>1602</v>
      </c>
      <c r="F535" s="4">
        <f>VLOOKUP(A535,'data vlookup'!$A$2:$B$999,2,False)</f>
        <v>5</v>
      </c>
    </row>
    <row r="536" ht="15.75" hidden="1" customHeight="1">
      <c r="A536" s="3" t="s">
        <v>1603</v>
      </c>
      <c r="B536" s="3" t="s">
        <v>47</v>
      </c>
      <c r="C536" s="3" t="s">
        <v>1527</v>
      </c>
      <c r="D536" s="3" t="s">
        <v>1604</v>
      </c>
      <c r="E536" s="3" t="s">
        <v>1605</v>
      </c>
      <c r="F536" s="4">
        <f>VLOOKUP(A536,'data vlookup'!$A$2:$B$999,2,False)</f>
        <v>5</v>
      </c>
    </row>
    <row r="537" ht="15.75" hidden="1" customHeight="1">
      <c r="A537" s="3" t="s">
        <v>1606</v>
      </c>
      <c r="B537" s="3" t="s">
        <v>279</v>
      </c>
      <c r="C537" s="3" t="s">
        <v>1527</v>
      </c>
      <c r="D537" s="3" t="s">
        <v>1607</v>
      </c>
      <c r="E537" s="3" t="s">
        <v>1608</v>
      </c>
      <c r="F537" s="4">
        <f>VLOOKUP(A537,'data vlookup'!$A$2:$B$999,2,False)</f>
        <v>5</v>
      </c>
    </row>
    <row r="538" ht="15.75" hidden="1" customHeight="1">
      <c r="A538" s="3" t="s">
        <v>1609</v>
      </c>
      <c r="B538" s="3" t="s">
        <v>176</v>
      </c>
      <c r="C538" s="3" t="s">
        <v>1527</v>
      </c>
      <c r="D538" s="3" t="s">
        <v>1610</v>
      </c>
      <c r="E538" s="3" t="s">
        <v>1611</v>
      </c>
      <c r="F538" s="4">
        <f>VLOOKUP(A538,'data vlookup'!$A$2:$B$999,2,False)</f>
        <v>5</v>
      </c>
    </row>
    <row r="539" ht="15.75" hidden="1" customHeight="1">
      <c r="A539" s="3" t="s">
        <v>1612</v>
      </c>
      <c r="B539" s="3" t="s">
        <v>8</v>
      </c>
      <c r="C539" s="3" t="s">
        <v>1527</v>
      </c>
      <c r="D539" s="3" t="s">
        <v>1613</v>
      </c>
      <c r="E539" s="3" t="s">
        <v>1614</v>
      </c>
      <c r="F539" s="4">
        <f>VLOOKUP(A539,'data vlookup'!$A$2:$B$999,2,False)</f>
        <v>5</v>
      </c>
    </row>
    <row r="540" ht="15.75" hidden="1" customHeight="1">
      <c r="A540" s="3" t="s">
        <v>1615</v>
      </c>
      <c r="B540" s="3" t="s">
        <v>8</v>
      </c>
      <c r="C540" s="3" t="s">
        <v>1527</v>
      </c>
      <c r="D540" s="3" t="s">
        <v>1616</v>
      </c>
      <c r="E540" s="3" t="s">
        <v>1617</v>
      </c>
      <c r="F540" s="4">
        <f>VLOOKUP(A540,'data vlookup'!$A$2:$B$999,2,False)</f>
        <v>5</v>
      </c>
    </row>
    <row r="541" ht="15.75" hidden="1" customHeight="1">
      <c r="A541" s="3" t="s">
        <v>1618</v>
      </c>
      <c r="B541" s="3" t="s">
        <v>8</v>
      </c>
      <c r="C541" s="3" t="s">
        <v>1527</v>
      </c>
      <c r="D541" s="3" t="s">
        <v>1619</v>
      </c>
      <c r="E541" s="3" t="s">
        <v>1620</v>
      </c>
      <c r="F541" s="4">
        <f>VLOOKUP(A541,'data vlookup'!$A$2:$B$999,2,False)</f>
        <v>5</v>
      </c>
    </row>
    <row r="542" ht="15.75" hidden="1" customHeight="1">
      <c r="A542" s="3" t="s">
        <v>1621</v>
      </c>
      <c r="B542" s="3" t="s">
        <v>19</v>
      </c>
      <c r="C542" s="3" t="s">
        <v>1527</v>
      </c>
      <c r="D542" s="3" t="s">
        <v>1622</v>
      </c>
      <c r="E542" s="3" t="s">
        <v>1623</v>
      </c>
      <c r="F542" s="4">
        <f>VLOOKUP(A542,'data vlookup'!$A$2:$B$999,2,False)</f>
        <v>5</v>
      </c>
    </row>
    <row r="543" ht="15.75" hidden="1" customHeight="1">
      <c r="A543" s="3" t="s">
        <v>1624</v>
      </c>
      <c r="B543" s="3" t="s">
        <v>63</v>
      </c>
      <c r="C543" s="3" t="s">
        <v>1527</v>
      </c>
      <c r="D543" s="3" t="s">
        <v>1625</v>
      </c>
      <c r="E543" s="3" t="s">
        <v>1626</v>
      </c>
      <c r="F543" s="4">
        <f>VLOOKUP(A543,'data vlookup'!$A$2:$B$999,2,False)</f>
        <v>5</v>
      </c>
    </row>
    <row r="544" ht="15.75" hidden="1" customHeight="1">
      <c r="A544" s="3" t="s">
        <v>1627</v>
      </c>
      <c r="B544" s="3" t="s">
        <v>8</v>
      </c>
      <c r="C544" s="3" t="s">
        <v>1527</v>
      </c>
      <c r="D544" s="3" t="s">
        <v>1628</v>
      </c>
      <c r="E544" s="3" t="s">
        <v>1629</v>
      </c>
      <c r="F544" s="4">
        <f>VLOOKUP(A544,'data vlookup'!$A$2:$B$999,2,False)</f>
        <v>5</v>
      </c>
    </row>
    <row r="545" ht="15.75" hidden="1" customHeight="1">
      <c r="A545" s="3" t="s">
        <v>1630</v>
      </c>
      <c r="B545" s="3" t="s">
        <v>47</v>
      </c>
      <c r="C545" s="3" t="s">
        <v>1527</v>
      </c>
      <c r="E545" s="3" t="s">
        <v>64</v>
      </c>
      <c r="F545" s="4">
        <f>VLOOKUP(A545,'data vlookup'!$A$2:$B$999,2,False)</f>
        <v>5</v>
      </c>
    </row>
    <row r="546" ht="15.75" hidden="1" customHeight="1">
      <c r="A546" s="3" t="s">
        <v>1631</v>
      </c>
      <c r="B546" s="3" t="s">
        <v>1213</v>
      </c>
      <c r="C546" s="3" t="s">
        <v>1527</v>
      </c>
      <c r="D546" s="3" t="s">
        <v>1632</v>
      </c>
      <c r="E546" s="3" t="s">
        <v>1633</v>
      </c>
      <c r="F546" s="4">
        <f>VLOOKUP(A546,'data vlookup'!$A$2:$B$999,2,False)</f>
        <v>5</v>
      </c>
      <c r="G546" s="3" t="s">
        <v>29</v>
      </c>
    </row>
    <row r="547" ht="15.75" hidden="1" customHeight="1">
      <c r="A547" s="3" t="s">
        <v>1634</v>
      </c>
      <c r="B547" s="3" t="s">
        <v>103</v>
      </c>
      <c r="C547" s="3" t="s">
        <v>1527</v>
      </c>
      <c r="D547" s="3" t="s">
        <v>1635</v>
      </c>
      <c r="E547" s="3" t="s">
        <v>1636</v>
      </c>
      <c r="F547" s="4">
        <f>VLOOKUP(A547,'data vlookup'!$A$2:$B$999,2,False)</f>
        <v>5</v>
      </c>
    </row>
    <row r="548" ht="15.75" hidden="1" customHeight="1">
      <c r="A548" s="3" t="s">
        <v>1637</v>
      </c>
      <c r="B548" s="3" t="s">
        <v>19</v>
      </c>
      <c r="C548" s="3" t="s">
        <v>1527</v>
      </c>
      <c r="D548" s="3" t="s">
        <v>1638</v>
      </c>
      <c r="E548" s="3" t="s">
        <v>1639</v>
      </c>
      <c r="F548" s="4">
        <f>VLOOKUP(A548,'data vlookup'!$A$2:$B$999,2,False)</f>
        <v>5</v>
      </c>
    </row>
    <row r="549" ht="15.75" hidden="1" customHeight="1">
      <c r="A549" s="3" t="s">
        <v>1640</v>
      </c>
      <c r="B549" s="3" t="s">
        <v>335</v>
      </c>
      <c r="C549" s="3" t="s">
        <v>1527</v>
      </c>
      <c r="D549" s="3" t="s">
        <v>1641</v>
      </c>
      <c r="E549" s="3" t="s">
        <v>1642</v>
      </c>
      <c r="F549" s="4">
        <f>VLOOKUP(A549,'data vlookup'!$A$2:$B$999,2,False)</f>
        <v>5</v>
      </c>
      <c r="G549" s="3" t="s">
        <v>29</v>
      </c>
    </row>
    <row r="550" ht="15.75" hidden="1" customHeight="1">
      <c r="A550" s="3" t="s">
        <v>1643</v>
      </c>
      <c r="B550" s="3" t="s">
        <v>176</v>
      </c>
      <c r="C550" s="3" t="s">
        <v>1527</v>
      </c>
      <c r="D550" s="3" t="s">
        <v>1644</v>
      </c>
      <c r="E550" s="3" t="s">
        <v>1645</v>
      </c>
      <c r="F550" s="4">
        <f>VLOOKUP(A550,'data vlookup'!$A$2:$B$999,2,False)</f>
        <v>5</v>
      </c>
    </row>
    <row r="551" ht="15.75" hidden="1" customHeight="1">
      <c r="A551" s="3" t="s">
        <v>1646</v>
      </c>
      <c r="B551" s="3" t="s">
        <v>63</v>
      </c>
      <c r="C551" s="3" t="s">
        <v>1647</v>
      </c>
      <c r="D551" s="3" t="s">
        <v>1648</v>
      </c>
      <c r="E551" s="3" t="s">
        <v>1649</v>
      </c>
      <c r="F551" s="4">
        <f>VLOOKUP(A551,'data vlookup'!$A$2:$B$999,2,False)</f>
        <v>5</v>
      </c>
    </row>
    <row r="552" ht="15.75" hidden="1" customHeight="1">
      <c r="A552" s="3" t="s">
        <v>1650</v>
      </c>
      <c r="B552" s="3" t="s">
        <v>51</v>
      </c>
      <c r="C552" s="3" t="s">
        <v>1647</v>
      </c>
      <c r="D552" s="3" t="s">
        <v>1651</v>
      </c>
      <c r="E552" s="3" t="s">
        <v>1652</v>
      </c>
      <c r="F552" s="4">
        <f>VLOOKUP(A552,'data vlookup'!$A$2:$B$999,2,False)</f>
        <v>5</v>
      </c>
    </row>
    <row r="553" ht="15.75" hidden="1" customHeight="1">
      <c r="A553" s="3" t="s">
        <v>1653</v>
      </c>
      <c r="B553" s="3" t="s">
        <v>8</v>
      </c>
      <c r="C553" s="3" t="s">
        <v>1647</v>
      </c>
      <c r="D553" s="3" t="s">
        <v>1654</v>
      </c>
      <c r="E553" s="3" t="s">
        <v>1655</v>
      </c>
      <c r="F553" s="4">
        <f>VLOOKUP(A553,'data vlookup'!$A$2:$B$999,2,False)</f>
        <v>5</v>
      </c>
    </row>
    <row r="554" ht="15.75" hidden="1" customHeight="1">
      <c r="A554" s="3" t="s">
        <v>1656</v>
      </c>
      <c r="B554" s="3" t="s">
        <v>42</v>
      </c>
      <c r="C554" s="3" t="s">
        <v>1647</v>
      </c>
      <c r="D554" s="3" t="s">
        <v>1657</v>
      </c>
      <c r="E554" s="3" t="s">
        <v>1658</v>
      </c>
      <c r="F554" s="4">
        <f>VLOOKUP(A554,'data vlookup'!$A$2:$B$999,2,False)</f>
        <v>5</v>
      </c>
    </row>
    <row r="555" ht="15.75" hidden="1" customHeight="1">
      <c r="A555" s="3" t="s">
        <v>1659</v>
      </c>
      <c r="B555" s="3" t="s">
        <v>1660</v>
      </c>
      <c r="C555" s="3" t="s">
        <v>1647</v>
      </c>
      <c r="D555" s="3" t="s">
        <v>1661</v>
      </c>
      <c r="E555" s="3" t="s">
        <v>1662</v>
      </c>
      <c r="F555" s="4">
        <f>VLOOKUP(A555,'data vlookup'!$A$2:$B$999,2,False)</f>
        <v>5</v>
      </c>
    </row>
    <row r="556" ht="15.75" hidden="1" customHeight="1">
      <c r="A556" s="3" t="s">
        <v>1663</v>
      </c>
      <c r="B556" s="3" t="s">
        <v>503</v>
      </c>
      <c r="C556" s="3" t="s">
        <v>1647</v>
      </c>
      <c r="D556" s="3" t="s">
        <v>1664</v>
      </c>
      <c r="E556" s="3" t="s">
        <v>1665</v>
      </c>
      <c r="F556" s="4">
        <f>VLOOKUP(A556,'data vlookup'!$A$2:$B$999,2,False)</f>
        <v>5</v>
      </c>
    </row>
    <row r="557" ht="15.75" hidden="1" customHeight="1">
      <c r="A557" s="3" t="s">
        <v>1666</v>
      </c>
      <c r="B557" s="3" t="s">
        <v>42</v>
      </c>
      <c r="C557" s="3" t="s">
        <v>1647</v>
      </c>
      <c r="D557" s="3" t="s">
        <v>1667</v>
      </c>
      <c r="E557" s="3" t="s">
        <v>1668</v>
      </c>
      <c r="F557" s="4">
        <f>VLOOKUP(A557,'data vlookup'!$A$2:$B$999,2,False)</f>
        <v>5</v>
      </c>
    </row>
    <row r="558" ht="15.75" hidden="1" customHeight="1">
      <c r="A558" s="3" t="s">
        <v>1669</v>
      </c>
      <c r="B558" s="3" t="s">
        <v>1007</v>
      </c>
      <c r="C558" s="3" t="s">
        <v>1647</v>
      </c>
      <c r="D558" s="3" t="s">
        <v>1670</v>
      </c>
      <c r="E558" s="3" t="s">
        <v>1671</v>
      </c>
      <c r="F558" s="4">
        <f>VLOOKUP(A558,'data vlookup'!$A$2:$B$999,2,False)</f>
        <v>5</v>
      </c>
    </row>
    <row r="559" ht="15.75" hidden="1" customHeight="1">
      <c r="A559" s="3" t="s">
        <v>1672</v>
      </c>
      <c r="B559" s="3" t="s">
        <v>368</v>
      </c>
      <c r="C559" s="3" t="s">
        <v>1647</v>
      </c>
      <c r="D559" s="3" t="s">
        <v>1673</v>
      </c>
      <c r="E559" s="3" t="s">
        <v>1674</v>
      </c>
      <c r="F559" s="4">
        <f>VLOOKUP(A559,'data vlookup'!$A$2:$B$999,2,False)</f>
        <v>5</v>
      </c>
      <c r="G559" s="3" t="s">
        <v>29</v>
      </c>
    </row>
    <row r="560" ht="15.75" hidden="1" customHeight="1">
      <c r="A560" s="3" t="s">
        <v>1675</v>
      </c>
      <c r="B560" s="3" t="s">
        <v>1676</v>
      </c>
      <c r="C560" s="3" t="s">
        <v>1647</v>
      </c>
      <c r="D560" s="3" t="s">
        <v>1677</v>
      </c>
      <c r="E560" s="3" t="s">
        <v>1678</v>
      </c>
      <c r="F560" s="4">
        <f>VLOOKUP(A560,'data vlookup'!$A$2:$B$999,2,False)</f>
        <v>5</v>
      </c>
      <c r="G560" s="3" t="s">
        <v>29</v>
      </c>
    </row>
    <row r="561" ht="15.75" hidden="1" customHeight="1">
      <c r="A561" s="3" t="s">
        <v>1679</v>
      </c>
      <c r="B561" s="3" t="s">
        <v>63</v>
      </c>
      <c r="C561" s="3" t="s">
        <v>1647</v>
      </c>
      <c r="D561" s="3" t="s">
        <v>1680</v>
      </c>
      <c r="E561" s="3" t="s">
        <v>1681</v>
      </c>
      <c r="F561" s="4">
        <f>VLOOKUP(A561,'data vlookup'!$A$2:$B$999,2,False)</f>
        <v>5</v>
      </c>
    </row>
    <row r="562" ht="15.75" hidden="1" customHeight="1">
      <c r="A562" s="3" t="s">
        <v>1682</v>
      </c>
      <c r="B562" s="3" t="s">
        <v>69</v>
      </c>
      <c r="C562" s="3" t="s">
        <v>1647</v>
      </c>
      <c r="D562" s="3" t="s">
        <v>1683</v>
      </c>
      <c r="E562" s="3" t="s">
        <v>1684</v>
      </c>
      <c r="F562" s="4">
        <f>VLOOKUP(A562,'data vlookup'!$A$2:$B$999,2,False)</f>
        <v>5</v>
      </c>
    </row>
    <row r="563" ht="15.75" hidden="1" customHeight="1">
      <c r="A563" s="3" t="s">
        <v>1685</v>
      </c>
      <c r="B563" s="3" t="s">
        <v>103</v>
      </c>
      <c r="C563" s="3" t="s">
        <v>1647</v>
      </c>
      <c r="D563" s="3" t="s">
        <v>1686</v>
      </c>
      <c r="E563" s="3" t="s">
        <v>1687</v>
      </c>
      <c r="F563" s="4">
        <f>VLOOKUP(A563,'data vlookup'!$A$2:$B$999,2,False)</f>
        <v>5</v>
      </c>
    </row>
    <row r="564" ht="15.75" hidden="1" customHeight="1">
      <c r="A564" s="3" t="s">
        <v>1688</v>
      </c>
      <c r="B564" s="3" t="s">
        <v>63</v>
      </c>
      <c r="C564" s="3" t="s">
        <v>1647</v>
      </c>
      <c r="D564" s="3" t="s">
        <v>1689</v>
      </c>
      <c r="E564" s="3" t="s">
        <v>1690</v>
      </c>
      <c r="F564" s="4">
        <f>VLOOKUP(A564,'data vlookup'!$A$2:$B$999,2,False)</f>
        <v>5</v>
      </c>
    </row>
    <row r="565" ht="15.75" hidden="1" customHeight="1">
      <c r="A565" s="3" t="s">
        <v>1691</v>
      </c>
      <c r="B565" s="3" t="s">
        <v>1692</v>
      </c>
      <c r="C565" s="3" t="s">
        <v>1647</v>
      </c>
      <c r="D565" s="3" t="s">
        <v>1693</v>
      </c>
      <c r="E565" s="3" t="s">
        <v>1694</v>
      </c>
      <c r="F565" s="4">
        <f>VLOOKUP(A565,'data vlookup'!$A$2:$B$999,2,False)</f>
        <v>5</v>
      </c>
      <c r="G565" s="3" t="s">
        <v>29</v>
      </c>
    </row>
    <row r="566" ht="15.75" hidden="1" customHeight="1">
      <c r="A566" s="3" t="s">
        <v>1695</v>
      </c>
      <c r="B566" s="3" t="s">
        <v>289</v>
      </c>
      <c r="C566" s="3" t="s">
        <v>1647</v>
      </c>
      <c r="D566" s="3" t="s">
        <v>1696</v>
      </c>
      <c r="E566" s="3" t="s">
        <v>1697</v>
      </c>
      <c r="F566" s="4">
        <f>VLOOKUP(A566,'data vlookup'!$A$2:$B$999,2,False)</f>
        <v>5</v>
      </c>
    </row>
    <row r="567" ht="15.75" hidden="1" customHeight="1">
      <c r="A567" s="3" t="s">
        <v>1698</v>
      </c>
      <c r="B567" s="3" t="s">
        <v>19</v>
      </c>
      <c r="C567" s="3" t="s">
        <v>1647</v>
      </c>
      <c r="D567" s="3" t="s">
        <v>1699</v>
      </c>
      <c r="E567" s="3" t="s">
        <v>1700</v>
      </c>
      <c r="F567" s="4">
        <f>VLOOKUP(A567,'data vlookup'!$A$2:$B$999,2,False)</f>
        <v>5</v>
      </c>
    </row>
    <row r="568" ht="15.75" hidden="1" customHeight="1">
      <c r="A568" s="3" t="s">
        <v>1701</v>
      </c>
      <c r="B568" s="3" t="s">
        <v>176</v>
      </c>
      <c r="C568" s="3" t="s">
        <v>1647</v>
      </c>
      <c r="D568" s="3" t="s">
        <v>1702</v>
      </c>
      <c r="E568" s="3" t="s">
        <v>1703</v>
      </c>
      <c r="F568" s="4">
        <f>VLOOKUP(A568,'data vlookup'!$A$2:$B$999,2,False)</f>
        <v>5</v>
      </c>
    </row>
    <row r="569" ht="15.75" hidden="1" customHeight="1">
      <c r="A569" s="3" t="s">
        <v>1704</v>
      </c>
      <c r="B569" s="3" t="s">
        <v>349</v>
      </c>
      <c r="C569" s="3" t="s">
        <v>1647</v>
      </c>
      <c r="D569" s="3" t="s">
        <v>1705</v>
      </c>
      <c r="E569" s="3" t="s">
        <v>1706</v>
      </c>
      <c r="F569" s="4">
        <f>VLOOKUP(A569,'data vlookup'!$A$2:$B$999,2,False)</f>
        <v>5</v>
      </c>
    </row>
    <row r="570" ht="15.75" hidden="1" customHeight="1">
      <c r="A570" s="3" t="s">
        <v>1707</v>
      </c>
      <c r="B570" s="3" t="s">
        <v>19</v>
      </c>
      <c r="C570" s="3" t="s">
        <v>1647</v>
      </c>
      <c r="D570" s="3" t="s">
        <v>1708</v>
      </c>
      <c r="E570" s="3" t="s">
        <v>1709</v>
      </c>
      <c r="F570" s="4">
        <f>VLOOKUP(A570,'data vlookup'!$A$2:$B$999,2,False)</f>
        <v>5</v>
      </c>
    </row>
    <row r="571" ht="15.75" hidden="1" customHeight="1">
      <c r="A571" s="3" t="s">
        <v>1710</v>
      </c>
      <c r="B571" s="3" t="s">
        <v>47</v>
      </c>
      <c r="C571" s="3" t="s">
        <v>1647</v>
      </c>
      <c r="E571" s="3" t="s">
        <v>64</v>
      </c>
      <c r="F571" s="4">
        <f>VLOOKUP(A571,'data vlookup'!$A$2:$B$999,2,False)</f>
        <v>5</v>
      </c>
    </row>
    <row r="572" ht="15.75" hidden="1" customHeight="1">
      <c r="A572" s="3" t="s">
        <v>1711</v>
      </c>
      <c r="B572" s="3" t="s">
        <v>8</v>
      </c>
      <c r="C572" s="3" t="s">
        <v>1647</v>
      </c>
      <c r="D572" s="3" t="s">
        <v>1712</v>
      </c>
      <c r="E572" s="3" t="s">
        <v>1713</v>
      </c>
      <c r="F572" s="4">
        <f>VLOOKUP(A572,'data vlookup'!$A$2:$B$999,2,False)</f>
        <v>5</v>
      </c>
    </row>
    <row r="573" ht="15.75" hidden="1" customHeight="1">
      <c r="A573" s="3" t="s">
        <v>1714</v>
      </c>
      <c r="B573" s="3" t="s">
        <v>1715</v>
      </c>
      <c r="C573" s="3" t="s">
        <v>1647</v>
      </c>
      <c r="D573" s="3" t="s">
        <v>1716</v>
      </c>
      <c r="E573" s="3" t="s">
        <v>1717</v>
      </c>
      <c r="F573" s="4">
        <f>VLOOKUP(A573,'data vlookup'!$A$2:$B$999,2,False)</f>
        <v>5</v>
      </c>
      <c r="G573" s="3" t="s">
        <v>29</v>
      </c>
    </row>
    <row r="574" ht="15.75" hidden="1" customHeight="1">
      <c r="A574" s="3" t="s">
        <v>1718</v>
      </c>
      <c r="B574" s="3" t="s">
        <v>678</v>
      </c>
      <c r="C574" s="3" t="s">
        <v>1647</v>
      </c>
      <c r="D574" s="3" t="s">
        <v>1719</v>
      </c>
      <c r="E574" s="3" t="s">
        <v>1720</v>
      </c>
      <c r="F574" s="4">
        <f>VLOOKUP(A574,'data vlookup'!$A$2:$B$999,2,False)</f>
        <v>5</v>
      </c>
    </row>
    <row r="575" ht="15.75" hidden="1" customHeight="1">
      <c r="A575" s="3" t="s">
        <v>1721</v>
      </c>
      <c r="B575" s="3" t="s">
        <v>850</v>
      </c>
      <c r="C575" s="3" t="s">
        <v>1647</v>
      </c>
      <c r="D575" s="3" t="s">
        <v>1722</v>
      </c>
      <c r="E575" s="3" t="s">
        <v>1723</v>
      </c>
      <c r="F575" s="4">
        <f>VLOOKUP(A575,'data vlookup'!$A$2:$B$999,2,False)</f>
        <v>5</v>
      </c>
      <c r="G575" s="3" t="s">
        <v>29</v>
      </c>
    </row>
    <row r="576" ht="15.75" hidden="1" customHeight="1">
      <c r="A576" s="3" t="s">
        <v>1724</v>
      </c>
      <c r="B576" s="3" t="s">
        <v>47</v>
      </c>
      <c r="C576" s="3" t="s">
        <v>1647</v>
      </c>
      <c r="D576" s="3" t="s">
        <v>1725</v>
      </c>
      <c r="E576" s="3" t="s">
        <v>1726</v>
      </c>
      <c r="F576" s="4">
        <f>VLOOKUP(A576,'data vlookup'!$A$2:$B$999,2,False)</f>
        <v>5</v>
      </c>
    </row>
    <row r="577" ht="15.75" hidden="1" customHeight="1">
      <c r="A577" s="3" t="s">
        <v>1727</v>
      </c>
      <c r="B577" s="3" t="s">
        <v>63</v>
      </c>
      <c r="C577" s="3" t="s">
        <v>1647</v>
      </c>
      <c r="D577" s="3" t="s">
        <v>1728</v>
      </c>
      <c r="E577" s="3" t="s">
        <v>1729</v>
      </c>
      <c r="F577" s="4">
        <f>VLOOKUP(A577,'data vlookup'!$A$2:$B$999,2,False)</f>
        <v>5</v>
      </c>
    </row>
    <row r="578" ht="15.75" hidden="1" customHeight="1">
      <c r="A578" s="3" t="s">
        <v>1730</v>
      </c>
      <c r="B578" s="3" t="s">
        <v>19</v>
      </c>
      <c r="C578" s="3" t="s">
        <v>1647</v>
      </c>
      <c r="E578" s="3" t="s">
        <v>64</v>
      </c>
      <c r="F578" s="4">
        <f>VLOOKUP(A578,'data vlookup'!$A$2:$B$999,2,False)</f>
        <v>5</v>
      </c>
    </row>
    <row r="579" ht="15.75" hidden="1" customHeight="1">
      <c r="A579" s="3" t="s">
        <v>1731</v>
      </c>
      <c r="B579" s="3" t="s">
        <v>258</v>
      </c>
      <c r="C579" s="3" t="s">
        <v>1647</v>
      </c>
      <c r="D579" s="3" t="s">
        <v>1732</v>
      </c>
      <c r="E579" s="3" t="s">
        <v>1733</v>
      </c>
      <c r="F579" s="4">
        <f>VLOOKUP(A579,'data vlookup'!$A$2:$B$999,2,False)</f>
        <v>5</v>
      </c>
      <c r="G579" s="3" t="s">
        <v>29</v>
      </c>
    </row>
    <row r="580" ht="15.75" hidden="1" customHeight="1">
      <c r="A580" s="3" t="s">
        <v>1734</v>
      </c>
      <c r="B580" s="3" t="s">
        <v>1480</v>
      </c>
      <c r="C580" s="3" t="s">
        <v>1647</v>
      </c>
      <c r="D580" s="3" t="s">
        <v>1735</v>
      </c>
      <c r="E580" s="3" t="s">
        <v>1736</v>
      </c>
      <c r="F580" s="4">
        <f>VLOOKUP(A580,'data vlookup'!$A$2:$B$999,2,False)</f>
        <v>5</v>
      </c>
      <c r="G580" s="3" t="s">
        <v>29</v>
      </c>
    </row>
    <row r="581" ht="15.75" hidden="1" customHeight="1">
      <c r="A581" s="3" t="s">
        <v>1737</v>
      </c>
      <c r="B581" s="3" t="s">
        <v>1738</v>
      </c>
      <c r="C581" s="3" t="s">
        <v>1647</v>
      </c>
      <c r="D581" s="3" t="s">
        <v>1739</v>
      </c>
      <c r="E581" s="3" t="s">
        <v>1740</v>
      </c>
      <c r="F581" s="4">
        <f>VLOOKUP(A581,'data vlookup'!$A$2:$B$999,2,False)</f>
        <v>5</v>
      </c>
    </row>
    <row r="582" ht="15.75" hidden="1" customHeight="1">
      <c r="A582" s="3" t="s">
        <v>1741</v>
      </c>
      <c r="B582" s="3" t="s">
        <v>349</v>
      </c>
      <c r="C582" s="3" t="s">
        <v>1647</v>
      </c>
      <c r="D582" s="3" t="s">
        <v>1742</v>
      </c>
      <c r="E582" s="3" t="s">
        <v>1743</v>
      </c>
      <c r="F582" s="4">
        <f>VLOOKUP(A582,'data vlookup'!$A$2:$B$999,2,False)</f>
        <v>5</v>
      </c>
    </row>
    <row r="583" ht="15.75" hidden="1" customHeight="1">
      <c r="A583" s="3" t="s">
        <v>1744</v>
      </c>
      <c r="B583" s="3" t="s">
        <v>176</v>
      </c>
      <c r="C583" s="3" t="s">
        <v>1647</v>
      </c>
      <c r="D583" s="3" t="s">
        <v>1745</v>
      </c>
      <c r="E583" s="3" t="s">
        <v>1746</v>
      </c>
      <c r="F583" s="4">
        <f>VLOOKUP(A583,'data vlookup'!$A$2:$B$999,2,False)</f>
        <v>5</v>
      </c>
    </row>
    <row r="584" ht="15.75" hidden="1" customHeight="1">
      <c r="A584" s="3" t="s">
        <v>1747</v>
      </c>
      <c r="B584" s="3" t="s">
        <v>222</v>
      </c>
      <c r="C584" s="3" t="s">
        <v>1647</v>
      </c>
      <c r="D584" s="3" t="s">
        <v>1748</v>
      </c>
      <c r="E584" s="3" t="s">
        <v>1749</v>
      </c>
      <c r="F584" s="4">
        <f>VLOOKUP(A584,'data vlookup'!$A$2:$B$999,2,False)</f>
        <v>5</v>
      </c>
      <c r="G584" s="3" t="s">
        <v>29</v>
      </c>
    </row>
    <row r="585" ht="15.75" hidden="1" customHeight="1">
      <c r="A585" s="3" t="s">
        <v>1750</v>
      </c>
      <c r="B585" s="3" t="s">
        <v>42</v>
      </c>
      <c r="C585" s="3" t="s">
        <v>1647</v>
      </c>
      <c r="D585" s="3" t="s">
        <v>1751</v>
      </c>
      <c r="E585" s="3" t="s">
        <v>1752</v>
      </c>
      <c r="F585" s="4">
        <f>VLOOKUP(A585,'data vlookup'!$A$2:$B$999,2,False)</f>
        <v>5</v>
      </c>
    </row>
    <row r="586" ht="15.75" hidden="1" customHeight="1">
      <c r="A586" s="3" t="s">
        <v>1753</v>
      </c>
      <c r="B586" s="3" t="s">
        <v>123</v>
      </c>
      <c r="C586" s="3" t="s">
        <v>1647</v>
      </c>
      <c r="D586" s="3" t="s">
        <v>1754</v>
      </c>
      <c r="E586" s="3" t="s">
        <v>1755</v>
      </c>
      <c r="F586" s="4">
        <f>VLOOKUP(A586,'data vlookup'!$A$2:$B$999,2,False)</f>
        <v>5</v>
      </c>
    </row>
    <row r="587" ht="15.75" hidden="1" customHeight="1">
      <c r="A587" s="3" t="s">
        <v>1756</v>
      </c>
      <c r="B587" s="3" t="s">
        <v>1757</v>
      </c>
      <c r="C587" s="3" t="s">
        <v>1647</v>
      </c>
      <c r="D587" s="3" t="s">
        <v>1758</v>
      </c>
      <c r="E587" s="3" t="s">
        <v>1759</v>
      </c>
      <c r="F587" s="4">
        <f>VLOOKUP(A587,'data vlookup'!$A$2:$B$999,2,False)</f>
        <v>5</v>
      </c>
      <c r="G587" s="3" t="s">
        <v>29</v>
      </c>
    </row>
    <row r="588" ht="15.75" hidden="1" customHeight="1">
      <c r="A588" s="3" t="s">
        <v>1760</v>
      </c>
      <c r="B588" s="3" t="s">
        <v>616</v>
      </c>
      <c r="C588" s="3" t="s">
        <v>1647</v>
      </c>
      <c r="D588" s="3" t="s">
        <v>1761</v>
      </c>
      <c r="E588" s="3" t="s">
        <v>1762</v>
      </c>
      <c r="F588" s="4">
        <f>VLOOKUP(A588,'data vlookup'!$A$2:$B$999,2,False)</f>
        <v>5</v>
      </c>
      <c r="G588" s="3" t="s">
        <v>29</v>
      </c>
    </row>
    <row r="589" ht="15.75" hidden="1" customHeight="1">
      <c r="A589" s="3" t="s">
        <v>1763</v>
      </c>
      <c r="B589" s="3" t="s">
        <v>289</v>
      </c>
      <c r="C589" s="3" t="s">
        <v>1647</v>
      </c>
      <c r="E589" s="3" t="s">
        <v>64</v>
      </c>
      <c r="F589" s="4">
        <f>VLOOKUP(A589,'data vlookup'!$A$2:$B$999,2,False)</f>
        <v>5</v>
      </c>
    </row>
    <row r="590" ht="15.75" hidden="1" customHeight="1">
      <c r="A590" s="3" t="s">
        <v>1764</v>
      </c>
      <c r="B590" s="3" t="s">
        <v>508</v>
      </c>
      <c r="C590" s="3" t="s">
        <v>1647</v>
      </c>
      <c r="D590" s="3" t="s">
        <v>1765</v>
      </c>
      <c r="E590" s="3" t="s">
        <v>1766</v>
      </c>
      <c r="F590" s="4">
        <f>VLOOKUP(A590,'data vlookup'!$A$2:$B$999,2,False)</f>
        <v>5</v>
      </c>
    </row>
    <row r="591" ht="15.75" hidden="1" customHeight="1">
      <c r="A591" s="3" t="s">
        <v>1767</v>
      </c>
      <c r="B591" s="3" t="s">
        <v>1768</v>
      </c>
      <c r="C591" s="3" t="s">
        <v>1647</v>
      </c>
      <c r="D591" s="3" t="s">
        <v>1769</v>
      </c>
      <c r="E591" s="3" t="s">
        <v>1770</v>
      </c>
      <c r="F591" s="4">
        <f>VLOOKUP(A591,'data vlookup'!$A$2:$B$999,2,False)</f>
        <v>5</v>
      </c>
    </row>
    <row r="592" ht="15.75" hidden="1" customHeight="1">
      <c r="A592" s="3" t="s">
        <v>1771</v>
      </c>
      <c r="B592" s="3" t="s">
        <v>103</v>
      </c>
      <c r="C592" s="3" t="s">
        <v>1647</v>
      </c>
      <c r="E592" s="3" t="s">
        <v>64</v>
      </c>
      <c r="F592" s="4">
        <f>VLOOKUP(A592,'data vlookup'!$A$2:$B$999,2,False)</f>
        <v>5</v>
      </c>
    </row>
    <row r="593" ht="15.75" hidden="1" customHeight="1">
      <c r="A593" s="3" t="s">
        <v>1772</v>
      </c>
      <c r="B593" s="3" t="s">
        <v>8</v>
      </c>
      <c r="C593" s="3" t="s">
        <v>1647</v>
      </c>
      <c r="E593" s="3" t="s">
        <v>64</v>
      </c>
      <c r="F593" s="4">
        <f>VLOOKUP(A593,'data vlookup'!$A$2:$B$999,2,False)</f>
        <v>5</v>
      </c>
    </row>
    <row r="594" ht="15.75" hidden="1" customHeight="1">
      <c r="A594" s="3" t="s">
        <v>1773</v>
      </c>
      <c r="B594" s="3" t="s">
        <v>793</v>
      </c>
      <c r="C594" s="3" t="s">
        <v>1647</v>
      </c>
      <c r="D594" s="3" t="s">
        <v>1774</v>
      </c>
      <c r="E594" s="3" t="s">
        <v>1775</v>
      </c>
      <c r="F594" s="4">
        <f>VLOOKUP(A594,'data vlookup'!$A$2:$B$999,2,False)</f>
        <v>5</v>
      </c>
      <c r="G594" s="3" t="s">
        <v>29</v>
      </c>
    </row>
    <row r="595" ht="15.75" hidden="1" customHeight="1">
      <c r="A595" s="3" t="s">
        <v>1776</v>
      </c>
      <c r="C595" s="3" t="s">
        <v>1647</v>
      </c>
      <c r="E595" s="3" t="s">
        <v>64</v>
      </c>
      <c r="F595" s="4">
        <f>VLOOKUP(A595,'data vlookup'!$A$2:$B$999,2,False)</f>
        <v>5</v>
      </c>
    </row>
    <row r="596" ht="15.75" hidden="1" customHeight="1">
      <c r="A596" s="3" t="s">
        <v>1777</v>
      </c>
      <c r="C596" s="3" t="s">
        <v>1647</v>
      </c>
      <c r="E596" s="3" t="s">
        <v>64</v>
      </c>
      <c r="F596" s="4">
        <f>VLOOKUP(A596,'data vlookup'!$A$2:$B$999,2,False)</f>
        <v>5</v>
      </c>
    </row>
    <row r="597" ht="15.75" hidden="1" customHeight="1">
      <c r="A597" s="3" t="s">
        <v>1778</v>
      </c>
      <c r="B597" s="3" t="s">
        <v>377</v>
      </c>
      <c r="C597" s="3" t="s">
        <v>1647</v>
      </c>
      <c r="D597" s="3" t="s">
        <v>1779</v>
      </c>
      <c r="E597" s="3" t="s">
        <v>1780</v>
      </c>
      <c r="F597" s="4">
        <f>VLOOKUP(A597,'data vlookup'!$A$2:$B$999,2,False)</f>
        <v>4</v>
      </c>
      <c r="G597" s="3" t="s">
        <v>29</v>
      </c>
    </row>
    <row r="598" ht="15.75" hidden="1" customHeight="1">
      <c r="A598" s="3" t="s">
        <v>1781</v>
      </c>
      <c r="B598" s="3" t="s">
        <v>8</v>
      </c>
      <c r="C598" s="3" t="s">
        <v>1647</v>
      </c>
      <c r="D598" s="3" t="s">
        <v>1782</v>
      </c>
      <c r="E598" s="3" t="s">
        <v>1783</v>
      </c>
      <c r="F598" s="4">
        <f>VLOOKUP(A598,'data vlookup'!$A$2:$B$999,2,False)</f>
        <v>5</v>
      </c>
    </row>
    <row r="599" ht="15.75" hidden="1" customHeight="1">
      <c r="A599" s="3" t="s">
        <v>1784</v>
      </c>
      <c r="B599" s="3" t="s">
        <v>570</v>
      </c>
      <c r="C599" s="3" t="s">
        <v>1647</v>
      </c>
      <c r="D599" s="3" t="s">
        <v>1785</v>
      </c>
      <c r="E599" s="3" t="s">
        <v>1786</v>
      </c>
      <c r="F599" s="4">
        <f>VLOOKUP(A599,'data vlookup'!$A$2:$B$999,2,False)</f>
        <v>5</v>
      </c>
      <c r="G599" s="3" t="s">
        <v>29</v>
      </c>
    </row>
    <row r="600" ht="15.75" hidden="1" customHeight="1">
      <c r="A600" s="3" t="s">
        <v>1787</v>
      </c>
      <c r="B600" s="3" t="s">
        <v>146</v>
      </c>
      <c r="C600" s="3" t="s">
        <v>1647</v>
      </c>
      <c r="E600" s="3" t="s">
        <v>64</v>
      </c>
      <c r="F600" s="4">
        <f>VLOOKUP(A600,'data vlookup'!$A$2:$B$999,2,False)</f>
        <v>5</v>
      </c>
      <c r="G600" s="3" t="s">
        <v>29</v>
      </c>
    </row>
    <row r="601" ht="15.75" hidden="1" customHeight="1">
      <c r="A601" s="3" t="s">
        <v>1788</v>
      </c>
      <c r="C601" s="3" t="s">
        <v>1647</v>
      </c>
      <c r="E601" s="3" t="s">
        <v>64</v>
      </c>
      <c r="F601" s="4">
        <f>VLOOKUP(A601,'data vlookup'!$A$2:$B$999,2,False)</f>
        <v>5</v>
      </c>
    </row>
    <row r="602" ht="15.75" hidden="1" customHeight="1">
      <c r="A602" s="3" t="s">
        <v>1789</v>
      </c>
      <c r="B602" s="3" t="s">
        <v>1790</v>
      </c>
      <c r="C602" s="3" t="s">
        <v>1647</v>
      </c>
      <c r="D602" s="3" t="s">
        <v>1791</v>
      </c>
      <c r="E602" s="3" t="s">
        <v>1792</v>
      </c>
      <c r="F602" s="4">
        <f>VLOOKUP(A602,'data vlookup'!$A$2:$B$999,2,False)</f>
        <v>5</v>
      </c>
      <c r="G602" s="3" t="s">
        <v>29</v>
      </c>
    </row>
    <row r="603" ht="15.75" hidden="1" customHeight="1">
      <c r="A603" s="3" t="s">
        <v>1793</v>
      </c>
      <c r="B603" s="3" t="s">
        <v>1794</v>
      </c>
      <c r="C603" s="3" t="s">
        <v>1647</v>
      </c>
      <c r="D603" s="3" t="s">
        <v>1795</v>
      </c>
      <c r="E603" s="3" t="s">
        <v>1796</v>
      </c>
      <c r="F603" s="4">
        <f>VLOOKUP(A603,'data vlookup'!$A$2:$B$999,2,False)</f>
        <v>5</v>
      </c>
      <c r="G603" s="3" t="s">
        <v>29</v>
      </c>
    </row>
    <row r="604" ht="15.75" hidden="1" customHeight="1">
      <c r="A604" s="3" t="s">
        <v>1797</v>
      </c>
      <c r="B604" s="3" t="s">
        <v>893</v>
      </c>
      <c r="C604" s="3" t="s">
        <v>1647</v>
      </c>
      <c r="D604" s="3" t="s">
        <v>1798</v>
      </c>
      <c r="E604" s="3" t="s">
        <v>1799</v>
      </c>
      <c r="F604" s="4">
        <f>VLOOKUP(A604,'data vlookup'!$A$2:$B$999,2,False)</f>
        <v>5</v>
      </c>
      <c r="G604" s="3" t="s">
        <v>29</v>
      </c>
    </row>
    <row r="605" ht="15.75" hidden="1" customHeight="1">
      <c r="A605" s="3" t="s">
        <v>1800</v>
      </c>
      <c r="B605" s="3" t="s">
        <v>289</v>
      </c>
      <c r="C605" s="3" t="s">
        <v>1647</v>
      </c>
      <c r="D605" s="3" t="s">
        <v>1801</v>
      </c>
      <c r="E605" s="3" t="s">
        <v>1802</v>
      </c>
      <c r="F605" s="4">
        <f>VLOOKUP(A605,'data vlookup'!$A$2:$B$999,2,False)</f>
        <v>5</v>
      </c>
    </row>
    <row r="606" ht="15.75" hidden="1" customHeight="1">
      <c r="A606" s="3" t="s">
        <v>1803</v>
      </c>
      <c r="B606" s="3" t="s">
        <v>1804</v>
      </c>
      <c r="C606" s="3" t="s">
        <v>1647</v>
      </c>
      <c r="D606" s="3" t="s">
        <v>1805</v>
      </c>
      <c r="E606" s="3" t="s">
        <v>1806</v>
      </c>
      <c r="F606" s="4">
        <f>VLOOKUP(A606,'data vlookup'!$A$2:$B$999,2,False)</f>
        <v>5</v>
      </c>
      <c r="G606" s="3" t="s">
        <v>29</v>
      </c>
    </row>
    <row r="607" ht="15.75" hidden="1" customHeight="1">
      <c r="A607" s="3" t="s">
        <v>1807</v>
      </c>
      <c r="B607" s="3" t="s">
        <v>139</v>
      </c>
      <c r="C607" s="3" t="s">
        <v>1647</v>
      </c>
      <c r="D607" s="3" t="s">
        <v>1808</v>
      </c>
      <c r="E607" s="3" t="s">
        <v>1809</v>
      </c>
      <c r="F607" s="4">
        <f>VLOOKUP(A607,'data vlookup'!$A$2:$B$999,2,False)</f>
        <v>5</v>
      </c>
      <c r="G607" s="3" t="s">
        <v>29</v>
      </c>
    </row>
    <row r="608" ht="15.75" hidden="1" customHeight="1">
      <c r="A608" s="3" t="s">
        <v>1810</v>
      </c>
      <c r="B608" s="3" t="s">
        <v>1811</v>
      </c>
      <c r="C608" s="3" t="s">
        <v>1647</v>
      </c>
      <c r="D608" s="3" t="s">
        <v>1812</v>
      </c>
      <c r="E608" s="3" t="s">
        <v>1813</v>
      </c>
      <c r="F608" s="4">
        <f>VLOOKUP(A608,'data vlookup'!$A$2:$B$999,2,False)</f>
        <v>5</v>
      </c>
    </row>
    <row r="609" ht="15.75" hidden="1" customHeight="1">
      <c r="A609" s="3" t="s">
        <v>1814</v>
      </c>
      <c r="B609" s="3" t="s">
        <v>258</v>
      </c>
      <c r="C609" s="3" t="s">
        <v>1647</v>
      </c>
      <c r="D609" s="3" t="s">
        <v>1815</v>
      </c>
      <c r="E609" s="3" t="s">
        <v>1816</v>
      </c>
      <c r="F609" s="4">
        <f>VLOOKUP(A609,'data vlookup'!$A$2:$B$999,2,False)</f>
        <v>5</v>
      </c>
      <c r="G609" s="3" t="s">
        <v>29</v>
      </c>
    </row>
    <row r="610" ht="15.75" hidden="1" customHeight="1">
      <c r="A610" s="3" t="s">
        <v>1817</v>
      </c>
      <c r="B610" s="3" t="s">
        <v>47</v>
      </c>
      <c r="C610" s="3" t="s">
        <v>1647</v>
      </c>
      <c r="D610" s="3" t="s">
        <v>1818</v>
      </c>
      <c r="E610" s="3" t="s">
        <v>1819</v>
      </c>
      <c r="F610" s="4">
        <f>VLOOKUP(A610,'data vlookup'!$A$2:$B$999,2,False)</f>
        <v>5</v>
      </c>
    </row>
    <row r="611" ht="15.75" hidden="1" customHeight="1">
      <c r="A611" s="3" t="s">
        <v>1820</v>
      </c>
      <c r="B611" s="3" t="s">
        <v>1821</v>
      </c>
      <c r="C611" s="3" t="s">
        <v>1647</v>
      </c>
      <c r="D611" s="3" t="s">
        <v>1822</v>
      </c>
      <c r="E611" s="3" t="s">
        <v>1823</v>
      </c>
      <c r="F611" s="4">
        <f>VLOOKUP(A611,'data vlookup'!$A$2:$B$999,2,False)</f>
        <v>5</v>
      </c>
      <c r="G611" s="3" t="s">
        <v>29</v>
      </c>
    </row>
    <row r="612" ht="15.75" hidden="1" customHeight="1">
      <c r="A612" s="3" t="s">
        <v>1824</v>
      </c>
      <c r="B612" s="3" t="s">
        <v>47</v>
      </c>
      <c r="C612" s="3" t="s">
        <v>1647</v>
      </c>
      <c r="D612" s="3" t="s">
        <v>1825</v>
      </c>
      <c r="E612" s="3" t="s">
        <v>1826</v>
      </c>
      <c r="F612" s="4">
        <f>VLOOKUP(A612,'data vlookup'!$A$2:$B$999,2,False)</f>
        <v>5</v>
      </c>
    </row>
    <row r="613" ht="15.75" hidden="1" customHeight="1">
      <c r="A613" s="3" t="s">
        <v>1827</v>
      </c>
      <c r="B613" s="3" t="s">
        <v>927</v>
      </c>
      <c r="C613" s="3" t="s">
        <v>1647</v>
      </c>
      <c r="D613" s="3" t="s">
        <v>1828</v>
      </c>
      <c r="E613" s="3" t="s">
        <v>1829</v>
      </c>
      <c r="F613" s="4">
        <f>VLOOKUP(A613,'data vlookup'!$A$2:$B$999,2,False)</f>
        <v>5</v>
      </c>
      <c r="G613" s="3" t="s">
        <v>29</v>
      </c>
    </row>
    <row r="614" ht="15.75" hidden="1" customHeight="1">
      <c r="A614" s="3" t="s">
        <v>1830</v>
      </c>
      <c r="B614" s="3" t="s">
        <v>47</v>
      </c>
      <c r="C614" s="3" t="s">
        <v>1647</v>
      </c>
      <c r="D614" s="3" t="s">
        <v>1831</v>
      </c>
      <c r="E614" s="3" t="s">
        <v>1832</v>
      </c>
      <c r="F614" s="4">
        <f>VLOOKUP(A614,'data vlookup'!$A$2:$B$999,2,False)</f>
        <v>5</v>
      </c>
    </row>
    <row r="615" ht="15.75" hidden="1" customHeight="1">
      <c r="A615" s="3" t="s">
        <v>1833</v>
      </c>
      <c r="B615" s="3" t="s">
        <v>1292</v>
      </c>
      <c r="C615" s="3" t="s">
        <v>1647</v>
      </c>
      <c r="E615" s="3" t="s">
        <v>64</v>
      </c>
      <c r="F615" s="4">
        <f>VLOOKUP(A615,'data vlookup'!$A$2:$B$999,2,False)</f>
        <v>5</v>
      </c>
      <c r="G615" s="3" t="s">
        <v>29</v>
      </c>
    </row>
    <row r="616" ht="15.75" hidden="1" customHeight="1">
      <c r="A616" s="3" t="s">
        <v>1834</v>
      </c>
      <c r="B616" s="3" t="s">
        <v>1835</v>
      </c>
      <c r="C616" s="3" t="s">
        <v>1647</v>
      </c>
      <c r="D616" s="3" t="s">
        <v>1836</v>
      </c>
      <c r="E616" s="3" t="s">
        <v>1837</v>
      </c>
      <c r="F616" s="4">
        <f>VLOOKUP(A616,'data vlookup'!$A$2:$B$999,2,False)</f>
        <v>5</v>
      </c>
      <c r="G616" s="3" t="s">
        <v>29</v>
      </c>
    </row>
    <row r="617" ht="15.75" hidden="1" customHeight="1">
      <c r="A617" s="3" t="s">
        <v>1838</v>
      </c>
      <c r="B617" s="3" t="s">
        <v>1839</v>
      </c>
      <c r="C617" s="3" t="s">
        <v>1647</v>
      </c>
      <c r="D617" s="3" t="s">
        <v>1840</v>
      </c>
      <c r="E617" s="3" t="s">
        <v>1841</v>
      </c>
      <c r="F617" s="4">
        <f>VLOOKUP(A617,'data vlookup'!$A$2:$B$999,2,False)</f>
        <v>5</v>
      </c>
      <c r="G617" s="3" t="s">
        <v>29</v>
      </c>
    </row>
    <row r="618" ht="15.75" hidden="1" customHeight="1">
      <c r="A618" s="3" t="s">
        <v>1842</v>
      </c>
      <c r="B618" s="3" t="s">
        <v>563</v>
      </c>
      <c r="C618" s="3" t="s">
        <v>1647</v>
      </c>
      <c r="D618" s="3" t="s">
        <v>1843</v>
      </c>
      <c r="E618" s="3" t="s">
        <v>1844</v>
      </c>
      <c r="F618" s="4">
        <f>VLOOKUP(A618,'data vlookup'!$A$2:$B$999,2,False)</f>
        <v>5</v>
      </c>
      <c r="G618" s="3" t="s">
        <v>29</v>
      </c>
    </row>
    <row r="619" ht="15.75" hidden="1" customHeight="1">
      <c r="A619" s="3" t="s">
        <v>1845</v>
      </c>
      <c r="B619" s="3" t="s">
        <v>19</v>
      </c>
      <c r="C619" s="3" t="s">
        <v>1647</v>
      </c>
      <c r="D619" s="3" t="s">
        <v>1846</v>
      </c>
      <c r="E619" s="3" t="s">
        <v>1847</v>
      </c>
      <c r="F619" s="4">
        <f>VLOOKUP(A619,'data vlookup'!$A$2:$B$999,2,False)</f>
        <v>5</v>
      </c>
    </row>
    <row r="620" ht="15.75" hidden="1" customHeight="1">
      <c r="A620" s="3" t="s">
        <v>1848</v>
      </c>
      <c r="B620" s="3" t="s">
        <v>19</v>
      </c>
      <c r="C620" s="3" t="s">
        <v>1647</v>
      </c>
      <c r="D620" s="3" t="s">
        <v>1849</v>
      </c>
      <c r="E620" s="3" t="s">
        <v>1850</v>
      </c>
      <c r="F620" s="4">
        <f>VLOOKUP(A620,'data vlookup'!$A$2:$B$999,2,False)</f>
        <v>5</v>
      </c>
    </row>
    <row r="621" ht="15.75" hidden="1" customHeight="1">
      <c r="A621" s="3" t="s">
        <v>1851</v>
      </c>
      <c r="B621" s="3" t="s">
        <v>19</v>
      </c>
      <c r="C621" s="3" t="s">
        <v>1647</v>
      </c>
      <c r="D621" s="3" t="s">
        <v>1852</v>
      </c>
      <c r="E621" s="3" t="s">
        <v>1853</v>
      </c>
      <c r="F621" s="4">
        <f>VLOOKUP(A621,'data vlookup'!$A$2:$B$999,2,False)</f>
        <v>5</v>
      </c>
    </row>
    <row r="622" ht="15.75" hidden="1" customHeight="1">
      <c r="A622" s="3" t="s">
        <v>1854</v>
      </c>
      <c r="B622" s="3" t="s">
        <v>1100</v>
      </c>
      <c r="C622" s="3" t="s">
        <v>1647</v>
      </c>
      <c r="E622" s="3" t="s">
        <v>64</v>
      </c>
      <c r="F622" s="4">
        <f>VLOOKUP(A622,'data vlookup'!$A$2:$B$999,2,False)</f>
        <v>5</v>
      </c>
      <c r="G622" s="3" t="s">
        <v>29</v>
      </c>
    </row>
    <row r="623" ht="15.75" hidden="1" customHeight="1">
      <c r="A623" s="3" t="s">
        <v>1855</v>
      </c>
      <c r="B623" s="3" t="s">
        <v>328</v>
      </c>
      <c r="C623" s="3" t="s">
        <v>1647</v>
      </c>
      <c r="D623" s="3" t="s">
        <v>1856</v>
      </c>
      <c r="E623" s="3" t="s">
        <v>1857</v>
      </c>
      <c r="F623" s="4">
        <f>VLOOKUP(A623,'data vlookup'!$A$2:$B$999,2,False)</f>
        <v>5</v>
      </c>
    </row>
    <row r="624" ht="15.75" hidden="1" customHeight="1">
      <c r="A624" s="3" t="s">
        <v>1858</v>
      </c>
      <c r="B624" s="3" t="s">
        <v>289</v>
      </c>
      <c r="C624" s="3" t="s">
        <v>1647</v>
      </c>
      <c r="D624" s="3" t="s">
        <v>1859</v>
      </c>
      <c r="E624" s="3" t="s">
        <v>1860</v>
      </c>
      <c r="F624" s="4">
        <f>VLOOKUP(A624,'data vlookup'!$A$2:$B$999,2,False)</f>
        <v>5</v>
      </c>
    </row>
    <row r="625" ht="15.75" hidden="1" customHeight="1">
      <c r="A625" s="3" t="s">
        <v>1861</v>
      </c>
      <c r="B625" s="3" t="s">
        <v>63</v>
      </c>
      <c r="C625" s="3" t="s">
        <v>1647</v>
      </c>
      <c r="D625" s="3" t="s">
        <v>1862</v>
      </c>
      <c r="E625" s="3" t="s">
        <v>1863</v>
      </c>
      <c r="F625" s="4">
        <f>VLOOKUP(A625,'data vlookup'!$A$2:$B$999,2,False)</f>
        <v>5</v>
      </c>
    </row>
    <row r="626" ht="15.75" hidden="1" customHeight="1">
      <c r="A626" s="3" t="s">
        <v>1864</v>
      </c>
      <c r="B626" s="3" t="s">
        <v>47</v>
      </c>
      <c r="C626" s="3" t="s">
        <v>1647</v>
      </c>
      <c r="D626" s="3" t="s">
        <v>1865</v>
      </c>
      <c r="E626" s="3" t="s">
        <v>1866</v>
      </c>
      <c r="F626" s="4">
        <f>VLOOKUP(A626,'data vlookup'!$A$2:$B$999,2,False)</f>
        <v>5</v>
      </c>
    </row>
    <row r="627" ht="15.75" hidden="1" customHeight="1">
      <c r="A627" s="3" t="s">
        <v>1867</v>
      </c>
      <c r="B627" s="3" t="s">
        <v>63</v>
      </c>
      <c r="C627" s="3" t="s">
        <v>1647</v>
      </c>
      <c r="D627" s="3" t="s">
        <v>1868</v>
      </c>
      <c r="E627" s="3" t="s">
        <v>1869</v>
      </c>
      <c r="F627" s="4">
        <f>VLOOKUP(A627,'data vlookup'!$A$2:$B$999,2,False)</f>
        <v>5</v>
      </c>
    </row>
    <row r="628" ht="15.75" hidden="1" customHeight="1">
      <c r="A628" s="3" t="s">
        <v>1870</v>
      </c>
      <c r="B628" s="3" t="s">
        <v>63</v>
      </c>
      <c r="C628" s="3" t="s">
        <v>1647</v>
      </c>
      <c r="D628" s="3" t="s">
        <v>1871</v>
      </c>
      <c r="E628" s="3" t="s">
        <v>1872</v>
      </c>
      <c r="F628" s="4">
        <f>VLOOKUP(A628,'data vlookup'!$A$2:$B$999,2,False)</f>
        <v>5</v>
      </c>
    </row>
    <row r="629" ht="15.75" hidden="1" customHeight="1">
      <c r="A629" s="3" t="s">
        <v>1873</v>
      </c>
      <c r="B629" s="3" t="s">
        <v>176</v>
      </c>
      <c r="C629" s="3" t="s">
        <v>1647</v>
      </c>
      <c r="D629" s="3" t="s">
        <v>1874</v>
      </c>
      <c r="E629" s="3" t="s">
        <v>1875</v>
      </c>
      <c r="F629" s="4">
        <f>VLOOKUP(A629,'data vlookup'!$A$2:$B$999,2,False)</f>
        <v>5</v>
      </c>
    </row>
    <row r="630" ht="15.75" hidden="1" customHeight="1">
      <c r="A630" s="3" t="s">
        <v>1876</v>
      </c>
      <c r="B630" s="3" t="s">
        <v>1877</v>
      </c>
      <c r="C630" s="3" t="s">
        <v>1647</v>
      </c>
      <c r="D630" s="3" t="s">
        <v>1878</v>
      </c>
      <c r="E630" s="3" t="s">
        <v>1879</v>
      </c>
      <c r="F630" s="4">
        <f>VLOOKUP(A630,'data vlookup'!$A$2:$B$999,2,False)</f>
        <v>4</v>
      </c>
      <c r="G630" s="3" t="s">
        <v>29</v>
      </c>
    </row>
    <row r="631" ht="15.75" hidden="1" customHeight="1">
      <c r="A631" s="3" t="s">
        <v>1880</v>
      </c>
      <c r="B631" s="3" t="s">
        <v>850</v>
      </c>
      <c r="C631" s="3" t="s">
        <v>1647</v>
      </c>
      <c r="D631" s="3" t="s">
        <v>1881</v>
      </c>
      <c r="E631" s="3" t="s">
        <v>1882</v>
      </c>
      <c r="F631" s="4">
        <f>VLOOKUP(A631,'data vlookup'!$A$2:$B$999,2,False)</f>
        <v>5</v>
      </c>
      <c r="G631" s="3" t="s">
        <v>29</v>
      </c>
    </row>
    <row r="632" ht="15.75" hidden="1" customHeight="1">
      <c r="A632" s="3" t="s">
        <v>1883</v>
      </c>
      <c r="B632" s="3" t="s">
        <v>1884</v>
      </c>
      <c r="C632" s="3" t="s">
        <v>1647</v>
      </c>
      <c r="D632" s="3" t="s">
        <v>1885</v>
      </c>
      <c r="E632" s="3" t="s">
        <v>1886</v>
      </c>
      <c r="F632" s="4">
        <f>VLOOKUP(A632,'data vlookup'!$A$2:$B$999,2,False)</f>
        <v>5</v>
      </c>
    </row>
    <row r="633" ht="15.75" hidden="1" customHeight="1">
      <c r="A633" s="3" t="s">
        <v>1887</v>
      </c>
      <c r="B633" s="3" t="s">
        <v>63</v>
      </c>
      <c r="C633" s="3" t="s">
        <v>1647</v>
      </c>
      <c r="E633" s="3" t="s">
        <v>64</v>
      </c>
      <c r="F633" s="4">
        <f>VLOOKUP(A633,'data vlookup'!$A$2:$B$999,2,False)</f>
        <v>5</v>
      </c>
    </row>
    <row r="634" ht="15.75" hidden="1" customHeight="1">
      <c r="A634" s="3" t="s">
        <v>1888</v>
      </c>
      <c r="B634" s="3" t="s">
        <v>927</v>
      </c>
      <c r="C634" s="3" t="s">
        <v>1647</v>
      </c>
      <c r="D634" s="3" t="s">
        <v>1889</v>
      </c>
      <c r="E634" s="3" t="s">
        <v>1890</v>
      </c>
      <c r="F634" s="4">
        <f>VLOOKUP(A634,'data vlookup'!$A$2:$B$999,2,False)</f>
        <v>5</v>
      </c>
      <c r="G634" s="3" t="s">
        <v>29</v>
      </c>
    </row>
    <row r="635" ht="15.75" hidden="1" customHeight="1">
      <c r="A635" s="3" t="s">
        <v>1891</v>
      </c>
      <c r="B635" s="3" t="s">
        <v>47</v>
      </c>
      <c r="C635" s="3" t="s">
        <v>1647</v>
      </c>
      <c r="D635" s="3" t="s">
        <v>1892</v>
      </c>
      <c r="E635" s="3" t="s">
        <v>1893</v>
      </c>
      <c r="F635" s="4">
        <f>VLOOKUP(A635,'data vlookup'!$A$2:$B$999,2,False)</f>
        <v>5</v>
      </c>
    </row>
    <row r="636" ht="15.75" hidden="1" customHeight="1">
      <c r="A636" s="3" t="s">
        <v>1894</v>
      </c>
      <c r="B636" s="3" t="s">
        <v>176</v>
      </c>
      <c r="C636" s="3" t="s">
        <v>1647</v>
      </c>
      <c r="D636" s="3" t="s">
        <v>1895</v>
      </c>
      <c r="E636" s="3" t="s">
        <v>1896</v>
      </c>
      <c r="F636" s="4">
        <f>VLOOKUP(A636,'data vlookup'!$A$2:$B$999,2,False)</f>
        <v>5</v>
      </c>
    </row>
    <row r="637" ht="15.75" hidden="1" customHeight="1">
      <c r="A637" s="3" t="s">
        <v>1897</v>
      </c>
      <c r="C637" s="3" t="s">
        <v>1647</v>
      </c>
      <c r="E637" s="3" t="s">
        <v>64</v>
      </c>
      <c r="F637" s="4">
        <f>VLOOKUP(A637,'data vlookup'!$A$2:$B$999,2,False)</f>
        <v>5</v>
      </c>
    </row>
    <row r="638" ht="15.75" hidden="1" customHeight="1">
      <c r="A638" s="3" t="s">
        <v>1898</v>
      </c>
      <c r="B638" s="3" t="s">
        <v>8</v>
      </c>
      <c r="C638" s="3" t="s">
        <v>1647</v>
      </c>
      <c r="D638" s="3" t="s">
        <v>1899</v>
      </c>
      <c r="E638" s="3" t="s">
        <v>1900</v>
      </c>
      <c r="F638" s="4">
        <f>VLOOKUP(A638,'data vlookup'!$A$2:$B$999,2,False)</f>
        <v>5</v>
      </c>
    </row>
    <row r="639" ht="15.75" hidden="1" customHeight="1">
      <c r="A639" s="3" t="s">
        <v>1901</v>
      </c>
      <c r="B639" s="3" t="s">
        <v>25</v>
      </c>
      <c r="C639" s="3" t="s">
        <v>1647</v>
      </c>
      <c r="D639" s="3" t="s">
        <v>1902</v>
      </c>
      <c r="E639" s="3" t="s">
        <v>1903</v>
      </c>
      <c r="F639" s="4">
        <f>VLOOKUP(A639,'data vlookup'!$A$2:$B$999,2,False)</f>
        <v>5</v>
      </c>
      <c r="G639" s="3" t="s">
        <v>29</v>
      </c>
    </row>
    <row r="640" ht="15.75" hidden="1" customHeight="1">
      <c r="A640" s="3" t="s">
        <v>1904</v>
      </c>
      <c r="B640" s="3" t="s">
        <v>176</v>
      </c>
      <c r="C640" s="3" t="s">
        <v>1647</v>
      </c>
      <c r="D640" s="3" t="s">
        <v>1905</v>
      </c>
      <c r="E640" s="3" t="s">
        <v>1906</v>
      </c>
      <c r="F640" s="4">
        <f>VLOOKUP(A640,'data vlookup'!$A$2:$B$999,2,False)</f>
        <v>5</v>
      </c>
    </row>
    <row r="641" ht="15.75" hidden="1" customHeight="1">
      <c r="A641" s="3" t="s">
        <v>1907</v>
      </c>
      <c r="B641" s="3" t="s">
        <v>47</v>
      </c>
      <c r="C641" s="3" t="s">
        <v>1647</v>
      </c>
      <c r="D641" s="3" t="s">
        <v>1908</v>
      </c>
      <c r="E641" s="3" t="s">
        <v>1909</v>
      </c>
      <c r="F641" s="4">
        <f>VLOOKUP(A641,'data vlookup'!$A$2:$B$999,2,False)</f>
        <v>5</v>
      </c>
    </row>
    <row r="642" ht="15.75" hidden="1" customHeight="1">
      <c r="A642" s="3" t="s">
        <v>1910</v>
      </c>
      <c r="B642" s="3" t="s">
        <v>1911</v>
      </c>
      <c r="C642" s="3" t="s">
        <v>1647</v>
      </c>
      <c r="D642" s="3" t="s">
        <v>1912</v>
      </c>
      <c r="E642" s="3" t="s">
        <v>1913</v>
      </c>
      <c r="F642" s="4">
        <f>VLOOKUP(A642,'data vlookup'!$A$2:$B$999,2,False)</f>
        <v>5</v>
      </c>
    </row>
    <row r="643" ht="15.75" hidden="1" customHeight="1">
      <c r="A643" s="3" t="s">
        <v>1914</v>
      </c>
      <c r="B643" s="3" t="s">
        <v>42</v>
      </c>
      <c r="C643" s="3" t="s">
        <v>1647</v>
      </c>
      <c r="D643" s="3" t="s">
        <v>1915</v>
      </c>
      <c r="E643" s="3" t="s">
        <v>1916</v>
      </c>
      <c r="F643" s="4">
        <f>VLOOKUP(A643,'data vlookup'!$A$2:$B$999,2,False)</f>
        <v>5</v>
      </c>
    </row>
    <row r="644" ht="15.75" hidden="1" customHeight="1">
      <c r="A644" s="3" t="s">
        <v>1917</v>
      </c>
      <c r="B644" s="3" t="s">
        <v>176</v>
      </c>
      <c r="C644" s="3" t="s">
        <v>1647</v>
      </c>
      <c r="D644" s="3" t="s">
        <v>1918</v>
      </c>
      <c r="E644" s="3" t="s">
        <v>1919</v>
      </c>
      <c r="F644" s="4">
        <f>VLOOKUP(A644,'data vlookup'!$A$2:$B$999,2,False)</f>
        <v>5</v>
      </c>
    </row>
    <row r="645" ht="15.75" hidden="1" customHeight="1">
      <c r="A645" s="3" t="s">
        <v>1920</v>
      </c>
      <c r="B645" s="3" t="s">
        <v>8</v>
      </c>
      <c r="C645" s="3" t="s">
        <v>1647</v>
      </c>
      <c r="E645" s="3" t="s">
        <v>64</v>
      </c>
      <c r="F645" s="4">
        <f>VLOOKUP(A645,'data vlookup'!$A$2:$B$999,2,False)</f>
        <v>5</v>
      </c>
    </row>
    <row r="646" ht="15.75" hidden="1" customHeight="1">
      <c r="A646" s="3" t="s">
        <v>1921</v>
      </c>
      <c r="B646" s="3" t="s">
        <v>51</v>
      </c>
      <c r="C646" s="3" t="s">
        <v>1647</v>
      </c>
      <c r="D646" s="3" t="s">
        <v>1922</v>
      </c>
      <c r="E646" s="3" t="s">
        <v>1923</v>
      </c>
      <c r="F646" s="4">
        <f>VLOOKUP(A646,'data vlookup'!$A$2:$B$999,2,False)</f>
        <v>5</v>
      </c>
    </row>
    <row r="647" ht="15.75" hidden="1" customHeight="1">
      <c r="A647" s="3" t="s">
        <v>1924</v>
      </c>
      <c r="B647" s="3" t="s">
        <v>103</v>
      </c>
      <c r="C647" s="3" t="s">
        <v>1647</v>
      </c>
      <c r="D647" s="3" t="s">
        <v>1925</v>
      </c>
      <c r="E647" s="3" t="s">
        <v>1926</v>
      </c>
      <c r="F647" s="4">
        <f>VLOOKUP(A647,'data vlookup'!$A$2:$B$999,2,False)</f>
        <v>5</v>
      </c>
    </row>
    <row r="648" ht="15.75" hidden="1" customHeight="1">
      <c r="A648" s="3" t="s">
        <v>1927</v>
      </c>
      <c r="B648" s="3" t="s">
        <v>19</v>
      </c>
      <c r="C648" s="3" t="s">
        <v>1647</v>
      </c>
      <c r="D648" s="3" t="s">
        <v>1928</v>
      </c>
      <c r="E648" s="3" t="s">
        <v>1929</v>
      </c>
      <c r="F648" s="4">
        <f>VLOOKUP(A648,'data vlookup'!$A$2:$B$999,2,False)</f>
        <v>5</v>
      </c>
    </row>
    <row r="649" ht="15.75" hidden="1" customHeight="1">
      <c r="A649" s="3" t="s">
        <v>1930</v>
      </c>
      <c r="B649" s="3" t="s">
        <v>927</v>
      </c>
      <c r="C649" s="3" t="s">
        <v>1647</v>
      </c>
      <c r="D649" s="3" t="s">
        <v>1931</v>
      </c>
      <c r="E649" s="3" t="s">
        <v>1932</v>
      </c>
      <c r="F649" s="4">
        <f>VLOOKUP(A649,'data vlookup'!$A$2:$B$999,2,False)</f>
        <v>5</v>
      </c>
      <c r="G649" s="3" t="s">
        <v>29</v>
      </c>
    </row>
    <row r="650" ht="15.75" hidden="1" customHeight="1">
      <c r="A650" s="3" t="s">
        <v>1933</v>
      </c>
      <c r="B650" s="3" t="s">
        <v>8</v>
      </c>
      <c r="C650" s="3" t="s">
        <v>1647</v>
      </c>
      <c r="D650" s="3" t="s">
        <v>1934</v>
      </c>
      <c r="E650" s="3" t="s">
        <v>1935</v>
      </c>
      <c r="F650" s="4">
        <f>VLOOKUP(A650,'data vlookup'!$A$2:$B$999,2,False)</f>
        <v>5</v>
      </c>
    </row>
    <row r="651" ht="15.75" hidden="1" customHeight="1">
      <c r="A651" s="3" t="s">
        <v>1936</v>
      </c>
      <c r="B651" s="3" t="s">
        <v>183</v>
      </c>
      <c r="C651" s="3" t="s">
        <v>1647</v>
      </c>
      <c r="D651" s="3" t="s">
        <v>1937</v>
      </c>
      <c r="E651" s="3" t="s">
        <v>1938</v>
      </c>
      <c r="F651" s="4">
        <f>VLOOKUP(A651,'data vlookup'!$A$2:$B$999,2,False)</f>
        <v>5</v>
      </c>
      <c r="G651" s="3" t="s">
        <v>29</v>
      </c>
    </row>
    <row r="652" ht="15.75" hidden="1" customHeight="1">
      <c r="A652" s="3" t="s">
        <v>1939</v>
      </c>
      <c r="B652" s="3" t="s">
        <v>8</v>
      </c>
      <c r="C652" s="3" t="s">
        <v>1647</v>
      </c>
      <c r="E652" s="3" t="s">
        <v>64</v>
      </c>
      <c r="F652" s="4">
        <f>VLOOKUP(A652,'data vlookup'!$A$2:$B$999,2,False)</f>
        <v>5</v>
      </c>
    </row>
    <row r="653" ht="15.75" hidden="1" customHeight="1">
      <c r="A653" s="3" t="s">
        <v>1940</v>
      </c>
      <c r="B653" s="3" t="s">
        <v>198</v>
      </c>
      <c r="C653" s="3" t="s">
        <v>1647</v>
      </c>
      <c r="D653" s="3" t="s">
        <v>1941</v>
      </c>
      <c r="E653" s="3" t="s">
        <v>1942</v>
      </c>
      <c r="F653" s="4">
        <f>VLOOKUP(A653,'data vlookup'!$A$2:$B$999,2,False)</f>
        <v>5</v>
      </c>
      <c r="G653" s="3" t="s">
        <v>29</v>
      </c>
    </row>
    <row r="654" ht="15.75" hidden="1" customHeight="1">
      <c r="A654" s="3" t="s">
        <v>1943</v>
      </c>
      <c r="B654" s="3" t="s">
        <v>1944</v>
      </c>
      <c r="C654" s="3" t="s">
        <v>1647</v>
      </c>
      <c r="D654" s="3" t="s">
        <v>1945</v>
      </c>
      <c r="E654" s="3" t="s">
        <v>1946</v>
      </c>
      <c r="F654" s="4">
        <f>VLOOKUP(A654,'data vlookup'!$A$2:$B$999,2,False)</f>
        <v>5</v>
      </c>
      <c r="G654" s="3" t="s">
        <v>29</v>
      </c>
    </row>
    <row r="655" ht="15.75" hidden="1" customHeight="1">
      <c r="A655" s="3" t="s">
        <v>1947</v>
      </c>
      <c r="B655" s="3" t="s">
        <v>756</v>
      </c>
      <c r="C655" s="3" t="s">
        <v>1647</v>
      </c>
      <c r="D655" s="3" t="s">
        <v>1948</v>
      </c>
      <c r="E655" s="3" t="s">
        <v>1949</v>
      </c>
      <c r="F655" s="4">
        <f>VLOOKUP(A655,'data vlookup'!$A$2:$B$999,2,False)</f>
        <v>5</v>
      </c>
    </row>
    <row r="656" ht="15.75" hidden="1" customHeight="1">
      <c r="A656" s="3" t="s">
        <v>1950</v>
      </c>
      <c r="B656" s="3" t="s">
        <v>289</v>
      </c>
      <c r="C656" s="3" t="s">
        <v>1647</v>
      </c>
      <c r="D656" s="3" t="s">
        <v>1951</v>
      </c>
      <c r="E656" s="3" t="s">
        <v>1952</v>
      </c>
      <c r="F656" s="4">
        <f>VLOOKUP(A656,'data vlookup'!$A$2:$B$999,2,False)</f>
        <v>5</v>
      </c>
    </row>
    <row r="657" ht="15.75" hidden="1" customHeight="1">
      <c r="A657" s="3" t="s">
        <v>1953</v>
      </c>
      <c r="B657" s="3" t="s">
        <v>1954</v>
      </c>
      <c r="C657" s="3" t="s">
        <v>1647</v>
      </c>
      <c r="D657" s="3" t="s">
        <v>1955</v>
      </c>
      <c r="E657" s="3" t="s">
        <v>1956</v>
      </c>
      <c r="F657" s="4">
        <f>VLOOKUP(A657,'data vlookup'!$A$2:$B$999,2,False)</f>
        <v>5</v>
      </c>
      <c r="G657" s="3" t="s">
        <v>29</v>
      </c>
    </row>
    <row r="658" ht="15.75" hidden="1" customHeight="1">
      <c r="A658" s="3" t="s">
        <v>1957</v>
      </c>
      <c r="B658" s="3" t="s">
        <v>1292</v>
      </c>
      <c r="C658" s="3" t="s">
        <v>1647</v>
      </c>
      <c r="D658" s="3" t="s">
        <v>1958</v>
      </c>
      <c r="E658" s="3" t="s">
        <v>1959</v>
      </c>
      <c r="F658" s="4">
        <f>VLOOKUP(A658,'data vlookup'!$A$2:$B$999,2,False)</f>
        <v>5</v>
      </c>
      <c r="G658" s="3" t="s">
        <v>29</v>
      </c>
    </row>
    <row r="659" ht="15.75" hidden="1" customHeight="1">
      <c r="A659" s="3" t="s">
        <v>1960</v>
      </c>
      <c r="B659" s="3" t="s">
        <v>678</v>
      </c>
      <c r="C659" s="3" t="s">
        <v>1647</v>
      </c>
      <c r="D659" s="3" t="s">
        <v>1961</v>
      </c>
      <c r="E659" s="3" t="s">
        <v>1962</v>
      </c>
      <c r="F659" s="4">
        <f>VLOOKUP(A659,'data vlookup'!$A$2:$B$999,2,False)</f>
        <v>5</v>
      </c>
    </row>
    <row r="660" ht="15.75" hidden="1" customHeight="1">
      <c r="A660" s="3" t="s">
        <v>1963</v>
      </c>
      <c r="B660" s="3" t="s">
        <v>262</v>
      </c>
      <c r="C660" s="3" t="s">
        <v>1647</v>
      </c>
      <c r="E660" s="3" t="s">
        <v>64</v>
      </c>
      <c r="F660" s="4">
        <f>VLOOKUP(A660,'data vlookup'!$A$2:$B$999,2,False)</f>
        <v>5</v>
      </c>
      <c r="G660" s="3" t="s">
        <v>29</v>
      </c>
    </row>
    <row r="661" ht="15.75" hidden="1" customHeight="1">
      <c r="A661" s="3" t="s">
        <v>1964</v>
      </c>
      <c r="B661" s="3" t="s">
        <v>176</v>
      </c>
      <c r="C661" s="3" t="s">
        <v>1647</v>
      </c>
      <c r="D661" s="3" t="s">
        <v>1965</v>
      </c>
      <c r="E661" s="3" t="s">
        <v>1966</v>
      </c>
      <c r="F661" s="4">
        <f>VLOOKUP(A661,'data vlookup'!$A$2:$B$999,2,False)</f>
        <v>5</v>
      </c>
    </row>
    <row r="662" ht="15.75" hidden="1" customHeight="1">
      <c r="A662" s="3" t="s">
        <v>1967</v>
      </c>
      <c r="B662" s="3" t="s">
        <v>19</v>
      </c>
      <c r="C662" s="3" t="s">
        <v>1647</v>
      </c>
      <c r="D662" s="3" t="s">
        <v>1968</v>
      </c>
      <c r="E662" s="3" t="s">
        <v>1969</v>
      </c>
      <c r="F662" s="4">
        <f>VLOOKUP(A662,'data vlookup'!$A$2:$B$999,2,False)</f>
        <v>5</v>
      </c>
    </row>
    <row r="663" ht="15.75" hidden="1" customHeight="1">
      <c r="A663" s="3" t="s">
        <v>1970</v>
      </c>
      <c r="B663" s="3" t="s">
        <v>279</v>
      </c>
      <c r="C663" s="3" t="s">
        <v>1647</v>
      </c>
      <c r="D663" s="3" t="s">
        <v>1971</v>
      </c>
      <c r="E663" s="3" t="s">
        <v>1972</v>
      </c>
      <c r="F663" s="4">
        <f>VLOOKUP(A663,'data vlookup'!$A$2:$B$999,2,False)</f>
        <v>5</v>
      </c>
    </row>
    <row r="664" ht="15.75" hidden="1" customHeight="1">
      <c r="A664" s="3" t="s">
        <v>1973</v>
      </c>
      <c r="B664" s="3" t="s">
        <v>25</v>
      </c>
      <c r="C664" s="3" t="s">
        <v>1647</v>
      </c>
      <c r="D664" s="3" t="s">
        <v>1974</v>
      </c>
      <c r="E664" s="3" t="s">
        <v>1975</v>
      </c>
      <c r="F664" s="4">
        <f>VLOOKUP(A664,'data vlookup'!$A$2:$B$999,2,False)</f>
        <v>5</v>
      </c>
      <c r="G664" s="3" t="s">
        <v>29</v>
      </c>
    </row>
    <row r="665" ht="15.75" hidden="1" customHeight="1">
      <c r="A665" s="3" t="s">
        <v>1976</v>
      </c>
      <c r="B665" s="3" t="s">
        <v>19</v>
      </c>
      <c r="C665" s="3" t="s">
        <v>1647</v>
      </c>
      <c r="D665" s="3" t="s">
        <v>1977</v>
      </c>
      <c r="E665" s="3" t="s">
        <v>1978</v>
      </c>
      <c r="F665" s="4">
        <f>VLOOKUP(A665,'data vlookup'!$A$2:$B$999,2,False)</f>
        <v>5</v>
      </c>
    </row>
    <row r="666" ht="15.75" hidden="1" customHeight="1">
      <c r="A666" s="3" t="s">
        <v>1979</v>
      </c>
      <c r="B666" s="3" t="s">
        <v>8</v>
      </c>
      <c r="C666" s="3" t="s">
        <v>1647</v>
      </c>
      <c r="D666" s="3" t="s">
        <v>1980</v>
      </c>
      <c r="E666" s="3" t="s">
        <v>1981</v>
      </c>
      <c r="F666" s="4">
        <f>VLOOKUP(A666,'data vlookup'!$A$2:$B$999,2,False)</f>
        <v>5</v>
      </c>
    </row>
    <row r="667" ht="15.75" hidden="1" customHeight="1">
      <c r="A667" s="3" t="s">
        <v>1982</v>
      </c>
      <c r="B667" s="3" t="s">
        <v>63</v>
      </c>
      <c r="C667" s="3" t="s">
        <v>1647</v>
      </c>
      <c r="D667" s="3" t="s">
        <v>1983</v>
      </c>
      <c r="E667" s="3" t="s">
        <v>1984</v>
      </c>
      <c r="F667" s="4">
        <f>VLOOKUP(A667,'data vlookup'!$A$2:$B$999,2,False)</f>
        <v>5</v>
      </c>
    </row>
    <row r="668" ht="15.75" hidden="1" customHeight="1">
      <c r="A668" s="3" t="s">
        <v>1985</v>
      </c>
      <c r="B668" s="3" t="s">
        <v>8</v>
      </c>
      <c r="C668" s="3" t="s">
        <v>1647</v>
      </c>
      <c r="D668" s="3" t="s">
        <v>1986</v>
      </c>
      <c r="E668" s="3" t="s">
        <v>1987</v>
      </c>
      <c r="F668" s="4">
        <f>VLOOKUP(A668,'data vlookup'!$A$2:$B$999,2,False)</f>
        <v>5</v>
      </c>
    </row>
    <row r="669" ht="15.75" hidden="1" customHeight="1">
      <c r="A669" s="3" t="s">
        <v>1988</v>
      </c>
      <c r="B669" s="3" t="s">
        <v>885</v>
      </c>
      <c r="C669" s="3" t="s">
        <v>1647</v>
      </c>
      <c r="D669" s="3" t="s">
        <v>1989</v>
      </c>
      <c r="E669" s="3" t="s">
        <v>1990</v>
      </c>
      <c r="F669" s="4">
        <f>VLOOKUP(A669,'data vlookup'!$A$2:$B$999,2,False)</f>
        <v>5</v>
      </c>
      <c r="G669" s="3" t="s">
        <v>29</v>
      </c>
    </row>
    <row r="670" ht="15.75" hidden="1" customHeight="1">
      <c r="A670" s="3" t="s">
        <v>1991</v>
      </c>
      <c r="B670" s="3" t="s">
        <v>47</v>
      </c>
      <c r="C670" s="3" t="s">
        <v>1647</v>
      </c>
      <c r="D670" s="3" t="s">
        <v>1992</v>
      </c>
      <c r="E670" s="3" t="s">
        <v>1993</v>
      </c>
      <c r="F670" s="4">
        <f>VLOOKUP(A670,'data vlookup'!$A$2:$B$999,2,False)</f>
        <v>5</v>
      </c>
    </row>
    <row r="671" ht="15.75" hidden="1" customHeight="1">
      <c r="A671" s="3" t="s">
        <v>1994</v>
      </c>
      <c r="B671" s="3" t="s">
        <v>1995</v>
      </c>
      <c r="C671" s="3" t="s">
        <v>1647</v>
      </c>
      <c r="D671" s="3" t="s">
        <v>1996</v>
      </c>
      <c r="E671" s="3" t="s">
        <v>1997</v>
      </c>
      <c r="F671" s="4">
        <f>VLOOKUP(A671,'data vlookup'!$A$2:$B$999,2,False)</f>
        <v>5</v>
      </c>
      <c r="G671" s="3" t="s">
        <v>29</v>
      </c>
    </row>
    <row r="672" ht="15.75" hidden="1" customHeight="1">
      <c r="A672" s="3" t="s">
        <v>1998</v>
      </c>
      <c r="B672" s="3" t="s">
        <v>349</v>
      </c>
      <c r="C672" s="3" t="s">
        <v>1647</v>
      </c>
      <c r="D672" s="3" t="s">
        <v>1999</v>
      </c>
      <c r="E672" s="3" t="s">
        <v>2000</v>
      </c>
      <c r="F672" s="4">
        <f>VLOOKUP(A672,'data vlookup'!$A$2:$B$999,2,False)</f>
        <v>5</v>
      </c>
    </row>
    <row r="673" ht="15.75" hidden="1" customHeight="1">
      <c r="A673" s="3" t="s">
        <v>2001</v>
      </c>
      <c r="B673" s="3" t="s">
        <v>99</v>
      </c>
      <c r="C673" s="3" t="s">
        <v>1647</v>
      </c>
      <c r="D673" s="3" t="s">
        <v>2002</v>
      </c>
      <c r="E673" s="3" t="s">
        <v>2003</v>
      </c>
      <c r="F673" s="4">
        <f>VLOOKUP(A673,'data vlookup'!$A$2:$B$999,2,False)</f>
        <v>5</v>
      </c>
      <c r="G673" s="3" t="s">
        <v>29</v>
      </c>
    </row>
    <row r="674" ht="15.75" hidden="1" customHeight="1">
      <c r="A674" s="3" t="s">
        <v>2004</v>
      </c>
      <c r="B674" s="3" t="s">
        <v>42</v>
      </c>
      <c r="C674" s="3" t="s">
        <v>1647</v>
      </c>
      <c r="E674" s="3" t="s">
        <v>64</v>
      </c>
      <c r="F674" s="4">
        <f>VLOOKUP(A674,'data vlookup'!$A$2:$B$999,2,False)</f>
        <v>5</v>
      </c>
    </row>
    <row r="675" ht="15.75" hidden="1" customHeight="1">
      <c r="A675" s="3" t="s">
        <v>2005</v>
      </c>
      <c r="B675" s="3" t="s">
        <v>8</v>
      </c>
      <c r="C675" s="3" t="s">
        <v>1647</v>
      </c>
      <c r="D675" s="3" t="s">
        <v>2006</v>
      </c>
      <c r="E675" s="3" t="s">
        <v>2007</v>
      </c>
      <c r="F675" s="4">
        <f>VLOOKUP(A675,'data vlookup'!$A$2:$B$999,2,False)</f>
        <v>5</v>
      </c>
    </row>
    <row r="676" ht="15.75" hidden="1" customHeight="1">
      <c r="A676" s="3" t="s">
        <v>2008</v>
      </c>
      <c r="B676" s="3" t="s">
        <v>8</v>
      </c>
      <c r="C676" s="3" t="s">
        <v>1647</v>
      </c>
      <c r="D676" s="3" t="s">
        <v>2009</v>
      </c>
      <c r="E676" s="3" t="s">
        <v>2010</v>
      </c>
      <c r="F676" s="4">
        <f>VLOOKUP(A676,'data vlookup'!$A$2:$B$999,2,False)</f>
        <v>5</v>
      </c>
    </row>
    <row r="677" ht="15.75" hidden="1" customHeight="1">
      <c r="A677" s="3" t="s">
        <v>1855</v>
      </c>
      <c r="B677" s="3" t="s">
        <v>349</v>
      </c>
      <c r="C677" s="3" t="s">
        <v>1647</v>
      </c>
      <c r="D677" s="3" t="s">
        <v>2011</v>
      </c>
      <c r="E677" s="3" t="s">
        <v>2012</v>
      </c>
      <c r="F677" s="4">
        <f>VLOOKUP(A677,'data vlookup'!$A$2:$B$999,2,False)</f>
        <v>5</v>
      </c>
    </row>
    <row r="678" ht="15.75" hidden="1" customHeight="1">
      <c r="A678" s="3" t="s">
        <v>2013</v>
      </c>
      <c r="B678" s="3" t="s">
        <v>47</v>
      </c>
      <c r="C678" s="3" t="s">
        <v>1647</v>
      </c>
      <c r="D678" s="3" t="s">
        <v>2014</v>
      </c>
      <c r="E678" s="3" t="s">
        <v>2015</v>
      </c>
      <c r="F678" s="4">
        <f>VLOOKUP(A678,'data vlookup'!$A$2:$B$999,2,False)</f>
        <v>5</v>
      </c>
    </row>
    <row r="679" ht="15.75" hidden="1" customHeight="1">
      <c r="A679" s="3" t="s">
        <v>2016</v>
      </c>
      <c r="C679" s="3" t="s">
        <v>1647</v>
      </c>
      <c r="E679" s="3" t="s">
        <v>64</v>
      </c>
      <c r="F679" s="4">
        <f>VLOOKUP(A679,'data vlookup'!$A$2:$B$999,2,False)</f>
        <v>5</v>
      </c>
    </row>
    <row r="680" ht="15.75" hidden="1" customHeight="1">
      <c r="A680" s="3" t="s">
        <v>2017</v>
      </c>
      <c r="B680" s="3" t="s">
        <v>2018</v>
      </c>
      <c r="C680" s="3" t="s">
        <v>1647</v>
      </c>
      <c r="D680" s="3" t="s">
        <v>2019</v>
      </c>
      <c r="E680" s="3" t="s">
        <v>2020</v>
      </c>
      <c r="F680" s="4">
        <f>VLOOKUP(A680,'data vlookup'!$A$2:$B$999,2,False)</f>
        <v>5</v>
      </c>
      <c r="G680" s="3" t="s">
        <v>29</v>
      </c>
    </row>
    <row r="681" ht="15.75" hidden="1" customHeight="1">
      <c r="A681" s="3" t="s">
        <v>2021</v>
      </c>
      <c r="B681" s="3" t="s">
        <v>8</v>
      </c>
      <c r="C681" s="3" t="s">
        <v>1647</v>
      </c>
      <c r="D681" s="3" t="s">
        <v>2022</v>
      </c>
      <c r="E681" s="3" t="s">
        <v>2023</v>
      </c>
      <c r="F681" s="4">
        <f>VLOOKUP(A681,'data vlookup'!$A$2:$B$999,2,False)</f>
        <v>5</v>
      </c>
    </row>
    <row r="682" ht="15.75" hidden="1" customHeight="1">
      <c r="A682" s="3" t="s">
        <v>2024</v>
      </c>
      <c r="B682" s="3" t="s">
        <v>47</v>
      </c>
      <c r="C682" s="3" t="s">
        <v>1647</v>
      </c>
      <c r="D682" s="3" t="s">
        <v>2025</v>
      </c>
      <c r="E682" s="3" t="s">
        <v>2026</v>
      </c>
      <c r="F682" s="4">
        <f>VLOOKUP(A682,'data vlookup'!$A$2:$B$999,2,False)</f>
        <v>5</v>
      </c>
    </row>
    <row r="683" ht="15.75" hidden="1" customHeight="1">
      <c r="A683" s="3" t="s">
        <v>2027</v>
      </c>
      <c r="B683" s="3" t="s">
        <v>55</v>
      </c>
      <c r="C683" s="3" t="s">
        <v>1647</v>
      </c>
      <c r="D683" s="3" t="s">
        <v>2028</v>
      </c>
      <c r="E683" s="3" t="s">
        <v>2029</v>
      </c>
      <c r="F683" s="4">
        <f>VLOOKUP(A683,'data vlookup'!$A$2:$B$999,2,False)</f>
        <v>5</v>
      </c>
    </row>
    <row r="684" ht="15.75" hidden="1" customHeight="1">
      <c r="A684" s="3" t="s">
        <v>2030</v>
      </c>
      <c r="B684" s="3" t="s">
        <v>2031</v>
      </c>
      <c r="C684" s="3" t="s">
        <v>1647</v>
      </c>
      <c r="D684" s="3" t="s">
        <v>2032</v>
      </c>
      <c r="E684" s="3" t="s">
        <v>2033</v>
      </c>
      <c r="F684" s="4">
        <f>VLOOKUP(A684,'data vlookup'!$A$2:$B$999,2,False)</f>
        <v>5</v>
      </c>
      <c r="G684" s="3" t="s">
        <v>29</v>
      </c>
    </row>
    <row r="685" ht="15.75" hidden="1" customHeight="1">
      <c r="A685" s="3" t="s">
        <v>2034</v>
      </c>
      <c r="B685" s="3" t="s">
        <v>2035</v>
      </c>
      <c r="C685" s="3" t="s">
        <v>1647</v>
      </c>
      <c r="D685" s="3" t="s">
        <v>2036</v>
      </c>
      <c r="E685" s="3" t="s">
        <v>2037</v>
      </c>
      <c r="F685" s="4">
        <f>VLOOKUP(A685,'data vlookup'!$A$2:$B$999,2,False)</f>
        <v>5</v>
      </c>
      <c r="G685" s="3" t="s">
        <v>29</v>
      </c>
    </row>
    <row r="686" ht="15.75" hidden="1" customHeight="1">
      <c r="A686" s="3" t="s">
        <v>2038</v>
      </c>
      <c r="B686" s="3" t="s">
        <v>2039</v>
      </c>
      <c r="C686" s="3" t="s">
        <v>1647</v>
      </c>
      <c r="D686" s="3" t="s">
        <v>2040</v>
      </c>
      <c r="E686" s="3" t="s">
        <v>2041</v>
      </c>
      <c r="F686" s="4">
        <f>VLOOKUP(A686,'data vlookup'!$A$2:$B$999,2,False)</f>
        <v>5</v>
      </c>
      <c r="G686" s="3" t="s">
        <v>29</v>
      </c>
    </row>
    <row r="687" ht="15.75" hidden="1" customHeight="1">
      <c r="A687" s="3" t="s">
        <v>2042</v>
      </c>
      <c r="B687" s="3" t="s">
        <v>19</v>
      </c>
      <c r="C687" s="3" t="s">
        <v>1647</v>
      </c>
      <c r="D687" s="3" t="s">
        <v>2043</v>
      </c>
      <c r="E687" s="3" t="s">
        <v>2044</v>
      </c>
      <c r="F687" s="4">
        <f>VLOOKUP(A687,'data vlookup'!$A$2:$B$999,2,False)</f>
        <v>5</v>
      </c>
    </row>
    <row r="688" ht="15.75" hidden="1" customHeight="1">
      <c r="A688" s="3" t="s">
        <v>2045</v>
      </c>
      <c r="B688" s="3" t="s">
        <v>176</v>
      </c>
      <c r="C688" s="3" t="s">
        <v>1647</v>
      </c>
      <c r="D688" s="3" t="s">
        <v>2046</v>
      </c>
      <c r="E688" s="3" t="s">
        <v>2047</v>
      </c>
      <c r="F688" s="4">
        <f>VLOOKUP(A688,'data vlookup'!$A$2:$B$999,2,False)</f>
        <v>5</v>
      </c>
    </row>
    <row r="689" ht="15.75" hidden="1" customHeight="1">
      <c r="A689" s="3" t="s">
        <v>2048</v>
      </c>
      <c r="B689" s="3" t="s">
        <v>1429</v>
      </c>
      <c r="C689" s="3" t="s">
        <v>1647</v>
      </c>
      <c r="D689" s="3" t="s">
        <v>2049</v>
      </c>
      <c r="E689" s="3" t="s">
        <v>2050</v>
      </c>
      <c r="F689" s="4">
        <f>VLOOKUP(A689,'data vlookup'!$A$2:$B$999,2,False)</f>
        <v>5</v>
      </c>
      <c r="G689" s="3" t="s">
        <v>29</v>
      </c>
    </row>
    <row r="690" ht="15.75" hidden="1" customHeight="1">
      <c r="A690" s="3" t="s">
        <v>2051</v>
      </c>
      <c r="B690" s="3" t="s">
        <v>1096</v>
      </c>
      <c r="C690" s="3" t="s">
        <v>1647</v>
      </c>
      <c r="D690" s="3" t="s">
        <v>2052</v>
      </c>
      <c r="E690" s="3" t="s">
        <v>2053</v>
      </c>
      <c r="F690" s="4">
        <f>VLOOKUP(A690,'data vlookup'!$A$2:$B$999,2,False)</f>
        <v>5</v>
      </c>
      <c r="G690" s="3" t="s">
        <v>29</v>
      </c>
    </row>
    <row r="691" ht="15.75" hidden="1" customHeight="1">
      <c r="A691" s="3" t="s">
        <v>2054</v>
      </c>
      <c r="B691" s="3" t="s">
        <v>51</v>
      </c>
      <c r="C691" s="3" t="s">
        <v>1647</v>
      </c>
      <c r="D691" s="3" t="s">
        <v>2055</v>
      </c>
      <c r="E691" s="3" t="s">
        <v>2056</v>
      </c>
      <c r="F691" s="4">
        <f>VLOOKUP(A691,'data vlookup'!$A$2:$B$999,2,False)</f>
        <v>5</v>
      </c>
    </row>
    <row r="692" ht="15.75" hidden="1" customHeight="1">
      <c r="A692" s="3" t="s">
        <v>2057</v>
      </c>
      <c r="B692" s="3" t="s">
        <v>103</v>
      </c>
      <c r="C692" s="3" t="s">
        <v>1647</v>
      </c>
      <c r="D692" s="3" t="s">
        <v>2058</v>
      </c>
      <c r="E692" s="3" t="s">
        <v>2059</v>
      </c>
      <c r="F692" s="4">
        <f>VLOOKUP(A692,'data vlookup'!$A$2:$B$999,2,False)</f>
        <v>5</v>
      </c>
    </row>
    <row r="693" ht="15.75" hidden="1" customHeight="1">
      <c r="A693" s="3" t="s">
        <v>2060</v>
      </c>
      <c r="B693" s="3" t="s">
        <v>51</v>
      </c>
      <c r="C693" s="3" t="s">
        <v>1647</v>
      </c>
      <c r="D693" s="3" t="s">
        <v>2061</v>
      </c>
      <c r="E693" s="3" t="s">
        <v>2062</v>
      </c>
      <c r="F693" s="4">
        <f>VLOOKUP(A693,'data vlookup'!$A$2:$B$999,2,False)</f>
        <v>5</v>
      </c>
    </row>
    <row r="694" ht="15.75" hidden="1" customHeight="1">
      <c r="A694" s="3" t="s">
        <v>2063</v>
      </c>
      <c r="B694" s="3" t="s">
        <v>878</v>
      </c>
      <c r="C694" s="3" t="s">
        <v>1647</v>
      </c>
      <c r="D694" s="3" t="s">
        <v>2064</v>
      </c>
      <c r="E694" s="3" t="s">
        <v>2065</v>
      </c>
      <c r="F694" s="4">
        <f>VLOOKUP(A694,'data vlookup'!$A$2:$B$999,2,False)</f>
        <v>4</v>
      </c>
      <c r="G694" s="3" t="s">
        <v>29</v>
      </c>
    </row>
    <row r="695" ht="15.75" hidden="1" customHeight="1">
      <c r="A695" s="3" t="s">
        <v>2066</v>
      </c>
      <c r="B695" s="3" t="s">
        <v>2067</v>
      </c>
      <c r="C695" s="3" t="s">
        <v>1647</v>
      </c>
      <c r="D695" s="3" t="s">
        <v>2068</v>
      </c>
      <c r="E695" s="3" t="s">
        <v>2069</v>
      </c>
      <c r="F695" s="4">
        <f>VLOOKUP(A695,'data vlookup'!$A$2:$B$999,2,False)</f>
        <v>5</v>
      </c>
      <c r="G695" s="3" t="s">
        <v>29</v>
      </c>
    </row>
    <row r="696" ht="15.75" hidden="1" customHeight="1">
      <c r="A696" s="3" t="s">
        <v>2070</v>
      </c>
      <c r="B696" s="3" t="s">
        <v>349</v>
      </c>
      <c r="C696" s="3" t="s">
        <v>1647</v>
      </c>
      <c r="D696" s="3" t="s">
        <v>2071</v>
      </c>
      <c r="E696" s="3" t="s">
        <v>2072</v>
      </c>
      <c r="F696" s="4">
        <f>VLOOKUP(A696,'data vlookup'!$A$2:$B$999,2,False)</f>
        <v>5</v>
      </c>
    </row>
    <row r="697" ht="15.75" hidden="1" customHeight="1">
      <c r="A697" s="3" t="s">
        <v>2073</v>
      </c>
      <c r="B697" s="3" t="s">
        <v>47</v>
      </c>
      <c r="C697" s="3" t="s">
        <v>1647</v>
      </c>
      <c r="D697" s="3" t="s">
        <v>2074</v>
      </c>
      <c r="E697" s="3" t="s">
        <v>2075</v>
      </c>
      <c r="F697" s="4">
        <f>VLOOKUP(A697,'data vlookup'!$A$2:$B$999,2,False)</f>
        <v>5</v>
      </c>
    </row>
    <row r="698" ht="15.75" hidden="1" customHeight="1">
      <c r="A698" s="3" t="s">
        <v>2076</v>
      </c>
      <c r="B698" s="3" t="s">
        <v>90</v>
      </c>
      <c r="C698" s="3" t="s">
        <v>1647</v>
      </c>
      <c r="D698" s="3" t="s">
        <v>2077</v>
      </c>
      <c r="E698" s="3" t="s">
        <v>2078</v>
      </c>
      <c r="F698" s="4">
        <f>VLOOKUP(A698,'data vlookup'!$A$2:$B$999,2,False)</f>
        <v>4</v>
      </c>
      <c r="G698" s="3" t="s">
        <v>29</v>
      </c>
    </row>
    <row r="699" ht="15.75" hidden="1" customHeight="1">
      <c r="A699" s="3" t="s">
        <v>2079</v>
      </c>
      <c r="B699" s="3" t="s">
        <v>42</v>
      </c>
      <c r="C699" s="3" t="s">
        <v>1647</v>
      </c>
      <c r="D699" s="3" t="s">
        <v>2080</v>
      </c>
      <c r="E699" s="3" t="s">
        <v>2081</v>
      </c>
      <c r="F699" s="4">
        <f>VLOOKUP(A699,'data vlookup'!$A$2:$B$999,2,False)</f>
        <v>5</v>
      </c>
    </row>
    <row r="700" ht="15.75" hidden="1" customHeight="1">
      <c r="A700" s="3" t="s">
        <v>2082</v>
      </c>
      <c r="B700" s="3" t="s">
        <v>8</v>
      </c>
      <c r="C700" s="3" t="s">
        <v>2083</v>
      </c>
      <c r="D700" s="3" t="s">
        <v>2084</v>
      </c>
      <c r="E700" s="3" t="s">
        <v>2085</v>
      </c>
      <c r="F700" s="4">
        <f>VLOOKUP(A700,'data vlookup'!$A$2:$B$999,2,False)</f>
        <v>5</v>
      </c>
    </row>
    <row r="701" ht="15.75" hidden="1" customHeight="1">
      <c r="A701" s="3" t="s">
        <v>2086</v>
      </c>
      <c r="B701" s="3" t="s">
        <v>2087</v>
      </c>
      <c r="C701" s="3" t="s">
        <v>2083</v>
      </c>
      <c r="D701" s="3" t="s">
        <v>2088</v>
      </c>
      <c r="E701" s="3" t="s">
        <v>2089</v>
      </c>
      <c r="F701" s="4">
        <f>VLOOKUP(A701,'data vlookup'!$A$2:$B$999,2,False)</f>
        <v>5</v>
      </c>
      <c r="G701" s="3" t="s">
        <v>29</v>
      </c>
    </row>
    <row r="702" ht="15.75" hidden="1" customHeight="1">
      <c r="A702" s="3" t="s">
        <v>2090</v>
      </c>
      <c r="B702" s="3" t="s">
        <v>2091</v>
      </c>
      <c r="C702" s="3" t="s">
        <v>2083</v>
      </c>
      <c r="D702" s="3" t="s">
        <v>2092</v>
      </c>
      <c r="E702" s="3" t="s">
        <v>2093</v>
      </c>
      <c r="F702" s="4">
        <f>VLOOKUP(A702,'data vlookup'!$A$2:$B$999,2,False)</f>
        <v>4</v>
      </c>
      <c r="G702" s="3" t="s">
        <v>29</v>
      </c>
    </row>
    <row r="703" ht="15.75" hidden="1" customHeight="1">
      <c r="A703" s="3" t="s">
        <v>2094</v>
      </c>
      <c r="B703" s="3" t="s">
        <v>103</v>
      </c>
      <c r="C703" s="3" t="s">
        <v>2083</v>
      </c>
      <c r="E703" s="3" t="s">
        <v>64</v>
      </c>
      <c r="F703" s="4">
        <f>VLOOKUP(A703,'data vlookup'!$A$2:$B$999,2,False)</f>
        <v>5</v>
      </c>
    </row>
    <row r="704" ht="15.75" hidden="1" customHeight="1">
      <c r="A704" s="3" t="s">
        <v>2095</v>
      </c>
      <c r="B704" s="3" t="s">
        <v>503</v>
      </c>
      <c r="C704" s="3" t="s">
        <v>2083</v>
      </c>
      <c r="D704" s="3" t="s">
        <v>2096</v>
      </c>
      <c r="E704" s="3" t="s">
        <v>2097</v>
      </c>
      <c r="F704" s="4">
        <f>VLOOKUP(A704,'data vlookup'!$A$2:$B$999,2,False)</f>
        <v>5</v>
      </c>
    </row>
    <row r="705" ht="15.75" hidden="1" customHeight="1">
      <c r="A705" s="3" t="s">
        <v>2098</v>
      </c>
      <c r="B705" s="3" t="s">
        <v>47</v>
      </c>
      <c r="C705" s="3" t="s">
        <v>2083</v>
      </c>
      <c r="E705" s="3" t="s">
        <v>64</v>
      </c>
      <c r="F705" s="4">
        <f>VLOOKUP(A705,'data vlookup'!$A$2:$B$999,2,False)</f>
        <v>5</v>
      </c>
    </row>
    <row r="706" ht="15.75" hidden="1" customHeight="1">
      <c r="A706" s="3" t="s">
        <v>2099</v>
      </c>
      <c r="B706" s="3" t="s">
        <v>42</v>
      </c>
      <c r="C706" s="3" t="s">
        <v>2083</v>
      </c>
      <c r="D706" s="3" t="s">
        <v>2100</v>
      </c>
      <c r="E706" s="3" t="s">
        <v>2101</v>
      </c>
      <c r="F706" s="4">
        <f>VLOOKUP(A706,'data vlookup'!$A$2:$B$999,2,False)</f>
        <v>5</v>
      </c>
    </row>
    <row r="707" ht="15.75" hidden="1" customHeight="1">
      <c r="A707" s="3" t="s">
        <v>2102</v>
      </c>
      <c r="B707" s="3" t="s">
        <v>63</v>
      </c>
      <c r="C707" s="3" t="s">
        <v>2083</v>
      </c>
      <c r="D707" s="3" t="s">
        <v>2103</v>
      </c>
      <c r="E707" s="3" t="s">
        <v>2104</v>
      </c>
      <c r="F707" s="4">
        <f>VLOOKUP(A707,'data vlookup'!$A$2:$B$999,2,False)</f>
        <v>5</v>
      </c>
    </row>
    <row r="708" ht="15.75" hidden="1" customHeight="1">
      <c r="A708" s="3" t="s">
        <v>2105</v>
      </c>
      <c r="B708" s="3" t="s">
        <v>328</v>
      </c>
      <c r="C708" s="3" t="s">
        <v>2083</v>
      </c>
      <c r="D708" s="3" t="s">
        <v>2106</v>
      </c>
      <c r="E708" s="3" t="s">
        <v>2107</v>
      </c>
      <c r="F708" s="4">
        <f>VLOOKUP(A708,'data vlookup'!$A$2:$B$999,2,False)</f>
        <v>5</v>
      </c>
    </row>
    <row r="709" ht="15.75" hidden="1" customHeight="1">
      <c r="A709" s="3" t="s">
        <v>2108</v>
      </c>
      <c r="B709" s="3" t="s">
        <v>176</v>
      </c>
      <c r="C709" s="3" t="s">
        <v>2083</v>
      </c>
      <c r="D709" s="3" t="s">
        <v>2109</v>
      </c>
      <c r="E709" s="3" t="s">
        <v>2110</v>
      </c>
      <c r="F709" s="4">
        <f>VLOOKUP(A709,'data vlookup'!$A$2:$B$999,2,False)</f>
        <v>5</v>
      </c>
    </row>
    <row r="710" ht="15.75" hidden="1" customHeight="1">
      <c r="A710" s="3" t="s">
        <v>2111</v>
      </c>
      <c r="B710" s="3" t="s">
        <v>47</v>
      </c>
      <c r="C710" s="3" t="s">
        <v>2083</v>
      </c>
      <c r="D710" s="3" t="s">
        <v>2112</v>
      </c>
      <c r="E710" s="3" t="s">
        <v>2113</v>
      </c>
      <c r="F710" s="4">
        <f>VLOOKUP(A710,'data vlookup'!$A$2:$B$999,2,False)</f>
        <v>5</v>
      </c>
    </row>
    <row r="711" ht="15.75" hidden="1" customHeight="1">
      <c r="A711" s="3" t="s">
        <v>2114</v>
      </c>
      <c r="B711" s="3" t="s">
        <v>2115</v>
      </c>
      <c r="C711" s="3" t="s">
        <v>2083</v>
      </c>
      <c r="E711" s="3" t="s">
        <v>64</v>
      </c>
      <c r="F711" s="4">
        <f>VLOOKUP(A711,'data vlookup'!$A$2:$B$999,2,False)</f>
        <v>5</v>
      </c>
      <c r="G711" s="3" t="s">
        <v>29</v>
      </c>
    </row>
    <row r="712" ht="15.75" hidden="1" customHeight="1">
      <c r="A712" s="3" t="s">
        <v>2116</v>
      </c>
      <c r="B712" s="3" t="s">
        <v>2039</v>
      </c>
      <c r="C712" s="3" t="s">
        <v>2083</v>
      </c>
      <c r="D712" s="3" t="s">
        <v>2117</v>
      </c>
      <c r="E712" s="3" t="s">
        <v>2118</v>
      </c>
      <c r="F712" s="4">
        <f>VLOOKUP(A712,'data vlookup'!$A$2:$B$999,2,False)</f>
        <v>5</v>
      </c>
      <c r="G712" s="3" t="s">
        <v>29</v>
      </c>
    </row>
    <row r="713" ht="15.75" hidden="1" customHeight="1">
      <c r="A713" s="3" t="s">
        <v>2119</v>
      </c>
      <c r="B713" s="3" t="s">
        <v>2120</v>
      </c>
      <c r="C713" s="3" t="s">
        <v>2083</v>
      </c>
      <c r="D713" s="3" t="s">
        <v>2121</v>
      </c>
      <c r="E713" s="3" t="s">
        <v>2122</v>
      </c>
      <c r="F713" s="4">
        <f>VLOOKUP(A713,'data vlookup'!$A$2:$B$999,2,False)</f>
        <v>5</v>
      </c>
      <c r="G713" s="3" t="s">
        <v>29</v>
      </c>
    </row>
    <row r="714" ht="15.75" hidden="1" customHeight="1">
      <c r="A714" s="3" t="s">
        <v>2123</v>
      </c>
      <c r="B714" s="3" t="s">
        <v>63</v>
      </c>
      <c r="C714" s="3" t="s">
        <v>2083</v>
      </c>
      <c r="D714" s="3" t="s">
        <v>2124</v>
      </c>
      <c r="E714" s="3" t="s">
        <v>2125</v>
      </c>
      <c r="F714" s="4">
        <f>VLOOKUP(A714,'data vlookup'!$A$2:$B$999,2,False)</f>
        <v>5</v>
      </c>
    </row>
    <row r="715" ht="15.75" hidden="1" customHeight="1">
      <c r="A715" s="3" t="s">
        <v>2126</v>
      </c>
      <c r="B715" s="3" t="s">
        <v>302</v>
      </c>
      <c r="C715" s="3" t="s">
        <v>2083</v>
      </c>
      <c r="D715" s="3" t="s">
        <v>2127</v>
      </c>
      <c r="E715" s="3" t="s">
        <v>2128</v>
      </c>
      <c r="F715" s="4">
        <f>VLOOKUP(A715,'data vlookup'!$A$2:$B$999,2,False)</f>
        <v>5</v>
      </c>
      <c r="G715" s="3" t="s">
        <v>29</v>
      </c>
    </row>
    <row r="716" ht="15.75" hidden="1" customHeight="1">
      <c r="A716" s="3" t="s">
        <v>2129</v>
      </c>
      <c r="B716" s="3" t="s">
        <v>850</v>
      </c>
      <c r="C716" s="3" t="s">
        <v>2083</v>
      </c>
      <c r="D716" s="3" t="s">
        <v>2130</v>
      </c>
      <c r="E716" s="3" t="s">
        <v>2131</v>
      </c>
      <c r="F716" s="4">
        <f>VLOOKUP(A716,'data vlookup'!$A$2:$B$999,2,False)</f>
        <v>5</v>
      </c>
      <c r="G716" s="3" t="s">
        <v>29</v>
      </c>
    </row>
    <row r="717" ht="15.75" hidden="1" customHeight="1">
      <c r="A717" s="3" t="s">
        <v>2132</v>
      </c>
      <c r="B717" s="3" t="s">
        <v>349</v>
      </c>
      <c r="C717" s="3" t="s">
        <v>2083</v>
      </c>
      <c r="D717" s="3" t="s">
        <v>2133</v>
      </c>
      <c r="E717" s="3" t="s">
        <v>2134</v>
      </c>
      <c r="F717" s="4">
        <f>VLOOKUP(A717,'data vlookup'!$A$2:$B$999,2,False)</f>
        <v>5</v>
      </c>
    </row>
    <row r="718" ht="15.75" hidden="1" customHeight="1">
      <c r="A718" s="3" t="s">
        <v>2135</v>
      </c>
      <c r="B718" s="3" t="s">
        <v>1794</v>
      </c>
      <c r="C718" s="3" t="s">
        <v>2083</v>
      </c>
      <c r="D718" s="3" t="s">
        <v>2136</v>
      </c>
      <c r="E718" s="3" t="s">
        <v>2137</v>
      </c>
      <c r="F718" s="4">
        <f>VLOOKUP(A718,'data vlookup'!$A$2:$B$999,2,False)</f>
        <v>5</v>
      </c>
      <c r="G718" s="3" t="s">
        <v>29</v>
      </c>
    </row>
    <row r="719" ht="15.75" hidden="1" customHeight="1">
      <c r="A719" s="3" t="s">
        <v>2138</v>
      </c>
      <c r="B719" s="3" t="s">
        <v>2120</v>
      </c>
      <c r="C719" s="3" t="s">
        <v>2083</v>
      </c>
      <c r="D719" s="3" t="s">
        <v>2139</v>
      </c>
      <c r="E719" s="3" t="s">
        <v>2140</v>
      </c>
      <c r="F719" s="4">
        <f>VLOOKUP(A719,'data vlookup'!$A$2:$B$999,2,False)</f>
        <v>5</v>
      </c>
      <c r="G719" s="3" t="s">
        <v>29</v>
      </c>
    </row>
    <row r="720" ht="15.75" hidden="1" customHeight="1">
      <c r="A720" s="3" t="s">
        <v>2141</v>
      </c>
      <c r="B720" s="3" t="s">
        <v>74</v>
      </c>
      <c r="C720" s="3" t="s">
        <v>2083</v>
      </c>
      <c r="D720" s="3" t="s">
        <v>2142</v>
      </c>
      <c r="E720" s="3" t="s">
        <v>2143</v>
      </c>
      <c r="F720" s="4">
        <f>VLOOKUP(A720,'data vlookup'!$A$2:$B$999,2,False)</f>
        <v>5</v>
      </c>
      <c r="G720" s="3" t="s">
        <v>29</v>
      </c>
    </row>
    <row r="721" ht="15.75" hidden="1" customHeight="1">
      <c r="A721" s="3" t="s">
        <v>2054</v>
      </c>
      <c r="B721" s="3" t="s">
        <v>176</v>
      </c>
      <c r="C721" s="3" t="s">
        <v>2083</v>
      </c>
      <c r="D721" s="3" t="s">
        <v>2144</v>
      </c>
      <c r="E721" s="3" t="s">
        <v>2145</v>
      </c>
      <c r="F721" s="4">
        <f>VLOOKUP(A721,'data vlookup'!$A$2:$B$999,2,False)</f>
        <v>5</v>
      </c>
    </row>
    <row r="722" ht="15.75" hidden="1" customHeight="1">
      <c r="A722" s="3" t="s">
        <v>2146</v>
      </c>
      <c r="B722" s="3" t="s">
        <v>63</v>
      </c>
      <c r="C722" s="3" t="s">
        <v>2083</v>
      </c>
      <c r="D722" s="3" t="s">
        <v>2147</v>
      </c>
      <c r="E722" s="3" t="s">
        <v>2148</v>
      </c>
      <c r="F722" s="4">
        <f>VLOOKUP(A722,'data vlookup'!$A$2:$B$999,2,False)</f>
        <v>5</v>
      </c>
    </row>
    <row r="723" ht="15.75" hidden="1" customHeight="1">
      <c r="A723" s="3" t="s">
        <v>2149</v>
      </c>
      <c r="B723" s="3" t="s">
        <v>47</v>
      </c>
      <c r="C723" s="3" t="s">
        <v>2083</v>
      </c>
      <c r="D723" s="3" t="s">
        <v>2150</v>
      </c>
      <c r="E723" s="3" t="s">
        <v>2151</v>
      </c>
      <c r="F723" s="4">
        <f>VLOOKUP(A723,'data vlookup'!$A$2:$B$999,2,False)</f>
        <v>5</v>
      </c>
    </row>
    <row r="724" ht="15.75" hidden="1" customHeight="1">
      <c r="A724" s="3" t="s">
        <v>2082</v>
      </c>
      <c r="B724" s="3" t="s">
        <v>797</v>
      </c>
      <c r="C724" s="3" t="s">
        <v>2083</v>
      </c>
      <c r="D724" s="3" t="s">
        <v>2152</v>
      </c>
      <c r="E724" s="3" t="s">
        <v>2153</v>
      </c>
      <c r="F724" s="4">
        <f>VLOOKUP(A724,'data vlookup'!$A$2:$B$999,2,False)</f>
        <v>5</v>
      </c>
      <c r="G724" s="3" t="s">
        <v>29</v>
      </c>
    </row>
    <row r="725" ht="15.75" hidden="1" customHeight="1">
      <c r="A725" s="3" t="s">
        <v>2154</v>
      </c>
      <c r="B725" s="3" t="s">
        <v>63</v>
      </c>
      <c r="C725" s="3" t="s">
        <v>2083</v>
      </c>
      <c r="D725" s="3" t="s">
        <v>2155</v>
      </c>
      <c r="E725" s="3" t="s">
        <v>2156</v>
      </c>
      <c r="F725" s="4">
        <f>VLOOKUP(A725,'data vlookup'!$A$2:$B$999,2,False)</f>
        <v>5</v>
      </c>
    </row>
    <row r="726" ht="15.75" hidden="1" customHeight="1">
      <c r="A726" s="3" t="s">
        <v>2157</v>
      </c>
      <c r="B726" s="3" t="s">
        <v>328</v>
      </c>
      <c r="C726" s="3" t="s">
        <v>2083</v>
      </c>
      <c r="D726" s="3" t="s">
        <v>2158</v>
      </c>
      <c r="E726" s="3" t="s">
        <v>2159</v>
      </c>
      <c r="F726" s="4">
        <f>VLOOKUP(A726,'data vlookup'!$A$2:$B$999,2,False)</f>
        <v>5</v>
      </c>
    </row>
    <row r="727" ht="15.75" hidden="1" customHeight="1">
      <c r="A727" s="3" t="s">
        <v>2160</v>
      </c>
      <c r="B727" s="3" t="s">
        <v>2161</v>
      </c>
      <c r="C727" s="3" t="s">
        <v>2083</v>
      </c>
      <c r="D727" s="3" t="s">
        <v>2162</v>
      </c>
      <c r="E727" s="3" t="s">
        <v>2163</v>
      </c>
      <c r="F727" s="4">
        <f>VLOOKUP(A727,'data vlookup'!$A$2:$B$999,2,False)</f>
        <v>5</v>
      </c>
      <c r="G727" s="3" t="s">
        <v>29</v>
      </c>
    </row>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727">
    <filterColumn colId="5">
      <filters>
        <filter val="1"/>
      </filters>
    </filterColumn>
    <filterColumn colId="3">
      <filters>
        <filter val="owners of the stall were so sweet and generous. the rum and raisin, and the hazelnut flavours were really good. loved the taste and the texture (dense, stretchy, sticky). do go check them out!"/>
        <filter val="Friendly and hospitable couple who served us. Korean-styled cafe. Limited seating space"/>
        <filter val="friendly owners"/>
        <filter val="Local Gelato shop who strives to provide the best ingredients and quality in their gelato."/>
        <filter val="cozy, tasty, friendly, just a happy place!"/>
        <filter val="I love the place! The uncle and aunty are too sweet and I go there everyday just to meet them 🤍 there are many flavours available and they all taste too good …"/>
        <filter val="One of the best gelato I've had! Especially their pistachio and baileys flavor. Very friendly owners whom will feed you with lots of samples to try once you step in. Definitely a hidden gem!"/>
        <filter val="Really nice people and food"/>
        <filter val="Popped in on the off chance - if I’m honest, I was attracted more by the dual-lever Manual espresso machine.&#10;Ended up staying for nearly an hour, eating gelato, drinking coffee and just …"/>
        <filter val="Saw this 5 star gelato on Google maps and my god it really lived up to that. Smooth creamy gelato, amazing pastry options both of which my wife and I shared were truly top notch!"/>
        <filter val="the nicest owners!! gave us hefty samples even without asking and the croffles + gelato were amaaazing. would definitely be back!"/>
        <filter val="uncle is super kind and will always introduce new and interesting flavours"/>
        <filter val="Legendary ice cream and waffles!"/>
        <filter val="Really smooth and creamy gelato! The Boss and Boss lady are so nice and friendly! Rum and Raisin is a must try. Bourbon dark chocolate is another of my fav! Come support them~ you will love it here"/>
        <filter val="We got Mango, Passionfruit, and Watermelon. Tasted like actual fruit but better! 💖😚 …"/>
        <filter val="Run by a retired couple. Great gelato! Came with my spouse. Try the Turkish Hazelnut. Its smooth and nice. Limited seats though. Reminds me of my time when I'm in Italy. Next time shall try the panini."/>
        <filter val="We were so warmly welcomed by uncle when we arrived at the cozy little shop. Uncle introduced many flavours to my little boy and he actually gave up his usual cookies and cream flavour for strawberry cheesecake. …"/>
        <filter val="After our lunch at Fortune Center, we decided to explore Sunshine Plaza for desserts and stumbled upon your charming ice cream store. As we entered, we were immediately struck by the clean and well-decorated environment, creating a pleasant …"/>
        <filter val="amazing gelato, croffles and service! the aunty was very cute and sweet, making our experience even better! for a place that only opened for a year plus, this place wins so many other long standing cafes. …"/>
        <filter val="My Favourite ice cream place! 👍🏻 super nice and friendly shop owner! Ice cream are delicious and affordable !! 100% recommended! :) …"/>
        <filter val="!"/>
        <filter val="Was initially skeptical to see so many 5 star reviews, but really good service and ice cream! Probably first ice cream shop that recommended and let me try quite a few flavours, when other shops are usually “stingy” with letting customers …"/>
        <filter val="The only Gelato shop in town manned by a friendly couple who were very welcoming to all customers. …"/>
        <filter val="Place is cosy, uncle is very welcoming. Taste is good and price is reasonable. Good place to come-by."/>
        <filter val="Wow.. some flavours like the hazelnut and pistachio are even better than the ones in Italy! Will be back to support my new found favourite dessert place!"/>
        <filter val="Highly recommend this gelato place!! :) just like the other reviews, uncle and auntie were extremely friendly and nice!! …"/>
        <filter val="Amazing ice cream 🍦 …"/>
        <filter val="Gelatos were super yummy and we were blessed to try various samplings of flavours before finalising our decision. The couple were so friendly and nice too, providing cups and free water! Even got a stand for our cone gelato so that we could …"/>
        <filter val="If I could give 10 stars for service, I would! 🌟&#10;&#10;Uncle is super friendly and welcoming! We could not decide on which flavors to …"/>
        <filter val="Must try ice cream in Singapore! Also, a lovely service from the owners! You can’t leave this place without a smile on your face 😊 …"/>
        <filter val="Friendly owner and offered the ice cream for us to try without hesitation. Variety is good and they have a wide range of flavors. Would come again!"/>
        <filter val="I saw an online review a few weeks ago raving about the home-made gelato. When I realized it’s near to my home, I gotta try it. It’s really good!!!! The elderly couple who runs the shop are extremely friendly and so generous in offering …"/>
        <filter val="Huge variety of ice cream and most of them were extremely delicious. We loved the watermelon taste as it was the refreshing of them all. There was a certain grittiness to it, probably from using fresh watermelon. …"/>
        <filter val="My favourite gelato place in Singapore. This place is a real hidden gem. Gelato is fresh, smooth and strong flavors. My fav would be the seasalt caramel (my personal top fav), hazelnut and pistachio. Friendly owners who offer a lot of …"/>
        <filter val="Wa randomly found this place but got to be one of my best decision!&#10;Lovely old couple owned gelato place with legit nice gelato flavours!&#10;Please support them okay! Hehe"/>
        <filter val="Simple but good. Was generously offered tasters of different gelato flavors without having to ask, which I've rarely encountered at other shops as they prefer to preserve their stock instead. Settled on the yuzu - it was refreshing and hit …"/>
        <filter val="Best gelato i had! Uncle n auntie vety generous and nice. Its so so smooth amd unique flavours. I am gg to be a regular here"/>
        <filter val="Cozy cafe with very friendly Uncle and Auntie. Uncle offered us generous samples to try before us even asking for any samples :)"/>
        <filter val="Really friendly uncle and auntie who immediately offered to let us taste many different flavours.  The ice cream flavours tasted very 'real' (not artificial tasting). Would gladly return for more!"/>
        <filter val="Nice ambiance with friendly owner."/>
        <filter val="Had croffle with tiramisu and bourbon dark chocolate.&#10;&#10;The uncle was super generous to recommend various flavours to try. …"/>
        <filter val="Happy place to be at, owners are generous in sharing each &amp; every flavours they have for the customers. Rum &amp; Raisins is a must try (am never a Rum &amp; Raisins fan). Their gelato is very smooth too."/>
        <filter val="Very yummy and very authentic italian gelato! Had the pistachio one and reminds me of italy 😂 …"/>
        <filter val="the uncle and aunty are so sweet and the ice creams are all really good!"/>
        <filter val="The BEST gelato I've ever had! The cafe was homely and the Uncle and Aunty are the kindest people ❤️❤️"/>
        <filter val="Such a nice little joint. The uncle was the best. Super friendly and welcoming - was giving us testers without even asking until we felt bad 😝 As my friend said “we kena seduced by the uncle”. Gelato was also really good - pistachio is the best. …"/>
        <filter val="Best and affordable ice cream I ever had, owner were very kind and friendly, he allowed us to try the flavours before buying. My friends and I enjoyed 😊 …"/>
        <filter val="super friendly and helpul uncle and auntie shopkeepers who are patient with you as you select flavours. the ice cream is also really great. 10/10 would come again!"/>
        <filter val="Thanks for your kindness e for nice talk we have had. Very good ice cream!&#10;See you in Italy!"/>
        <filter val="Awesome hazelnut flavour with incredibly kind auntieand uncle"/>
        <filter val="Was searching for gelato nearby via Google and found this shop that has 5 star rating from more than 290 reviewers....I was sceptical until we stepped into the shop. Really generous and super friendly uncle. . .offering us more than 6 …"/>
        <filter val="Visited them at City Gate and glad you guys opened here at Sunshine plaza to bless people with your amazing ice cream :”) …"/>
        <filter val="Super tasty icecreams, we had coconut, lychee, mango."/>
        <filter val="Very welcoming boss! Really good place to reward yourself after a long day at work. Recommend the hazelnut ~ so smooth~"/>
        <filter val="Really good ice cream and excellent service! Thank you."/>
        <filter val="I was wondering how a place can get a consistent 5-star rating so had to try it for myself. First up, there was ama enthusiastic willingness to let you try flavors, secondly the couple exude hospitality by asking you to help yourself to the …"/>
        <filter val="Interesring flavours i.e Butter Sea Salt Caramel &amp; Turkish Hazelnut.&#10;Uncle is very generous to offer multiple flavours for trying before you can make up yr mind on which one to have (spoilt for choice!). …"/>
        <filter val="5 stars rightfully deserved! Super creamy gelato and cozy ambience 🥰 …"/>
        <filter val="Lived up to the 5 star reviews. The owners are clearly passionate about their gelato and so hospitable. Mixed berry gelato was smooth and well balanced."/>
        <filter val="The owner was incredibly generous with their sampling, allowing us to try various flavors before making our selection. We ended up purchasing tiramisu, mango, and black sesame gelato served in a delicious combination of waffle and croffle. …"/>
        <filter val="Cosy spot in city gate mall by an amazing and lovely couple with plenty flavours handmade by them with love."/>
        <filter val="friendly owners and great flavours!"/>
        <filter val="Worth th hype and everything said in other reviews is so true :)"/>
        <filter val="very friendly uncle and auntie!! uncle tan was welcoming and generous when my friend and i asked for recommendations, and he gave us each at least 10 flavours to sample :’) i felt like i was holding a bouquet of flowers as i held my bundle …"/>
        <filter val="Uncle and Aunty who manage the shop were very friendly and allowed us to have a gelato tasting of the ice cream before we ordered. It was a good experience. This place is a hidden gem and is highly recommended!"/>
        <filter val="Very nice uncle &amp; auntie. Not only that, the gelato was sooo good."/>
        <filter val="First visit, great elderly couple managing the shop, service was perfect. The sample size that the boss gave was generous. He kept recommending and let us have the time to think through which flavour we want to order. Hard to come-by such …"/>
        <filter val="Best gelato ice cream in Singapore IMO. Very rich flavors and impossibly smooth and creamy texture."/>
        <filter val="Great place to satisfy your gelato cravings. Very friendly owners and delicious gelato. Highly recommended"/>
        <filter val="Heard that the owners handmade these icecreams themselves and never hire anybody. Service is great albeit slow during rush hours. …"/>
        <filter val="Owners were awesome! Generous amount of ice cream served. Lotsa varieties. Each of us ordered something. (Lava cake, cone, cup) It’s going to be our favorite hangout-that’s what my two kids insisted. Definitely will come again. :)"/>
        <filter val="This place fills me up with so much joy! Upon entering, you'll be greeted by a friendly uncle who'll gladly scoop you samples to try. It was such a breath of fresh air cos you don't get such friendly service nowadays. He recommended a …"/>
        <filter val="An adorable mum and pop shop! Super friendly and the uncle scooping ice cream gives very generous samples. The rum and raisin was AMAZING along with the freshest flavours of Watermelon and Passionfruit. Would totes go back again."/>
        <filter val="This place deserves more than 5 star reviews, the ice cream were creamy and not too sweet , just nice in the texture. Not forgetting that there’s a plethora and variety of flavors , they don’t even just have waffles but croffles as well and …"/>
        <filter val="Generous uncle offered me 5-6 flavours before I made up my mind&#10;Sweetness is just on point 👌🏻 …"/>
        <filter val="Small ice cream shop with amazing gelato! They have about 16 flavours at any one time and the flavours constantly rotate and change. I have tried the pistachio, hazelnut, ferrero and strawberry cheese cake and all flavours are great! The …"/>
        <filter val="Great gelato, wonderful waffles and super passionate uncle &amp; aunty running the place"/>
        <filter val="The uncle and aunty was super nice and kind enough to let us try more than 1scoop for each different flavours! They also let us try their promo ice cream flavour free♥️"/>
        <filter val="nice service delicious ice cream"/>
        <filter val="mouth feel is tight, authentic gelato in sg"/>
        <filter val="Heard a lot of good reviews about this place so went on a public holiday to try. The shop was full at 3+pm when we walked in, the uncle and aunty were very busy behind the counter but the uncle made time to come offer us (very large) free …"/>
        <filter val="Great Gelato, super friendly uncle giving out so many samples before even asking. Waffles and panino seems their speciality if you want something with your ice cream. The latter is a bun filled with your gelato of choice. Nice!"/>
        <filter val="Excellent Italian ice cream and a lovely couple that run the shop. Lots of free tasters too!"/>
        <filter val="Delicious gelato. Friendly uncle. Like the toppings"/>
        <filter val="Love this place!! Make sure to get the strawberry cheesecake ❤️ the uncle and auntie running the shop were so sweet also :D"/>
        <filter val="Boss took the initiative to let us try almost all the different flavors and with a generous amount. Ice cream and croffle was amazing"/>
        <filter val="Really nice gelato and kind uncle who kept offering us to try his many flavors of delicious gelato!"/>
        <filter val="You don't have to go to Italy for good Gelato . This place is as good if not better than some of  outlets over there . Uncle is very kind and let us try out different flavours before deciding . Though the place is small ( only about 6 …"/>
        <filter val="Nice croffles, ice cream and place. Came here on a weekend afternoon with 7 pax and they were friendly and made sure we have seats :)"/>
        <filter val="One of my favourite ice cream store! The uncle was always so nice and friendly and let us try out all of the flavours &lt;3 Love the pistachio and the avocado lime !!"/>
        <filter val="super generous and friendly owners!"/>
        <filter val="Delicious Gelato to aw for ;}"/>
        <filter val="Truly deserve the 5 star rating on google, Uncle was super generous in the portion, even gave us a free scoop of ice cream! The gelato was super yummy too, very creamy and freshly made. Would totally visit again in the future! Highly recommend!"/>
        <filter val="My husband and I decided to visit this gelato cafe. It's our first time here. The owner of this establishment was very friendly and engaging giving us samples of some the best recommendations to try. I had the Ferrero Rocher and Minty …"/>
        <filter val="Flavourful gelato - great texture, not overly sweet; much nicer than many other specialty ice cream cafes in Singapore. …"/>
        <filter val="Their hazelnut and Belgium chocolate taste so good and the price is so so reasonable. Owner is so friendly too. Atmosphere is comforting too."/>
        <filter val="Must Try!!! Serve by friendly couple. Limited seats but friendly environment and best ice cream."/>
        <filter val="Place is cozy and beautiful. Owners are very welcoming and puts a smile on everyone's face. And the icecream was amazing too. Thankyou not just for icecream but for wonderful experience 😊 …"/>
        <filter val="The uncle and auntie are very friendly and the food is good too!"/>
        <filter val="aunty uncle so nice sia 🥺🥺🥺 uncle let me taste  many type of icecream first so that i can choose which one i want to eat later 😭😭😭 and they even serve the water for me and my friend 😭wahh so nice sia …"/>
        <filter val="My husband and I wondered how uncle and aunty got their perfect 5 stars review. Upon sampling their gelato, we wondered no more. We loved the pancake and croissant flavours. Our 2-year old son, who is very picky with his cold desserts, …"/>
        <filter val="Superb service from the aunty and uncle! The portion was mad generous and the ice cream tasted too good!! Try their pistachio, belgium chocolate and hazelnut and you don’t be disappointed ❤️"/>
        <filter val="Friendly owners and nice ice cream"/>
        <filter val="Come here to experience a rare case of fantastic customer service in Singapore. Kudos to auntie and uncle! ❤️"/>
        <filter val="I chanced upon this Freshio Gelatolatte! It’s a hidden gem in this Citygate. Uncle is generous to let us try out different flavours before deciding. In the end we chose Mango, Belgium Choc and Rum &amp; Raisin! All are really rich, creamy, not …"/>
        <filter val="Had a surprise birthday celebration here  at Freshio, the uncle gave us free ice cream and water! Very happy with the service the uncle also friendly and wholesome, took a picture together. Truly a night to remember!"/>
        <filter val="Very generous and nice owner. Recommended"/>
        <filter val="I almost never bother to write reviews, but I was just so satisfied with the warm and friendly owners who were passionate about their gelato!&#10;Tried their vanilla gelato which was creamy thick and amazing! Their coconut was …"/>
        <filter val="Uncle was very friendly, kept givjng me flavours to try. Wide variety of flavours, highly recommend this place"/>
        <filter val="My friend and I decided to pay Freshio Gelato, Uncle Kian Tat(KT) and Aunty Stephanie a visit after watching their interview with Our Grandfather Story(OGS) on Youtube and seeing their impressive Google Review of 5 stars. …"/>
        <filter val="Great little gelato shop owned by a beautiful couple. They were very generous with samples. Don’t normally go for the nutty creamy icecream but really loved the hazelnut. Regretted not getting that. Guess means I will have to return for …"/>
        <filter val="Great yummy and affordable gelato 🥇 with a good cuppa. Do give it a try if you are in the area! …"/>
        <filter val="The shop owner is very friendly; they greet us as soon as we enter and offer us the chance to try almost all of the gelato flavors. However, please note that the shop has limited tables, so it's best to arrive early if you want to dine in. …"/>
        <filter val="Lovely place for gelato"/>
        <filter val="Amazing and hospitable people! Very generous with the tasting, and many selections to choose from :)"/>
        <filter val="I have been patronising uncle’s store since citygate days. Long story short, there is no gelato shop within walking distance that can beat the taste of Freshio. The old uncle and auntie there are in this more for the passion of making good …"/>
        <filter val="Uncle and aunty were VERY friendly and nice. Uncle offered to let us try all the ice cream flavors without us asking. Price is very reasonable also. Please come support them!"/>
        <filter val="Very friendly uncle &amp; aunty! Delicious gelato, excellent service, definitely deserve the 5-star!"/>
        <filter val="very friendly uncle and aunty! loved the warmth they showed us :)"/>
        <filter val="Hidden gem. Very kind and sincere uncle ."/>
        <filter val="Unpopular opinion, but the ice-cream here is average at best. Yes I understand the couple serving the patrons are sweet and generous; but I find the gelato to be rather one-dimensional and lacking depth of flavour. While not obligated to …"/>
        <filter val="great gelato cafe! we ordered the hazelnut (regular cone) and wild berry (charcoal cone), both were just the right sweetness and texture without being too jerlat. the bosses (husband and wife) were both very friendly and generous, gave us …"/>
        <filter val="Very nice service and environment, the strawberry ice cream tasted great paired with the croffles. The nice uncle also blessed us with a free scoop of refreshing lemonade ice cream."/>
        <filter val="Nice cosy place for dessert on cool afternoon"/>
        <filter val="Honestly hands down, the best gelato ever in Singapore. Cutie pie elderly couple runs the business too. I love how the uncle and aunty greeted us warmly and gave us generous tests of their gelato. So sincere too!! Would give 10000/5 if I could :) Love it!"/>
        <filter val="Amazing Gelato"/>
        <filter val="amazing gelato, so many flavours to choose from. even gave a free scoop for the birthday boy"/>
        <filter val="Can see how Uncle and Auntie maintains the 5* after going there.&#10;&#10;Went quite awhile back (2 days in a row), bought belgium chocolate and it was …"/>
        <filter val="Homely gelato cafe&#10;&#10;Uncle and auntie take so much pride in their gelato and service …"/>
        <filter val="Very friendly uncle and auntie running the shop! Uncle was so excited to let us taste the different ice cream flavours and kept handing us spoons to try before we could ask. 😂 The shop is small and cozy, with homely decorations and …"/>
        <filter val="Quaint and cosy spot run by an old couple with warm and friendly service. Uncle is happy to offer you samples before u buy.. my favourites are the pistachio and coconut flavours"/>
        <filter val="Sells many many flavors. Legit dense texture, not runny like many other sellers. Friendly uncle seller let us try sooo many flavors!!!"/>
        <filter val="So friendly and amazing ice cream! Highly recommend!"/>
        <filter val="Overall: Owner is very nice and kind. He will introduce the flavours and allow you to taste test them. Worth visiting again :)&#10;Ambience: 4.5/5 …"/>
        <filter val="Uncle and aunty are super friendly &amp; generous and their ice cream is so flavourful and smooth!!! The shop also has such cozy vibes will defo be back many more times😺 …"/>
        <filter val="Best in town"/>
        <filter val="Great service and delicious creamy ice cream! They also sell tubs which are reasonably priced for the quality of the ice cream. We'll definitely be back!"/>
        <filter val="Small shop run by a couple passionate about ice cream. Special mention for the hazelnut!"/>
        <filter val="the uncle was rlly nice!! icecream was great too"/>
        <filter val="Very good ice cream place - at the beginning the owner bombards you with ice cream so you can try different kinds. We had the croffle (croissant with ice cream) which was excellent. Tip is the dark chocolate ice cream, it was awesome!"/>
        <filter val="Highly recommended. Exceptional service and hospitality!"/>
        <filter val="Love their extensive range of flavours, and some really unique ones like Amerana Cherries and Banana Walnut! But my current favourite is Hazelnut. Uncle and Auntie super duper friendly, they can’t wait to let you try all their creations!"/>
        <filter val="Uncle very friendly gives many free samples of ice cream&#10;&#10;Ice cream is very nice and of high quality at an affordable price …"/>
        <filter val="The owners are the NICEST PEOPLE. The fatherly figure kept giving us free samples! …"/>
        <filter val="Amazing selection and service!"/>
        <filter val="Uncle really damn sweet - ownself feed us gelato to try and insist that we try more. …"/>
        <filter val="The gelato is really delicious - rich flavours and not too sweet, and the couple running the store are super warm. Great service!"/>
        <filter val="Very generous and nice owners. Super happy to give out samples! Very cute ice cream place. The ice cream is also very good!"/>
        <filter val="Amazing service and such delicious ice-cream. The best I have ever tasted?!"/>
        <filter val="Very friendly, great place but wrongly marked in google maps!"/>
        <filter val="Amazing ice-cream!"/>
        <filter val="Ran by a friendly elderly couple. We were looking for an ice cream store for dessert before we went to our appointment. When we went in to see the flavours we were like: let's see other options. …"/>
        <filter val="Amazing, value-for-money place for gelato, waffles, and coffee, run by the sweetest uncle and aunty. Uncle was super welcoming and friendly, and he let us try almost every flavour of gelato he had before we even bought anything - was …"/>
        <filter val="Always a happy time here :)"/>
        <filter val="FRESHIO NUMBER 1"/>
        <filter val="This is too enthusiastic!&#10;I'm embarrassed to keep givi …"/>
        <filter val="House made gelato is so good. Recommend the strawberry cheesecake and wildberry. Plus the uncle is super friendly."/>
        <filter val="Love the gelato. Especially the litchi"/>
        <filter val="I told my Singaporean boyfriend that I want to try this gelato shop that have 5 stars review on google, curious why can have perfect reviews. When I give it a try myself, I know why they deserve the 5 stars review, the uncle who greet us is …"/>
        <filter val="Heard many good things about this place, from the hospitality to the delicious ice cream, and well after my visit - I can really see and understand why. …"/>
        <filter val="Decent selection of ice cream. Ice cream was a little too thick. Cone was really good."/>
        <filter val="Friendly uncle. Letting us try some flavours. And helped us shift the seats tho we're just outside waiting for available seatings for 3. Awesome flavours too~~"/>
        <filter val="Top tier uncle with amazing passion for his craft"/>
        <filter val="Can’t give this place enough stars! The owners are so nice and generous, suggesting you try every single variety before ordering. The gelato is excellent, as are the other desserts available. Honestly a must-do."/>
        <filter val="uncle gave us so many recommendations and was so generous with the tasting portions! delicious ice cream, wld recommend!"/>
        <filter val="Wonderful service, super friendly. Delicious gelato and coffee. Two thumbs up. We will be back"/>
        <filter val="The croffles is a must order and always spoilt for choices when choosing their ice cream flavours!"/>
        <filter val="Did not expect much from this store but it amazed me! Uncle was super friendly and continuously gave spoons of ice cream for us to taste. End up with my choice of rum and raisin, the best I’ve eaten out of so many ice cream stores in Singapore. Yummy!"/>
        <filter val="I’ll be thinking about this place for a while, best gelato i’ve had from here to London, and served by the loveliest couple ever."/>
        <filter val="friendly owners! delicious gelato!"/>
        <filter val="is so good and soooo nice , the owners are friendly too ! ^_^"/>
        <filter val="Did we expect this great?? The day we out from SHN and grateful to experienced Singaporean uncle and aunty family running gelateria in singapore. Kind offering all variety of different tastes and flavor my daughter got Pistachio and fresh …"/>
        <filter val="Great ice cream and very well balanced and customer service is excellent !!"/>
        <filter val="I will always go back to settle my craving for gelato! I really love the friendly uncle and auntie couple who always welcome us to try all the flavours before purchasing! Definitely recommend to try their Panini and Croffle! something …"/>
        <filter val="Very, very good gelato by Uncle! The best Banana Walnut ice cream I’ve tasted!"/>
        <filter val="Uncle and auntie in the shop are both very friendly! Uncle who was manning the ice cream section MADE us try almost 80% of the flavours there on offer. Paiseh leh. Haha! …"/>
        <filter val="The couple running the place was very welcoming and we were given lots of samples before we chose!"/>
        <filter val="Uncle was very friendly and generous with sampling! Love their ice cream too ❤️ Will come back again!"/>
        <filter val="run by a very kind couple&#10;Everyth …"/>
        <filter val="Friendly shopowners and super delicious, creamy ice cream!!! Definitely will bring more friends to come here :)"/>
        <filter val="Uncle and Auntie were so cute, welcoming and friendly. Uncle let us try many flavours even when the shop was very crowded, we really appreciated the great service. Gelato was very rich and tasty as well."/>
        <filter val="Shop run by two friendly older folks.&#10;&#10;When ordering, the owner enthusiastically served us sample after sample of their …"/>
        <filter val="Really delicious Gelato with many flavors. Owners are really lovely too!"/>
        <filter val="Freshest, bestest gelato in sg! Not to mention the service was soooo good - uncle insisted we all try all flavours even though we already picked what we wanted!!"/>
        <filter val="Don’t even have time to take pics of the ice cream. Tried the pistachio panini and turkish hazelnut croffle. Too good alr😛😛😛. Just stepped into this shop the Aunty auto welcome me to try samples alr. Wow, come try for yourself …"/>
        <filter val="We were so shocked when we found a 5* gelato place on Google Maps. Came to check it out, and we experienced firsthand why this place totally deserves 5*! …"/>
        <filter val="Had strawberry yoghurt and coconut flavour gelato and they are delicious. Uncle was very friendly and generous with the flavour tasting, and suggested several flavours even without us asking to try …"/>
        <filter val="The smoothest gelato so far, and such an experience to be able to try the freshly made gelato (in the middle of churning/spinning). Thank you the super friendly uncle!"/>
        <filter val="Such a beautiful place built with love..&#10;came here on a recommendation by a friend. The gelato shop is owned by a lovely couple who absolutely love their ice cream and love service too. Gelatos are …"/>
        <filter val="Lovedd the waffles &amp; gelato! The batter wasn’t too thick &amp; nicely done to my liking imo 😋 Uncle &amp; the young gentleman was very nice to let us taste test some of the flavours, really loved the lychee flavour! It was very refreshing …"/>
        <filter val="Delicious gelato. The uncle &amp; aunty were so nice to the customer.&#10;Tried lychee &amp; dark chocolate. Both got my recommendation"/>
        <filter val="Creamy gelato and innovative flavours! Uncle was so generous and offered us samples of so many flavours to try before we even asked. Lovely place- we’ll be back!"/>
        <filter val="One of the best fresh gelato ice creams I have had here. Blown away by the hospitality and service from uncle and aunty. Would highly recommend their Sicilian Pistachio and Turkish Hazelnut. …"/>
        <filter val="Store owner was extremely friendly and offered us a lot of samples. The only thing better than the service is the tiramisu ice cream on croffle that the store owner recommended!!!!"/>
        <filter val="Unassuming ice cream shop with a real friendly uncle that serves you. Good range of flavours to choose from and prices are reasonable as well. Had the pistachio in a cone and it's rich, nutty and creamy in all the good ways."/>
        <filter val="Love the Turkish hazelnut gelato! Uncle and Auntie very friendly. Gelato in panini is interesting"/>
        <filter val="Excellent service by the couple! They were very enthusiastic to welcome my friends and I to the store. He even open the store past his closing hour so that we could enjoy. …"/>
        <filter val="great gelato!! i got french croissant flavor which is unique. aunty n uncle v nice and attentive"/>
        <filter val="Felt welcomed the moment I stepped in. The nice Uncle gave me a few yummy flavours to try. Appreciate it! Thank you"/>
        <filter val="Super friendly uncle and aunty.&#10;Insisted me to try the flavors before ordering.&#10;Pistachio and Chocolate quite thick. Yuzu and Pineapple very refreshing. They serve plain water too. Do come and support!"/>
        <filter val="Uncle Tan was very friendly and welcoming. And also generous in giving out lots of samples for the wide variety of flavours. Gelato was very solid, would recommend!"/>
        <filter val="Very amazing flavours. Also very nice staff who let us try 7 flavours.. would highly recommend!"/>
        <filter val="Best ice cream ever. I don't understand why there is 1 star reviews???"/>
        <filter val="Fantastic gelato place - lovely ambience, generous samples, Uncle and Aunty were so sweet and kind. Made us feel at home! Will visit again 😊 …"/>
        <filter val="Visited this cozy gelato cafe with my little boy on Saturday afternoon after his class . The couple running this place is so friendly and passionate to their customers. The accommodating Uncle let my son , who is known to be a picky little …"/>
        <filter val="It’s absolutely blissful. Just go immediately if you like gelato. Made in store by an amazing couple. Nothing negative to say. …"/>
        <filter val="We’ve been to their shop when they started at CityGate. After they relocated here, here we are! And the uncle is still so friendly to recommend all the different flavours of his special made gelatos! Pancake flavours, croissant flavours… …"/>
        <filter val="Best gelato in Singapore"/>
        <filter val="Beautiful nice place for a nice time&#10;They have a lot of options and all the ice creams are made in house.&#10;I wish uncle and auntie’s shop remains full always. …"/>
        <filter val="I received a delicious gelato from a very kind and lovely couple ❤︎&#10;Every gelato is delicious and it's a wonderful shop  …"/>
        <filter val="Small but cozy Gelato Bistro by Bro KT and wifey. Amen 🙏 Have to stop him from offering more samples after my two boys can’t decide what awesome flavors to choose. Delicious creamy, yummy gelato, welcoming atmosphere makes this a must for …"/>
        <filter val="the uncle is so wholesome and the gelato is actually really damn good 😭 please come if u can !! …"/>
        <filter val="the uncle and auntie were very very friendly and super welcoming. they have a huge variety of flavours available and it’s very affordable as well! will definitely come back 😁 …"/>
        <filter val="nice gelato, amazing service, but didn't live up to the hype I feel :/"/>
        <filter val="Thank you for the great gelato and generous servings ! Appreciate the patience during tasting though they were busy! Gelato is smooth and not too sweet for the palette. Love it and will definitely be back ! Great hospitality too!"/>
        <filter val="So friendly and the gelato was delicious!"/>
        <filter val="Super yummy gelato"/>
        <filter val="Very nice owners and staff. Flavours are innovative and their food are all good. Great place to just chill and grab a dessert."/>
        <filter val="Too many flavours of ice cream to choose from. The owner hospitality and generosity in letting me and my family to taste almost all flavour of the ice cream make us like VVIP. He treated all incoming customers the same. Big thumbs up."/>
        <filter val="The gelatos here are sooo good 😭😭 The uncle and auntie that owns the place is extremely nice! They give free samples of their flavours 😍😍😍 Recommend! slay/10! …"/>
        <filter val="Great place for gelato! We had cookies and cream and pistachio which where creamy and really good gelato partenered with the crispy croffles. It was so good! Plus the moment we enter,uncle already greeted us with a smile and offer of the …"/>
        <filter val="the watermelon croffle boy"/>
        <filter val="Visited on Sunday on a whim with my girlfriend after randomly searching for ice cream on Google maps. …"/>
        <filter val="Been supporting this shop every week since april 2023 and the ice cream is so good, customer service best 😃😃😃, recommended to several of my friends …"/>
        <filter val="Must visit place! Got so overwhelmed by the way owner pamper and welcome each and every customer. And cherry on the cake is you are going to get the best icecream too."/>
        <filter val="Best gelato in Singapore recommended by my boss, please come and try"/>
        <filter val="Just popped in after dinner for something sweet and wasn’t expecting much but was completely blown away by the quality of their gelato. …"/>
        <filter val="Super friendly owners with a wide variety of tasty gelato!"/>
        <filter val="Best espresso in town with the best gelato and the cutest, elderly couple. Thank you so much!"/>
        <filter val="Aunty and uncle were very courteous and the ice cream was fantastic… highly recommended !"/>
        <filter val="Super good!"/>
        <filter val="always good!"/>
        <filter val="Good gelato and very nich friendly staff. Recommend highly."/>
        <filter val="Got there to get a scoop of gelato, walked out with my gelato and a big smile on my face! Echoing most of the reviews; the couple running the shop is lovely. And the smile of uncle is very contagious. …"/>
        <filter val="Visited Freshio a couple weeks back after watching uncle and auntie’s interview on Our Grandfather Story. They were as hospitable and warm in person. Uncle was so generous with sharing his ice cream samples and recommendations of the …"/>
        <filter val="Very friendly owners, will recommend their hotsellers and very generous to let customers try their ice cream before purchasing."/>
        <filter val="If you looking for Gelato fix, look no further. This joint is cousy and comfy serving some of the best flavours I have ever tried. We tried the following; Pistachio, Salted caramel, strawberry, tiramisu, waffles and chocolate lava cake. …"/>
        <filter val="Friendly and welcoming service and experience."/>
        <filter val="Cute owners. Extremely friendly and generous. Consistency of the gelato is smooth, and flavours are &quot;gao&quot;. Will defination visit again."/>
        <filter val="so good... you guys must try! uncle and aunty both very nice! 🥹🥹 the ice cream equally as nice!! REALLY.. MUST TRY!!! …"/>
        <filter val="The owners are super friendly and the gelato are extremely delicious."/>
        <filter val="Great hospitality &amp; and high-quality gelato! The flavours were unique &amp; delicious, and the texture was creamy and smooth. I personally liked the pistachio &amp; hazelnut. Uncle was friendly and welcoming, and the shop had a cosy and inviting …"/>
        <filter val="I can't find another gelato or ice-cream shop better than this place in Singapore. Not only does the ice-cream tastes fantastic, the couple selling them are the bestttt."/>
        <filter val="At first I thoug …"/>
        <filter val="staff were both so nice, and the service is amazing - the uncle kept plying us with samples even when we didn’t request for them, and each sample was so generous! every flavour was ✨ PERFECTION ✨ (esp the tiramisu and pancakes). …"/>
        <filter val="Friendly boss and delicious ice cream. RECOMMENDED!!"/>
        <filter val="Got the croffle with strawberry cheesecake and fabbri amerena cherries. The combo was super good and the croffle was super crunchy~ :P …"/>
        <filter val="The second we walked through the door, the owner was offering us lots of different flavours to try! He was so friendly. We had French crossiant flavour and salted caramel and they tasted great! You have to visit!"/>
        <filter val="The reviews are already a great indicator of what to expect from this place, but I'll add my 5 ⭐ as well. …"/>
        <filter val="Good vibes only in this place!! The gelato is exceptionally good and fresh, the ambiance is perfect to chill with friends. Very happy, smiley and kind staff. Pistachio and coconut ara amazing. Definitely coming back!"/>
        <filter val="Been visiting this place regularly every weekend because the yoga studio I work at is nearby. …"/>
        <filter val="Really value for money but also good gelato and friendly staff. Will be back!"/>
        <filter val="Super loving uncle and super generous! Smooth and creamy gelatos 👍🏽👍🏽👍🏽 …"/>
        <filter val="Delightful and passionately made gelato with plenty of flavours! Uncle and aunty are very friendly too!"/>
        <filter val="lots of gelato flavours to choose from. pastry and drinks available. uncle will provide you with many samples. there's free flow drinking water too. …"/>
        <filter val="I was received in such a friendly and welcome way in this shop. Before I could even say hello I had my first ice cream to taste and the uncle insisted I try different flavors and anything before I choose. They were all delicious and you can …"/>
        <filter val="The friendliest people serving super amazing gelato! Really enjoyed the food and service!"/>
        <filter val="Rich and lovely gelato"/>
        <filter val="Chance upon this shop while i was at City Gate and the friendly Uncle who offered flavours to try once we stepped in the shop! Immediately, I'M IN LOVE WITH THEIR GELATO! Especially Chocolate Whisky &amp; Minty Chocolate! Do try their Dark …"/>
        <filter val="Very friendly aunty and uncle who kept tempting us to try every flavour! The fruit flavoured ones were surprisingly good, but I eventually went for hazelnut and pistachio."/>
        <filter val="Very nice ice cream! Tiramisu/hazelnut/chocolate etc. Uncle very very friendly, keeps giving samples"/>
        <filter val="👫very friendly old couple in a humble store with a lovely ambience&#10;&#10;🥰great to chill with your friend(s) or loved ones! …"/>
        <filter val="The moment we step into the shop, Uncle Tan welcome us with loads of ice cream sample. We havent buy his ice cream, uncle already bought our hearts. Needless to say the ice cream is good! Thanks uncle!"/>
        <filter val="Uncle seller is super friendly. Very willing to give. Out generous serving of testing sticks. Even though the area is crowded with competition. Will definitely go back often. …"/>
        <filter val="Very generous boss letting customers try on different flavours. Taste is rich and fresh. Recommended!"/>
        <filter val="It's not that expe …"/>
        <filter val="Really awesome place w friendly uncle! Uncle insisted we try the flavours before buying, and serving was quite generous for the price. Got the seasonal mulled wine flavour, which didn't have too much of a kick, and complemented the …"/>
        <filter val="Best gelato I’ve had. Dense, smooth and very flavourful. Tried pistachio and croissant flavour - both were great, the latter was unique too. There was a queue for the gelato but it was worth the wait!"/>
        <filter val="the uncle is so nice! loved the flavours too, so worth!"/>
        <filter val="Nice and good services...ice cream, of course nice too"/>
        <filter val="One of the few places in Singapore that is generous and let you taste their Gelato flavours before deciding. They don't even limit how many flavours you can try. …"/>
        <filter val="Uncle was super friendly and forthcoming with samples. Ice cream was thicccc and flavorful. Coming back again ❤️"/>
        <filter val="The boss is kind …"/>
        <filter val="GELATO SO GOOD&#10;UNCLE AND AUNTY SO FRIENDLY&#10;IM COMINg back ❤️❤️❤️"/>
        <filter val="Excellent service and friendly couple!"/>
        <filter val="The gelato ice cream taste delicious, friendly owner, great experience. Enjoy your ice cream!"/>
        <filter val="Really friendly owners, letting us try many flavors without us asking! Definitely recommend :)"/>
        <filter val="Portion is generous , and affordable! Most importantly, I love their Bourbon dark chocolate , super rich!"/>
        <filter val="Service is good."/>
        <filter val="Super friendly and gelato is super gooood"/>
        <filter val="Had a croffle with hazelnut and pancake flavoured ice cream! We tried 7 different flavours before we settled for these two ice cream flavours. The hazelnut flavoured ice cream was quite good! Perfect even on cold rainy days."/>
        <filter val="Very friendly staff. The gentleman behind the gelato counter was very generous. He gave us several samples of the gelato. We ordered 3 flavours, Mixed Wild Berry, Wild Strawberry and Strawberry Cheesecake. All of them were good. The cone …"/>
        <filter val="No frills awesome gelato."/>
        <filter val="the store owners are super cute and friendly! their customer service is excellent :-) recommend the sesame ice cream - tastes just like 芝麻糊 😂 …"/>
        <filter val="Hands down the best Italian gelato in Singapore. So silky smooth, especially the creamy and nutty flavours and reasonably priced. The owner is really friendly and gets you to try many flavours before making your decision! They finally …"/>
        <filter val="ordered the pistachio and hazelnut flavour! uncle and auntie at the shop is superrrr friendly!! do come and support them"/>
        <filter val="Just wow. I pass by this building everyday for work but I never knew the shop because it's located almost at the back of the building. By chance I read about it on the internet and decided to try. Amazing gelato! The uncle and auntie are …"/>
        <filter val="One of the best gelato I ever tried, fresh, smooth and extremely tasty, I had the hazelnut and black sesame.. highly recommended!!"/>
        <filter val="Amazing experience...almost sampled the entire selection. 5 stars."/>
        <filter val="Heard only good things about this place so my friend and I decided to pop by for dessert and it really did not disappoint!!! …"/>
        <filter val="This is the most welcoming place I've been in all of Singapore. As a foreigner you often don't understand how food establishments work, sit first, order first, do you get your own food or is it delivered, and they always seem grumpy. Not …"/>
        <filter val="Excellent Service !! Visited with a kid. They have a few seating and offered us… Will visit again. Staff is courteous"/>
        <filter val="The icecreams are great. Uncle's wholesomeness is better!"/>
        <filter val="Was craving some gelato so just searched for gelato/ice cream places and Freshio Gelato came up. Went in without expectations and I was so blown away! …"/>
        <filter val="Chanced upon this gelato place that exceeded expectations on a sunny Sunday afternoon with a good range of quality gelato flavours. We had the mango and tiramisu, and were offered free tastings (we tried strawberry cheesecake and strawberry …"/>
        <filter val="Came here two days in a row 😭 Just too delicious ❤️❤️❤️ …"/>
        <filter val="Hands down this place deserves 5 stars. Their gelato is one of the best I've had in Singapore, the texture was smooth and creamy, the flavours interesting and rich (but not in the jelak way). What's better than the gelato is the amazing …"/>
        <filter val="Favourite gelato place! The uncle is super friendly and generous with samples. I recommend the pistachio flavour!"/>
        <filter val="Came here from TikTok. Aunty gave us 5 samples to try before I settled on Tiramisu flavour with Panini! (: My friend ordered Pancake flavour with Croffle. Both are really yummy. Around $8.50 each."/>
        <filter val="Cozy little shop with friendly owners! They had unique flavours and were generous with the samples. I really liked the French croissant and pancake flavours I’ve tried 😎 will definitely be back again …"/>
        <filter val="Varied, rich creamy flavours. Sweet uncle and auntie. Great experience and very delicious! Will come back again."/>
        <filter val="Accidentally came to this place and it's underrated.&#10;Uncle is very nice and generous giving free samples as his recommendation.&#10;Loveeee the premium dark chocolate and pistachio gelato. Thick, rich and not too …"/>
        <filter val="I love the huge samples. Love it."/>
        <filter val="Got the bourbon dark chocolate. Likely the best gelato, both taste and texture wise, I have had so far in Singapore."/>
        <filter val="Delicious gelato served by the loveliest couple. Lots of flavours to choose from! Will definitely be back for more."/>
        <filter val="Friendly owner and super delicious Gelato~"/>
        <filter val="Found this little gem by pure chance. We were pleasantly surprised by how generous the uncle owner was.  He offered us many different gelato samples to try. The serving of a single scoop was really generous and the price reasonable. The …"/>
        <filter val="Delicious gelato, great service!"/>
        <filter val="Uncle is very friendly and ice cream is tasty! Had a good time"/>
        <filter val="lovely old couple managing the restaurant! aunty was so welcoming, gave us a ton of tasting samples even though we were just standing there thinking about which flavour to get. had a short chat with both the aunty and uncle and there are so …"/>
        <filter val="Nice ice cream, very friendly uncle and aunty"/>
        <filter val="TRY THE GELATO"/>
        <filter val="Super friendly owner (uncle) who is really eager with recommendations. Tried the bourbon dark chocolate and cookies cream. Happy to say the dark chocolate was superb - not too sweet with the right depth of alcohol."/>
        <filter val="They have such amazing flavours and the texture of the gelato is so stretchy!!! Best thing is that the customer service and experience is worth coming back time and time again. I love this place and the couple that runs this beautiful store. Must come!!!"/>
        <filter val="Is nyom"/>
        <filter val="Hands down best gelato in town.&#10;Great service and the gelato is amazing.&#10;Definitely deserving of the 5star reviews."/>
        <filter val="Uncle is super friendly when helping us choose from the wide variety of flavours! Gelato is super tasty, very fitting for the hot weather! Will definitely come back again!"/>
        <filter val="nice cozy place for very good self-made gelato! there's a few seats for guests to enjoy gelato over a cup of freshly brewed illy coffee.&#10;Friendly owner couple Mr and Mrs Tan."/>
        <filter val="Very friendly uncle who encourages you to try different flavours :) 5/5!"/>
        <filter val="Best ice cream"/>
        <filter val="Run by a lovely elderly couple, the gelato (not ice cream ya, there’s a difference) are made fresh in their kitchen and it’s so thick and cream and STICKY, it’s as authentic as the ones you get from Italy. Been coming here almost every week!"/>
        <filter val="Wow - gelato made freshly right in front of you. Haven’t seen this in Singapore. Yuzu flavor of the week is incredible, and so were pistachio, hazelnut, and whiskey chocolate that I tried. And they have croffles!"/>
        <filter val="friendliest owners ever &amp; great ice cream which is made in-house!"/>
        <filter val="Super friendly uncle &amp; Aunty. Gelato is affordable &amp; thick, creamy and flavourful. We walked in and he offered us 6 testers without us even asking haha. Must visit for sure! Pretty cute atmosphere too"/>
        <filter val="Tasty ice cream and nice Uncle."/>
        <filter val="The cheery uncle is still super generous with the ice cream and samples."/>
        <filter val="5 praises! Full marks The service is great! The merciful shopkeeper ❤️ has tried all t …"/>
        <filter val="Super generous and friendly uncle!!! Love the mix wild berry, pistachio and watermelon flavours!! Croffle is crispy on the outside and soft inside. Love the texture!"/>
        <filter val="👩🏻‍❤️‍👨🏻 Came for the friendly old couple 👩🏻‍❤️‍👨🏻&#10;🍨 Stayed for the ice cream 🍨&#10;🥞 Found your pancake secret recipe 🥞&#10;📧 Looking forward to your reFreshio reply 📧 …"/>
        <filter val="Uncle was so friendly from the moment my boyfriend and I peered in curiously, and instantly made us feel welcome. Their ice cream tastes uniquely superb as well! Nothing like what I’ve tasted elsewhere, especially the hazelnut flavour! Both …"/>
        <filter val="Amazing"/>
        <filter val="The owner is very warm and hospitable. When my friends and I just stepped into the shop, he immediately offered to let us try multiple flavours of his gelato offerings. And he made sure to let all of us try. Very generous!!"/>
        <filter val="By far the best Gelato we had in Singapore.&#10;Manage by an old frendly couple, they also provide sampling for all flavour. We tried some and I can say all tasted unique and tasty.&#10;Their coffee are also very aromatic."/>
        <filter val="Wonderful mom and pop shop. Immediately greeted with wonderful service and an omakase style tasting where uncle knew the flavours I wanted to try.&#10;The gelato itself is truly wonderful, smooth, great balance of flavour, not too …"/>
        <filter val="The owner is very friendly. Not to forget the wide choices of ice cream flavors. Definitely will come back again!"/>
        <filter val="The shop uncle let us try various flavors before buying. Very good ice cream"/>
        <filter val="Amazing service, super warm and friendly owners and even better gelato! (Ngl i come here almost every week 😉 and do try the Ferrero Rocher!) …"/>
        <filter val="Super friendly owners and amazing ice cream!!!! Highly recommended!!! ❤️"/>
        <filter val="This gelato place blew my mind. Gelatos were so smooth and creamy with very prominent flavours. Pistachio and coconut are my current favourite. The accompanying pastry, I tried the croffle, was well done, buttery and crispy. Then there is …"/>
        <filter val="The couple who run the store are so lovely and friendly. The hazelnut, rum and raisin, Korean yuzu, and mango were delicious and smooth. Definitely going to come back again!"/>
        <filter val="hard to believe it has 5.0 stars.&#10;But once there, you understand why. Between the great ice cream and the great customer service provided by the owners. what's not to like?"/>
        <filter val="Uncle and auntie were the sweetest! They gave us generous samples and made us feel so welcomed! Gelato is really good too! One of the best ones I’ve tried in SG!! Come here!!!"/>
        <filter val="My first time here, I'm so thankful my fren brought me here,now the only gelato I wanna eat is from you guys, totally coming back again,love the service provided by them!!!!"/>
        <filter val="Amazing Ice Cream and Friendly Owner"/>
        <filter val="When I saw how highly rated this place was, I had to go try it. It was an amazing experience the moment I stepped in. …"/>
        <filter val="Great ice cream, loveliest uncle and aunty!"/>
        <filter val="Spectacular gelato!! The super friendly uncle handed us  samples of every kind, such a generous man. We got the hazelnut and fererro roche gelatos which were so good, highly recommend :)"/>
        <filter val="A small little gelato shop with super friendly uncle. Kept offering me with samplings until I am ready to make my final decision. …"/>
        <filter val="Uncle very friendly. Friendliest gelato shop I have ever been. Keep giving generous testers till paiseh.&#10;The gelato are very tasty and fragrant. …"/>
        <filter val="Great gelato and friendly shop owners!"/>
        <filter val="super friendly uncle and auntie and gelatos were delicious as well"/>
        <filter val="Amazing ice cream and wonderful service"/>
        <filter val="Would give 10 stars if I could!!! The owners were really friendly and handed us generous servings of samples the moment we walked in. The serving size is extremely generous and the ice cream was delicious, highly recommend this to everyone!"/>
        <filter val="Went here several times. By the end of my stay, the elderly couple running the place recognised me. Lovely gelatos!"/>
        <filter val="Better than ice cream in Italy!"/>
        <filter val="Wanted to reward my boy for a little cool treat after his exam. Friend recommended this little cozy place. Very very very nice! Boy is super happy and asked when can we be back for more 😄👍👍👍👍👍 …"/>
        <filter val="Visited on a warm evening after seeing the 5 star reviews and it did not disappoint. Uncle and auntie were super warm and friendly! Offered us a lot of flavours to try and all the flavours were very yummy …"/>
        <filter val="Small shop inside, level 1. Good ice cream, n affordable.. come n buy if you are in the area. Friendly boss"/>
        <filter val="Chanced upon this shop by accident. The uncle was super nice and welcoming. The flavours of the ice creams are amazing 🤩 …"/>
        <filter val="Very friendly owners that allowed our group of 4 to sample so many different flavours, and all were really good! Will definitely visit again."/>
        <filter val="Came by with my brother when we were in the Rochor area and wanted to get some ice cream. The elderly couple who runs the place are really friendly and allow me to try several flavours like the passion melon, pistachio, ferro roche flavors. …"/>
        <filter val="Simply awesome!"/>
        <filter val="🍦 Food &amp; Taste: Good homemade gelato. Very generous servings because the owner made sure to fill the inside of the ice cream cone as well, which makes it more than single scoop already, unlike other ice cream parlours which only scoop a …"/>
        <filter val="Extremely good gelato. The owners are very friendly. Highly recommend their pistachio flavour. The flavour isn't spoilt by a strong honey taste unlike most places, and the pistachio flavour really shines through"/>
        <filter val="The owner is super nice and hospitable! Love their pistachio! I’ll definitely come back!"/>
        <filter val="Visited them this week, upon recommendation. And wow, is the word. The Uncle serving (Mr Tan), was friendly and made us taste many a gelato, before settling on a flavour we liked. Pista, Belgian chocolate, Mango and freshly churned out …"/>
        <filter val="Very good gelato. Very lovely owners."/>
        <filter val="Love coming here to enjoy good ice cream during breaks or after school, a good selection of flavors and managed by a very friendly couple! 10/10 would recommend!"/>
        <filter val="MUST TRY! So so good! Many flavours to choose from and the uncle and auntie were so accommodating. When we entered he let us try their flavours. Super yummy!"/>
        <filter val="the uncle and aunty were super friendly! the uncle gave us free gelato samples the moment we stepped into the shop. the strawberry cheesecake gelato was super good as well as their latte. the place was cozy and i would definitely come back again 🥰 !! …"/>
        <filter val="Lovely couple who has opened up this ice cream store and is very generous with the portions. Ice cream is very fresh with variety of flavours!"/>
        <filter val="Great fresh gelato and the owner is super friendly and fun. Absolute recommendation if you are just looking for good quality. Any time!"/>
        <filter val="We really love the hospitality of the couple in the shop! When it was our turn at the Q, he generously gave us 3-4 samples and said &quot;these flavours are good with kids!&quot;. …"/>
        <filter val="Loved it. They're generous with letting you try different flavours. The ice cream was amazing and the aunty and uncle who own the place were incredibly nice."/>
        <filter val="Friendly owners with great customer service!! &lt;3"/>
        <filter val="The vibe here is cozy and quite relaxing, which is further emphasized by the uncle and aunty's service and very friendly energy. The uncle even gives you a taste test of whatever flavour you're curious about. My personal favourites are the …"/>
        <filter val="I visited this ice cream shop with my boyfriend on Sunday after dinner. It was our first time here and we were blown away by the quality of the service and gelato! Uncle was super friendly and let us try many different flavours before we …"/>
        <filter val="Been working nearby for a long time but only got to know of this lovely place recently. Uncle and Aunty are very kind and let you sample as many flavours as you want. All their flavours were delicious 😋. Gelato texture is on point. Finally …"/>
        <filter val="Uncle was very friendly and generous with the tasting! Ice cream flavours are good! :)"/>
        <filter val="Best chocolate gelato ever (bourbon dark chocolate)"/>
        <filter val="Very good service, wide range of quality gelato. Balanced in flavour, fragrance n smoothness.&#10;Discovered croffles too. …"/>
        <filter val="Bought two pints - rum raisin and pistachio. Very stretchy and the taste of milk is very strong. Very very good! I ordered by phone and Alex brought it out to the pick up point for me. Very convenient 👍👍 …"/>
        <filter val="something unique about the ice cream and the owners, really damn good"/>
        <filter val="Extremely generous owner that let's you try so many flavours before deciding, excellent service! Ice cream is good!"/>
        <filter val="Dropped in randomly thinking while looking for a quick coffee break and the uncle just offers us an ice cream taster right away. We were so warmed by their friendliness and ended up having ice cream too. Really loved their Turkish hazelnut, …"/>
        <filter val="By far the best gelato in Singapore and the most generous uncle I've come across in the island city. Definitely 10/10 recommend and must visit. We tried so many flavours they were all brilliant. Pictured here pistachio and dark chocolate."/>
        <filter val="This place is everything everyone says about it and more!&#10;The panini is served warm and is soft and delicious with amazing gelato inside. The owner gives so many samples and is so kind! He thought I would share my …"/>
        <filter val="Fantastic gelato! Had the panini and it was so shiok. Service excellent from the moment we stepped into the shop. Uncle served us with samples of so many delicious flavours and we finally chose the hazelnut. Aunty gave us water and …"/>
        <filter val="Great customer service! Gelato was delicious too :) can’t wait to come again soon"/>
        <filter val="Very generous owners… allowed us tasting even in these times.  Good gelato"/>
        <filter val="Watched Our Grandfather Story (OGS) interview with the owners and was very intrigued to try out this place. Walked into the shop and stared at the 20 flavors available when a nice uncle gave us about 6 samples without us needing to ask. …"/>
        <filter val="They gave my friend free ice cream for his birthday and overall very good customer service, very cool place and kind of underrated."/>
        <filter val="high quality gelato here! uncle and auntie  were so friendly and generous with the samples! will definitely be back :)"/>
        <filter val="Nice cosy place, near the main drop off point of Sunshine Plaza, facing the road. Ran by a retired couple, very friendly and serves freshly made ice cream, waffles, crossiant and croffules. …"/>
        <filter val="INCREDIBLE GELATO WITH THE FRIENDLIEST OWNERS EVER. SHOW THEM YOUR SUPPORT."/>
        <filter val="The uncle is very nice, he lets us try the gelato before ordering. The place is very small but cozy. I traveled far to try the gelato.👍👍👍 …"/>
        <filter val="Chanced upon this hidden gem around Prinsep area. Went in with no expectations, but the gelato was delicious and with the genuine hospitality offered, you definitely have to come visit this place when you're in the area."/>
        <filter val="Uncle and auntie are so nice!! Delicious ice cream too!"/>
        <filter val="Great service, great ice cream, great croffle!&#10;&#10;The croffle came crisp and warm, and it stayed that way until the last bite, …"/>
        <filter val="AMAZING GELATO! Handmade by the sweetest couple you will meet, and they will feed you never ending samples 😂❤️ Pls support Freshio!!!! …"/>
        <filter val="friendly uncle that provides impeccable service the moment you step in. he greeted us with a wide variety of extremely generous sampling scoops and recommended us their best sellers. loved the homely vibes here, would totally come back again! :)"/>
        <filter val="Good gelato, got the passion melon and hazelnut. Highly recommend the hazelnut! Auntie and uncle were also very friendly, letting us try many flavors before buying. Highly recommended to visit this place!"/>
        <filter val="So wonderful!"/>
        <filter val="Best gelato in Singapore, amazing flavours, good quality ingredients"/>
        <filter val="Very positive and happy vibes from this cute gelato shop! Hands down easily beats the luxury gelato from the US!"/>
        <filter val="Family-run ice cream cafe. They offer quite a range of pairings with the gelato - croffles, crepe, three types of cones, panini and more! …"/>
        <filter val="The gelato is very good and with a lot of new flavors. Will come again"/>
        <filter val="Good quiet chill place. If you’re looking pistachio ice cream / gelato, this is the place. The rest of the reviews speaks for itself."/>
        <filter val="Best ice cream I've had in Singapore! Lots of flavours, and the owners will not let you say no to trying all of them. Highly recommend a visit!"/>
        <filter val="Best gelato spot in Singapore.  Wonderful service and delicious flavors at a good price"/>
        <filter val="Uncle behind the counter was very friendly and the gelato was very tasty, would recommend!"/>
        <filter val="*updated with latest pic*&#10;&#10;I was extremely stoked with the hospitality and the warmth of the owner.  We …"/>
        <filter val="Wait.. Is that a waffle? Maybe a croissant?&#10;It's a Cruffle! …"/>
        <filter val="Amazing owner"/>
        <filter val="The gelato was amazing. All flavours were really good and the uncle and aunty are so nice and cordial!!! Definitely will come back again!"/>
        <filter val="Pleasantly surprised when we were just queuing as Uncle was attending to the customers in front of us and Auntie (who was manning the cashier) just hopped over to give us samples for the sorbet. Not just once but twice! All the ice cream …"/>
        <filter val="Very heart warming couple that serve awesome gelato! Even without buying anything or asking, the uncle will generously keep serving you with samples and OH MY GOD, their gelato is out of this world."/>
        <filter val="The uncle and aunty there are very kind!&#10;The geleto and croffle is super delish!! 100/100!! definitely reccommend!"/>
        <filter val="The gelato are so creamy and rich. We like it so much. We got the chance to try a lot of samples before choosen the flavours😋. The owner was so generous on sampling and friendly service 😊 we definitely will visit Freshio again.. …"/>
        <filter val="Best gelato in SG! The taste is silky and rich. Owner is super friendly and generous, getting us to try almost every flavor with big portion. There’s also free water in the shop. Will definitely come again!"/>
        <filter val="Awesome gelato with super friendly owners; we'd probably get to taste all the flavours available if we wanted. In the end, we settled for pistachios, hazelnut, and french croissant (and I took their lava cake too!). Absolutely brilliant flavours. ❤️"/>
        <filter val="Super creamy and rich Gelato. We chose hazelnut and black sesame with panini bread and both were strong in flavour! Uncle is really generous, offering many samples even before we made up our mind. …"/>
        <filter val="Exceptionally good vibes and icecream 10/10 come again"/>
        <filter val="BEST GELATO EVER"/>
        <filter val="Very good service"/>
        <filter val="Great service!"/>
        <filter val="Was welcomed with open arms, very friendly and were eager to let us try out their flavours. Because there were no more seats inside the cafe, he offered us seats so we could dine outside. Awesome service🥰 …"/>
        <filter val="Super friendly shop owners and excellent gelato. Pistachio flavour is more than awesome. I'd go back to this mall only for their gelato."/>
        <filter val="it is delicious. The taste is very rich. You are very kind. As soon as you walk in, they give you a variety of things to taste  …"/>
        <filter val="was recommended by my friend, and no regrets! not only were the owners super nice, the gelato was good too! definitely worth the visit"/>
        <filter val="Sweet old uncle and aunty running this place. Super creamy and yummy gelato flavours.&#10;Uncle gave us a few tasters as soon as we were at the counter - even before we …"/>
        <filter val="Great service and flavors"/>
        <filter val="Really helpful and friendly server. Super willing to let us try, kind and generous. Most important was the gelato was brilliant as well. Well deserving of its 5 star rating ."/>
        <filter val="Ordered the Ferrero Rocher and Pistachio flavours on a waffle cone. The Gelato was super creamy and delicious! The friendly uncle made us try almost all the flavours and it was super hard to decide which one to get cause all of them are so …"/>
        <filter val="Freshio Gelato is a cozy ice cream shop run by a friendly and lovely couple. Not only is the service good, but the shop offers a spectrum of different flavours such as avocado, hokkaido and pistachio. All their flavours are really …"/>
        <filter val="Awesome service at this place. Both uncle and aunty are both so lovely and friendly"/>
        <filter val="Very thumbs up, really enjoyed the atmosphere and the food! The owners are really friendly :)&#10;不是刷的喔！❤️💕💖 …"/>
        <filter val="gelato is too good but it’s the owners that make me visit over and over again.&#10;hope all good things come their way and they live a long healthy life&#10;go here for the vibes 👌 …"/>
        <filter val="Gelato is thick, creamy and flavourful! Service is also very good, both the uncle and aunty are super friendly! Will definitely be back for more!"/>
        <filter val="yummy gelato, amazing service, super underrated!!! would come again 😛 …"/>
        <filter val="Superb hospitality from uncle and auntie, really yummy ice cream tooo"/>
        <filter val="Amazing chocolate bourbon ice cream"/>
        <filter val="5 star service, uncle very cute lah!"/>
        <filter val="Good price, excellent service by Auntie and Uncle. We really appreciated our time there. Such great vibes that you really want to continue supporting them. We had affagato, waffles, choc lava cake and scoops and scoops of ice cream. Really good. 5 stars!"/>
        <filter val="Great gelato, friendly couple selling them. Expect $5-7 per scoop. Very creamy, rich, does not melt fast. Bourbon chocolate and pistachio are my favourites!!!"/>
        <filter val="Best gelato i ever had and the best uncle and auntie there always give me try the ice cream flavors all the time. I always come here every Tuesday with my friends and we love this place a lot."/>
        <filter val="I wanna give this place 10 stars!!! Indeed a hidden gem. Was greeted by the friendliest owner and the Gelato was soooo yummy. This humble Gelato Cafe deserves nothing but praises. …"/>
        <filter val="Friendly and cute old couple 🩵🩵🩵 …"/>
        <filter val="croissant flavour taste great!"/>
        <filter val="Very well-priced gelato. Incredibly friendly uncle who eagerly let us taste the various flavors. …"/>
        <filter val="Fresh and yummy ice cream! Personally love the Mr Pancakes flavour"/>
        <filter val="Creamiest and most delicious ice cream! Uncle and Aunty are so lovely and welcoming. We will definitely come back when we are back in Singapore 🥰💖 …"/>
        <filter val="Amazing ice cream place! I happened to notice this nice store and tried the pistachio gelato and passionfruit sorbet. Both were great, especially the pistachio. One of the richest I’ve ever tasted, the taste is just on point. Another …"/>
        <filter val="Really smooth and rich gelato. Uncle was super generous with sampling, full just from samples alone. He basically almost let us try all the flavours. We settled for chocolate, pistachio and rum and raisin. Prices were very competitive! …"/>
        <filter val="Recommended, especially if you are around the neighborhood. 😋&#10;I had the Bourbon Dark Choc which is good.&#10;Jamaican Run and Raisin is also good and it has real raisins in it. …"/>
        <filter val="Honestly, this place is so aesthetically pleasing. Immediately once we walked in we were welcomed and given samples to try. The ice cream is also phenomenal and will definitely come here again  !"/>
        <filter val="Delicious selection of ice creams and owner is extremely friendly when offering samples. Very very good find."/>
        <filter val="One of the best experience we had. While you are considering your choice of flavor they will let you try even more delicious and unique ice cream. Lovely and friendly couple that warms your heart with their ice cream. …"/>
        <filter val="Super friendly Uncle and Aunty serving up some really awesome gelato with fantastic ingredients. There's usually a long queue of people getting samples from Uncle, so if you know what you want, skip to the right side and place your order with Aunty."/>
        <filter val="Excellent really- flavours come through &amp; service was great! Highly recommend"/>
        <filter val="Had a great experience here. The owners are so generous with offering us tasting of their ice creams. They have unique ice cream flavours, pancake and french croissant ice cream that was pretty good too!"/>
        <filter val="Uncle and aunty were so friendly to my friends and I, also allowed us to sample different flavours for us to decide what to get. Will definitely be back :)"/>
        <filter val="Friendly uncle and auntie. Super value for money tasty gelato. Super generous with tasting too."/>
        <filter val="Chances upon this place from google and saw 5 stars. Was thinking “how good can it be” 😅 haha. Realised they really live up to their 5 stars, real deal here.&#10;Water provided. Amazing services, couple is super polite and nice, makes my …"/>
        <filter val="Son: The shop was very colourful and nice looking , and it's helpful to be able to sample something before ordering. …"/>
        <filter val="Awesome gelato, friendly service and free flow iced/warm water. :)"/>
        <filter val="Gelato store run by old couple.&#10;Small cozy dine in. Lovely ambience.&#10;Do support them if you nearby!"/>
        <filter val="5 stars from everyone else truly well deserved. The owners were super generous in letting us try every flavour, and virtually EVERYONE SINGLE ONE was fantastic. Spoilt for choice and will definitely return!"/>
        <filter val="Friendly service!"/>
        <filter val="1st in Singapore Gelato Panini, hot and crispy outside, melt in mouth Gelato inside. Sensational Experience, back in Sicily"/>
        <filter val="Fantastic experience. Great service. Fantastic gelato"/>
        <filter val="One of the most loveliest couple!! They’re just so welcoming and generous with everyone they meet. Gelato 10/10, must try the wild strawberry. Service 12/10!"/>
        <filter val="This shop is definitely a hidden gem for sure! Uncle is super welcoming and generous with all the samples. My fav would definitely be their hazelnut &amp; pistachio!! HIGHLY RECOMMENDED 👍🏻👍🏻👍🏻 …"/>
        <filter val="Do come &amp; support uncle &amp; aunty’s home-made ice-cream! Giselle had been their regular customer since she started her Jujitsu class @ FAMA. Today uncle even gave her a bonus free ice-cream. Thank you for making our day❤️ Please come support them!"/>
        <filter val="After seeing the 5* reviews, I decided to come check it out myself since I love gelato. First off, the gelato is legit, very smooth, rich and delicious. The Belgian chocolate was excellent. As everyone has noted, the Uncle and Aunty running …"/>
        <filter val="The owners were really friendly and the gelato was awesome! Very cozy place. Definitely recommended!"/>
        <filter val="Super friendly and yummy."/>
        <filter val="Very good ice cream!!"/>
        <filter val="Super friendly elderly couple running this hidden gem of an ice cream and coffee place. The pistachio ice cream was amazing alongside great coffee, will definitely be back!"/>
        <filter val="Owners were really passionate and friendly right from the start. Right after we sat down he brought over water and 6 flavors for us to sample.&#10;Went with his recommendation and tried the panini and croffle. Panini was made …"/>
        <filter val="When I walked in, I was first greeted warmly by the uncle and he proceeded to let me taste test some of the ice cream flavours! Really friendly owner and sociable. …"/>
        <filter val="Good and friendly service. Somemore with a nice coffee. Worth to come from sengkang."/>
        <filter val="Superb ice cream with enthusiastic uncle giving us flavours to try, however the actual scoop was a little small. Still worth a visit for its unique set up right under sunshine plaza"/>
        <filter val="Best gelato ever, based on my strawberry cheesecake gelato."/>
        <filter val="Thank you uncle and auntie for being so friendly and happy! I love the croffle and panini. Will definitely be back to support uncle and auntie. 😊 …"/>
        <filter val="Visited on a Friday night after dinner for some dessert!&#10;&#10;Service: …"/>
        <filter val="Serves excellent gelato with a wide range of interesting flavors. Personally like their pistachio, dark chocolate and tiramisu.  Yummy."/>
        <filter val="Appreciate the owners enthusiasm in letting customers sample the different flavors. Howver, it might be a little overwhelming when one receives flavors they did not ask for, though I get the owner's passion in introducing new flavors to his …"/>
        <filter val="Saw this place on TikTok and decided to try since they have really good reviews. Definitely did not disappoint! The uncle was really friendly and gave us many many samples without us even asking. My friend and I ordered the passion fruit, …"/>
        <filter val="Owners of Freshio Gelato were really sweet! They offered ice cream tasting to their customers upon entering the shop &amp; their menu had a good selection too. Would come back here again!"/>
        <filter val="one of the best gelato places around. unlike any other gelato stores, their gelatos are really creamy and thick. best of all, it is run by such warm and welcoming owners. testify to other reviews, they really present you with different …"/>
        <filter val="Like a lot of others, I was blown away by the quality and taste of the gelato.&#10;The ice cream definitely lives up to the 5-star google review!&#10;I also especially like this place because you can feel the business is run by passion and heart!"/>
        <filter val="My second home 🥹🫶🏻 wanna live here …"/>
        <filter val="Yes, it’s really THAT good! The coconut gelato was vegan, came with coconut flakes and gula Melaka; somehow he read my mind 😂😂😂 …"/>
        <filter val="Good hazelnut ice cream and generous tasting sample:)"/>
        <filter val="Amazing ice cream and excellent service by super nice owners"/>
        <filter val="Came here with my parents for afternoon snack. Really lovely fit out and run by a warm friendly couple. The rooibus iced tea and hazelnut IC were 👌 …"/>
        <filter val="Passionfruit and Mango to freshen up the rainy weather. 😋 …"/>
        <filter val="Pistachio is awesome"/>
        <filter val="Thanks Uncle KT &amp; Auntie! loved my experience there :)"/>
        <filter val="Wide variety of ice cream, interesting flavors! Will definitely visit again. Owners is a pair of elderly couples, extremely welcoming &amp; friendly!"/>
        <filter val="Really nice and warm uncle at the store. He offered 6-8 flavours to us without us even asking and was smiling all throughout his service. Loved it."/>
        <filter val="Was around the area so visited the shops nearby. Did a quick search of ice cream shops and was very surprised by the welcome. You will see a friendly couple, uncle will let you try flavours you want before you get 👍🏻👍🏻 HANDMADE , dense …"/>
        <filter val="Very nice place. Friendly staff. Excellent icecreams!"/>
        <filter val="This gelato joint is such a treasure. Friendly uncle who plied us with endless samples, delicious creamy gelato (we had pistachio and bourbon chocolate but it was a hard choice), and the croffle was a revelation. …"/>
        <filter val="&quot;let's try some flavors&quot; 😊 …"/>
        <filter val="Best gelato i the area. Creamy, sweet, and full of flavors. The owners are the sweetest thing there. Make sure you try a few flavors from their broad offering."/>
        <filter val="Very delicious ice cream, uncle is very friendly and enthusiastic!!! Would patronise again in future!! 🤤 …"/>
        <filter val="The owner was really generous and he fed us almost all the flavours during sampling. And all the flavours were really delicious. Had a hard time choosing which flavour to buy. Chose Bourbon Dark Chocolate with charcoal cone 😋 …"/>
        <filter val="Super frenly uncle offered us many samples to try and i find it difficult to decide what to order 🤣.  So many left an impression! 😋  like mandarin dark chocolate, whisky chocolate, hazelnut, pistachio, coffee, rum n raisin... and the list …"/>
        <filter val="First time there today and had the best gelato by far. It's really insanely addictive!! And it doesn't help that the uncle lets us try any flavour we want (even if we didn't ask to). The service was just the cherry on top for this …"/>
        <filter val="initially thought the price of the ice cream was a little on the higher side but THE COUPLE WAS SO CUTE 10/10 service 10/10 ice cream! got the rum &amp; raisin for 4.70 cos its a premium flavour and the RUM WAS THERE was v v gd! another p gd …"/>
        <filter val="Ice cream here is flavourful, not icy, and has some density. It's gelato.&#10;&#10;Prices range from $3.90 to $4.70 per scoop. Depending if it's a specialty …"/>
        <filter val="This is a very busy place. They gave us lots of samples of different ice cream flavours, which was nice. …"/>
        <filter val="Went to this place many times. I love the croffle, crispy and buttery. The cone is not hard and doesn't break easily. Rum and raisin is my favorite flavor here. The uncle and aunty are very friendly."/>
        <filter val="#BaileysGelato 👍👍👍&#10;#FreshioGelato&#10;#Americano&#10;4th May 2021 …"/>
        <filter val="Tried the French Vanilla after watching TikTok. Still a tad too sweet for my personal taste"/>
        <filter val="Great service, yummy gelato, fluffy croffles! God bless. ❤️🙏🏼 …"/>
        <filter val="Owner was super friendly (very different from the aloof attitude you get when you're at some famous cafe / ice cream joint) when we were choosing the flavours &amp; offered us (almost) everything on the menu 😂 Wide array of flavours available, …"/>
        <filter val="The owner is super friendly and nice. The ice cream is just amazing, so creamy! Definitely will come back! =]"/>
        <filter val="Once we stepped in, the friendly uncle plied my family of 4 with samples without even asking! Tried the hazelnut and pistachio... standard flavours which were well executed. Tried the berry flavoured, strawberry (which tasted like …"/>
        <filter val="Super friendly uncle started giving out samples the moment we walked in! Definitely recommend the pistachio and hazelnut flavor."/>
        <filter val="Uncle was so friendly! He gave us copious samples the moment we walked in. The gelato was flavourful without being too sweet and we’re so happy to have chanced upon this shop again after they moved from city gate! Can’t wait to come back for more"/>
        <filter val="Best Gelato in the whole SG, best service by the mom and pop! Pop's is generous with his tasting! Thank you!"/>
        <filter val="Was looking forward to trying after seeing all the 5 stars reviews. Tried pistachio and Belgium chocolate. Gelato was smooth but on the sweet side. Pistachio flavour was weak - very much prefer creamier’s"/>
        <filter val="Very nice gelato and many flavours to try. Love the cute astronauts on the wall. This place is out of this world."/>
        <filter val="A real hidden gem. We had chocolate whiskey gelato in the panini and another scoop of wild berry. Both were delicious and not too sweet. The espresso was great too. Highly recommended!"/>
        <filter val="This is a -5 establishment. Worst service ever. Cheat my money. Ordered for a cappuccino, I don't know they took my order wrongly and charged me wrongly, or what happened. Anyway I did pay lesser, but their attitude, tone and choice of …"/>
        <filter val="Great ice cream, great customer service! Definitely worth coming back! :)"/>
        <filter val="came by to sunshine plaza for lunch with my colleagues and decided to have some gelato for dessert. it was indeed a great decision! …"/>
        <filter val="My first time there with my colleague fanny! Nice 👍 ice cream 🍨 beautiful cafe settings, joyful Korean music 🎼 played, will visit again …"/>
        <filter val="friendly owner, amazing gelato!!! if you’re in the area must come try, all the flavours are great :)"/>
        <filter val="Walked in at 1030pm and felt bad for troubling the owners but they were nice enough to stay open for us. Great gelato at a good price!"/>
        <filter val="$8 - pistachio gelato in a panini bun&#10;&#10;Have been wanting to try freshio because I've heard a lot of good things. …"/>
        <filter val="5/5🌟&#10;&#10;Uncle is so enthusiastic and tried five flavors for us at once 🤣wil …"/>
        <filter val="100% recommend! Uncle very friendly, like talking to a friend."/>
        <filter val="SUCH GOOD GELATO! Uncle and Aunty are so friendly and approachable. The service is wonderful, the prices are good and the taste of their gelato is THE BEST! I always come back and am happy to introduce my ofriends to the shop too!"/>
        <filter val="yummy!😍 uncle n aunty very kind!🥰 …"/>
        <filter val="Wasn't sure to believe the other reviews, but the moment we walked up to the counter, taster spoons were being thrust towards up too fast for us to keep up. …"/>
        <filter val="The shop owner was kind and patient, and very happily gave me a few recommendations and samples. He shares that it's made in store and the quality stands out. It's dense and chock full of flavour. …"/>
        <filter val="The uncle is indeed very friendly and also generous with the ice cream tasting! Ice cream Taste is gd. Had the pistachio!"/>
        <filter val="The owners are really friendly and offers samples for their gelatos if you’d like to try them. The gelatos flavours are unique and easy on the tongue. It’s also affordable for gelato. If you didn’t walk past the area, you might just miss the store."/>
        <filter val="great little shop selling own home made gelato. the owner is VERY nice. i ordered a coffee in the afternoon and he was very kind to let me sit there as long as i wanted, as i waited for my next meeting."/>
        <filter val="Delicious ice cream and the Uncle was so friendly and kind :) Easy 5 star for me"/>
        <filter val="Hidden gem. Super friendly owners. Great taste. Under rated by far!"/>
        <filter val="Gelato Uncle was really nice and cheerful! He willingly offered so many ice cream flavours for us to try, and it was super worth even before we brought the ice cream LOL …"/>
        <filter val="I guess eating the waffles/brownie together with the ice cream is really a big differrence. The uncle is kind enough to allow sampling to customers. The auntie is quite socialised and friendly. My favourite combination is watermelon gelato …"/>
        <filter val="Couple very friendly, very generous, love this place and will come every weekend :D highly recommend rum and raisin flavour"/>
        <filter val="the reviews speak for themselves! really friendly staff, delicious smooth gelato and some pretty unique flavours as well. they do an amazing pistachio gelato! i had the pancake flavour (no idea what went in it but it was amazing) will definitely return!"/>
        <filter val="Great range of flavours &amp; you can sample all of them! They all taste amazing &amp; uncle &amp; aunty are very sweet ❤️"/>
        <filter val="Friendly uncle offered samples just as I was deciding on the flavors, which helped me pick very quickly as if he can guess the flavors I'd like. Love the texture of gelato. Self-serve water is also available."/>
        <filter val="Super friendly couple, serving excellent gelato and probably the best espresso in south east asia (and I've been almost everywhere). Wow... wow. wow. WOW."/>
        <filter val="Great family run shop, the elderly gentleman was very passionate on the gelato and asked me to try before taking any of the flavours. I got the pistachio flavour which was delicious. The mango and hazelnut were really tasty as well!"/>
        <filter val="Got a croffle ($2.50) and two scoops of gelato - pistachio ($5.50) and bourbon dark chocolate ($6) to try. I think croffle was pretty normal but the gelatos were amazing especially for the dark chocolate as the bourbon taste was not too …"/>
        <filter val="I brought 2 of my friends here to try after watching their cute little interview on IG-@ourgrandfatherstory. This charming establishment is a hole-in-the-wall gelato shop ran by an endearing elderly couple. Uncle and auntie are passionate …"/>
        <filter val="Uncle serving us was so passionate about what he does and most importantly, he knows what customer service is all about! Once we approached the gelato, uncle started giving samples of different flavours and telling us their flavours, so …"/>
        <filter val="The most exquisite and authentic gelato. Uncle and aunty were so nice and cute, super fast turnover of tables and croffle was amazing as well."/>
        <filter val="Friendly auntie and uncle!&#10;&#10;Customer service 🥇🥇 …"/>
        <filter val="Fresho is an exceptional gelato shop that never fails to impress with their high-quality and delicious frozen treats. Their gelato is expertly crafted using only the finest ingredients, resulting in a rich and creamy texture that's bursting …"/>
        <filter val="Gelato freshly made and the serving"/>
        <filter val="The only thing better than the ice cream are the amazing owners. They have you trying everything. Been back many times and will visit many more."/>
        <filter val="The weather is so hot that it's like rain. They have a variety of flavors a …"/>
        <filter val="very cute uncle and aunty, super nice and let my friend and i sample the flavours of the day! super super affordable 👍🏼👍🏼👍🏼👍🏼👍🏼 …"/>
        <filter val="Amazing gelato, and the owners were extremely kind and generous! Would go back soon"/>
        <filter val="Freshly made and quality Gelato by the  lovely couple who are retirees. Rum and raisin was good and rock melon was refreshing. Will come again!"/>
        <filter val="One of the best gelato ice creams stalls around. The flavours like hazelnut, cookies and cream, salted caramel, chocolate with Milo are definitely recommended. What stands out is the shop uncle, who gave us alot of flavours to try out …"/>
        <filter val="Uncle started giving many and generous samples once we entered! Consistency of gelato is really smooth and good:-)  Croffle was served warm and crispy and prices are really reasonable too. Would 10/10 return and recommend!!!"/>
        <filter val="Best ice cream I had in ages! Creamy, tasty and not too sweet. They are freshly made on site. The waffle cone is crunchy and taste like a real quality waffle cone. When I went there, I could try the flavor before making my choice and they …"/>
        <filter val="One of the friendliest uncle and auntie in the ice cream business. Very generous portion and great service!!"/>
        <filter val="Friendly owner with super yummy ice cream. Really hard to make a decision when ordering coz all flavors are good!"/>
        <filter val="Chanced upon this gelato place after dinner and went in without expectations but I was so blown away😋😋&#10;Was greeted warmly by the couple running the shop and Uncle Tan started giving …"/>
        <filter val="Very warm and sincere service, ordered the pistachio gelato, its so smooth, the taste is so pure (no essence taste at all), I like it very much, thank you for such an amazing gelato! 💯💯💯 …"/>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t="s">
        <v>2164</v>
      </c>
      <c r="B1" s="4" t="s">
        <v>2165</v>
      </c>
    </row>
    <row r="2">
      <c r="A2" s="4" t="s">
        <v>594</v>
      </c>
      <c r="B2" s="4">
        <v>5.0</v>
      </c>
    </row>
    <row r="3">
      <c r="A3" s="4" t="s">
        <v>292</v>
      </c>
      <c r="B3" s="4">
        <v>5.0</v>
      </c>
    </row>
    <row r="4">
      <c r="A4" s="4" t="s">
        <v>1030</v>
      </c>
      <c r="B4" s="4">
        <v>5.0</v>
      </c>
    </row>
    <row r="5">
      <c r="A5" s="4" t="s">
        <v>558</v>
      </c>
      <c r="B5" s="4">
        <v>5.0</v>
      </c>
    </row>
    <row r="6">
      <c r="A6" s="4" t="s">
        <v>386</v>
      </c>
      <c r="B6" s="4">
        <v>5.0</v>
      </c>
    </row>
    <row r="7">
      <c r="A7" s="4" t="s">
        <v>192</v>
      </c>
      <c r="B7" s="4">
        <v>5.0</v>
      </c>
    </row>
    <row r="8">
      <c r="A8" s="4" t="s">
        <v>362</v>
      </c>
      <c r="B8" s="4">
        <v>4.0</v>
      </c>
    </row>
    <row r="9">
      <c r="A9" s="4" t="s">
        <v>449</v>
      </c>
      <c r="B9" s="4">
        <v>5.0</v>
      </c>
    </row>
    <row r="10">
      <c r="A10" s="4" t="s">
        <v>739</v>
      </c>
      <c r="B10" s="4">
        <v>5.0</v>
      </c>
    </row>
    <row r="11">
      <c r="A11" s="4" t="s">
        <v>569</v>
      </c>
      <c r="B11" s="4">
        <v>5.0</v>
      </c>
    </row>
    <row r="12">
      <c r="A12" s="4" t="s">
        <v>607</v>
      </c>
      <c r="B12" s="4">
        <v>5.0</v>
      </c>
    </row>
    <row r="13">
      <c r="A13" s="4" t="s">
        <v>454</v>
      </c>
      <c r="B13" s="4">
        <v>5.0</v>
      </c>
    </row>
    <row r="14">
      <c r="A14" s="4" t="s">
        <v>76</v>
      </c>
      <c r="B14" s="4">
        <v>2.0</v>
      </c>
    </row>
    <row r="15">
      <c r="A15" s="4" t="s">
        <v>842</v>
      </c>
      <c r="B15" s="4">
        <v>5.0</v>
      </c>
    </row>
    <row r="16">
      <c r="A16" s="4" t="s">
        <v>205</v>
      </c>
      <c r="B16" s="4">
        <v>5.0</v>
      </c>
    </row>
    <row r="17">
      <c r="A17" s="4" t="s">
        <v>512</v>
      </c>
      <c r="B17" s="4">
        <v>5.0</v>
      </c>
    </row>
    <row r="18">
      <c r="A18" s="4" t="s">
        <v>735</v>
      </c>
      <c r="B18" s="4">
        <v>5.0</v>
      </c>
    </row>
    <row r="19">
      <c r="A19" s="4" t="s">
        <v>257</v>
      </c>
      <c r="B19" s="4">
        <v>5.0</v>
      </c>
    </row>
    <row r="20">
      <c r="A20" s="4" t="s">
        <v>774</v>
      </c>
      <c r="B20" s="4">
        <v>5.0</v>
      </c>
    </row>
    <row r="21">
      <c r="A21" s="4" t="s">
        <v>145</v>
      </c>
      <c r="B21" s="4">
        <v>5.0</v>
      </c>
    </row>
    <row r="22">
      <c r="A22" s="4" t="s">
        <v>126</v>
      </c>
      <c r="B22" s="4">
        <v>5.0</v>
      </c>
    </row>
    <row r="23">
      <c r="A23" s="4" t="s">
        <v>480</v>
      </c>
      <c r="B23" s="4">
        <v>5.0</v>
      </c>
    </row>
    <row r="24">
      <c r="A24" s="4" t="s">
        <v>636</v>
      </c>
      <c r="B24" s="4">
        <v>5.0</v>
      </c>
    </row>
    <row r="25">
      <c r="A25" s="4" t="s">
        <v>633</v>
      </c>
      <c r="B25" s="4">
        <v>5.0</v>
      </c>
    </row>
    <row r="26">
      <c r="A26" s="4" t="s">
        <v>484</v>
      </c>
      <c r="B26" s="4">
        <v>5.0</v>
      </c>
    </row>
    <row r="27">
      <c r="A27" s="4" t="s">
        <v>711</v>
      </c>
      <c r="B27" s="4">
        <v>5.0</v>
      </c>
    </row>
    <row r="28">
      <c r="A28" s="4" t="s">
        <v>445</v>
      </c>
      <c r="B28" s="4">
        <v>5.0</v>
      </c>
    </row>
    <row r="29">
      <c r="A29" s="4" t="s">
        <v>765</v>
      </c>
      <c r="B29" s="4">
        <v>5.0</v>
      </c>
    </row>
    <row r="30">
      <c r="A30" s="4" t="s">
        <v>237</v>
      </c>
      <c r="B30" s="4">
        <v>5.0</v>
      </c>
    </row>
    <row r="31">
      <c r="A31" s="4" t="s">
        <v>625</v>
      </c>
      <c r="B31" s="4">
        <v>4.0</v>
      </c>
    </row>
    <row r="32">
      <c r="A32" s="4" t="s">
        <v>1077</v>
      </c>
      <c r="B32" s="4">
        <v>5.0</v>
      </c>
    </row>
    <row r="33">
      <c r="A33" s="4" t="s">
        <v>700</v>
      </c>
      <c r="B33" s="4">
        <v>5.0</v>
      </c>
    </row>
    <row r="34">
      <c r="A34" s="4" t="s">
        <v>1155</v>
      </c>
      <c r="B34" s="4">
        <v>5.0</v>
      </c>
    </row>
    <row r="35">
      <c r="A35" s="4" t="s">
        <v>383</v>
      </c>
      <c r="B35" s="4">
        <v>5.0</v>
      </c>
    </row>
    <row r="36">
      <c r="A36" s="4" t="s">
        <v>336</v>
      </c>
      <c r="B36" s="4">
        <v>5.0</v>
      </c>
    </row>
    <row r="37">
      <c r="A37" s="4" t="s">
        <v>1053</v>
      </c>
      <c r="B37" s="4">
        <v>5.0</v>
      </c>
    </row>
    <row r="38">
      <c r="A38" s="4" t="s">
        <v>648</v>
      </c>
      <c r="B38" s="4">
        <v>5.0</v>
      </c>
    </row>
    <row r="39">
      <c r="A39" s="4" t="s">
        <v>376</v>
      </c>
      <c r="B39" s="4">
        <v>5.0</v>
      </c>
    </row>
    <row r="40">
      <c r="A40" s="4" t="s">
        <v>138</v>
      </c>
      <c r="B40" s="4">
        <v>5.0</v>
      </c>
    </row>
    <row r="41">
      <c r="A41" s="4" t="s">
        <v>888</v>
      </c>
      <c r="B41" s="4">
        <v>5.0</v>
      </c>
    </row>
    <row r="42">
      <c r="A42" s="4" t="s">
        <v>525</v>
      </c>
      <c r="B42" s="4">
        <v>5.0</v>
      </c>
    </row>
    <row r="43">
      <c r="A43" s="4" t="s">
        <v>1086</v>
      </c>
      <c r="B43" s="4">
        <v>5.0</v>
      </c>
    </row>
    <row r="44">
      <c r="A44" s="4" t="s">
        <v>1128</v>
      </c>
      <c r="B44" s="4">
        <v>5.0</v>
      </c>
    </row>
    <row r="45">
      <c r="A45" s="4" t="s">
        <v>1208</v>
      </c>
      <c r="B45" s="4">
        <v>5.0</v>
      </c>
    </row>
    <row r="46">
      <c r="A46" s="4" t="s">
        <v>1212</v>
      </c>
      <c r="B46" s="4">
        <v>5.0</v>
      </c>
    </row>
    <row r="47">
      <c r="A47" s="4" t="s">
        <v>895</v>
      </c>
      <c r="B47" s="4">
        <v>5.0</v>
      </c>
    </row>
    <row r="48">
      <c r="A48" s="4" t="s">
        <v>731</v>
      </c>
      <c r="B48" s="4">
        <v>2.0</v>
      </c>
    </row>
    <row r="49">
      <c r="A49" s="4" t="s">
        <v>652</v>
      </c>
      <c r="B49" s="4">
        <v>5.0</v>
      </c>
    </row>
    <row r="50">
      <c r="A50" s="4" t="s">
        <v>758</v>
      </c>
      <c r="B50" s="4">
        <v>5.0</v>
      </c>
    </row>
    <row r="51">
      <c r="A51" s="4" t="s">
        <v>746</v>
      </c>
      <c r="B51" s="4">
        <v>5.0</v>
      </c>
    </row>
    <row r="52">
      <c r="A52" s="4" t="s">
        <v>476</v>
      </c>
      <c r="B52" s="4">
        <v>5.0</v>
      </c>
    </row>
    <row r="53">
      <c r="A53" s="4" t="s">
        <v>898</v>
      </c>
      <c r="B53" s="4">
        <v>5.0</v>
      </c>
    </row>
    <row r="54">
      <c r="A54" s="4" t="s">
        <v>975</v>
      </c>
      <c r="B54" s="4">
        <v>5.0</v>
      </c>
    </row>
    <row r="55">
      <c r="A55" s="4" t="s">
        <v>839</v>
      </c>
      <c r="B55" s="4">
        <v>5.0</v>
      </c>
    </row>
    <row r="56">
      <c r="A56" s="4" t="s">
        <v>249</v>
      </c>
      <c r="B56" s="4">
        <v>5.0</v>
      </c>
    </row>
    <row r="57">
      <c r="A57" s="4" t="s">
        <v>566</v>
      </c>
      <c r="B57" s="4">
        <v>5.0</v>
      </c>
    </row>
    <row r="58">
      <c r="A58" s="4" t="s">
        <v>1041</v>
      </c>
      <c r="B58" s="4">
        <v>5.0</v>
      </c>
    </row>
    <row r="59">
      <c r="A59" s="4" t="s">
        <v>803</v>
      </c>
      <c r="B59" s="4">
        <v>5.0</v>
      </c>
    </row>
    <row r="60">
      <c r="A60" s="4" t="s">
        <v>234</v>
      </c>
      <c r="B60" s="4">
        <v>5.0</v>
      </c>
    </row>
    <row r="61">
      <c r="A61" s="4" t="s">
        <v>420</v>
      </c>
      <c r="B61" s="4">
        <v>5.0</v>
      </c>
    </row>
    <row r="62">
      <c r="A62" s="4" t="s">
        <v>171</v>
      </c>
      <c r="B62" s="4">
        <v>5.0</v>
      </c>
    </row>
    <row r="63">
      <c r="A63" s="4" t="s">
        <v>1034</v>
      </c>
      <c r="B63" s="4">
        <v>5.0</v>
      </c>
    </row>
    <row r="64">
      <c r="A64" s="4" t="s">
        <v>954</v>
      </c>
      <c r="B64" s="4">
        <v>5.0</v>
      </c>
    </row>
    <row r="65">
      <c r="A65" s="4" t="s">
        <v>98</v>
      </c>
      <c r="B65" s="4">
        <v>5.0</v>
      </c>
    </row>
    <row r="66">
      <c r="A66" s="4" t="s">
        <v>916</v>
      </c>
      <c r="B66" s="4">
        <v>5.0</v>
      </c>
    </row>
    <row r="67">
      <c r="A67" s="4" t="s">
        <v>536</v>
      </c>
      <c r="B67" s="4">
        <v>5.0</v>
      </c>
    </row>
    <row r="68">
      <c r="A68" s="4" t="s">
        <v>539</v>
      </c>
      <c r="B68" s="4">
        <v>5.0</v>
      </c>
    </row>
    <row r="69">
      <c r="A69" s="4" t="s">
        <v>877</v>
      </c>
      <c r="B69" s="4">
        <v>5.0</v>
      </c>
    </row>
    <row r="70">
      <c r="A70" s="4" t="s">
        <v>1428</v>
      </c>
      <c r="B70" s="4">
        <v>5.0</v>
      </c>
    </row>
    <row r="71">
      <c r="A71" s="4" t="s">
        <v>587</v>
      </c>
      <c r="B71" s="4">
        <v>5.0</v>
      </c>
    </row>
    <row r="72">
      <c r="A72" s="4" t="s">
        <v>215</v>
      </c>
      <c r="B72" s="4">
        <v>5.0</v>
      </c>
    </row>
    <row r="73">
      <c r="A73" s="4" t="s">
        <v>310</v>
      </c>
      <c r="B73" s="4">
        <v>5.0</v>
      </c>
    </row>
    <row r="74">
      <c r="A74" s="4" t="s">
        <v>201</v>
      </c>
      <c r="B74" s="4">
        <v>5.0</v>
      </c>
    </row>
    <row r="75">
      <c r="A75" s="4" t="s">
        <v>690</v>
      </c>
      <c r="B75" s="4">
        <v>5.0</v>
      </c>
    </row>
    <row r="76">
      <c r="A76" s="4" t="s">
        <v>1049</v>
      </c>
      <c r="B76" s="4">
        <v>5.0</v>
      </c>
    </row>
    <row r="77">
      <c r="A77" s="4" t="s">
        <v>548</v>
      </c>
      <c r="B77" s="4">
        <v>5.0</v>
      </c>
    </row>
    <row r="78">
      <c r="A78" s="4" t="s">
        <v>622</v>
      </c>
      <c r="B78" s="4">
        <v>5.0</v>
      </c>
    </row>
    <row r="79">
      <c r="A79" s="4" t="s">
        <v>1135</v>
      </c>
      <c r="B79" s="4">
        <v>5.0</v>
      </c>
    </row>
    <row r="80">
      <c r="A80" s="4" t="s">
        <v>240</v>
      </c>
      <c r="B80" s="4">
        <v>5.0</v>
      </c>
    </row>
    <row r="81">
      <c r="A81" s="4" t="s">
        <v>155</v>
      </c>
      <c r="B81" s="4">
        <v>5.0</v>
      </c>
    </row>
    <row r="82">
      <c r="A82" s="4" t="s">
        <v>1418</v>
      </c>
      <c r="B82" s="4">
        <v>5.0</v>
      </c>
    </row>
    <row r="83">
      <c r="A83" s="4" t="s">
        <v>749</v>
      </c>
      <c r="B83" s="4">
        <v>5.0</v>
      </c>
    </row>
    <row r="84">
      <c r="A84" s="4" t="s">
        <v>1372</v>
      </c>
      <c r="B84" s="4">
        <v>5.0</v>
      </c>
    </row>
    <row r="85">
      <c r="A85" s="4" t="s">
        <v>1205</v>
      </c>
      <c r="B85" s="4">
        <v>5.0</v>
      </c>
    </row>
    <row r="86">
      <c r="A86" s="4" t="s">
        <v>719</v>
      </c>
      <c r="B86" s="4">
        <v>5.0</v>
      </c>
    </row>
    <row r="87">
      <c r="A87" s="4" t="s">
        <v>707</v>
      </c>
      <c r="B87" s="4">
        <v>5.0</v>
      </c>
    </row>
    <row r="88">
      <c r="A88" s="4" t="s">
        <v>1198</v>
      </c>
      <c r="B88" s="4">
        <v>5.0</v>
      </c>
    </row>
    <row r="89">
      <c r="A89" s="4" t="s">
        <v>1251</v>
      </c>
      <c r="B89" s="4">
        <v>5.0</v>
      </c>
    </row>
    <row r="90">
      <c r="A90" s="4" t="s">
        <v>884</v>
      </c>
      <c r="B90" s="4">
        <v>5.0</v>
      </c>
    </row>
    <row r="91">
      <c r="A91" s="4" t="s">
        <v>1010</v>
      </c>
      <c r="B91" s="4">
        <v>5.0</v>
      </c>
    </row>
    <row r="92">
      <c r="A92" s="4" t="s">
        <v>1537</v>
      </c>
      <c r="B92" s="4">
        <v>5.0</v>
      </c>
    </row>
    <row r="93">
      <c r="A93" s="4" t="s">
        <v>1672</v>
      </c>
      <c r="B93" s="4">
        <v>5.0</v>
      </c>
    </row>
    <row r="94">
      <c r="A94" s="4" t="s">
        <v>112</v>
      </c>
      <c r="B94" s="4">
        <v>1.0</v>
      </c>
    </row>
    <row r="95">
      <c r="A95" s="4" t="s">
        <v>1691</v>
      </c>
      <c r="B95" s="4">
        <v>5.0</v>
      </c>
    </row>
    <row r="96">
      <c r="A96" s="4" t="s">
        <v>1233</v>
      </c>
      <c r="B96" s="4">
        <v>5.0</v>
      </c>
    </row>
    <row r="97">
      <c r="A97" s="4" t="s">
        <v>1003</v>
      </c>
      <c r="B97" s="4">
        <v>5.0</v>
      </c>
    </row>
    <row r="98">
      <c r="A98" s="4" t="s">
        <v>1577</v>
      </c>
      <c r="B98" s="4">
        <v>5.0</v>
      </c>
    </row>
    <row r="99">
      <c r="A99" s="4" t="s">
        <v>778</v>
      </c>
      <c r="B99" s="4">
        <v>4.0</v>
      </c>
    </row>
    <row r="100">
      <c r="A100" s="4" t="s">
        <v>948</v>
      </c>
      <c r="B100" s="4">
        <v>5.0</v>
      </c>
    </row>
    <row r="101">
      <c r="A101" s="4" t="s">
        <v>1023</v>
      </c>
      <c r="B101" s="4">
        <v>5.0</v>
      </c>
    </row>
    <row r="102">
      <c r="A102" s="4" t="s">
        <v>1400</v>
      </c>
      <c r="B102" s="4">
        <v>5.0</v>
      </c>
    </row>
    <row r="103">
      <c r="A103" s="4" t="s">
        <v>555</v>
      </c>
      <c r="B103" s="4">
        <v>5.0</v>
      </c>
    </row>
    <row r="104">
      <c r="A104" s="4" t="s">
        <v>442</v>
      </c>
      <c r="B104" s="4">
        <v>5.0</v>
      </c>
    </row>
    <row r="105">
      <c r="A105" s="4" t="s">
        <v>1675</v>
      </c>
      <c r="B105" s="4">
        <v>5.0</v>
      </c>
    </row>
    <row r="106">
      <c r="A106" s="4" t="s">
        <v>1455</v>
      </c>
      <c r="B106" s="4">
        <v>5.0</v>
      </c>
    </row>
    <row r="107">
      <c r="A107" s="4" t="s">
        <v>1378</v>
      </c>
      <c r="B107" s="4">
        <v>5.0</v>
      </c>
    </row>
    <row r="108">
      <c r="A108" s="4" t="s">
        <v>1721</v>
      </c>
      <c r="B108" s="4">
        <v>5.0</v>
      </c>
    </row>
    <row r="109">
      <c r="A109" s="4" t="s">
        <v>1707</v>
      </c>
      <c r="B109" s="4">
        <v>5.0</v>
      </c>
    </row>
    <row r="110">
      <c r="A110" s="4" t="s">
        <v>116</v>
      </c>
      <c r="B110" s="4">
        <v>5.0</v>
      </c>
    </row>
    <row r="111">
      <c r="A111" s="4" t="s">
        <v>109</v>
      </c>
      <c r="B111" s="4">
        <v>5.0</v>
      </c>
    </row>
    <row r="112">
      <c r="A112" s="4" t="s">
        <v>1544</v>
      </c>
      <c r="B112" s="4">
        <v>5.0</v>
      </c>
    </row>
    <row r="113">
      <c r="A113" s="4" t="s">
        <v>603</v>
      </c>
      <c r="B113" s="4">
        <v>5.0</v>
      </c>
    </row>
    <row r="114">
      <c r="A114" s="4" t="s">
        <v>1099</v>
      </c>
      <c r="B114" s="4">
        <v>5.0</v>
      </c>
    </row>
    <row r="115">
      <c r="A115" s="4" t="s">
        <v>920</v>
      </c>
      <c r="B115" s="4">
        <v>5.0</v>
      </c>
    </row>
    <row r="116">
      <c r="A116" s="4" t="s">
        <v>1502</v>
      </c>
      <c r="B116" s="4">
        <v>5.0</v>
      </c>
    </row>
    <row r="117">
      <c r="A117" s="4" t="s">
        <v>1492</v>
      </c>
      <c r="B117" s="4">
        <v>5.0</v>
      </c>
    </row>
    <row r="118">
      <c r="A118" s="4" t="s">
        <v>404</v>
      </c>
      <c r="B118" s="4">
        <v>5.0</v>
      </c>
    </row>
    <row r="119">
      <c r="A119" s="4" t="s">
        <v>1301</v>
      </c>
      <c r="B119" s="4">
        <v>5.0</v>
      </c>
    </row>
    <row r="120">
      <c r="A120" s="4" t="s">
        <v>1936</v>
      </c>
      <c r="B120" s="4">
        <v>5.0</v>
      </c>
    </row>
    <row r="121">
      <c r="A121" s="4" t="s">
        <v>1531</v>
      </c>
      <c r="B121" s="4">
        <v>5.0</v>
      </c>
    </row>
    <row r="122">
      <c r="A122" s="4" t="s">
        <v>1175</v>
      </c>
      <c r="B122" s="4">
        <v>5.0</v>
      </c>
    </row>
    <row r="123">
      <c r="A123" s="4" t="s">
        <v>253</v>
      </c>
      <c r="B123" s="4">
        <v>3.0</v>
      </c>
    </row>
    <row r="124">
      <c r="A124" s="4" t="s">
        <v>502</v>
      </c>
      <c r="B124" s="4">
        <v>5.0</v>
      </c>
    </row>
    <row r="125">
      <c r="A125" s="4" t="s">
        <v>786</v>
      </c>
      <c r="B125" s="4">
        <v>5.0</v>
      </c>
    </row>
    <row r="126">
      <c r="A126" s="4" t="s">
        <v>106</v>
      </c>
      <c r="B126" s="4">
        <v>5.0</v>
      </c>
    </row>
    <row r="127">
      <c r="A127" s="4" t="s">
        <v>1178</v>
      </c>
      <c r="B127" s="4">
        <v>5.0</v>
      </c>
    </row>
    <row r="128">
      <c r="A128" s="4" t="s">
        <v>591</v>
      </c>
      <c r="B128" s="4">
        <v>5.0</v>
      </c>
    </row>
    <row r="129">
      <c r="A129" s="4" t="s">
        <v>979</v>
      </c>
      <c r="B129" s="4">
        <v>5.0</v>
      </c>
    </row>
    <row r="130">
      <c r="A130" s="4" t="s">
        <v>1083</v>
      </c>
      <c r="B130" s="4">
        <v>5.0</v>
      </c>
    </row>
    <row r="131">
      <c r="A131" s="4" t="s">
        <v>1753</v>
      </c>
      <c r="B131" s="4">
        <v>5.0</v>
      </c>
    </row>
    <row r="132">
      <c r="A132" s="4" t="s">
        <v>2027</v>
      </c>
      <c r="B132" s="4">
        <v>5.0</v>
      </c>
    </row>
    <row r="133">
      <c r="A133" s="4" t="s">
        <v>1560</v>
      </c>
      <c r="B133" s="4">
        <v>5.0</v>
      </c>
    </row>
    <row r="134">
      <c r="A134" s="4" t="s">
        <v>1222</v>
      </c>
      <c r="B134" s="4">
        <v>5.0</v>
      </c>
    </row>
    <row r="135">
      <c r="A135" s="4" t="s">
        <v>307</v>
      </c>
      <c r="B135" s="4">
        <v>5.0</v>
      </c>
    </row>
    <row r="136">
      <c r="A136" s="4" t="s">
        <v>1382</v>
      </c>
      <c r="B136" s="4">
        <v>5.0</v>
      </c>
    </row>
    <row r="137">
      <c r="A137" s="4" t="s">
        <v>472</v>
      </c>
      <c r="B137" s="4">
        <v>5.0</v>
      </c>
    </row>
    <row r="138">
      <c r="A138" s="4" t="s">
        <v>580</v>
      </c>
      <c r="B138" s="4">
        <v>5.0</v>
      </c>
    </row>
    <row r="139">
      <c r="A139" s="4" t="s">
        <v>1851</v>
      </c>
      <c r="B139" s="4">
        <v>5.0</v>
      </c>
    </row>
    <row r="140">
      <c r="A140" s="4" t="s">
        <v>439</v>
      </c>
      <c r="B140" s="4">
        <v>5.0</v>
      </c>
    </row>
    <row r="141">
      <c r="A141" s="4" t="s">
        <v>1464</v>
      </c>
      <c r="B141" s="4">
        <v>5.0</v>
      </c>
    </row>
    <row r="142">
      <c r="A142" s="4" t="s">
        <v>221</v>
      </c>
      <c r="B142" s="4">
        <v>5.0</v>
      </c>
    </row>
    <row r="143">
      <c r="A143" s="4" t="s">
        <v>1403</v>
      </c>
      <c r="B143" s="4">
        <v>5.0</v>
      </c>
    </row>
    <row r="144">
      <c r="A144" s="4" t="s">
        <v>1307</v>
      </c>
      <c r="B144" s="4">
        <v>5.0</v>
      </c>
    </row>
    <row r="145">
      <c r="A145" s="4" t="s">
        <v>1285</v>
      </c>
      <c r="B145" s="4">
        <v>5.0</v>
      </c>
    </row>
    <row r="146">
      <c r="A146" s="4" t="s">
        <v>856</v>
      </c>
      <c r="B146" s="4">
        <v>5.0</v>
      </c>
    </row>
    <row r="147">
      <c r="A147" s="4" t="s">
        <v>1528</v>
      </c>
      <c r="B147" s="4">
        <v>5.0</v>
      </c>
    </row>
    <row r="148">
      <c r="A148" s="4" t="s">
        <v>1019</v>
      </c>
      <c r="B148" s="4">
        <v>5.0</v>
      </c>
    </row>
    <row r="149">
      <c r="A149" s="4" t="s">
        <v>1512</v>
      </c>
      <c r="B149" s="4">
        <v>5.0</v>
      </c>
    </row>
    <row r="150">
      <c r="A150" s="4" t="s">
        <v>278</v>
      </c>
      <c r="B150" s="4">
        <v>5.0</v>
      </c>
    </row>
    <row r="151">
      <c r="A151" s="4" t="s">
        <v>519</v>
      </c>
      <c r="B151" s="4">
        <v>5.0</v>
      </c>
    </row>
    <row r="152">
      <c r="A152" s="4" t="s">
        <v>1245</v>
      </c>
      <c r="B152" s="4">
        <v>5.0</v>
      </c>
    </row>
    <row r="153">
      <c r="A153" s="4" t="s">
        <v>957</v>
      </c>
      <c r="B153" s="4">
        <v>1.0</v>
      </c>
    </row>
    <row r="154">
      <c r="A154" s="4" t="s">
        <v>902</v>
      </c>
      <c r="B154" s="4">
        <v>5.0</v>
      </c>
    </row>
    <row r="155">
      <c r="A155" s="4" t="s">
        <v>522</v>
      </c>
      <c r="B155" s="4">
        <v>5.0</v>
      </c>
    </row>
    <row r="156">
      <c r="A156" s="4" t="s">
        <v>771</v>
      </c>
      <c r="B156" s="4">
        <v>5.0</v>
      </c>
    </row>
    <row r="157">
      <c r="A157" s="4" t="s">
        <v>231</v>
      </c>
      <c r="B157" s="4">
        <v>5.0</v>
      </c>
    </row>
    <row r="158">
      <c r="A158" s="4" t="s">
        <v>1803</v>
      </c>
      <c r="B158" s="4">
        <v>5.0</v>
      </c>
    </row>
    <row r="159">
      <c r="A159" s="4" t="s">
        <v>1406</v>
      </c>
      <c r="B159" s="4">
        <v>5.0</v>
      </c>
    </row>
    <row r="160">
      <c r="A160" s="4" t="s">
        <v>80</v>
      </c>
      <c r="B160" s="4">
        <v>5.0</v>
      </c>
    </row>
    <row r="161">
      <c r="A161" s="4" t="s">
        <v>990</v>
      </c>
      <c r="B161" s="4">
        <v>5.0</v>
      </c>
    </row>
    <row r="162">
      <c r="A162" s="4" t="s">
        <v>301</v>
      </c>
      <c r="B162" s="4">
        <v>5.0</v>
      </c>
    </row>
    <row r="163">
      <c r="A163" s="4" t="s">
        <v>134</v>
      </c>
      <c r="B163" s="4">
        <v>4.0</v>
      </c>
    </row>
    <row r="164">
      <c r="A164" s="4" t="s">
        <v>906</v>
      </c>
      <c r="B164" s="4">
        <v>5.0</v>
      </c>
    </row>
    <row r="165">
      <c r="A165" s="4" t="s">
        <v>119</v>
      </c>
      <c r="B165" s="4">
        <v>5.0</v>
      </c>
    </row>
    <row r="166">
      <c r="A166" s="4" t="s">
        <v>584</v>
      </c>
      <c r="B166" s="4">
        <v>5.0</v>
      </c>
    </row>
    <row r="167">
      <c r="A167" s="4" t="s">
        <v>1165</v>
      </c>
      <c r="B167" s="4">
        <v>5.0</v>
      </c>
    </row>
    <row r="168">
      <c r="A168" s="4" t="s">
        <v>1013</v>
      </c>
      <c r="B168" s="4">
        <v>5.0</v>
      </c>
    </row>
    <row r="169">
      <c r="A169" s="4" t="s">
        <v>996</v>
      </c>
      <c r="B169" s="4">
        <v>5.0</v>
      </c>
    </row>
    <row r="170">
      <c r="A170" s="4" t="s">
        <v>1181</v>
      </c>
      <c r="B170" s="4">
        <v>5.0</v>
      </c>
    </row>
    <row r="171">
      <c r="A171" s="4" t="s">
        <v>619</v>
      </c>
      <c r="B171" s="4">
        <v>5.0</v>
      </c>
    </row>
    <row r="172">
      <c r="A172" s="4" t="s">
        <v>86</v>
      </c>
      <c r="B172" s="4">
        <v>5.0</v>
      </c>
    </row>
    <row r="173">
      <c r="A173" s="4" t="s">
        <v>1631</v>
      </c>
      <c r="B173" s="4">
        <v>5.0</v>
      </c>
    </row>
    <row r="174">
      <c r="A174" s="4" t="s">
        <v>576</v>
      </c>
      <c r="B174" s="4">
        <v>5.0</v>
      </c>
    </row>
    <row r="175">
      <c r="A175" s="4" t="s">
        <v>1760</v>
      </c>
      <c r="B175" s="4">
        <v>5.0</v>
      </c>
    </row>
    <row r="176">
      <c r="A176" s="4" t="s">
        <v>355</v>
      </c>
      <c r="B176" s="4">
        <v>5.0</v>
      </c>
    </row>
    <row r="177">
      <c r="A177" s="4" t="s">
        <v>1451</v>
      </c>
      <c r="B177" s="4">
        <v>5.0</v>
      </c>
    </row>
    <row r="178">
      <c r="A178" s="4" t="s">
        <v>122</v>
      </c>
      <c r="B178" s="4">
        <v>5.0</v>
      </c>
    </row>
    <row r="179">
      <c r="A179" s="4" t="s">
        <v>1591</v>
      </c>
      <c r="B179" s="4">
        <v>5.0</v>
      </c>
    </row>
    <row r="180">
      <c r="A180" s="4" t="s">
        <v>544</v>
      </c>
      <c r="B180" s="4">
        <v>4.0</v>
      </c>
    </row>
    <row r="181">
      <c r="A181" s="4" t="s">
        <v>1834</v>
      </c>
      <c r="B181" s="4">
        <v>5.0</v>
      </c>
    </row>
    <row r="182">
      <c r="A182" s="4" t="s">
        <v>1534</v>
      </c>
      <c r="B182" s="4">
        <v>5.0</v>
      </c>
    </row>
    <row r="183">
      <c r="A183" s="4" t="s">
        <v>752</v>
      </c>
      <c r="B183" s="4">
        <v>5.0</v>
      </c>
    </row>
    <row r="184">
      <c r="A184" s="4" t="s">
        <v>2086</v>
      </c>
      <c r="B184" s="4">
        <v>5.0</v>
      </c>
    </row>
    <row r="185">
      <c r="A185" s="4" t="s">
        <v>152</v>
      </c>
      <c r="B185" s="4">
        <v>5.0</v>
      </c>
    </row>
    <row r="186">
      <c r="A186" s="4" t="s">
        <v>282</v>
      </c>
      <c r="B186" s="4">
        <v>5.0</v>
      </c>
    </row>
    <row r="187">
      <c r="A187" s="4" t="s">
        <v>1147</v>
      </c>
      <c r="B187" s="4">
        <v>5.0</v>
      </c>
    </row>
    <row r="188">
      <c r="A188" s="4" t="s">
        <v>1789</v>
      </c>
      <c r="B188" s="4">
        <v>5.0</v>
      </c>
    </row>
    <row r="189">
      <c r="A189" s="4" t="s">
        <v>1793</v>
      </c>
      <c r="B189" s="4">
        <v>5.0</v>
      </c>
    </row>
    <row r="190">
      <c r="A190" s="4" t="s">
        <v>1640</v>
      </c>
      <c r="B190" s="4">
        <v>5.0</v>
      </c>
    </row>
    <row r="191">
      <c r="A191" s="4" t="s">
        <v>430</v>
      </c>
      <c r="B191" s="4">
        <v>5.0</v>
      </c>
    </row>
    <row r="192">
      <c r="A192" s="4" t="s">
        <v>1422</v>
      </c>
      <c r="B192" s="4">
        <v>5.0</v>
      </c>
    </row>
    <row r="193">
      <c r="A193" s="4" t="s">
        <v>1194</v>
      </c>
      <c r="B193" s="4">
        <v>5.0</v>
      </c>
    </row>
    <row r="194">
      <c r="A194" s="4" t="s">
        <v>697</v>
      </c>
      <c r="B194" s="4">
        <v>5.0</v>
      </c>
    </row>
    <row r="195">
      <c r="A195" s="4" t="s">
        <v>436</v>
      </c>
      <c r="B195" s="4">
        <v>1.0</v>
      </c>
    </row>
    <row r="196">
      <c r="A196" s="4" t="s">
        <v>615</v>
      </c>
      <c r="B196" s="4">
        <v>5.0</v>
      </c>
    </row>
    <row r="197">
      <c r="A197" s="4" t="s">
        <v>2119</v>
      </c>
      <c r="B197" s="4">
        <v>5.0</v>
      </c>
    </row>
    <row r="198">
      <c r="A198" s="4" t="s">
        <v>666</v>
      </c>
      <c r="B198" s="4">
        <v>5.0</v>
      </c>
    </row>
    <row r="199">
      <c r="A199" s="4" t="s">
        <v>1747</v>
      </c>
      <c r="B199" s="4">
        <v>5.0</v>
      </c>
    </row>
    <row r="200">
      <c r="A200" s="4" t="s">
        <v>2073</v>
      </c>
      <c r="B200" s="4">
        <v>5.0</v>
      </c>
    </row>
    <row r="201">
      <c r="A201" s="4" t="s">
        <v>809</v>
      </c>
      <c r="B201" s="4">
        <v>5.0</v>
      </c>
    </row>
    <row r="202">
      <c r="A202" s="4" t="s">
        <v>1112</v>
      </c>
      <c r="B202" s="4">
        <v>5.0</v>
      </c>
    </row>
    <row r="203">
      <c r="A203" s="4" t="s">
        <v>833</v>
      </c>
      <c r="B203" s="4">
        <v>5.0</v>
      </c>
    </row>
    <row r="204">
      <c r="A204" s="4" t="s">
        <v>968</v>
      </c>
      <c r="B204" s="4">
        <v>5.0</v>
      </c>
    </row>
    <row r="205">
      <c r="A205" s="4" t="s">
        <v>460</v>
      </c>
      <c r="B205" s="4">
        <v>5.0</v>
      </c>
    </row>
    <row r="206">
      <c r="A206" s="4" t="s">
        <v>1056</v>
      </c>
      <c r="B206" s="4">
        <v>5.0</v>
      </c>
    </row>
    <row r="207">
      <c r="A207" s="4" t="s">
        <v>849</v>
      </c>
      <c r="B207" s="4">
        <v>2.0</v>
      </c>
    </row>
    <row r="208">
      <c r="A208" s="4" t="s">
        <v>208</v>
      </c>
      <c r="B208" s="4">
        <v>5.0</v>
      </c>
    </row>
    <row r="209">
      <c r="A209" s="4" t="s">
        <v>1006</v>
      </c>
      <c r="B209" s="4">
        <v>5.0</v>
      </c>
    </row>
    <row r="210">
      <c r="A210" s="4" t="s">
        <v>715</v>
      </c>
      <c r="B210" s="4">
        <v>5.0</v>
      </c>
    </row>
    <row r="211">
      <c r="A211" s="4" t="s">
        <v>507</v>
      </c>
      <c r="B211" s="4">
        <v>5.0</v>
      </c>
    </row>
    <row r="212">
      <c r="A212" s="4" t="s">
        <v>1458</v>
      </c>
      <c r="B212" s="4">
        <v>5.0</v>
      </c>
    </row>
    <row r="213">
      <c r="A213" s="4" t="s">
        <v>1106</v>
      </c>
      <c r="B213" s="4">
        <v>5.0</v>
      </c>
    </row>
    <row r="214">
      <c r="A214" s="4" t="s">
        <v>1967</v>
      </c>
      <c r="B214" s="4">
        <v>5.0</v>
      </c>
    </row>
    <row r="215">
      <c r="A215" s="4" t="s">
        <v>727</v>
      </c>
      <c r="B215" s="4">
        <v>5.0</v>
      </c>
    </row>
    <row r="216">
      <c r="A216" s="4" t="s">
        <v>1988</v>
      </c>
      <c r="B216" s="4">
        <v>5.0</v>
      </c>
    </row>
    <row r="217">
      <c r="A217" s="4" t="s">
        <v>1216</v>
      </c>
      <c r="B217" s="4">
        <v>5.0</v>
      </c>
    </row>
    <row r="218">
      <c r="A218" s="4" t="s">
        <v>1807</v>
      </c>
      <c r="B218" s="4">
        <v>5.0</v>
      </c>
    </row>
    <row r="219">
      <c r="A219" s="4" t="s">
        <v>225</v>
      </c>
      <c r="B219" s="4">
        <v>5.0</v>
      </c>
    </row>
    <row r="220">
      <c r="A220" s="4" t="s">
        <v>1461</v>
      </c>
      <c r="B220" s="4">
        <v>5.0</v>
      </c>
    </row>
    <row r="221">
      <c r="A221" s="4" t="s">
        <v>1998</v>
      </c>
      <c r="B221" s="4">
        <v>5.0</v>
      </c>
    </row>
    <row r="222">
      <c r="A222" s="4" t="s">
        <v>1814</v>
      </c>
      <c r="B222" s="4">
        <v>5.0</v>
      </c>
    </row>
    <row r="223">
      <c r="A223" s="4" t="s">
        <v>825</v>
      </c>
      <c r="B223" s="4">
        <v>5.0</v>
      </c>
    </row>
    <row r="224">
      <c r="A224" s="4" t="s">
        <v>1627</v>
      </c>
      <c r="B224" s="4">
        <v>5.0</v>
      </c>
    </row>
    <row r="225">
      <c r="A225" s="4" t="s">
        <v>1557</v>
      </c>
      <c r="B225" s="4">
        <v>5.0</v>
      </c>
    </row>
    <row r="226">
      <c r="A226" s="4" t="s">
        <v>218</v>
      </c>
      <c r="B226" s="4">
        <v>5.0</v>
      </c>
    </row>
    <row r="227">
      <c r="A227" s="4" t="s">
        <v>2111</v>
      </c>
      <c r="B227" s="4">
        <v>5.0</v>
      </c>
    </row>
    <row r="228">
      <c r="A228" s="4" t="s">
        <v>986</v>
      </c>
      <c r="B228" s="4">
        <v>5.0</v>
      </c>
    </row>
    <row r="229">
      <c r="A229" s="4" t="s">
        <v>1976</v>
      </c>
      <c r="B229" s="4">
        <v>5.0</v>
      </c>
    </row>
    <row r="230">
      <c r="A230" s="4" t="s">
        <v>2057</v>
      </c>
      <c r="B230" s="4">
        <v>5.0</v>
      </c>
    </row>
    <row r="231">
      <c r="A231" s="4" t="s">
        <v>862</v>
      </c>
      <c r="B231" s="4">
        <v>5.0</v>
      </c>
    </row>
    <row r="232">
      <c r="A232" s="4" t="s">
        <v>89</v>
      </c>
      <c r="B232" s="4">
        <v>5.0</v>
      </c>
    </row>
    <row r="233">
      <c r="A233" s="4" t="s">
        <v>913</v>
      </c>
      <c r="B233" s="4">
        <v>5.0</v>
      </c>
    </row>
    <row r="234">
      <c r="A234" s="4" t="s">
        <v>792</v>
      </c>
      <c r="B234" s="4">
        <v>5.0</v>
      </c>
    </row>
    <row r="235">
      <c r="A235" s="4" t="s">
        <v>868</v>
      </c>
      <c r="B235" s="4">
        <v>5.0</v>
      </c>
    </row>
    <row r="236">
      <c r="A236" s="4" t="s">
        <v>1842</v>
      </c>
      <c r="B236" s="4">
        <v>5.0</v>
      </c>
    </row>
    <row r="237">
      <c r="A237" s="4" t="s">
        <v>1072</v>
      </c>
      <c r="B237" s="4">
        <v>5.0</v>
      </c>
    </row>
    <row r="238">
      <c r="A238" s="4" t="s">
        <v>424</v>
      </c>
      <c r="B238" s="4">
        <v>5.0</v>
      </c>
    </row>
    <row r="239">
      <c r="A239" s="4" t="s">
        <v>498</v>
      </c>
      <c r="B239" s="4">
        <v>5.0</v>
      </c>
    </row>
    <row r="240">
      <c r="A240" s="4" t="s">
        <v>1162</v>
      </c>
      <c r="B240" s="4">
        <v>5.0</v>
      </c>
    </row>
    <row r="241">
      <c r="A241" s="4" t="s">
        <v>971</v>
      </c>
      <c r="B241" s="4">
        <v>5.0</v>
      </c>
    </row>
    <row r="242">
      <c r="A242" s="4" t="s">
        <v>1016</v>
      </c>
      <c r="B242" s="4">
        <v>5.0</v>
      </c>
    </row>
    <row r="243">
      <c r="A243" s="4" t="s">
        <v>742</v>
      </c>
      <c r="B243" s="4">
        <v>5.0</v>
      </c>
    </row>
    <row r="244">
      <c r="A244" s="4" t="s">
        <v>457</v>
      </c>
      <c r="B244" s="4">
        <v>5.0</v>
      </c>
    </row>
    <row r="245">
      <c r="A245" s="4" t="s">
        <v>466</v>
      </c>
      <c r="B245" s="4">
        <v>5.0</v>
      </c>
    </row>
    <row r="246">
      <c r="A246" s="4" t="s">
        <v>1489</v>
      </c>
      <c r="B246" s="4">
        <v>5.0</v>
      </c>
    </row>
    <row r="247">
      <c r="A247" s="4" t="s">
        <v>83</v>
      </c>
      <c r="B247" s="4">
        <v>5.0</v>
      </c>
    </row>
    <row r="248">
      <c r="A248" s="4" t="s">
        <v>275</v>
      </c>
      <c r="B248" s="4">
        <v>5.0</v>
      </c>
    </row>
    <row r="249">
      <c r="A249" s="4" t="s">
        <v>1188</v>
      </c>
      <c r="B249" s="4">
        <v>5.0</v>
      </c>
    </row>
    <row r="250">
      <c r="A250" s="4" t="s">
        <v>433</v>
      </c>
      <c r="B250" s="4">
        <v>5.0</v>
      </c>
    </row>
    <row r="251">
      <c r="A251" s="4" t="s">
        <v>1159</v>
      </c>
      <c r="B251" s="4">
        <v>5.0</v>
      </c>
    </row>
    <row r="252">
      <c r="A252" s="4" t="s">
        <v>1279</v>
      </c>
      <c r="B252" s="4">
        <v>5.0</v>
      </c>
    </row>
    <row r="253">
      <c r="A253" s="4" t="s">
        <v>1727</v>
      </c>
      <c r="B253" s="4">
        <v>5.0</v>
      </c>
    </row>
    <row r="254">
      <c r="A254" s="4" t="s">
        <v>359</v>
      </c>
      <c r="B254" s="4">
        <v>5.0</v>
      </c>
    </row>
    <row r="255">
      <c r="A255" s="4" t="s">
        <v>933</v>
      </c>
      <c r="B255" s="4">
        <v>5.0</v>
      </c>
    </row>
    <row r="256">
      <c r="A256" s="4" t="s">
        <v>344</v>
      </c>
      <c r="B256" s="4">
        <v>5.0</v>
      </c>
    </row>
    <row r="257">
      <c r="A257" s="4" t="s">
        <v>1666</v>
      </c>
      <c r="B257" s="4">
        <v>5.0</v>
      </c>
    </row>
    <row r="258">
      <c r="A258" s="4" t="s">
        <v>1394</v>
      </c>
      <c r="B258" s="4">
        <v>5.0</v>
      </c>
    </row>
    <row r="259">
      <c r="A259" s="4" t="s">
        <v>1322</v>
      </c>
      <c r="B259" s="4">
        <v>5.0</v>
      </c>
    </row>
    <row r="260">
      <c r="A260" s="4" t="s">
        <v>1695</v>
      </c>
      <c r="B260" s="4">
        <v>5.0</v>
      </c>
    </row>
    <row r="261">
      <c r="A261" s="4" t="s">
        <v>1144</v>
      </c>
      <c r="B261" s="4">
        <v>5.0</v>
      </c>
    </row>
    <row r="262">
      <c r="A262" s="4" t="s">
        <v>1953</v>
      </c>
      <c r="B262" s="4">
        <v>5.0</v>
      </c>
    </row>
    <row r="263">
      <c r="A263" s="4" t="s">
        <v>1257</v>
      </c>
      <c r="B263" s="4">
        <v>5.0</v>
      </c>
    </row>
    <row r="264">
      <c r="A264" s="4" t="s">
        <v>1185</v>
      </c>
      <c r="B264" s="4">
        <v>5.0</v>
      </c>
    </row>
    <row r="265">
      <c r="A265" s="4" t="s">
        <v>491</v>
      </c>
      <c r="B265" s="4">
        <v>5.0</v>
      </c>
    </row>
    <row r="266">
      <c r="A266" s="4" t="s">
        <v>1304</v>
      </c>
      <c r="B266" s="4">
        <v>5.0</v>
      </c>
    </row>
    <row r="267">
      <c r="A267" s="4" t="s">
        <v>531</v>
      </c>
      <c r="B267" s="4">
        <v>5.0</v>
      </c>
    </row>
    <row r="268">
      <c r="A268" s="4" t="s">
        <v>392</v>
      </c>
      <c r="B268" s="4">
        <v>5.0</v>
      </c>
    </row>
    <row r="269">
      <c r="A269" s="4" t="s">
        <v>2042</v>
      </c>
      <c r="B269" s="4">
        <v>5.0</v>
      </c>
    </row>
    <row r="270">
      <c r="A270" s="4" t="s">
        <v>319</v>
      </c>
      <c r="B270" s="4">
        <v>5.0</v>
      </c>
    </row>
    <row r="271">
      <c r="A271" s="4" t="s">
        <v>389</v>
      </c>
      <c r="B271" s="4">
        <v>5.0</v>
      </c>
    </row>
    <row r="272">
      <c r="A272" s="4" t="s">
        <v>923</v>
      </c>
      <c r="B272" s="4">
        <v>5.0</v>
      </c>
    </row>
    <row r="273">
      <c r="A273" s="4" t="s">
        <v>1349</v>
      </c>
      <c r="B273" s="4">
        <v>5.0</v>
      </c>
    </row>
    <row r="274">
      <c r="A274" s="4" t="s">
        <v>1191</v>
      </c>
      <c r="B274" s="4">
        <v>5.0</v>
      </c>
    </row>
    <row r="275">
      <c r="A275" s="4" t="s">
        <v>1880</v>
      </c>
      <c r="B275" s="4">
        <v>5.0</v>
      </c>
    </row>
    <row r="276">
      <c r="A276" s="4" t="s">
        <v>1339</v>
      </c>
      <c r="B276" s="4">
        <v>5.0</v>
      </c>
    </row>
    <row r="277">
      <c r="A277" s="4" t="s">
        <v>463</v>
      </c>
      <c r="B277" s="4">
        <v>5.0</v>
      </c>
    </row>
    <row r="278">
      <c r="A278" s="4" t="s">
        <v>874</v>
      </c>
      <c r="B278" s="4">
        <v>5.0</v>
      </c>
    </row>
    <row r="279">
      <c r="A279" s="4" t="s">
        <v>1554</v>
      </c>
      <c r="B279" s="4">
        <v>5.0</v>
      </c>
    </row>
    <row r="280">
      <c r="A280" s="4" t="s">
        <v>261</v>
      </c>
      <c r="B280" s="4">
        <v>5.0</v>
      </c>
    </row>
    <row r="281">
      <c r="A281" s="4" t="s">
        <v>2141</v>
      </c>
      <c r="B281" s="4">
        <v>5.0</v>
      </c>
    </row>
    <row r="282">
      <c r="A282" s="4" t="s">
        <v>1580</v>
      </c>
      <c r="B282" s="4">
        <v>5.0</v>
      </c>
    </row>
    <row r="283">
      <c r="A283" s="4" t="s">
        <v>1375</v>
      </c>
      <c r="B283" s="4">
        <v>5.0</v>
      </c>
    </row>
    <row r="284">
      <c r="A284" s="4" t="s">
        <v>945</v>
      </c>
      <c r="B284" s="4">
        <v>5.0</v>
      </c>
    </row>
    <row r="285">
      <c r="A285" s="4" t="s">
        <v>414</v>
      </c>
      <c r="B285" s="4">
        <v>5.0</v>
      </c>
    </row>
    <row r="286">
      <c r="A286" s="4" t="s">
        <v>1228</v>
      </c>
      <c r="B286" s="4">
        <v>5.0</v>
      </c>
    </row>
    <row r="287">
      <c r="A287" s="4" t="s">
        <v>1566</v>
      </c>
      <c r="B287" s="4">
        <v>5.0</v>
      </c>
    </row>
    <row r="288">
      <c r="A288" s="4" t="s">
        <v>1830</v>
      </c>
      <c r="B288" s="4">
        <v>5.0</v>
      </c>
    </row>
    <row r="289">
      <c r="A289" s="4" t="s">
        <v>2076</v>
      </c>
      <c r="B289" s="4">
        <v>4.0</v>
      </c>
    </row>
    <row r="290">
      <c r="A290" s="4" t="s">
        <v>131</v>
      </c>
      <c r="B290" s="4">
        <v>5.0</v>
      </c>
    </row>
    <row r="291">
      <c r="A291" s="4" t="s">
        <v>1704</v>
      </c>
      <c r="B291" s="4">
        <v>5.0</v>
      </c>
    </row>
    <row r="292">
      <c r="A292" s="4" t="s">
        <v>1150</v>
      </c>
      <c r="B292" s="4">
        <v>5.0</v>
      </c>
    </row>
    <row r="293">
      <c r="A293" s="4" t="s">
        <v>1295</v>
      </c>
      <c r="B293" s="4">
        <v>5.0</v>
      </c>
    </row>
    <row r="294">
      <c r="A294" s="4" t="s">
        <v>427</v>
      </c>
      <c r="B294" s="4">
        <v>5.0</v>
      </c>
    </row>
    <row r="295">
      <c r="A295" s="4" t="s">
        <v>1092</v>
      </c>
      <c r="B295" s="4">
        <v>5.0</v>
      </c>
    </row>
    <row r="296">
      <c r="A296" s="4" t="s">
        <v>2034</v>
      </c>
      <c r="B296" s="4">
        <v>5.0</v>
      </c>
    </row>
    <row r="297">
      <c r="A297" s="4" t="s">
        <v>2079</v>
      </c>
      <c r="B297" s="4">
        <v>5.0</v>
      </c>
    </row>
    <row r="298">
      <c r="A298" s="4" t="s">
        <v>1910</v>
      </c>
      <c r="B298" s="4">
        <v>5.0</v>
      </c>
    </row>
    <row r="299">
      <c r="A299" s="4" t="s">
        <v>1219</v>
      </c>
      <c r="B299" s="4">
        <v>5.0</v>
      </c>
    </row>
    <row r="300">
      <c r="A300" s="4" t="s">
        <v>1225</v>
      </c>
      <c r="B300" s="4">
        <v>5.0</v>
      </c>
    </row>
    <row r="301">
      <c r="A301" s="4" t="s">
        <v>800</v>
      </c>
      <c r="B301" s="4">
        <v>5.0</v>
      </c>
    </row>
    <row r="302">
      <c r="A302" s="4" t="s">
        <v>395</v>
      </c>
      <c r="B302" s="4">
        <v>5.0</v>
      </c>
    </row>
    <row r="303">
      <c r="A303" s="4" t="s">
        <v>1027</v>
      </c>
      <c r="B303" s="4">
        <v>5.0</v>
      </c>
    </row>
    <row r="304">
      <c r="A304" s="4" t="s">
        <v>1260</v>
      </c>
      <c r="B304" s="4">
        <v>5.0</v>
      </c>
    </row>
    <row r="305">
      <c r="A305" s="4" t="s">
        <v>1773</v>
      </c>
      <c r="B305" s="4">
        <v>5.0</v>
      </c>
    </row>
    <row r="306">
      <c r="A306" s="4" t="s">
        <v>1646</v>
      </c>
      <c r="B306" s="4">
        <v>5.0</v>
      </c>
    </row>
    <row r="307">
      <c r="A307" s="4" t="s">
        <v>1254</v>
      </c>
      <c r="B307" s="4">
        <v>5.0</v>
      </c>
    </row>
    <row r="308">
      <c r="A308" s="4" t="s">
        <v>1574</v>
      </c>
      <c r="B308" s="4">
        <v>5.0</v>
      </c>
    </row>
    <row r="309">
      <c r="A309" s="4" t="s">
        <v>1352</v>
      </c>
      <c r="B309" s="4">
        <v>5.0</v>
      </c>
    </row>
    <row r="310">
      <c r="A310" s="4" t="s">
        <v>1365</v>
      </c>
      <c r="B310" s="4">
        <v>5.0</v>
      </c>
    </row>
    <row r="311">
      <c r="A311" s="4" t="s">
        <v>266</v>
      </c>
      <c r="B311" s="4">
        <v>5.0</v>
      </c>
    </row>
    <row r="312">
      <c r="A312" s="4" t="s">
        <v>865</v>
      </c>
      <c r="B312" s="4">
        <v>5.0</v>
      </c>
    </row>
    <row r="313">
      <c r="A313" s="4" t="s">
        <v>1415</v>
      </c>
      <c r="B313" s="4">
        <v>5.0</v>
      </c>
    </row>
    <row r="314">
      <c r="A314" s="4" t="s">
        <v>1385</v>
      </c>
      <c r="B314" s="4">
        <v>5.0</v>
      </c>
    </row>
    <row r="315">
      <c r="A315" s="4" t="s">
        <v>1973</v>
      </c>
      <c r="B315" s="4">
        <v>5.0</v>
      </c>
    </row>
    <row r="316">
      <c r="A316" s="4" t="s">
        <v>1266</v>
      </c>
      <c r="B316" s="4">
        <v>5.0</v>
      </c>
    </row>
    <row r="317">
      <c r="A317" s="4" t="s">
        <v>1943</v>
      </c>
      <c r="B317" s="4">
        <v>5.0</v>
      </c>
    </row>
    <row r="318">
      <c r="A318" s="4" t="s">
        <v>782</v>
      </c>
      <c r="B318" s="4">
        <v>5.0</v>
      </c>
    </row>
    <row r="319">
      <c r="A319" s="4" t="s">
        <v>211</v>
      </c>
      <c r="B319" s="4">
        <v>5.0</v>
      </c>
    </row>
    <row r="320">
      <c r="A320" s="4" t="s">
        <v>611</v>
      </c>
      <c r="B320" s="4">
        <v>5.0</v>
      </c>
    </row>
    <row r="321">
      <c r="A321" s="4" t="s">
        <v>677</v>
      </c>
      <c r="B321" s="4">
        <v>5.0</v>
      </c>
    </row>
    <row r="322">
      <c r="A322" s="4" t="s">
        <v>348</v>
      </c>
      <c r="B322" s="4">
        <v>5.0</v>
      </c>
    </row>
    <row r="323">
      <c r="A323" s="4" t="s">
        <v>573</v>
      </c>
      <c r="B323" s="4">
        <v>5.0</v>
      </c>
    </row>
    <row r="324">
      <c r="A324" s="4" t="s">
        <v>398</v>
      </c>
      <c r="B324" s="4">
        <v>5.0</v>
      </c>
    </row>
    <row r="325">
      <c r="A325" s="4" t="s">
        <v>768</v>
      </c>
      <c r="B325" s="4">
        <v>5.0</v>
      </c>
    </row>
    <row r="326">
      <c r="A326" s="4" t="s">
        <v>836</v>
      </c>
      <c r="B326" s="4">
        <v>5.0</v>
      </c>
    </row>
    <row r="327">
      <c r="A327" s="4" t="s">
        <v>1115</v>
      </c>
      <c r="B327" s="4">
        <v>5.0</v>
      </c>
    </row>
    <row r="328">
      <c r="A328" s="4" t="s">
        <v>1445</v>
      </c>
      <c r="B328" s="4">
        <v>5.0</v>
      </c>
    </row>
    <row r="329">
      <c r="A329" s="4" t="s">
        <v>761</v>
      </c>
      <c r="B329" s="4">
        <v>5.0</v>
      </c>
    </row>
    <row r="330">
      <c r="A330" s="4" t="s">
        <v>1921</v>
      </c>
      <c r="B330" s="4">
        <v>5.0</v>
      </c>
    </row>
    <row r="331">
      <c r="A331" s="4" t="s">
        <v>806</v>
      </c>
      <c r="B331" s="4">
        <v>5.0</v>
      </c>
    </row>
    <row r="332">
      <c r="A332" s="4" t="s">
        <v>1797</v>
      </c>
      <c r="B332" s="4">
        <v>5.0</v>
      </c>
    </row>
    <row r="333">
      <c r="A333" s="4" t="s">
        <v>813</v>
      </c>
      <c r="B333" s="4">
        <v>5.0</v>
      </c>
    </row>
    <row r="334">
      <c r="A334" s="4" t="s">
        <v>1282</v>
      </c>
      <c r="B334" s="4">
        <v>5.0</v>
      </c>
    </row>
    <row r="335">
      <c r="A335" s="4" t="s">
        <v>639</v>
      </c>
      <c r="B335" s="4">
        <v>4.0</v>
      </c>
    </row>
    <row r="336">
      <c r="A336" s="4" t="s">
        <v>149</v>
      </c>
      <c r="B336" s="4">
        <v>5.0</v>
      </c>
    </row>
    <row r="337">
      <c r="A337" s="4" t="s">
        <v>1873</v>
      </c>
      <c r="B337" s="4">
        <v>5.0</v>
      </c>
    </row>
    <row r="338">
      <c r="A338" s="4" t="s">
        <v>1888</v>
      </c>
      <c r="B338" s="4">
        <v>5.0</v>
      </c>
    </row>
    <row r="339">
      <c r="A339" s="4" t="s">
        <v>269</v>
      </c>
      <c r="B339" s="4">
        <v>5.0</v>
      </c>
    </row>
    <row r="340">
      <c r="A340" s="4" t="s">
        <v>2060</v>
      </c>
      <c r="B340" s="4">
        <v>5.0</v>
      </c>
    </row>
    <row r="341">
      <c r="A341" s="4" t="s">
        <v>1682</v>
      </c>
      <c r="B341" s="4">
        <v>5.0</v>
      </c>
    </row>
    <row r="342">
      <c r="A342" s="4" t="s">
        <v>1827</v>
      </c>
      <c r="B342" s="4">
        <v>5.0</v>
      </c>
    </row>
    <row r="343">
      <c r="A343" s="4" t="s">
        <v>2138</v>
      </c>
      <c r="B343" s="4">
        <v>5.0</v>
      </c>
    </row>
    <row r="344">
      <c r="A344" s="4" t="s">
        <v>1263</v>
      </c>
      <c r="B344" s="4">
        <v>5.0</v>
      </c>
    </row>
    <row r="345">
      <c r="A345" s="4" t="s">
        <v>1587</v>
      </c>
      <c r="B345" s="4">
        <v>5.0</v>
      </c>
    </row>
    <row r="346">
      <c r="A346" s="4" t="s">
        <v>871</v>
      </c>
      <c r="B346" s="4">
        <v>5.0</v>
      </c>
    </row>
    <row r="347">
      <c r="A347" s="4" t="s">
        <v>1046</v>
      </c>
      <c r="B347" s="4">
        <v>5.0</v>
      </c>
    </row>
    <row r="348">
      <c r="A348" s="4" t="s">
        <v>1248</v>
      </c>
      <c r="B348" s="4">
        <v>5.0</v>
      </c>
    </row>
    <row r="349">
      <c r="A349" s="4" t="s">
        <v>1930</v>
      </c>
      <c r="B349" s="4">
        <v>5.0</v>
      </c>
    </row>
    <row r="350">
      <c r="A350" s="4" t="s">
        <v>1609</v>
      </c>
      <c r="B350" s="4">
        <v>5.0</v>
      </c>
    </row>
    <row r="351">
      <c r="A351" s="4" t="s">
        <v>659</v>
      </c>
      <c r="B351" s="4">
        <v>5.0</v>
      </c>
    </row>
    <row r="352">
      <c r="A352" s="4" t="s">
        <v>367</v>
      </c>
      <c r="B352" s="4">
        <v>5.0</v>
      </c>
    </row>
    <row r="353">
      <c r="A353" s="4" t="s">
        <v>2038</v>
      </c>
      <c r="B353" s="4">
        <v>5.0</v>
      </c>
    </row>
    <row r="354">
      <c r="A354" s="4" t="s">
        <v>644</v>
      </c>
      <c r="B354" s="4">
        <v>5.0</v>
      </c>
    </row>
    <row r="355">
      <c r="A355" s="4" t="s">
        <v>1737</v>
      </c>
      <c r="B355" s="4">
        <v>5.0</v>
      </c>
    </row>
    <row r="356">
      <c r="A356" s="4" t="s">
        <v>2102</v>
      </c>
      <c r="B356" s="4">
        <v>5.0</v>
      </c>
    </row>
    <row r="357">
      <c r="A357" s="4" t="s">
        <v>163</v>
      </c>
      <c r="B357" s="4">
        <v>5.0</v>
      </c>
    </row>
    <row r="358">
      <c r="A358" s="4" t="s">
        <v>1425</v>
      </c>
      <c r="B358" s="4">
        <v>5.0</v>
      </c>
    </row>
    <row r="359">
      <c r="A359" s="4" t="s">
        <v>2051</v>
      </c>
      <c r="B359" s="4">
        <v>5.0</v>
      </c>
    </row>
    <row r="360">
      <c r="A360" s="4" t="s">
        <v>1270</v>
      </c>
      <c r="B360" s="4">
        <v>5.0</v>
      </c>
    </row>
    <row r="361">
      <c r="A361" s="4" t="s">
        <v>983</v>
      </c>
      <c r="B361" s="4">
        <v>5.0</v>
      </c>
    </row>
    <row r="362">
      <c r="A362" s="4" t="s">
        <v>160</v>
      </c>
      <c r="B362" s="4">
        <v>5.0</v>
      </c>
    </row>
    <row r="363">
      <c r="A363" s="4" t="s">
        <v>401</v>
      </c>
      <c r="B363" s="4">
        <v>5.0</v>
      </c>
    </row>
    <row r="364">
      <c r="A364" s="4" t="s">
        <v>551</v>
      </c>
      <c r="B364" s="4">
        <v>5.0</v>
      </c>
    </row>
    <row r="365">
      <c r="A365" s="4" t="s">
        <v>2135</v>
      </c>
      <c r="B365" s="4">
        <v>5.0</v>
      </c>
    </row>
    <row r="366">
      <c r="A366" s="4" t="s">
        <v>1600</v>
      </c>
      <c r="B366" s="4">
        <v>5.0</v>
      </c>
    </row>
    <row r="367">
      <c r="A367" s="4" t="s">
        <v>1734</v>
      </c>
      <c r="B367" s="4">
        <v>5.0</v>
      </c>
    </row>
    <row r="368">
      <c r="A368" s="4" t="s">
        <v>244</v>
      </c>
      <c r="B368" s="4">
        <v>5.0</v>
      </c>
    </row>
    <row r="369">
      <c r="A369" s="4" t="s">
        <v>1328</v>
      </c>
      <c r="B369" s="4">
        <v>5.0</v>
      </c>
    </row>
    <row r="370">
      <c r="A370" s="4" t="s">
        <v>936</v>
      </c>
      <c r="B370" s="4">
        <v>5.0</v>
      </c>
    </row>
    <row r="371">
      <c r="A371" s="4" t="s">
        <v>1778</v>
      </c>
      <c r="B371" s="4">
        <v>4.0</v>
      </c>
    </row>
    <row r="372">
      <c r="A372" s="4" t="s">
        <v>1756</v>
      </c>
      <c r="B372" s="4">
        <v>5.0</v>
      </c>
    </row>
    <row r="373">
      <c r="A373" s="4" t="s">
        <v>1118</v>
      </c>
      <c r="B373" s="4">
        <v>5.0</v>
      </c>
    </row>
    <row r="374">
      <c r="A374" s="4" t="s">
        <v>1764</v>
      </c>
      <c r="B374" s="4">
        <v>5.0</v>
      </c>
    </row>
    <row r="375">
      <c r="A375" s="4" t="s">
        <v>1548</v>
      </c>
      <c r="B375" s="4">
        <v>5.0</v>
      </c>
    </row>
    <row r="376">
      <c r="A376" s="4" t="s">
        <v>1663</v>
      </c>
      <c r="B376" s="4">
        <v>5.0</v>
      </c>
    </row>
    <row r="377">
      <c r="A377" s="4" t="s">
        <v>1656</v>
      </c>
      <c r="B377" s="4">
        <v>5.0</v>
      </c>
    </row>
    <row r="378">
      <c r="A378" s="4" t="s">
        <v>1475</v>
      </c>
      <c r="B378" s="4">
        <v>5.0</v>
      </c>
    </row>
    <row r="379">
      <c r="A379" s="4" t="s">
        <v>2154</v>
      </c>
      <c r="B379" s="4">
        <v>5.0</v>
      </c>
    </row>
    <row r="380">
      <c r="A380" s="4" t="s">
        <v>1563</v>
      </c>
      <c r="B380" s="4">
        <v>5.0</v>
      </c>
    </row>
    <row r="381">
      <c r="A381" s="4" t="s">
        <v>1741</v>
      </c>
      <c r="B381" s="4">
        <v>5.0</v>
      </c>
    </row>
    <row r="382">
      <c r="A382" s="4" t="s">
        <v>1333</v>
      </c>
      <c r="B382" s="4">
        <v>5.0</v>
      </c>
    </row>
    <row r="383">
      <c r="A383" s="4" t="s">
        <v>272</v>
      </c>
      <c r="B383" s="4">
        <v>5.0</v>
      </c>
    </row>
    <row r="384">
      <c r="A384" s="4" t="s">
        <v>246</v>
      </c>
      <c r="B384" s="4">
        <v>5.0</v>
      </c>
    </row>
    <row r="385">
      <c r="A385" s="4" t="s">
        <v>197</v>
      </c>
      <c r="B385" s="4">
        <v>5.0</v>
      </c>
    </row>
    <row r="386">
      <c r="A386" s="4" t="s">
        <v>1898</v>
      </c>
      <c r="B386" s="4">
        <v>5.0</v>
      </c>
    </row>
    <row r="387">
      <c r="A387" s="4" t="s">
        <v>1483</v>
      </c>
      <c r="B387" s="4">
        <v>5.0</v>
      </c>
    </row>
    <row r="388">
      <c r="A388" s="4" t="s">
        <v>723</v>
      </c>
      <c r="B388" s="4">
        <v>5.0</v>
      </c>
    </row>
    <row r="389">
      <c r="A389" s="4" t="s">
        <v>1800</v>
      </c>
      <c r="B389" s="4">
        <v>5.0</v>
      </c>
    </row>
    <row r="390">
      <c r="A390" s="4" t="s">
        <v>2001</v>
      </c>
      <c r="B390" s="4">
        <v>5.0</v>
      </c>
    </row>
    <row r="391">
      <c r="A391" s="4" t="s">
        <v>1767</v>
      </c>
      <c r="B391" s="4">
        <v>5.0</v>
      </c>
    </row>
    <row r="392">
      <c r="A392" s="4" t="s">
        <v>1362</v>
      </c>
      <c r="B392" s="4">
        <v>5.0</v>
      </c>
    </row>
    <row r="393">
      <c r="A393" s="4" t="s">
        <v>488</v>
      </c>
      <c r="B393" s="4">
        <v>4.0</v>
      </c>
    </row>
    <row r="394">
      <c r="A394" s="4" t="s">
        <v>1979</v>
      </c>
      <c r="B394" s="4">
        <v>5.0</v>
      </c>
    </row>
    <row r="395">
      <c r="A395" s="4" t="s">
        <v>1606</v>
      </c>
      <c r="B395" s="4">
        <v>5.0</v>
      </c>
    </row>
    <row r="396">
      <c r="A396" s="4" t="s">
        <v>1864</v>
      </c>
      <c r="B396" s="4">
        <v>5.0</v>
      </c>
    </row>
    <row r="397">
      <c r="A397" s="4" t="s">
        <v>1982</v>
      </c>
      <c r="B397" s="4">
        <v>5.0</v>
      </c>
    </row>
    <row r="398">
      <c r="A398" s="4" t="s">
        <v>1957</v>
      </c>
      <c r="B398" s="4">
        <v>5.0</v>
      </c>
    </row>
    <row r="399">
      <c r="A399" s="4" t="s">
        <v>1242</v>
      </c>
      <c r="B399" s="4">
        <v>5.0</v>
      </c>
    </row>
    <row r="400">
      <c r="A400" s="4" t="s">
        <v>2095</v>
      </c>
      <c r="B400" s="4">
        <v>5.0</v>
      </c>
    </row>
    <row r="401">
      <c r="A401" s="4" t="s">
        <v>1714</v>
      </c>
      <c r="B401" s="4">
        <v>5.0</v>
      </c>
    </row>
    <row r="402">
      <c r="A402" s="4" t="s">
        <v>926</v>
      </c>
      <c r="B402" s="4">
        <v>5.0</v>
      </c>
    </row>
    <row r="403">
      <c r="A403" s="4" t="s">
        <v>1894</v>
      </c>
      <c r="B403" s="4">
        <v>5.0</v>
      </c>
    </row>
    <row r="404">
      <c r="A404" s="4" t="s">
        <v>1960</v>
      </c>
      <c r="B404" s="4">
        <v>5.0</v>
      </c>
    </row>
    <row r="405">
      <c r="A405" s="4" t="s">
        <v>859</v>
      </c>
      <c r="B405" s="4">
        <v>5.0</v>
      </c>
    </row>
    <row r="406">
      <c r="A406" s="4" t="s">
        <v>1288</v>
      </c>
      <c r="B406" s="4">
        <v>5.0</v>
      </c>
    </row>
    <row r="407">
      <c r="A407" s="4" t="s">
        <v>1442</v>
      </c>
      <c r="B407" s="4">
        <v>5.0</v>
      </c>
    </row>
    <row r="408">
      <c r="A408" s="4" t="s">
        <v>1000</v>
      </c>
      <c r="B408" s="4">
        <v>5.0</v>
      </c>
    </row>
    <row r="409">
      <c r="A409" s="4" t="s">
        <v>1867</v>
      </c>
      <c r="B409" s="4">
        <v>5.0</v>
      </c>
    </row>
    <row r="410">
      <c r="A410" s="4" t="s">
        <v>1964</v>
      </c>
      <c r="B410" s="4">
        <v>5.0</v>
      </c>
    </row>
    <row r="411">
      <c r="A411" s="4" t="s">
        <v>1505</v>
      </c>
      <c r="B411" s="4">
        <v>5.0</v>
      </c>
    </row>
    <row r="412">
      <c r="A412" s="4" t="s">
        <v>2126</v>
      </c>
      <c r="B412" s="4">
        <v>5.0</v>
      </c>
    </row>
    <row r="413">
      <c r="A413" s="4" t="s">
        <v>1824</v>
      </c>
      <c r="B413" s="4">
        <v>5.0</v>
      </c>
    </row>
    <row r="414">
      <c r="A414" s="4" t="s">
        <v>1907</v>
      </c>
      <c r="B414" s="4">
        <v>5.0</v>
      </c>
    </row>
    <row r="415">
      <c r="A415" s="4" t="s">
        <v>2066</v>
      </c>
      <c r="B415" s="4">
        <v>5.0</v>
      </c>
    </row>
    <row r="416">
      <c r="A416" s="4" t="s">
        <v>2063</v>
      </c>
      <c r="B416" s="4">
        <v>4.0</v>
      </c>
    </row>
    <row r="417">
      <c r="A417" s="4" t="s">
        <v>2017</v>
      </c>
      <c r="B417" s="4">
        <v>5.0</v>
      </c>
    </row>
    <row r="418">
      <c r="A418" s="4" t="s">
        <v>1336</v>
      </c>
      <c r="B418" s="4">
        <v>5.0</v>
      </c>
    </row>
    <row r="419">
      <c r="A419" s="4" t="s">
        <v>2013</v>
      </c>
      <c r="B419" s="4">
        <v>5.0</v>
      </c>
    </row>
    <row r="420">
      <c r="A420" s="4" t="s">
        <v>1479</v>
      </c>
      <c r="B420" s="4">
        <v>5.0</v>
      </c>
    </row>
    <row r="421">
      <c r="A421" s="4" t="s">
        <v>1781</v>
      </c>
      <c r="B421" s="4">
        <v>5.0</v>
      </c>
    </row>
    <row r="422">
      <c r="A422" s="4" t="s">
        <v>2054</v>
      </c>
      <c r="B422" s="4">
        <v>5.0</v>
      </c>
    </row>
    <row r="423">
      <c r="A423" s="4" t="s">
        <v>704</v>
      </c>
      <c r="B423" s="4">
        <v>5.0</v>
      </c>
    </row>
    <row r="424">
      <c r="A424" s="4" t="s">
        <v>2108</v>
      </c>
      <c r="B424" s="4">
        <v>5.0</v>
      </c>
    </row>
    <row r="425">
      <c r="A425" s="4" t="s">
        <v>819</v>
      </c>
      <c r="B425" s="4">
        <v>5.0</v>
      </c>
    </row>
    <row r="426">
      <c r="A426" s="4" t="s">
        <v>2054</v>
      </c>
      <c r="B426" s="4">
        <v>5.0</v>
      </c>
    </row>
    <row r="427">
      <c r="A427" s="4" t="s">
        <v>2132</v>
      </c>
      <c r="B427" s="4">
        <v>5.0</v>
      </c>
    </row>
    <row r="428">
      <c r="A428" s="4" t="s">
        <v>94</v>
      </c>
      <c r="B428" s="4">
        <v>5.0</v>
      </c>
    </row>
    <row r="429">
      <c r="A429" s="4" t="s">
        <v>1650</v>
      </c>
      <c r="B429" s="4">
        <v>5.0</v>
      </c>
    </row>
    <row r="430">
      <c r="A430" s="4" t="s">
        <v>1496</v>
      </c>
      <c r="B430" s="4">
        <v>5.0</v>
      </c>
    </row>
    <row r="431">
      <c r="A431" s="4" t="s">
        <v>1125</v>
      </c>
      <c r="B431" s="4">
        <v>5.0</v>
      </c>
    </row>
    <row r="432">
      <c r="A432" s="4" t="s">
        <v>951</v>
      </c>
      <c r="B432" s="4">
        <v>5.0</v>
      </c>
    </row>
    <row r="433">
      <c r="A433" s="4" t="s">
        <v>1947</v>
      </c>
      <c r="B433" s="4">
        <v>5.0</v>
      </c>
    </row>
    <row r="434">
      <c r="A434" s="4" t="s">
        <v>1168</v>
      </c>
      <c r="B434" s="4">
        <v>5.0</v>
      </c>
    </row>
    <row r="435">
      <c r="A435" s="4" t="s">
        <v>1698</v>
      </c>
      <c r="B435" s="4">
        <v>5.0</v>
      </c>
    </row>
    <row r="436">
      <c r="A436" s="4" t="s">
        <v>1838</v>
      </c>
      <c r="B436" s="4">
        <v>5.0</v>
      </c>
    </row>
    <row r="437">
      <c r="A437" s="4" t="s">
        <v>1065</v>
      </c>
      <c r="B437" s="4">
        <v>5.0</v>
      </c>
    </row>
    <row r="438">
      <c r="A438" s="4" t="s">
        <v>1594</v>
      </c>
      <c r="B438" s="4">
        <v>5.0</v>
      </c>
    </row>
    <row r="439">
      <c r="A439" s="4" t="s">
        <v>1080</v>
      </c>
      <c r="B439" s="4">
        <v>5.0</v>
      </c>
    </row>
    <row r="440">
      <c r="A440" s="4" t="s">
        <v>417</v>
      </c>
      <c r="B440" s="4">
        <v>5.0</v>
      </c>
    </row>
    <row r="441">
      <c r="A441" s="4" t="s">
        <v>1870</v>
      </c>
      <c r="B441" s="4">
        <v>5.0</v>
      </c>
    </row>
    <row r="442">
      <c r="A442" s="4" t="s">
        <v>2024</v>
      </c>
      <c r="B442" s="4">
        <v>5.0</v>
      </c>
    </row>
    <row r="443">
      <c r="A443" s="4" t="s">
        <v>1845</v>
      </c>
      <c r="B443" s="4">
        <v>5.0</v>
      </c>
    </row>
    <row r="444">
      <c r="A444" s="4" t="s">
        <v>598</v>
      </c>
      <c r="B444" s="4">
        <v>5.0</v>
      </c>
    </row>
    <row r="445">
      <c r="A445" s="4" t="s">
        <v>352</v>
      </c>
      <c r="B445" s="4">
        <v>5.0</v>
      </c>
    </row>
    <row r="446">
      <c r="A446" s="4" t="s">
        <v>682</v>
      </c>
      <c r="B446" s="4">
        <v>5.0</v>
      </c>
    </row>
    <row r="447">
      <c r="A447" s="4" t="s">
        <v>1319</v>
      </c>
      <c r="B447" s="4">
        <v>5.0</v>
      </c>
    </row>
    <row r="448">
      <c r="A448" s="4" t="s">
        <v>1236</v>
      </c>
      <c r="B448" s="4">
        <v>5.0</v>
      </c>
    </row>
    <row r="449">
      <c r="A449" s="4" t="s">
        <v>881</v>
      </c>
      <c r="B449" s="4">
        <v>5.0</v>
      </c>
    </row>
    <row r="450">
      <c r="A450" s="4" t="s">
        <v>1075</v>
      </c>
      <c r="B450" s="4">
        <v>5.0</v>
      </c>
    </row>
    <row r="451">
      <c r="A451" s="4" t="s">
        <v>562</v>
      </c>
      <c r="B451" s="4">
        <v>5.0</v>
      </c>
    </row>
    <row r="452">
      <c r="A452" s="4" t="s">
        <v>1062</v>
      </c>
      <c r="B452" s="4">
        <v>5.0</v>
      </c>
    </row>
    <row r="453">
      <c r="A453" s="4" t="s">
        <v>1037</v>
      </c>
      <c r="B453" s="4">
        <v>5.0</v>
      </c>
    </row>
    <row r="454">
      <c r="A454" s="4" t="s">
        <v>516</v>
      </c>
      <c r="B454" s="4">
        <v>5.0</v>
      </c>
    </row>
    <row r="455">
      <c r="A455" s="4" t="s">
        <v>1368</v>
      </c>
      <c r="B455" s="4">
        <v>5.0</v>
      </c>
    </row>
    <row r="456">
      <c r="A456" s="4" t="s">
        <v>1731</v>
      </c>
      <c r="B456" s="4">
        <v>5.0</v>
      </c>
    </row>
    <row r="457">
      <c r="A457" s="4" t="s">
        <v>1515</v>
      </c>
      <c r="B457" s="4">
        <v>5.0</v>
      </c>
    </row>
    <row r="458">
      <c r="A458" s="4" t="s">
        <v>1499</v>
      </c>
      <c r="B458" s="4">
        <v>5.0</v>
      </c>
    </row>
    <row r="459">
      <c r="A459" s="4" t="s">
        <v>1621</v>
      </c>
      <c r="B459" s="4">
        <v>5.0</v>
      </c>
    </row>
    <row r="460">
      <c r="A460" s="4" t="s">
        <v>2082</v>
      </c>
      <c r="B460" s="4">
        <v>5.0</v>
      </c>
    </row>
    <row r="461">
      <c r="A461" s="4" t="s">
        <v>1615</v>
      </c>
      <c r="B461" s="4">
        <v>5.0</v>
      </c>
    </row>
    <row r="462">
      <c r="A462" s="4" t="s">
        <v>528</v>
      </c>
      <c r="B462" s="4">
        <v>5.0</v>
      </c>
    </row>
    <row r="463">
      <c r="A463" s="4" t="s">
        <v>373</v>
      </c>
      <c r="B463" s="4">
        <v>5.0</v>
      </c>
    </row>
    <row r="464">
      <c r="A464" s="4" t="s">
        <v>846</v>
      </c>
      <c r="B464" s="4">
        <v>5.0</v>
      </c>
    </row>
    <row r="465">
      <c r="A465" s="4" t="s">
        <v>1583</v>
      </c>
      <c r="B465" s="4">
        <v>5.0</v>
      </c>
    </row>
    <row r="466">
      <c r="A466" s="4" t="s">
        <v>1659</v>
      </c>
      <c r="B466" s="4">
        <v>5.0</v>
      </c>
    </row>
    <row r="467">
      <c r="A467" s="4" t="s">
        <v>469</v>
      </c>
      <c r="B467" s="4">
        <v>5.0</v>
      </c>
    </row>
    <row r="468">
      <c r="A468" s="4" t="s">
        <v>1409</v>
      </c>
      <c r="B468" s="4">
        <v>5.0</v>
      </c>
    </row>
    <row r="469">
      <c r="A469" s="4" t="s">
        <v>331</v>
      </c>
      <c r="B469" s="4">
        <v>5.0</v>
      </c>
    </row>
    <row r="470">
      <c r="A470" s="4" t="s">
        <v>789</v>
      </c>
      <c r="B470" s="4">
        <v>5.0</v>
      </c>
    </row>
    <row r="471">
      <c r="A471" s="4" t="s">
        <v>796</v>
      </c>
      <c r="B471" s="4">
        <v>5.0</v>
      </c>
    </row>
    <row r="472">
      <c r="A472" s="4" t="s">
        <v>1858</v>
      </c>
      <c r="B472" s="4">
        <v>5.0</v>
      </c>
    </row>
    <row r="473">
      <c r="A473" s="4" t="s">
        <v>1744</v>
      </c>
      <c r="B473" s="4">
        <v>5.0</v>
      </c>
    </row>
    <row r="474">
      <c r="A474" s="4" t="s">
        <v>1522</v>
      </c>
      <c r="B474" s="4">
        <v>5.0</v>
      </c>
    </row>
    <row r="475">
      <c r="A475" s="4" t="s">
        <v>324</v>
      </c>
      <c r="B475" s="4">
        <v>5.0</v>
      </c>
    </row>
    <row r="476">
      <c r="A476" s="4" t="s">
        <v>1325</v>
      </c>
      <c r="B476" s="4">
        <v>5.0</v>
      </c>
    </row>
    <row r="477">
      <c r="A477" s="4" t="s">
        <v>1784</v>
      </c>
      <c r="B477" s="4">
        <v>5.0</v>
      </c>
    </row>
    <row r="478">
      <c r="A478" s="4" t="s">
        <v>1701</v>
      </c>
      <c r="B478" s="4">
        <v>5.0</v>
      </c>
    </row>
    <row r="479">
      <c r="A479" s="4" t="s">
        <v>2082</v>
      </c>
      <c r="B479" s="4">
        <v>5.0</v>
      </c>
    </row>
    <row r="480">
      <c r="A480" s="4" t="s">
        <v>1810</v>
      </c>
      <c r="B480" s="4">
        <v>5.0</v>
      </c>
    </row>
    <row r="481">
      <c r="A481" s="4" t="s">
        <v>1994</v>
      </c>
      <c r="B481" s="4">
        <v>5.0</v>
      </c>
    </row>
    <row r="482">
      <c r="A482" s="4" t="s">
        <v>1486</v>
      </c>
      <c r="B482" s="4">
        <v>5.0</v>
      </c>
    </row>
    <row r="483">
      <c r="A483" s="4" t="s">
        <v>1711</v>
      </c>
      <c r="B483" s="4">
        <v>5.0</v>
      </c>
    </row>
    <row r="484">
      <c r="A484" s="4" t="s">
        <v>408</v>
      </c>
      <c r="B484" s="4">
        <v>5.0</v>
      </c>
    </row>
    <row r="485">
      <c r="A485" s="4" t="s">
        <v>1435</v>
      </c>
      <c r="B485" s="4">
        <v>5.0</v>
      </c>
    </row>
    <row r="486">
      <c r="A486" s="4" t="s">
        <v>1933</v>
      </c>
      <c r="B486" s="4">
        <v>5.0</v>
      </c>
    </row>
    <row r="487">
      <c r="A487" s="4" t="s">
        <v>1570</v>
      </c>
      <c r="B487" s="4">
        <v>5.0</v>
      </c>
    </row>
    <row r="488">
      <c r="A488" s="4" t="s">
        <v>1618</v>
      </c>
      <c r="B488" s="4">
        <v>5.0</v>
      </c>
    </row>
    <row r="489">
      <c r="A489" s="4" t="s">
        <v>1346</v>
      </c>
      <c r="B489" s="4">
        <v>5.0</v>
      </c>
    </row>
    <row r="490">
      <c r="A490" s="4" t="s">
        <v>1669</v>
      </c>
      <c r="B490" s="4">
        <v>5.0</v>
      </c>
    </row>
    <row r="491">
      <c r="A491" s="4" t="s">
        <v>2070</v>
      </c>
      <c r="B491" s="4">
        <v>5.0</v>
      </c>
    </row>
    <row r="492">
      <c r="A492" s="4" t="s">
        <v>1985</v>
      </c>
      <c r="B492" s="4">
        <v>5.0</v>
      </c>
    </row>
    <row r="493">
      <c r="A493" s="4" t="s">
        <v>669</v>
      </c>
      <c r="B493" s="4">
        <v>5.0</v>
      </c>
    </row>
    <row r="494">
      <c r="A494" s="4" t="s">
        <v>2105</v>
      </c>
      <c r="B494" s="4">
        <v>5.0</v>
      </c>
    </row>
    <row r="495">
      <c r="A495" s="4" t="s">
        <v>188</v>
      </c>
      <c r="B495" s="4">
        <v>5.0</v>
      </c>
    </row>
    <row r="496">
      <c r="A496" s="4" t="s">
        <v>1970</v>
      </c>
      <c r="B496" s="4">
        <v>5.0</v>
      </c>
    </row>
    <row r="497">
      <c r="A497" s="4" t="s">
        <v>686</v>
      </c>
      <c r="B497" s="4">
        <v>5.0</v>
      </c>
    </row>
    <row r="498">
      <c r="A498" s="4" t="s">
        <v>185</v>
      </c>
      <c r="B498" s="4">
        <v>5.0</v>
      </c>
    </row>
    <row r="499">
      <c r="A499" s="4" t="s">
        <v>1901</v>
      </c>
      <c r="B499" s="4">
        <v>5.0</v>
      </c>
    </row>
    <row r="500">
      <c r="A500" s="4" t="s">
        <v>1724</v>
      </c>
      <c r="B500" s="4">
        <v>5.0</v>
      </c>
    </row>
    <row r="501">
      <c r="A501" s="4" t="s">
        <v>2160</v>
      </c>
      <c r="B501" s="4">
        <v>5.0</v>
      </c>
    </row>
    <row r="502">
      <c r="A502" s="4" t="s">
        <v>1201</v>
      </c>
      <c r="B502" s="4">
        <v>5.0</v>
      </c>
    </row>
    <row r="503">
      <c r="A503" s="4" t="s">
        <v>102</v>
      </c>
      <c r="B503" s="4">
        <v>5.0</v>
      </c>
    </row>
    <row r="504">
      <c r="A504" s="4" t="s">
        <v>2116</v>
      </c>
      <c r="B504" s="4">
        <v>5.0</v>
      </c>
    </row>
    <row r="505">
      <c r="A505" s="4" t="s">
        <v>175</v>
      </c>
      <c r="B505" s="4">
        <v>5.0</v>
      </c>
    </row>
    <row r="506">
      <c r="A506" s="4" t="s">
        <v>285</v>
      </c>
      <c r="B506" s="4">
        <v>5.0</v>
      </c>
    </row>
    <row r="507">
      <c r="A507" s="4" t="s">
        <v>1848</v>
      </c>
      <c r="B507" s="4">
        <v>5.0</v>
      </c>
    </row>
    <row r="508">
      <c r="A508" s="4" t="s">
        <v>1927</v>
      </c>
      <c r="B508" s="4">
        <v>5.0</v>
      </c>
    </row>
    <row r="509">
      <c r="A509" s="4" t="s">
        <v>1276</v>
      </c>
      <c r="B509" s="4">
        <v>5.0</v>
      </c>
    </row>
    <row r="510">
      <c r="A510" s="4" t="s">
        <v>2146</v>
      </c>
      <c r="B510" s="4">
        <v>5.0</v>
      </c>
    </row>
    <row r="511">
      <c r="A511" s="4" t="s">
        <v>993</v>
      </c>
      <c r="B511" s="4">
        <v>5.0</v>
      </c>
    </row>
    <row r="512">
      <c r="A512" s="4" t="s">
        <v>1412</v>
      </c>
      <c r="B512" s="4">
        <v>5.0</v>
      </c>
    </row>
    <row r="513">
      <c r="A513" s="4" t="s">
        <v>1820</v>
      </c>
      <c r="B513" s="4">
        <v>5.0</v>
      </c>
    </row>
    <row r="514">
      <c r="A514" s="4" t="s">
        <v>1904</v>
      </c>
      <c r="B514" s="4">
        <v>5.0</v>
      </c>
    </row>
    <row r="515">
      <c r="A515" s="4" t="s">
        <v>1388</v>
      </c>
      <c r="B515" s="4">
        <v>5.0</v>
      </c>
    </row>
    <row r="516">
      <c r="A516" s="4" t="s">
        <v>1861</v>
      </c>
      <c r="B516" s="4">
        <v>5.0</v>
      </c>
    </row>
    <row r="517">
      <c r="A517" s="4" t="s">
        <v>142</v>
      </c>
      <c r="B517" s="4">
        <v>5.0</v>
      </c>
    </row>
    <row r="518">
      <c r="A518" s="4" t="s">
        <v>1391</v>
      </c>
      <c r="B518" s="4">
        <v>5.0</v>
      </c>
    </row>
    <row r="519">
      <c r="A519" s="4" t="s">
        <v>1685</v>
      </c>
      <c r="B519" s="4">
        <v>5.0</v>
      </c>
    </row>
    <row r="520">
      <c r="A520" s="4" t="s">
        <v>1439</v>
      </c>
      <c r="B520" s="4">
        <v>5.0</v>
      </c>
    </row>
    <row r="521">
      <c r="A521" s="4" t="s">
        <v>910</v>
      </c>
      <c r="B521" s="4">
        <v>5.0</v>
      </c>
    </row>
    <row r="522">
      <c r="A522" s="4" t="s">
        <v>1883</v>
      </c>
      <c r="B522" s="4">
        <v>5.0</v>
      </c>
    </row>
    <row r="523">
      <c r="A523" s="4" t="s">
        <v>2157</v>
      </c>
      <c r="B523" s="4">
        <v>5.0</v>
      </c>
    </row>
    <row r="524">
      <c r="A524" s="4" t="s">
        <v>630</v>
      </c>
      <c r="B524" s="4">
        <v>5.0</v>
      </c>
    </row>
    <row r="525">
      <c r="A525" s="4" t="s">
        <v>1718</v>
      </c>
      <c r="B525" s="4">
        <v>5.0</v>
      </c>
    </row>
    <row r="526">
      <c r="A526" s="4" t="s">
        <v>1612</v>
      </c>
      <c r="B526" s="4">
        <v>5.0</v>
      </c>
    </row>
    <row r="527">
      <c r="A527" s="4" t="s">
        <v>298</v>
      </c>
      <c r="B527" s="4">
        <v>5.0</v>
      </c>
    </row>
    <row r="528">
      <c r="A528" s="4" t="s">
        <v>1472</v>
      </c>
      <c r="B528" s="4">
        <v>5.0</v>
      </c>
    </row>
    <row r="529">
      <c r="A529" s="4" t="s">
        <v>2030</v>
      </c>
      <c r="B529" s="4">
        <v>5.0</v>
      </c>
    </row>
    <row r="530">
      <c r="A530" s="4" t="s">
        <v>1653</v>
      </c>
      <c r="B530" s="4">
        <v>5.0</v>
      </c>
    </row>
    <row r="531">
      <c r="A531" s="4" t="s">
        <v>961</v>
      </c>
      <c r="B531" s="4">
        <v>5.0</v>
      </c>
    </row>
    <row r="532">
      <c r="A532" s="4" t="s">
        <v>1679</v>
      </c>
      <c r="B532" s="4">
        <v>5.0</v>
      </c>
    </row>
    <row r="533">
      <c r="A533" s="4" t="s">
        <v>1643</v>
      </c>
      <c r="B533" s="4">
        <v>5.0</v>
      </c>
    </row>
    <row r="534">
      <c r="A534" s="4" t="s">
        <v>2090</v>
      </c>
      <c r="B534" s="4">
        <v>4.0</v>
      </c>
    </row>
    <row r="535">
      <c r="A535" s="4" t="s">
        <v>2149</v>
      </c>
      <c r="B535" s="4">
        <v>5.0</v>
      </c>
    </row>
    <row r="536">
      <c r="A536" s="4" t="s">
        <v>1876</v>
      </c>
      <c r="B536" s="4">
        <v>4.0</v>
      </c>
    </row>
    <row r="537">
      <c r="A537" s="4" t="s">
        <v>656</v>
      </c>
      <c r="B537" s="4">
        <v>5.0</v>
      </c>
    </row>
    <row r="538">
      <c r="A538" s="4" t="s">
        <v>829</v>
      </c>
      <c r="B538" s="4">
        <v>5.0</v>
      </c>
    </row>
    <row r="539">
      <c r="A539" s="4" t="s">
        <v>1095</v>
      </c>
      <c r="B539" s="4">
        <v>5.0</v>
      </c>
    </row>
    <row r="540">
      <c r="A540" s="4" t="s">
        <v>1750</v>
      </c>
      <c r="B540" s="4">
        <v>5.0</v>
      </c>
    </row>
    <row r="541">
      <c r="A541" s="4" t="s">
        <v>1624</v>
      </c>
      <c r="B541" s="4">
        <v>5.0</v>
      </c>
    </row>
    <row r="542">
      <c r="A542" s="4" t="s">
        <v>1551</v>
      </c>
      <c r="B542" s="4">
        <v>5.0</v>
      </c>
    </row>
    <row r="543">
      <c r="A543" s="4" t="s">
        <v>1991</v>
      </c>
      <c r="B543" s="4">
        <v>5.0</v>
      </c>
    </row>
    <row r="544">
      <c r="A544" s="4" t="s">
        <v>295</v>
      </c>
      <c r="B544" s="4">
        <v>5.0</v>
      </c>
    </row>
    <row r="545">
      <c r="A545" s="4" t="s">
        <v>853</v>
      </c>
      <c r="B545" s="4">
        <v>5.0</v>
      </c>
    </row>
    <row r="546">
      <c r="A546" s="4" t="s">
        <v>942</v>
      </c>
      <c r="B546" s="4">
        <v>5.0</v>
      </c>
    </row>
    <row r="547">
      <c r="A547" s="4" t="s">
        <v>2048</v>
      </c>
      <c r="B547" s="4">
        <v>5.0</v>
      </c>
    </row>
    <row r="548">
      <c r="A548" s="4" t="s">
        <v>1634</v>
      </c>
      <c r="B548" s="4">
        <v>5.0</v>
      </c>
    </row>
    <row r="549">
      <c r="A549" s="4" t="s">
        <v>542</v>
      </c>
      <c r="B549" s="4">
        <v>5.0</v>
      </c>
    </row>
    <row r="550">
      <c r="A550" s="4" t="s">
        <v>2008</v>
      </c>
      <c r="B550" s="4">
        <v>5.0</v>
      </c>
    </row>
    <row r="551">
      <c r="A551" s="4" t="s">
        <v>964</v>
      </c>
      <c r="B551" s="4">
        <v>5.0</v>
      </c>
    </row>
    <row r="552">
      <c r="A552" s="4" t="s">
        <v>1432</v>
      </c>
      <c r="B552" s="4">
        <v>5.0</v>
      </c>
    </row>
    <row r="553">
      <c r="A553" s="4" t="s">
        <v>1603</v>
      </c>
      <c r="B553" s="4">
        <v>5.0</v>
      </c>
    </row>
    <row r="554">
      <c r="A554" s="4" t="s">
        <v>1467</v>
      </c>
      <c r="B554" s="4">
        <v>5.0</v>
      </c>
    </row>
    <row r="555">
      <c r="A555" s="4" t="s">
        <v>2021</v>
      </c>
      <c r="B555" s="4">
        <v>5.0</v>
      </c>
    </row>
    <row r="556">
      <c r="A556" s="4" t="s">
        <v>1397</v>
      </c>
      <c r="B556" s="4">
        <v>5.0</v>
      </c>
    </row>
    <row r="557">
      <c r="A557" s="4" t="s">
        <v>168</v>
      </c>
      <c r="B557" s="4">
        <v>5.0</v>
      </c>
    </row>
    <row r="558">
      <c r="A558" s="4" t="s">
        <v>1688</v>
      </c>
      <c r="B558" s="4">
        <v>5.0</v>
      </c>
    </row>
    <row r="559">
      <c r="A559" s="4" t="s">
        <v>1312</v>
      </c>
      <c r="B559" s="4">
        <v>5.0</v>
      </c>
    </row>
    <row r="560">
      <c r="A560" s="4" t="s">
        <v>1891</v>
      </c>
      <c r="B560" s="4">
        <v>5.0</v>
      </c>
    </row>
    <row r="561">
      <c r="A561" s="4" t="s">
        <v>228</v>
      </c>
      <c r="B561" s="4">
        <v>5.0</v>
      </c>
    </row>
    <row r="562">
      <c r="A562" s="4" t="s">
        <v>2005</v>
      </c>
      <c r="B562" s="4">
        <v>5.0</v>
      </c>
    </row>
    <row r="563">
      <c r="A563" s="4" t="s">
        <v>1273</v>
      </c>
      <c r="B563" s="4">
        <v>5.0</v>
      </c>
    </row>
    <row r="564">
      <c r="A564" s="4" t="s">
        <v>494</v>
      </c>
      <c r="B564" s="4">
        <v>5.0</v>
      </c>
    </row>
    <row r="565">
      <c r="A565" s="4" t="s">
        <v>288</v>
      </c>
      <c r="B565" s="4">
        <v>5.0</v>
      </c>
    </row>
    <row r="566">
      <c r="A566" s="4" t="s">
        <v>2045</v>
      </c>
      <c r="B566" s="4">
        <v>5.0</v>
      </c>
    </row>
    <row r="567">
      <c r="A567" s="4" t="s">
        <v>816</v>
      </c>
      <c r="B567" s="4">
        <v>5.0</v>
      </c>
    </row>
    <row r="568">
      <c r="A568" s="4" t="s">
        <v>1597</v>
      </c>
      <c r="B568" s="4">
        <v>5.0</v>
      </c>
    </row>
    <row r="569">
      <c r="A569" s="4" t="s">
        <v>1291</v>
      </c>
      <c r="B569" s="4">
        <v>5.0</v>
      </c>
    </row>
    <row r="570">
      <c r="A570" s="4" t="s">
        <v>1109</v>
      </c>
      <c r="B570" s="4">
        <v>5.0</v>
      </c>
    </row>
    <row r="571">
      <c r="A571" s="4" t="s">
        <v>1342</v>
      </c>
      <c r="B571" s="4">
        <v>5.0</v>
      </c>
    </row>
    <row r="572">
      <c r="A572" s="4" t="s">
        <v>1855</v>
      </c>
      <c r="B572" s="4">
        <v>5.0</v>
      </c>
    </row>
    <row r="573">
      <c r="A573" s="4" t="s">
        <v>1518</v>
      </c>
      <c r="B573" s="4">
        <v>5.0</v>
      </c>
    </row>
    <row r="574">
      <c r="A574" s="4" t="s">
        <v>327</v>
      </c>
      <c r="B574" s="4">
        <v>5.0</v>
      </c>
    </row>
    <row r="575">
      <c r="A575" s="4" t="s">
        <v>939</v>
      </c>
      <c r="B575" s="4">
        <v>5.0</v>
      </c>
    </row>
    <row r="576">
      <c r="A576" s="4" t="s">
        <v>2123</v>
      </c>
      <c r="B576" s="4">
        <v>5.0</v>
      </c>
    </row>
    <row r="577">
      <c r="A577" s="4" t="s">
        <v>1509</v>
      </c>
      <c r="B577" s="4">
        <v>5.0</v>
      </c>
    </row>
    <row r="578">
      <c r="A578" s="4" t="s">
        <v>2099</v>
      </c>
      <c r="B578" s="4">
        <v>5.0</v>
      </c>
    </row>
    <row r="579">
      <c r="A579" s="4" t="s">
        <v>1068</v>
      </c>
      <c r="B579" s="4">
        <v>5.0</v>
      </c>
    </row>
    <row r="580">
      <c r="A580" s="4" t="s">
        <v>1917</v>
      </c>
      <c r="B580" s="4">
        <v>5.0</v>
      </c>
    </row>
    <row r="581">
      <c r="A581" s="4" t="s">
        <v>1089</v>
      </c>
      <c r="B581" s="4">
        <v>5.0</v>
      </c>
    </row>
    <row r="582">
      <c r="A582" s="4" t="s">
        <v>1316</v>
      </c>
      <c r="B582" s="4">
        <v>5.0</v>
      </c>
    </row>
    <row r="583">
      <c r="A583" s="4" t="s">
        <v>1855</v>
      </c>
      <c r="B583" s="4">
        <v>5.0</v>
      </c>
    </row>
    <row r="584">
      <c r="A584" s="4" t="s">
        <v>1448</v>
      </c>
      <c r="B584" s="4">
        <v>5.0</v>
      </c>
    </row>
    <row r="585">
      <c r="A585" s="4" t="s">
        <v>2129</v>
      </c>
      <c r="B585" s="4">
        <v>5.0</v>
      </c>
    </row>
    <row r="586">
      <c r="A586" s="4" t="s">
        <v>1541</v>
      </c>
      <c r="B586" s="4">
        <v>5.0</v>
      </c>
    </row>
    <row r="587">
      <c r="A587" s="4" t="s">
        <v>693</v>
      </c>
      <c r="B587" s="4">
        <v>5.0</v>
      </c>
    </row>
    <row r="588">
      <c r="A588" s="4" t="s">
        <v>1637</v>
      </c>
      <c r="B588" s="4">
        <v>5.0</v>
      </c>
    </row>
    <row r="589">
      <c r="A589" s="4" t="s">
        <v>1914</v>
      </c>
      <c r="B589" s="4">
        <v>5.0</v>
      </c>
    </row>
    <row r="590">
      <c r="A590" s="4" t="s">
        <v>1924</v>
      </c>
      <c r="B590" s="4">
        <v>5.0</v>
      </c>
    </row>
    <row r="591">
      <c r="A591" s="4" t="s">
        <v>1950</v>
      </c>
      <c r="B591" s="4">
        <v>5.0</v>
      </c>
    </row>
    <row r="592">
      <c r="A592" s="4" t="s">
        <v>1940</v>
      </c>
      <c r="B592" s="4">
        <v>5.0</v>
      </c>
    </row>
    <row r="593">
      <c r="A593" s="4" t="s">
        <v>315</v>
      </c>
      <c r="B593" s="4">
        <v>5.0</v>
      </c>
    </row>
    <row r="594">
      <c r="A594" s="4" t="s">
        <v>1059</v>
      </c>
      <c r="B594" s="4">
        <v>5.0</v>
      </c>
    </row>
    <row r="595">
      <c r="A595" s="4" t="s">
        <v>1359</v>
      </c>
      <c r="B595" s="4">
        <v>5.0</v>
      </c>
    </row>
    <row r="596">
      <c r="A596" s="4" t="s">
        <v>1817</v>
      </c>
      <c r="B596" s="4">
        <v>5.0</v>
      </c>
    </row>
    <row r="597">
      <c r="A597" s="4" t="s">
        <v>1298</v>
      </c>
      <c r="B597" s="4">
        <v>5.0</v>
      </c>
    </row>
    <row r="598">
      <c r="A598" s="4" t="s">
        <v>1138</v>
      </c>
      <c r="B598" s="4">
        <v>5.0</v>
      </c>
    </row>
    <row r="599">
      <c r="A599" s="4" t="s">
        <v>674</v>
      </c>
      <c r="B599" s="4">
        <v>5.0</v>
      </c>
    </row>
    <row r="600">
      <c r="A600" s="4" t="s">
        <v>1121</v>
      </c>
      <c r="B600" s="4">
        <v>5.0</v>
      </c>
    </row>
    <row r="601">
      <c r="A601" s="4" t="s">
        <v>339</v>
      </c>
      <c r="B601" s="4">
        <v>5.0</v>
      </c>
    </row>
    <row r="602">
      <c r="A602" s="4" t="s">
        <v>1171</v>
      </c>
      <c r="B602" s="4">
        <v>5.0</v>
      </c>
    </row>
    <row r="603">
      <c r="A603" s="4" t="s">
        <v>342</v>
      </c>
      <c r="B603" s="4">
        <v>5.0</v>
      </c>
    </row>
    <row r="604">
      <c r="A604" s="4" t="s">
        <v>1356</v>
      </c>
      <c r="B604" s="4">
        <v>5.0</v>
      </c>
    </row>
    <row r="605">
      <c r="A605" s="4" t="s">
        <v>1239</v>
      </c>
      <c r="B605" s="4">
        <v>5.0</v>
      </c>
    </row>
    <row r="606">
      <c r="A606" s="4" t="s">
        <v>822</v>
      </c>
      <c r="B606" s="4">
        <v>1.0</v>
      </c>
    </row>
    <row r="607">
      <c r="A607" s="4" t="s">
        <v>1454</v>
      </c>
      <c r="B607" s="4">
        <v>5.0</v>
      </c>
    </row>
    <row r="608">
      <c r="A608" s="4" t="s">
        <v>905</v>
      </c>
      <c r="B608" s="4">
        <v>5.0</v>
      </c>
    </row>
    <row r="609">
      <c r="A609" s="4" t="s">
        <v>931</v>
      </c>
      <c r="B609" s="4">
        <v>5.0</v>
      </c>
    </row>
    <row r="610">
      <c r="A610" s="4" t="s">
        <v>755</v>
      </c>
      <c r="B610" s="4">
        <v>5.0</v>
      </c>
    </row>
    <row r="611">
      <c r="A611" s="4" t="s">
        <v>685</v>
      </c>
      <c r="B611" s="4">
        <v>5.0</v>
      </c>
    </row>
    <row r="612">
      <c r="A612" s="4" t="s">
        <v>892</v>
      </c>
      <c r="B612" s="4">
        <v>5.0</v>
      </c>
    </row>
    <row r="613">
      <c r="A613" s="4" t="s">
        <v>665</v>
      </c>
      <c r="B613" s="4">
        <v>5.0</v>
      </c>
    </row>
    <row r="614">
      <c r="A614" s="4" t="s">
        <v>1772</v>
      </c>
      <c r="B614" s="4">
        <v>5.0</v>
      </c>
    </row>
    <row r="615">
      <c r="A615" s="4" t="s">
        <v>672</v>
      </c>
      <c r="B615" s="4">
        <v>5.0</v>
      </c>
    </row>
    <row r="616">
      <c r="A616" s="4" t="s">
        <v>1763</v>
      </c>
      <c r="B616" s="4">
        <v>5.0</v>
      </c>
    </row>
    <row r="617">
      <c r="A617" s="4" t="s">
        <v>1897</v>
      </c>
      <c r="B617" s="4">
        <v>5.0</v>
      </c>
    </row>
    <row r="618">
      <c r="A618" s="4" t="s">
        <v>1269</v>
      </c>
      <c r="B618" s="4">
        <v>5.0</v>
      </c>
    </row>
    <row r="619">
      <c r="A619" s="4" t="s">
        <v>73</v>
      </c>
      <c r="B619" s="4">
        <v>5.0</v>
      </c>
    </row>
    <row r="620">
      <c r="A620" s="4" t="s">
        <v>159</v>
      </c>
      <c r="B620" s="4">
        <v>3.0</v>
      </c>
    </row>
    <row r="621">
      <c r="A621" s="4" t="s">
        <v>629</v>
      </c>
      <c r="B621" s="4">
        <v>5.0</v>
      </c>
    </row>
    <row r="622">
      <c r="A622" s="4" t="s">
        <v>265</v>
      </c>
      <c r="B622" s="4">
        <v>5.0</v>
      </c>
    </row>
    <row r="623">
      <c r="A623" s="4" t="s">
        <v>1586</v>
      </c>
      <c r="B623" s="4">
        <v>5.0</v>
      </c>
    </row>
    <row r="624">
      <c r="A624" s="4" t="s">
        <v>601</v>
      </c>
      <c r="B624" s="4">
        <v>5.0</v>
      </c>
    </row>
    <row r="625">
      <c r="A625" s="4" t="s">
        <v>1508</v>
      </c>
      <c r="B625" s="4">
        <v>5.0</v>
      </c>
    </row>
    <row r="626">
      <c r="A626" s="4" t="s">
        <v>1495</v>
      </c>
      <c r="B626" s="4">
        <v>5.0</v>
      </c>
    </row>
    <row r="627">
      <c r="A627" s="4" t="s">
        <v>1787</v>
      </c>
      <c r="B627" s="4">
        <v>5.0</v>
      </c>
    </row>
    <row r="628">
      <c r="A628" s="4" t="s">
        <v>757</v>
      </c>
      <c r="B628" s="4">
        <v>5.0</v>
      </c>
    </row>
    <row r="629">
      <c r="A629" s="4" t="s">
        <v>1071</v>
      </c>
      <c r="B629" s="4">
        <v>5.0</v>
      </c>
    </row>
    <row r="630">
      <c r="A630" s="4" t="s">
        <v>1630</v>
      </c>
      <c r="B630" s="4">
        <v>5.0</v>
      </c>
    </row>
    <row r="631">
      <c r="A631" s="4" t="s">
        <v>305</v>
      </c>
      <c r="B631" s="4">
        <v>4.0</v>
      </c>
    </row>
    <row r="632">
      <c r="A632" s="4" t="s">
        <v>181</v>
      </c>
      <c r="B632" s="4">
        <v>5.0</v>
      </c>
    </row>
    <row r="633">
      <c r="A633" s="4" t="s">
        <v>1131</v>
      </c>
      <c r="B633" s="4">
        <v>5.0</v>
      </c>
    </row>
    <row r="634">
      <c r="A634" s="4" t="s">
        <v>664</v>
      </c>
      <c r="B634" s="4">
        <v>5.0</v>
      </c>
    </row>
    <row r="635">
      <c r="A635" s="4" t="s">
        <v>930</v>
      </c>
      <c r="B635" s="4">
        <v>5.0</v>
      </c>
    </row>
    <row r="636">
      <c r="A636" s="4" t="s">
        <v>180</v>
      </c>
      <c r="B636" s="4">
        <v>5.0</v>
      </c>
    </row>
    <row r="637">
      <c r="A637" s="4" t="s">
        <v>184</v>
      </c>
      <c r="B637" s="4">
        <v>5.0</v>
      </c>
    </row>
    <row r="638">
      <c r="A638" s="4" t="s">
        <v>1315</v>
      </c>
      <c r="B638" s="4">
        <v>5.0</v>
      </c>
    </row>
    <row r="639">
      <c r="A639" s="4" t="s">
        <v>1525</v>
      </c>
      <c r="B639" s="4">
        <v>5.0</v>
      </c>
    </row>
    <row r="640">
      <c r="A640" s="4" t="s">
        <v>1331</v>
      </c>
      <c r="B640" s="4">
        <v>5.0</v>
      </c>
    </row>
    <row r="641">
      <c r="A641" s="4" t="s">
        <v>1105</v>
      </c>
      <c r="B641" s="4">
        <v>5.0</v>
      </c>
    </row>
    <row r="642">
      <c r="A642" s="4" t="s">
        <v>967</v>
      </c>
      <c r="B642" s="4">
        <v>5.0</v>
      </c>
    </row>
    <row r="643">
      <c r="A643" s="4" t="s">
        <v>960</v>
      </c>
      <c r="B643" s="4">
        <v>5.0</v>
      </c>
    </row>
    <row r="644">
      <c r="A644" s="4" t="s">
        <v>366</v>
      </c>
      <c r="B644" s="4">
        <v>5.0</v>
      </c>
    </row>
    <row r="645">
      <c r="A645" s="4" t="s">
        <v>696</v>
      </c>
      <c r="B645" s="4">
        <v>5.0</v>
      </c>
    </row>
    <row r="646">
      <c r="A646" s="4" t="s">
        <v>1887</v>
      </c>
      <c r="B646" s="4">
        <v>5.0</v>
      </c>
    </row>
    <row r="647">
      <c r="A647" s="4" t="s">
        <v>1939</v>
      </c>
      <c r="B647" s="4">
        <v>5.0</v>
      </c>
    </row>
    <row r="648">
      <c r="A648" s="4" t="s">
        <v>785</v>
      </c>
      <c r="B648" s="4">
        <v>5.0</v>
      </c>
    </row>
    <row r="649">
      <c r="A649" s="4" t="s">
        <v>1142</v>
      </c>
      <c r="B649" s="4">
        <v>5.0</v>
      </c>
    </row>
    <row r="650">
      <c r="A650" s="4" t="s">
        <v>2004</v>
      </c>
      <c r="B650" s="4">
        <v>5.0</v>
      </c>
    </row>
    <row r="651">
      <c r="A651" s="4" t="s">
        <v>812</v>
      </c>
      <c r="B651" s="4">
        <v>5.0</v>
      </c>
    </row>
    <row r="652">
      <c r="A652" s="4" t="s">
        <v>380</v>
      </c>
      <c r="B652" s="4">
        <v>5.0</v>
      </c>
    </row>
    <row r="653">
      <c r="A653" s="4" t="s">
        <v>583</v>
      </c>
      <c r="B653" s="4">
        <v>5.0</v>
      </c>
    </row>
    <row r="654">
      <c r="A654" s="4" t="s">
        <v>1788</v>
      </c>
      <c r="B654" s="4">
        <v>5.0</v>
      </c>
    </row>
    <row r="655">
      <c r="A655" s="4" t="s">
        <v>681</v>
      </c>
      <c r="B655" s="4">
        <v>5.0</v>
      </c>
    </row>
    <row r="656">
      <c r="A656" s="4" t="s">
        <v>174</v>
      </c>
      <c r="B656" s="4">
        <v>5.0</v>
      </c>
    </row>
    <row r="657">
      <c r="A657" s="4" t="s">
        <v>2016</v>
      </c>
      <c r="B657" s="4">
        <v>5.0</v>
      </c>
    </row>
    <row r="658">
      <c r="A658" s="4" t="s">
        <v>642</v>
      </c>
      <c r="B658" s="4">
        <v>5.0</v>
      </c>
    </row>
    <row r="659">
      <c r="A659" s="4" t="s">
        <v>643</v>
      </c>
      <c r="B659" s="4">
        <v>5.0</v>
      </c>
    </row>
    <row r="660">
      <c r="A660" s="4" t="s">
        <v>1854</v>
      </c>
      <c r="B660" s="4">
        <v>5.0</v>
      </c>
    </row>
    <row r="661">
      <c r="A661" s="4" t="s">
        <v>1355</v>
      </c>
      <c r="B661" s="4">
        <v>5.0</v>
      </c>
    </row>
    <row r="662">
      <c r="A662" s="4" t="s">
        <v>1154</v>
      </c>
      <c r="B662" s="4">
        <v>5.0</v>
      </c>
    </row>
    <row r="663">
      <c r="A663" s="4" t="s">
        <v>1771</v>
      </c>
      <c r="B663" s="4">
        <v>5.0</v>
      </c>
    </row>
    <row r="664">
      <c r="A664" s="4" t="s">
        <v>506</v>
      </c>
      <c r="B664" s="4">
        <v>5.0</v>
      </c>
    </row>
    <row r="665">
      <c r="A665" s="4" t="s">
        <v>989</v>
      </c>
      <c r="B665" s="4">
        <v>5.0</v>
      </c>
    </row>
    <row r="666">
      <c r="A666" s="4" t="s">
        <v>602</v>
      </c>
      <c r="B666" s="4">
        <v>5.0</v>
      </c>
    </row>
    <row r="667">
      <c r="A667" s="4" t="s">
        <v>1776</v>
      </c>
      <c r="B667" s="4">
        <v>5.0</v>
      </c>
    </row>
    <row r="668">
      <c r="A668" s="4" t="s">
        <v>1232</v>
      </c>
      <c r="B668" s="4">
        <v>5.0</v>
      </c>
    </row>
    <row r="669">
      <c r="A669" s="4" t="s">
        <v>412</v>
      </c>
      <c r="B669" s="4">
        <v>5.0</v>
      </c>
    </row>
    <row r="670">
      <c r="A670" s="4" t="s">
        <v>322</v>
      </c>
      <c r="B670" s="4">
        <v>5.0</v>
      </c>
    </row>
    <row r="671">
      <c r="A671" s="4" t="s">
        <v>590</v>
      </c>
      <c r="B671" s="4">
        <v>5.0</v>
      </c>
    </row>
    <row r="672">
      <c r="A672" s="4" t="s">
        <v>2094</v>
      </c>
      <c r="B672" s="4">
        <v>5.0</v>
      </c>
    </row>
    <row r="673">
      <c r="A673" s="4" t="s">
        <v>314</v>
      </c>
      <c r="B673" s="4">
        <v>5.0</v>
      </c>
    </row>
    <row r="674">
      <c r="A674" s="4" t="s">
        <v>1730</v>
      </c>
      <c r="B674" s="4">
        <v>5.0</v>
      </c>
    </row>
    <row r="675">
      <c r="A675" s="4" t="s">
        <v>535</v>
      </c>
      <c r="B675" s="4">
        <v>5.0</v>
      </c>
    </row>
    <row r="676">
      <c r="A676" s="4" t="s">
        <v>1526</v>
      </c>
      <c r="B676" s="4">
        <v>5.0</v>
      </c>
    </row>
    <row r="677">
      <c r="A677" s="4" t="s">
        <v>2098</v>
      </c>
      <c r="B677" s="4">
        <v>5.0</v>
      </c>
    </row>
    <row r="678">
      <c r="A678" s="4" t="s">
        <v>663</v>
      </c>
      <c r="B678" s="4">
        <v>5.0</v>
      </c>
    </row>
    <row r="679">
      <c r="A679" s="4" t="s">
        <v>1045</v>
      </c>
      <c r="B679" s="4">
        <v>4.0</v>
      </c>
    </row>
    <row r="680">
      <c r="A680" s="4" t="s">
        <v>371</v>
      </c>
      <c r="B680" s="4">
        <v>5.0</v>
      </c>
    </row>
    <row r="681">
      <c r="A681" s="4" t="s">
        <v>673</v>
      </c>
      <c r="B681" s="4">
        <v>5.0</v>
      </c>
    </row>
    <row r="682">
      <c r="A682" s="4" t="s">
        <v>1052</v>
      </c>
      <c r="B682" s="4">
        <v>5.0</v>
      </c>
    </row>
    <row r="683">
      <c r="A683" s="4" t="s">
        <v>1833</v>
      </c>
      <c r="B683" s="4">
        <v>5.0</v>
      </c>
    </row>
    <row r="684">
      <c r="A684" s="4" t="s">
        <v>1134</v>
      </c>
      <c r="B684" s="4">
        <v>5.0</v>
      </c>
    </row>
    <row r="685">
      <c r="A685" s="4" t="s">
        <v>1777</v>
      </c>
      <c r="B685" s="4">
        <v>5.0</v>
      </c>
    </row>
    <row r="686">
      <c r="A686" s="4" t="s">
        <v>1332</v>
      </c>
      <c r="B686" s="4">
        <v>5.0</v>
      </c>
    </row>
    <row r="687">
      <c r="A687" s="4" t="s">
        <v>1920</v>
      </c>
      <c r="B687" s="4">
        <v>5.0</v>
      </c>
    </row>
    <row r="688">
      <c r="A688" s="4" t="s">
        <v>1266</v>
      </c>
      <c r="B688" s="4">
        <v>5.0</v>
      </c>
    </row>
    <row r="689">
      <c r="A689" s="4" t="s">
        <v>1022</v>
      </c>
      <c r="B689" s="4">
        <v>5.0</v>
      </c>
    </row>
    <row r="690">
      <c r="A690" s="4" t="s">
        <v>1231</v>
      </c>
      <c r="B690" s="4">
        <v>5.0</v>
      </c>
    </row>
    <row r="691">
      <c r="A691" s="4" t="s">
        <v>243</v>
      </c>
      <c r="B691" s="4">
        <v>5.0</v>
      </c>
    </row>
    <row r="692">
      <c r="A692" s="4" t="s">
        <v>191</v>
      </c>
      <c r="B692" s="4">
        <v>5.0</v>
      </c>
    </row>
    <row r="693">
      <c r="A693" s="4" t="s">
        <v>1963</v>
      </c>
      <c r="B693" s="4">
        <v>5.0</v>
      </c>
    </row>
    <row r="694">
      <c r="A694" s="4" t="s">
        <v>365</v>
      </c>
      <c r="B694" s="4">
        <v>5.0</v>
      </c>
    </row>
    <row r="695">
      <c r="A695" s="4" t="s">
        <v>214</v>
      </c>
      <c r="B695" s="4">
        <v>4.0</v>
      </c>
    </row>
    <row r="696">
      <c r="A696" s="4" t="s">
        <v>1710</v>
      </c>
      <c r="B696" s="4">
        <v>5.0</v>
      </c>
    </row>
    <row r="697">
      <c r="A697" s="4" t="s">
        <v>1132</v>
      </c>
      <c r="B697" s="4">
        <v>5.0</v>
      </c>
    </row>
    <row r="698">
      <c r="A698" s="4" t="s">
        <v>182</v>
      </c>
      <c r="B698" s="4">
        <v>5.0</v>
      </c>
    </row>
    <row r="699">
      <c r="A699" s="4" t="s">
        <v>334</v>
      </c>
      <c r="B699" s="4">
        <v>5.0</v>
      </c>
    </row>
    <row r="700">
      <c r="A700" s="4" t="s">
        <v>726</v>
      </c>
      <c r="B700" s="4">
        <v>5.0</v>
      </c>
    </row>
    <row r="701">
      <c r="A701" s="4" t="s">
        <v>166</v>
      </c>
      <c r="B701" s="4">
        <v>5.0</v>
      </c>
    </row>
    <row r="702">
      <c r="A702" s="4" t="s">
        <v>628</v>
      </c>
      <c r="B702" s="4">
        <v>5.0</v>
      </c>
    </row>
    <row r="703">
      <c r="A703" s="4" t="s">
        <v>2114</v>
      </c>
      <c r="B703" s="4">
        <v>5.0</v>
      </c>
    </row>
    <row r="704">
      <c r="A704" s="4" t="s">
        <v>511</v>
      </c>
      <c r="B704" s="4">
        <v>5.0</v>
      </c>
    </row>
    <row r="705">
      <c r="A705" s="4" t="s">
        <v>453</v>
      </c>
      <c r="B705" s="4">
        <v>5.0</v>
      </c>
    </row>
    <row r="706">
      <c r="A706" s="4" t="s">
        <v>1345</v>
      </c>
      <c r="B706" s="4">
        <v>5.0</v>
      </c>
    </row>
    <row r="707">
      <c r="A707" s="4" t="s">
        <v>1104</v>
      </c>
      <c r="B707" s="4">
        <v>5.0</v>
      </c>
    </row>
    <row r="708">
      <c r="A708" s="4" t="s">
        <v>1133</v>
      </c>
      <c r="B708" s="4">
        <v>5.0</v>
      </c>
    </row>
    <row r="709">
      <c r="A709" s="4" t="s">
        <v>710</v>
      </c>
      <c r="B709" s="4">
        <v>5.0</v>
      </c>
    </row>
    <row r="710">
      <c r="A710" s="4" t="s">
        <v>497</v>
      </c>
      <c r="B710" s="4">
        <v>5.0</v>
      </c>
    </row>
    <row r="711">
      <c r="A711" s="4" t="s">
        <v>932</v>
      </c>
      <c r="B711" s="4">
        <v>5.0</v>
      </c>
    </row>
    <row r="712">
      <c r="A712" s="4" t="s">
        <v>1211</v>
      </c>
      <c r="B712" s="4">
        <v>5.0</v>
      </c>
    </row>
    <row r="713">
      <c r="A713" s="4" t="s">
        <v>1091</v>
      </c>
      <c r="B713" s="4">
        <v>5.0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2023-09-30T03:37:49Z</dcterms:created>
</cp:coreProperties>
</file>