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 App\finops\"/>
    </mc:Choice>
  </mc:AlternateContent>
  <xr:revisionPtr revIDLastSave="0" documentId="13_ncr:1_{7E15F186-8D2C-4F12-9222-C1FC22534A58}" xr6:coauthVersionLast="47" xr6:coauthVersionMax="47" xr10:uidLastSave="{00000000-0000-0000-0000-000000000000}"/>
  <bookViews>
    <workbookView xWindow="-108" yWindow="-108" windowWidth="23256" windowHeight="13896" xr2:uid="{7E8E6F03-091F-4DC1-ADF5-113EAB5314FA}"/>
  </bookViews>
  <sheets>
    <sheet name="compute support" sheetId="1" r:id="rId1"/>
    <sheet name="deposit column n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G10" i="1"/>
</calcChain>
</file>

<file path=xl/sharedStrings.xml><?xml version="1.0" encoding="utf-8"?>
<sst xmlns="http://schemas.openxmlformats.org/spreadsheetml/2006/main" count="93" uniqueCount="56">
  <si>
    <t>Mark up rate 5 - Value - Transfer transasaction &amp; gas fee</t>
  </si>
  <si>
    <t>Mark up rate 4 - Value - Business risk reserve</t>
  </si>
  <si>
    <t>Mark up rate 3 - Value - Crypto to fiat conversion</t>
  </si>
  <si>
    <t>Mark up rate 2 - Value - Withdrawal transasaction &amp; gas fee</t>
  </si>
  <si>
    <t>Mark up rate 1 - Value - Gold price fluctuation</t>
  </si>
  <si>
    <t>Mark up rate 5 - Transfer transasaction &amp; gas fee</t>
  </si>
  <si>
    <t>Mark up rate 4 - Business risk reserve</t>
  </si>
  <si>
    <t>Mark up rate 3 - Crypto to fiat conversion</t>
  </si>
  <si>
    <t>Mark up rate 2 - Withdrawal transasaction &amp; gas fee</t>
  </si>
  <si>
    <t>Mark up rate 1 - Gold Price Fluctuation</t>
  </si>
  <si>
    <t>=</t>
  </si>
  <si>
    <t>*</t>
  </si>
  <si>
    <t>GDR Client Receive</t>
  </si>
  <si>
    <t>Deposit amount USD</t>
  </si>
  <si>
    <t>CLEO.lit Buy Token/USD Reference</t>
  </si>
  <si>
    <t xml:space="preserve"> * </t>
  </si>
  <si>
    <t xml:space="preserve"> = </t>
  </si>
  <si>
    <t xml:space="preserve"> / </t>
  </si>
  <si>
    <t>RC_</t>
  </si>
  <si>
    <t>( Revenue - COGS)</t>
  </si>
  <si>
    <t>Total Markup - For Referrence</t>
  </si>
  <si>
    <t>Deposit</t>
  </si>
  <si>
    <t>Record ID</t>
  </si>
  <si>
    <t>Currency Code</t>
  </si>
  <si>
    <t>Created At</t>
  </si>
  <si>
    <t>Updated At</t>
  </si>
  <si>
    <t>Created By</t>
  </si>
  <si>
    <t>Managed By</t>
  </si>
  <si>
    <t>Location</t>
  </si>
  <si>
    <t>Entity</t>
  </si>
  <si>
    <t>Zone</t>
  </si>
  <si>
    <t>Account Number</t>
  </si>
  <si>
    <t>PIF Number</t>
  </si>
  <si>
    <t>Revenue</t>
  </si>
  <si>
    <t>COGs</t>
  </si>
  <si>
    <t>Deposit Amount USD</t>
  </si>
  <si>
    <t>Report Currency</t>
  </si>
  <si>
    <t>Original Currency - OC</t>
  </si>
  <si>
    <t>Destination Currency - DC</t>
  </si>
  <si>
    <t>CLEO.Lit Sell GDR/USD - Reference</t>
  </si>
  <si>
    <t>Transaction Fee DC</t>
  </si>
  <si>
    <t>Transaction Fee Rate</t>
  </si>
  <si>
    <t>Gas Fee</t>
  </si>
  <si>
    <t>CLEO.Lit Buy Token/GDN - Rate</t>
  </si>
  <si>
    <t>CLEO.Lit Buy GDR/USD - Reference</t>
  </si>
  <si>
    <t>Original Address</t>
  </si>
  <si>
    <t>Product</t>
  </si>
  <si>
    <t>Account Type</t>
  </si>
  <si>
    <t>Datetime</t>
  </si>
  <si>
    <t>Transaction Type</t>
  </si>
  <si>
    <t>Trace Id</t>
  </si>
  <si>
    <t>Amount Dc</t>
  </si>
  <si>
    <t>Deposit Amount OC</t>
  </si>
  <si>
    <t>Transaction ID</t>
  </si>
  <si>
    <t>Transfer</t>
  </si>
  <si>
    <t>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</si>
</sst>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4E35-449C-4A03-BE31-473F21AB096B}">
  <dimension ref="A1:K18"/>
  <sheetViews>
    <sheetView tabSelected="1" workbookViewId="0">
      <selection activeCell="A18" sqref="A18"/>
    </sheetView>
  </sheetViews>
  <sheetFormatPr defaultRowHeight="14.4" x14ac:dyDescent="0.3"/>
  <cols>
    <col min="1" max="1" width="4.109375" bestFit="1" customWidth="1"/>
    <col min="2" max="2" width="52.6640625" bestFit="1" customWidth="1"/>
    <col min="3" max="3" width="2.6640625" bestFit="1" customWidth="1"/>
    <col min="4" max="4" width="46.109375" bestFit="1" customWidth="1"/>
    <col min="5" max="5" width="2.6640625" bestFit="1" customWidth="1"/>
    <col min="6" max="6" width="29" bestFit="1" customWidth="1"/>
    <col min="7" max="7" width="2.5546875" customWidth="1"/>
  </cols>
  <sheetData>
    <row r="1" spans="1:11" x14ac:dyDescent="0.3">
      <c r="A1" s="2" t="s">
        <v>21</v>
      </c>
    </row>
    <row r="3" spans="1:11" x14ac:dyDescent="0.3">
      <c r="A3" t="s">
        <v>18</v>
      </c>
      <c r="B3" t="s">
        <v>0</v>
      </c>
      <c r="C3" t="s">
        <v>16</v>
      </c>
      <c r="D3" t="s">
        <v>5</v>
      </c>
      <c r="E3" t="s">
        <v>17</v>
      </c>
      <c r="F3" t="s">
        <v>20</v>
      </c>
      <c r="G3" t="s">
        <v>15</v>
      </c>
      <c r="H3" t="s">
        <v>19</v>
      </c>
      <c r="K3" t="str">
        <f>_xlfn.CONCAT(A3,B3,C3,D3,E3,F3,G3,H3)</f>
        <v>RC_Mark up rate 5 - Value - Transfer transasaction &amp; gas fee = Mark up rate 5 - Transfer transasaction &amp; gas fee / Total Markup - For Referrence * ( Revenue - COGS)</v>
      </c>
    </row>
    <row r="4" spans="1:11" x14ac:dyDescent="0.3">
      <c r="A4" t="s">
        <v>18</v>
      </c>
      <c r="B4" t="s">
        <v>1</v>
      </c>
      <c r="C4" t="s">
        <v>16</v>
      </c>
      <c r="D4" t="s">
        <v>6</v>
      </c>
      <c r="E4" t="s">
        <v>17</v>
      </c>
      <c r="F4" t="s">
        <v>20</v>
      </c>
      <c r="G4" t="s">
        <v>15</v>
      </c>
      <c r="H4" t="s">
        <v>19</v>
      </c>
      <c r="K4" t="str">
        <f t="shared" ref="K4:K7" si="0">_xlfn.CONCAT(A4,B4,C4,D4,E4,F4,G4,H4)</f>
        <v>RC_Mark up rate 4 - Value - Business risk reserve = Mark up rate 4 - Business risk reserve / Total Markup - For Referrence * ( Revenue - COGS)</v>
      </c>
    </row>
    <row r="5" spans="1:11" x14ac:dyDescent="0.3">
      <c r="A5" t="s">
        <v>18</v>
      </c>
      <c r="B5" t="s">
        <v>2</v>
      </c>
      <c r="C5" t="s">
        <v>16</v>
      </c>
      <c r="D5" t="s">
        <v>7</v>
      </c>
      <c r="E5" t="s">
        <v>17</v>
      </c>
      <c r="F5" t="s">
        <v>20</v>
      </c>
      <c r="G5" t="s">
        <v>15</v>
      </c>
      <c r="H5" t="s">
        <v>19</v>
      </c>
      <c r="K5" t="str">
        <f t="shared" si="0"/>
        <v>RC_Mark up rate 3 - Value - Crypto to fiat conversion = Mark up rate 3 - Crypto to fiat conversion / Total Markup - For Referrence * ( Revenue - COGS)</v>
      </c>
    </row>
    <row r="6" spans="1:11" x14ac:dyDescent="0.3">
      <c r="A6" t="s">
        <v>18</v>
      </c>
      <c r="B6" t="s">
        <v>3</v>
      </c>
      <c r="C6" t="s">
        <v>16</v>
      </c>
      <c r="D6" t="s">
        <v>8</v>
      </c>
      <c r="E6" t="s">
        <v>17</v>
      </c>
      <c r="F6" t="s">
        <v>20</v>
      </c>
      <c r="G6" t="s">
        <v>15</v>
      </c>
      <c r="H6" t="s">
        <v>19</v>
      </c>
      <c r="K6" t="str">
        <f t="shared" si="0"/>
        <v>RC_Mark up rate 2 - Value - Withdrawal transasaction &amp; gas fee = Mark up rate 2 - Withdrawal transasaction &amp; gas fee / Total Markup - For Referrence * ( Revenue - COGS)</v>
      </c>
    </row>
    <row r="7" spans="1:11" x14ac:dyDescent="0.3">
      <c r="A7" t="s">
        <v>18</v>
      </c>
      <c r="B7" t="s">
        <v>4</v>
      </c>
      <c r="C7" t="s">
        <v>16</v>
      </c>
      <c r="D7" t="s">
        <v>9</v>
      </c>
      <c r="E7" t="s">
        <v>17</v>
      </c>
      <c r="F7" t="s">
        <v>20</v>
      </c>
      <c r="G7" t="s">
        <v>15</v>
      </c>
      <c r="H7" t="s">
        <v>19</v>
      </c>
      <c r="K7" t="str">
        <f t="shared" si="0"/>
        <v>RC_Mark up rate 1 - Value - Gold price fluctuation = Mark up rate 1 - Gold Price Fluctuation / Total Markup - For Referrence * ( Revenue - COGS)</v>
      </c>
    </row>
    <row r="10" spans="1:11" x14ac:dyDescent="0.3">
      <c r="B10" t="s">
        <v>12</v>
      </c>
      <c r="C10" t="s">
        <v>10</v>
      </c>
      <c r="D10" s="1" t="s">
        <v>13</v>
      </c>
      <c r="E10" t="s">
        <v>11</v>
      </c>
      <c r="F10" t="s">
        <v>14</v>
      </c>
      <c r="G10" t="str">
        <f>_xlfn.CONCAT(B10,C10,D10,E10,F10)</f>
        <v>GDR Client Receive=Deposit amount USD*CLEO.lit Buy Token/USD Reference</v>
      </c>
    </row>
    <row r="12" spans="1:11" x14ac:dyDescent="0.3">
      <c r="A12" s="2" t="s">
        <v>54</v>
      </c>
    </row>
    <row r="18" spans="1:1" x14ac:dyDescent="0.3">
      <c r="A18" s="2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26A5-A4A6-4ECE-BD9D-FDD60FA66125}">
  <dimension ref="A1:A45"/>
  <sheetViews>
    <sheetView workbookViewId="0">
      <selection activeCell="D14" sqref="D14"/>
    </sheetView>
  </sheetViews>
  <sheetFormatPr defaultRowHeight="14.4" x14ac:dyDescent="0.3"/>
  <cols>
    <col min="1" max="1" width="48.44140625" bestFit="1" customWidth="1"/>
  </cols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12</v>
      </c>
    </row>
    <row r="15" spans="1:1" x14ac:dyDescent="0.3">
      <c r="A15" t="s">
        <v>35</v>
      </c>
    </row>
    <row r="16" spans="1:1" x14ac:dyDescent="0.3">
      <c r="A16" t="s">
        <v>0</v>
      </c>
    </row>
    <row r="17" spans="1:1" x14ac:dyDescent="0.3">
      <c r="A17" t="s">
        <v>1</v>
      </c>
    </row>
    <row r="18" spans="1:1" x14ac:dyDescent="0.3">
      <c r="A18" t="s">
        <v>2</v>
      </c>
    </row>
    <row r="19" spans="1:1" x14ac:dyDescent="0.3">
      <c r="A19" t="s">
        <v>3</v>
      </c>
    </row>
    <row r="20" spans="1:1" x14ac:dyDescent="0.3">
      <c r="A20" t="s">
        <v>4</v>
      </c>
    </row>
    <row r="21" spans="1:1" x14ac:dyDescent="0.3">
      <c r="A21" t="s">
        <v>36</v>
      </c>
    </row>
    <row r="22" spans="1:1" x14ac:dyDescent="0.3">
      <c r="A22" t="s">
        <v>14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20</v>
      </c>
    </row>
    <row r="30" spans="1:1" x14ac:dyDescent="0.3">
      <c r="A30" t="s">
        <v>5</v>
      </c>
    </row>
    <row r="31" spans="1:1" x14ac:dyDescent="0.3">
      <c r="A31" t="s">
        <v>6</v>
      </c>
    </row>
    <row r="32" spans="1:1" x14ac:dyDescent="0.3">
      <c r="A32" t="s">
        <v>7</v>
      </c>
    </row>
    <row r="33" spans="1:1" x14ac:dyDescent="0.3">
      <c r="A33" t="s">
        <v>8</v>
      </c>
    </row>
    <row r="34" spans="1:1" x14ac:dyDescent="0.3">
      <c r="A34" t="s">
        <v>9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 support</vt:lpstr>
      <vt:lpstr>deposit column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Phan</dc:creator>
  <cp:lastModifiedBy>Alex Phan</cp:lastModifiedBy>
  <dcterms:created xsi:type="dcterms:W3CDTF">2024-06-19T03:28:33Z</dcterms:created>
  <dcterms:modified xsi:type="dcterms:W3CDTF">2024-06-20T09:10:59Z</dcterms:modified>
</cp:coreProperties>
</file>