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layton\Documents\CSUN\ECE524\Labs\Lab4\sp23-e524-lab4-mem-CLA10LAW10\software\"/>
    </mc:Choice>
  </mc:AlternateContent>
  <xr:revisionPtr revIDLastSave="0" documentId="13_ncr:1_{8379EC4E-5B37-4C5D-B6AE-49AB6DE3F09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4-Bit-Adder" sheetId="3" r:id="rId1"/>
    <sheet name="C-&gt;F" sheetId="1" r:id="rId2"/>
    <sheet name="F-&gt;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3" l="1"/>
  <c r="Q66" i="3"/>
  <c r="U4" i="3"/>
  <c r="U9" i="3"/>
  <c r="U12" i="3"/>
  <c r="U18" i="3"/>
  <c r="U20" i="3"/>
  <c r="U25" i="3"/>
  <c r="U28" i="3"/>
  <c r="U34" i="3"/>
  <c r="U36" i="3"/>
  <c r="U41" i="3"/>
  <c r="U44" i="3"/>
  <c r="U52" i="3"/>
  <c r="U57" i="3"/>
  <c r="U6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S3" i="3"/>
  <c r="T3" i="3" s="1"/>
  <c r="U3" i="3" s="1"/>
  <c r="S4" i="3"/>
  <c r="T4" i="3" s="1"/>
  <c r="S5" i="3"/>
  <c r="T5" i="3" s="1"/>
  <c r="U5" i="3" s="1"/>
  <c r="S6" i="3"/>
  <c r="T6" i="3" s="1"/>
  <c r="U6" i="3" s="1"/>
  <c r="S7" i="3"/>
  <c r="T7" i="3" s="1"/>
  <c r="U7" i="3" s="1"/>
  <c r="S8" i="3"/>
  <c r="T8" i="3" s="1"/>
  <c r="U8" i="3" s="1"/>
  <c r="S9" i="3"/>
  <c r="T9" i="3" s="1"/>
  <c r="S10" i="3"/>
  <c r="T10" i="3" s="1"/>
  <c r="U10" i="3" s="1"/>
  <c r="S11" i="3"/>
  <c r="T11" i="3" s="1"/>
  <c r="U11" i="3" s="1"/>
  <c r="S12" i="3"/>
  <c r="T12" i="3" s="1"/>
  <c r="S13" i="3"/>
  <c r="T13" i="3" s="1"/>
  <c r="U13" i="3" s="1"/>
  <c r="S14" i="3"/>
  <c r="T14" i="3" s="1"/>
  <c r="U14" i="3" s="1"/>
  <c r="S15" i="3"/>
  <c r="T15" i="3" s="1"/>
  <c r="U15" i="3" s="1"/>
  <c r="S16" i="3"/>
  <c r="T16" i="3" s="1"/>
  <c r="U16" i="3" s="1"/>
  <c r="S17" i="3"/>
  <c r="T17" i="3" s="1"/>
  <c r="U17" i="3" s="1"/>
  <c r="S18" i="3"/>
  <c r="T18" i="3" s="1"/>
  <c r="S19" i="3"/>
  <c r="T19" i="3" s="1"/>
  <c r="U19" i="3" s="1"/>
  <c r="S20" i="3"/>
  <c r="T20" i="3" s="1"/>
  <c r="S21" i="3"/>
  <c r="T21" i="3" s="1"/>
  <c r="U21" i="3" s="1"/>
  <c r="S22" i="3"/>
  <c r="T22" i="3" s="1"/>
  <c r="U22" i="3" s="1"/>
  <c r="S23" i="3"/>
  <c r="T23" i="3" s="1"/>
  <c r="U23" i="3" s="1"/>
  <c r="S24" i="3"/>
  <c r="T24" i="3" s="1"/>
  <c r="U24" i="3" s="1"/>
  <c r="S25" i="3"/>
  <c r="T25" i="3" s="1"/>
  <c r="S26" i="3"/>
  <c r="T26" i="3" s="1"/>
  <c r="U26" i="3" s="1"/>
  <c r="S27" i="3"/>
  <c r="T27" i="3" s="1"/>
  <c r="U27" i="3" s="1"/>
  <c r="S28" i="3"/>
  <c r="T28" i="3" s="1"/>
  <c r="S29" i="3"/>
  <c r="T29" i="3" s="1"/>
  <c r="U29" i="3" s="1"/>
  <c r="S30" i="3"/>
  <c r="T30" i="3" s="1"/>
  <c r="U30" i="3" s="1"/>
  <c r="S31" i="3"/>
  <c r="T31" i="3" s="1"/>
  <c r="U31" i="3" s="1"/>
  <c r="S32" i="3"/>
  <c r="T32" i="3" s="1"/>
  <c r="U32" i="3" s="1"/>
  <c r="S33" i="3"/>
  <c r="T33" i="3" s="1"/>
  <c r="U33" i="3" s="1"/>
  <c r="S34" i="3"/>
  <c r="T34" i="3" s="1"/>
  <c r="S35" i="3"/>
  <c r="T35" i="3" s="1"/>
  <c r="U35" i="3" s="1"/>
  <c r="S36" i="3"/>
  <c r="T36" i="3" s="1"/>
  <c r="S37" i="3"/>
  <c r="T37" i="3" s="1"/>
  <c r="U37" i="3" s="1"/>
  <c r="S38" i="3"/>
  <c r="T38" i="3" s="1"/>
  <c r="U38" i="3" s="1"/>
  <c r="S39" i="3"/>
  <c r="T39" i="3" s="1"/>
  <c r="U39" i="3" s="1"/>
  <c r="S40" i="3"/>
  <c r="T40" i="3" s="1"/>
  <c r="U40" i="3" s="1"/>
  <c r="S41" i="3"/>
  <c r="T41" i="3" s="1"/>
  <c r="S42" i="3"/>
  <c r="T42" i="3" s="1"/>
  <c r="U42" i="3" s="1"/>
  <c r="S43" i="3"/>
  <c r="T43" i="3" s="1"/>
  <c r="U43" i="3" s="1"/>
  <c r="S44" i="3"/>
  <c r="T44" i="3" s="1"/>
  <c r="S45" i="3"/>
  <c r="T45" i="3" s="1"/>
  <c r="U45" i="3" s="1"/>
  <c r="S46" i="3"/>
  <c r="T46" i="3" s="1"/>
  <c r="U46" i="3" s="1"/>
  <c r="S47" i="3"/>
  <c r="T47" i="3" s="1"/>
  <c r="U47" i="3" s="1"/>
  <c r="S48" i="3"/>
  <c r="T48" i="3" s="1"/>
  <c r="U48" i="3" s="1"/>
  <c r="S49" i="3"/>
  <c r="T49" i="3" s="1"/>
  <c r="U49" i="3" s="1"/>
  <c r="S50" i="3"/>
  <c r="T50" i="3" s="1"/>
  <c r="U50" i="3" s="1"/>
  <c r="S51" i="3"/>
  <c r="T51" i="3" s="1"/>
  <c r="U51" i="3" s="1"/>
  <c r="S52" i="3"/>
  <c r="T52" i="3" s="1"/>
  <c r="S53" i="3"/>
  <c r="T53" i="3" s="1"/>
  <c r="U53" i="3" s="1"/>
  <c r="S54" i="3"/>
  <c r="T54" i="3" s="1"/>
  <c r="U54" i="3" s="1"/>
  <c r="S55" i="3"/>
  <c r="T55" i="3" s="1"/>
  <c r="U55" i="3" s="1"/>
  <c r="S56" i="3"/>
  <c r="T56" i="3" s="1"/>
  <c r="U56" i="3" s="1"/>
  <c r="S57" i="3"/>
  <c r="T57" i="3" s="1"/>
  <c r="S58" i="3"/>
  <c r="T58" i="3" s="1"/>
  <c r="U58" i="3" s="1"/>
  <c r="S59" i="3"/>
  <c r="T59" i="3" s="1"/>
  <c r="U59" i="3" s="1"/>
  <c r="S60" i="3"/>
  <c r="T60" i="3" s="1"/>
  <c r="S61" i="3"/>
  <c r="T61" i="3" s="1"/>
  <c r="U61" i="3" s="1"/>
  <c r="S62" i="3"/>
  <c r="T62" i="3" s="1"/>
  <c r="U62" i="3" s="1"/>
  <c r="S63" i="3"/>
  <c r="T63" i="3" s="1"/>
  <c r="U63" i="3" s="1"/>
  <c r="S64" i="3"/>
  <c r="T64" i="3" s="1"/>
  <c r="U64" i="3" s="1"/>
  <c r="S65" i="3"/>
  <c r="T65" i="3" s="1"/>
  <c r="U65" i="3" s="1"/>
  <c r="S2" i="3"/>
  <c r="T2" i="3" s="1"/>
  <c r="U2" i="3" s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7" i="3"/>
  <c r="R6" i="3"/>
  <c r="R5" i="3"/>
  <c r="R4" i="3"/>
  <c r="R3" i="3"/>
  <c r="R2" i="3"/>
  <c r="O6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N3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3" i="3"/>
  <c r="M3" i="3"/>
  <c r="L4" i="3"/>
  <c r="M4" i="3"/>
  <c r="L5" i="3"/>
  <c r="M5" i="3"/>
  <c r="L6" i="3"/>
  <c r="M6" i="3"/>
  <c r="L7" i="3"/>
  <c r="M7" i="3"/>
  <c r="L8" i="3"/>
  <c r="M8" i="3"/>
  <c r="M2" i="3"/>
  <c r="L2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8" i="3"/>
  <c r="I9" i="3"/>
  <c r="I10" i="3"/>
  <c r="I11" i="3"/>
  <c r="I12" i="3"/>
  <c r="I13" i="3"/>
  <c r="I14" i="3"/>
  <c r="I15" i="3"/>
  <c r="I16" i="3"/>
  <c r="I3" i="3"/>
  <c r="I4" i="3"/>
  <c r="I5" i="3"/>
  <c r="I6" i="3"/>
  <c r="I7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4" i="2"/>
  <c r="E5" i="2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A3" i="2"/>
  <c r="A4" i="2" s="1"/>
  <c r="B2" i="2"/>
  <c r="J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J2" i="2" l="1"/>
  <c r="A5" i="2"/>
  <c r="B4" i="2"/>
  <c r="A6" i="2" l="1"/>
  <c r="B5" i="2"/>
  <c r="B6" i="2" l="1"/>
  <c r="A7" i="2"/>
  <c r="B7" i="2" l="1"/>
  <c r="A8" i="2"/>
  <c r="A9" i="2" l="1"/>
  <c r="B8" i="2"/>
  <c r="A10" i="2" l="1"/>
  <c r="B9" i="2"/>
  <c r="B10" i="2" l="1"/>
  <c r="A11" i="2"/>
  <c r="A12" i="2" l="1"/>
  <c r="B11" i="2"/>
  <c r="A13" i="2" l="1"/>
  <c r="B12" i="2"/>
  <c r="A14" i="2" l="1"/>
  <c r="B13" i="2"/>
  <c r="B14" i="2" l="1"/>
  <c r="A15" i="2"/>
  <c r="B15" i="2" l="1"/>
  <c r="A16" i="2"/>
  <c r="A17" i="2" l="1"/>
  <c r="B16" i="2"/>
  <c r="A18" i="2" l="1"/>
  <c r="B17" i="2"/>
  <c r="B18" i="2" l="1"/>
  <c r="A19" i="2"/>
  <c r="A20" i="2" l="1"/>
  <c r="B19" i="2"/>
  <c r="A21" i="2" l="1"/>
  <c r="B20" i="2"/>
  <c r="A22" i="2" l="1"/>
  <c r="B21" i="2"/>
  <c r="B22" i="2" l="1"/>
  <c r="A23" i="2"/>
  <c r="A24" i="2" l="1"/>
  <c r="B23" i="2"/>
  <c r="A25" i="2" l="1"/>
  <c r="B24" i="2"/>
  <c r="A26" i="2" l="1"/>
  <c r="B25" i="2"/>
  <c r="B26" i="2" l="1"/>
  <c r="A27" i="2"/>
  <c r="A28" i="2" l="1"/>
  <c r="B27" i="2"/>
  <c r="A29" i="2" l="1"/>
  <c r="B28" i="2"/>
  <c r="A30" i="2" l="1"/>
  <c r="B29" i="2"/>
  <c r="B30" i="2" l="1"/>
  <c r="A31" i="2"/>
  <c r="B31" i="2" l="1"/>
  <c r="A32" i="2"/>
  <c r="A33" i="2" l="1"/>
  <c r="B32" i="2"/>
  <c r="A34" i="2" l="1"/>
  <c r="B33" i="2"/>
  <c r="B34" i="2" l="1"/>
  <c r="A35" i="2"/>
  <c r="A36" i="2" l="1"/>
  <c r="B35" i="2"/>
  <c r="A37" i="2" l="1"/>
  <c r="B36" i="2"/>
  <c r="A38" i="2" l="1"/>
  <c r="B37" i="2"/>
  <c r="B38" i="2" l="1"/>
  <c r="A39" i="2"/>
  <c r="B39" i="2" l="1"/>
  <c r="A40" i="2"/>
  <c r="A41" i="2" l="1"/>
  <c r="B40" i="2"/>
  <c r="A42" i="2" l="1"/>
  <c r="B41" i="2"/>
  <c r="B42" i="2" l="1"/>
  <c r="A43" i="2"/>
  <c r="A44" i="2" l="1"/>
  <c r="B43" i="2"/>
  <c r="A45" i="2" l="1"/>
  <c r="B44" i="2"/>
  <c r="A46" i="2" l="1"/>
  <c r="B45" i="2"/>
  <c r="B46" i="2" l="1"/>
  <c r="A47" i="2"/>
  <c r="B47" i="2" l="1"/>
  <c r="A48" i="2"/>
  <c r="A49" i="2" l="1"/>
  <c r="B48" i="2"/>
  <c r="A50" i="2" l="1"/>
  <c r="B49" i="2"/>
  <c r="B50" i="2" l="1"/>
  <c r="A51" i="2"/>
  <c r="B51" i="2" l="1"/>
  <c r="A52" i="2"/>
  <c r="A53" i="2" l="1"/>
  <c r="B52" i="2"/>
  <c r="A54" i="2" l="1"/>
  <c r="B53" i="2"/>
  <c r="B54" i="2" l="1"/>
  <c r="A55" i="2"/>
  <c r="B55" i="2" l="1"/>
  <c r="A56" i="2"/>
  <c r="A57" i="2" l="1"/>
  <c r="B56" i="2"/>
  <c r="A58" i="2" l="1"/>
  <c r="B57" i="2"/>
  <c r="B58" i="2" l="1"/>
  <c r="A59" i="2"/>
  <c r="A60" i="2" l="1"/>
  <c r="B59" i="2"/>
  <c r="A61" i="2" l="1"/>
  <c r="B60" i="2"/>
  <c r="A62" i="2" l="1"/>
  <c r="B61" i="2"/>
  <c r="B62" i="2" l="1"/>
  <c r="A63" i="2"/>
  <c r="B63" i="2" l="1"/>
  <c r="A64" i="2"/>
  <c r="A65" i="2" l="1"/>
  <c r="B64" i="2"/>
  <c r="A66" i="2" l="1"/>
  <c r="B65" i="2"/>
  <c r="B66" i="2" l="1"/>
  <c r="A67" i="2"/>
  <c r="A68" i="2" l="1"/>
  <c r="B67" i="2"/>
  <c r="A69" i="2" l="1"/>
  <c r="B68" i="2"/>
  <c r="A70" i="2" l="1"/>
  <c r="B69" i="2"/>
  <c r="B70" i="2" l="1"/>
  <c r="A71" i="2"/>
  <c r="B71" i="2" l="1"/>
  <c r="A72" i="2"/>
  <c r="A73" i="2" l="1"/>
  <c r="B72" i="2"/>
  <c r="A74" i="2" l="1"/>
  <c r="B73" i="2"/>
  <c r="B74" i="2" l="1"/>
  <c r="A75" i="2"/>
  <c r="A76" i="2" l="1"/>
  <c r="B75" i="2"/>
  <c r="A77" i="2" l="1"/>
  <c r="B76" i="2"/>
  <c r="A78" i="2" l="1"/>
  <c r="B77" i="2"/>
  <c r="B78" i="2" l="1"/>
  <c r="A79" i="2"/>
  <c r="B79" i="2" l="1"/>
  <c r="A80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B86" i="2" l="1"/>
  <c r="A87" i="2"/>
  <c r="B87" i="2" l="1"/>
  <c r="A88" i="2"/>
  <c r="A89" i="2" l="1"/>
  <c r="B88" i="2"/>
  <c r="A90" i="2" l="1"/>
  <c r="B89" i="2"/>
  <c r="B90" i="2" l="1"/>
  <c r="A91" i="2"/>
  <c r="A92" i="2" l="1"/>
  <c r="B91" i="2"/>
  <c r="A93" i="2" l="1"/>
  <c r="B92" i="2"/>
  <c r="A94" i="2" l="1"/>
  <c r="B93" i="2"/>
  <c r="B94" i="2" l="1"/>
  <c r="A95" i="2"/>
  <c r="B95" i="2" l="1"/>
  <c r="A96" i="2"/>
  <c r="A97" i="2" l="1"/>
  <c r="B96" i="2"/>
  <c r="A98" i="2" l="1"/>
  <c r="B97" i="2"/>
  <c r="B98" i="2" l="1"/>
  <c r="A99" i="2"/>
  <c r="A100" i="2" l="1"/>
  <c r="B99" i="2"/>
  <c r="A101" i="2" l="1"/>
  <c r="B100" i="2"/>
  <c r="A102" i="2" l="1"/>
  <c r="B102" i="2" s="1"/>
  <c r="B101" i="2"/>
</calcChain>
</file>

<file path=xl/sharedStrings.xml><?xml version="1.0" encoding="utf-8"?>
<sst xmlns="http://schemas.openxmlformats.org/spreadsheetml/2006/main" count="253" uniqueCount="23">
  <si>
    <t>C</t>
  </si>
  <si>
    <t>F</t>
  </si>
  <si>
    <t>h20,'h22,'h24,'h26,'h28,'h29,'h2B,'h2D,'h2F,'h31,'h32,'h34,'h36,'h38,'h3A,'h3B,'h3D,'h3F,'h41,'h43,'h44,'h46,'h48,'h4A,'h4C,'h4D,'h4F,'h51,'h53,'h55,'h56,'h58,'h5A,'h5C,'h5E,'h5F,'h61,'h63,'h65,'h67,'h68,'h6A,'h6C,'h6E,'h70,'h71,'h73,'h75,'h77,'h79,'h7A,'h7C,'h7E,'h80,'h82,'h83,'h85,'h87,'h89,'h8B,'h8C,'h8E,'h90,'h92,'h94,'h95,'h97,'h99,'h9B,'h9D,'h9E,'hA0,'hA2,'hA4,'hA6,'hA7,'hA9,'hAB,'hAD,'hAF,'hB0,'hB2,'hB4,'hB6,'hB8,'hB9,'hBB,'hBD,'hBF,'hC1,'hC2,'hC4,'hC6,'hC8,'hCA,'hCB,'hCD,'hCF,'hD1,'hD3,'hD4,</t>
  </si>
  <si>
    <t>Celcius to Farenheit</t>
  </si>
  <si>
    <t>Z</t>
  </si>
  <si>
    <t>8'hZ,8'hZ,8'hZ,8'hZ,8'hZ,8'hZ,8'hZ,8'hZ,8'hZ,8'hZ,8'hZ,8'hZ,8'hZ,8'hZ,8'hZ,8'hZ,8'hZ,8'hZ,8'hZ,8'hZ,8'hZ,8'hZ,8'hZ,8'hZ,8'hZ,8'hZ,8'hZ,8'hZ,8'hZ,8'hZ,8'hZ,8'hZ,8'h0,8'h1,8'h2,8'h2,8'h3,8'h3,8'h4,8'h4,8'h5,8'h5,8'h6,8'h7,8'h7,8'h8,8'h8,8'h9,8'h9,8'hA,8'hA,8'hB,8'hC,8'hC,8'hD,8'hD,8'hE,8'hE,8'hF,8'hF,8'h10,8'h11,8'h11,8'h12,8'h12,8'h13,8'h13,8'h14,8'h14,8'h15,8'h16,8'h16,8'h17,8'h17,8'h18,8'h18,8'h19,8'h19,8'h1A,8'h1B,8'h1B,8'h1C,8'h1C,8'h1D,8'h1D,8'h1E,8'h1E,8'h1F,8'h20,8'h20,8'h21,8'h21,8'h22,8'h22,8'h23,8'h23,8'h24,8'h25,8'h25,8'h26,8'h26,8'h27,8'h27,8'h28,8'h28,8'h29,8'h2A,8'h2A,8'h2B,8'h2B,8'h2C,8'h2C,8'h2D,8'h2D,8'h2E,8'h2F,8'h2F,8'h30,8'h30,8'h31,8'h31,8'h32,8'h32,8'h33,8'h34,8'h34,8'h35,8'h35,8'h36,8'h36,8'h37,8'h37,8'h38,8'h39,8'h39,8'h3A,8'h3A,8'h3B,8'h3B,8'h3C,8'h3C,8'h3D,8'h3E,8'h3E,8'h3F,8'h3F,8'h40,8'h40,8'h41,8'h41,8'h42,8'h43,8'h43,8'h44,8'h44,8'h45,8'h45,8'h46,8'h46,8'h47,8'h48,8'h48,8'h49,8'h49,8'h4A,8'h4A,8'h4B,8'h4B,8'h4C,8'h4D,8'h4D,8'h4E,8'h4E,8'h4F,8'h4F,8'h50,8'h50,8'h51,8'h52,8'h52,8'h53,8'h53,8'h54,8'h54,8'h55,8'h55,8'h56,8'h57,8'h57,8'h58,8'h58,8'h59,8'h59,8'h5A,8'h5A,8'h5B,8'h5C,8'h5C,8'h5D,8'h5D,8'h5E,8'h5E,8'h5F,8'h5F,8'h60,8'h61,8'h61,8'h62,8'h62,8'h63,8'h63,8'h64,8'h64,</t>
  </si>
  <si>
    <t>A</t>
  </si>
  <si>
    <t>B</t>
  </si>
  <si>
    <t>000</t>
  </si>
  <si>
    <t>001</t>
  </si>
  <si>
    <t>010</t>
  </si>
  <si>
    <t>011</t>
  </si>
  <si>
    <t>100</t>
  </si>
  <si>
    <t>101</t>
  </si>
  <si>
    <t>110</t>
  </si>
  <si>
    <t>111</t>
  </si>
  <si>
    <t>SAME</t>
  </si>
  <si>
    <t>ADDR</t>
  </si>
  <si>
    <t>SUM</t>
  </si>
  <si>
    <t>SAME SUM</t>
  </si>
  <si>
    <t>Different Sign</t>
  </si>
  <si>
    <t>4'h0,4'h1,4'h2,4'h3,4'h4,4'h5,4'h6,4'h7,4'h1,4'h2,4'h3,4'h4,4'h5,4'h6,4'h7,4'h8,4'h2,4'h3,4'h4,4'h5,4'h6,4'h7,4'h8,4'h9,4'h3,4'h4,4'h5,4'h6,4'h7,4'h8,4'h9,4'hA,4'h4,4'h5,4'h6,4'h7,4'h8,4'h9,4'hA,4'hB,4'h5,4'h6,4'h7,4'h8,4'h9,4'hA,4'hB,4'hC,4'h6,4'h7,4'h8,4'h9,4'hA,4'hB,4'hC,4'hD,4'h7,4'h8,4'h9,4'hA,4'hB,4'hC,4'hD,4'hE,</t>
  </si>
  <si>
    <t>4'h0,4'h1,4'h2,4'h3,4'h4,4'h5,4'h6,4'h7,4'h1,4'h0,4'h1,4'h2,4'h3,4'h4,4'h5,4'h6,4'h2,4'h1,4'h0,4'h1,4'h2,4'h3,4'h4,4'h5,4'h3,4'h2,4'h1,4'h0,4'h1,4'h2,4'h3,4'h4,4'h4,4'h3,4'h2,4'h1,4'h0,4'h1,4'h2,4'h3,4'h5,4'h4,4'h3,4'h2,4'h1,4'h0,4'h1,4'h2,4'h6,4'h5,4'h4,4'h3,4'h2,4'h1,4'h0,4'h1,4'h7,4'h6,4'h5,4'h4,4'h3,4'h2,4'h1,4'h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</si>
</sst>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F08C-E826-44FC-A28D-5A5396BA39AF}">
  <dimension ref="A1:U69"/>
  <sheetViews>
    <sheetView tabSelected="1" topLeftCell="B1" workbookViewId="0">
      <selection activeCell="U2" sqref="U2"/>
    </sheetView>
  </sheetViews>
  <sheetFormatPr defaultRowHeight="14.5" x14ac:dyDescent="0.35"/>
  <cols>
    <col min="15" max="15" width="10" bestFit="1" customWidth="1"/>
    <col min="16" max="16" width="12.08984375" bestFit="1" customWidth="1"/>
    <col min="18" max="18" width="12.08984375" bestFit="1" customWidth="1"/>
  </cols>
  <sheetData>
    <row r="1" spans="1:21" x14ac:dyDescent="0.35">
      <c r="C1" t="s">
        <v>6</v>
      </c>
      <c r="D1" t="s">
        <v>7</v>
      </c>
      <c r="F1" t="s">
        <v>16</v>
      </c>
      <c r="G1" t="s">
        <v>6</v>
      </c>
      <c r="H1" t="s">
        <v>7</v>
      </c>
      <c r="I1" t="s">
        <v>17</v>
      </c>
      <c r="J1" t="s">
        <v>18</v>
      </c>
      <c r="L1" t="s">
        <v>6</v>
      </c>
      <c r="M1" t="s">
        <v>7</v>
      </c>
      <c r="O1" t="s">
        <v>19</v>
      </c>
      <c r="S1" s="8"/>
      <c r="T1" s="8" t="s">
        <v>20</v>
      </c>
    </row>
    <row r="2" spans="1:21" x14ac:dyDescent="0.35">
      <c r="A2">
        <v>0</v>
      </c>
      <c r="B2" s="5">
        <v>0</v>
      </c>
      <c r="C2" s="3" t="s">
        <v>8</v>
      </c>
      <c r="D2" s="3" t="s">
        <v>8</v>
      </c>
      <c r="E2">
        <v>0</v>
      </c>
      <c r="F2" s="5">
        <v>0</v>
      </c>
      <c r="G2" s="3" t="s">
        <v>8</v>
      </c>
      <c r="H2" s="3" t="s">
        <v>8</v>
      </c>
      <c r="I2" t="str">
        <f>_xlfn.CONCAT(G2&amp;H2)</f>
        <v>000000</v>
      </c>
      <c r="J2" s="3" t="s">
        <v>8</v>
      </c>
      <c r="L2" s="6">
        <f>BIN2DEC(G2)</f>
        <v>0</v>
      </c>
      <c r="M2" s="6">
        <f>BIN2DEC(H2)</f>
        <v>0</v>
      </c>
      <c r="N2">
        <f>SUM(K2:M2)</f>
        <v>0</v>
      </c>
      <c r="O2" t="str">
        <f>DEC2BIN(N2,4)</f>
        <v>0000</v>
      </c>
      <c r="P2" t="str">
        <f t="shared" ref="P2:P65" si="0">BIN2HEX(O2)</f>
        <v>0</v>
      </c>
      <c r="Q2" t="str">
        <f>_xlfn.CONCAT("4'h"&amp;P2&amp;",")</f>
        <v>4'h0,</v>
      </c>
      <c r="R2" s="7">
        <f>L2-M2</f>
        <v>0</v>
      </c>
      <c r="S2" s="8">
        <f>ABS(R2)</f>
        <v>0</v>
      </c>
      <c r="T2" t="str">
        <f>DEC2BIN(S2,4)</f>
        <v>0000</v>
      </c>
      <c r="U2" t="str">
        <f>_xlfn.CONCAT("4'h"&amp;BIN2HEX(T2)&amp;",")</f>
        <v>4'h0,</v>
      </c>
    </row>
    <row r="3" spans="1:21" x14ac:dyDescent="0.35">
      <c r="A3">
        <v>1</v>
      </c>
      <c r="B3" s="5"/>
      <c r="C3" s="3" t="s">
        <v>9</v>
      </c>
      <c r="D3" s="3" t="s">
        <v>9</v>
      </c>
      <c r="E3">
        <v>1</v>
      </c>
      <c r="F3" s="5"/>
      <c r="G3" s="4" t="s">
        <v>8</v>
      </c>
      <c r="H3" s="3" t="s">
        <v>9</v>
      </c>
      <c r="I3" t="str">
        <f t="shared" ref="I3:I65" si="1">_xlfn.CONCAT(G3&amp;H3)</f>
        <v>000001</v>
      </c>
      <c r="J3" s="3" t="s">
        <v>9</v>
      </c>
      <c r="L3" s="6">
        <f t="shared" ref="L3:L9" si="2">BIN2DEC(G3)</f>
        <v>0</v>
      </c>
      <c r="M3" s="6">
        <f t="shared" ref="M3:M9" si="3">BIN2DEC(H3)</f>
        <v>1</v>
      </c>
      <c r="N3">
        <f>SUM(K3:M3)</f>
        <v>1</v>
      </c>
      <c r="O3" t="str">
        <f t="shared" ref="O3:O64" si="4">DEC2BIN(N3,4)</f>
        <v>0001</v>
      </c>
      <c r="P3" t="str">
        <f t="shared" si="0"/>
        <v>1</v>
      </c>
      <c r="Q3" t="str">
        <f t="shared" ref="Q3:Q65" si="5">_xlfn.CONCAT("4'h"&amp;P3&amp;",")</f>
        <v>4'h1,</v>
      </c>
      <c r="R3" s="7">
        <f>L3-M3</f>
        <v>-1</v>
      </c>
      <c r="S3" s="8">
        <f t="shared" ref="S3:S65" si="6">ABS(R3)</f>
        <v>1</v>
      </c>
      <c r="T3" t="str">
        <f t="shared" ref="T3:T65" si="7">DEC2BIN(S3,4)</f>
        <v>0001</v>
      </c>
      <c r="U3" t="str">
        <f t="shared" ref="U3:U65" si="8">_xlfn.CONCAT("4'h"&amp;BIN2HEX(T3)&amp;",")</f>
        <v>4'h1,</v>
      </c>
    </row>
    <row r="4" spans="1:21" x14ac:dyDescent="0.35">
      <c r="A4">
        <v>2</v>
      </c>
      <c r="B4" s="5"/>
      <c r="C4" s="3" t="s">
        <v>10</v>
      </c>
      <c r="D4" s="3" t="s">
        <v>10</v>
      </c>
      <c r="E4">
        <v>2</v>
      </c>
      <c r="F4" s="5"/>
      <c r="G4" s="3" t="s">
        <v>8</v>
      </c>
      <c r="H4" s="3" t="s">
        <v>10</v>
      </c>
      <c r="I4" t="str">
        <f t="shared" si="1"/>
        <v>000010</v>
      </c>
      <c r="J4" s="3" t="s">
        <v>10</v>
      </c>
      <c r="L4" s="6">
        <f t="shared" si="2"/>
        <v>0</v>
      </c>
      <c r="M4" s="6">
        <f t="shared" si="3"/>
        <v>2</v>
      </c>
      <c r="N4">
        <f t="shared" ref="N4:N65" si="9">SUM(K4:M4)</f>
        <v>2</v>
      </c>
      <c r="O4" t="str">
        <f t="shared" si="4"/>
        <v>0010</v>
      </c>
      <c r="P4" t="str">
        <f t="shared" si="0"/>
        <v>2</v>
      </c>
      <c r="Q4" t="str">
        <f t="shared" si="5"/>
        <v>4'h2,</v>
      </c>
      <c r="R4" s="7">
        <f>L4-M4</f>
        <v>-2</v>
      </c>
      <c r="S4" s="8">
        <f t="shared" si="6"/>
        <v>2</v>
      </c>
      <c r="T4" t="str">
        <f t="shared" si="7"/>
        <v>0010</v>
      </c>
      <c r="U4" t="str">
        <f t="shared" si="8"/>
        <v>4'h2,</v>
      </c>
    </row>
    <row r="5" spans="1:21" x14ac:dyDescent="0.35">
      <c r="A5">
        <v>3</v>
      </c>
      <c r="B5" s="5"/>
      <c r="C5" s="3" t="s">
        <v>11</v>
      </c>
      <c r="D5" s="3" t="s">
        <v>11</v>
      </c>
      <c r="E5">
        <v>3</v>
      </c>
      <c r="F5" s="5"/>
      <c r="G5" s="3" t="s">
        <v>8</v>
      </c>
      <c r="H5" s="3" t="s">
        <v>11</v>
      </c>
      <c r="I5" t="str">
        <f t="shared" si="1"/>
        <v>000011</v>
      </c>
      <c r="J5" s="3" t="s">
        <v>11</v>
      </c>
      <c r="L5" s="6">
        <f t="shared" si="2"/>
        <v>0</v>
      </c>
      <c r="M5" s="6">
        <f t="shared" si="3"/>
        <v>3</v>
      </c>
      <c r="N5">
        <f t="shared" si="9"/>
        <v>3</v>
      </c>
      <c r="O5" t="str">
        <f t="shared" si="4"/>
        <v>0011</v>
      </c>
      <c r="P5" t="str">
        <f t="shared" si="0"/>
        <v>3</v>
      </c>
      <c r="Q5" t="str">
        <f t="shared" si="5"/>
        <v>4'h3,</v>
      </c>
      <c r="R5" s="7">
        <f>L5-M5</f>
        <v>-3</v>
      </c>
      <c r="S5" s="8">
        <f t="shared" si="6"/>
        <v>3</v>
      </c>
      <c r="T5" t="str">
        <f t="shared" si="7"/>
        <v>0011</v>
      </c>
      <c r="U5" t="str">
        <f t="shared" si="8"/>
        <v>4'h3,</v>
      </c>
    </row>
    <row r="6" spans="1:21" x14ac:dyDescent="0.35">
      <c r="A6">
        <v>4</v>
      </c>
      <c r="B6" s="5"/>
      <c r="C6" s="3" t="s">
        <v>12</v>
      </c>
      <c r="D6" s="3" t="s">
        <v>12</v>
      </c>
      <c r="E6">
        <v>4</v>
      </c>
      <c r="F6" s="5"/>
      <c r="G6" s="3" t="s">
        <v>8</v>
      </c>
      <c r="H6" s="3" t="s">
        <v>12</v>
      </c>
      <c r="I6" t="str">
        <f t="shared" si="1"/>
        <v>000100</v>
      </c>
      <c r="J6" s="3" t="s">
        <v>12</v>
      </c>
      <c r="L6" s="6">
        <f t="shared" si="2"/>
        <v>0</v>
      </c>
      <c r="M6" s="6">
        <f t="shared" si="3"/>
        <v>4</v>
      </c>
      <c r="N6">
        <f t="shared" si="9"/>
        <v>4</v>
      </c>
      <c r="O6" t="str">
        <f t="shared" si="4"/>
        <v>0100</v>
      </c>
      <c r="P6" t="str">
        <f t="shared" si="0"/>
        <v>4</v>
      </c>
      <c r="Q6" t="str">
        <f t="shared" si="5"/>
        <v>4'h4,</v>
      </c>
      <c r="R6" s="7">
        <f>L6-M6</f>
        <v>-4</v>
      </c>
      <c r="S6" s="8">
        <f t="shared" si="6"/>
        <v>4</v>
      </c>
      <c r="T6" t="str">
        <f t="shared" si="7"/>
        <v>0100</v>
      </c>
      <c r="U6" t="str">
        <f t="shared" si="8"/>
        <v>4'h4,</v>
      </c>
    </row>
    <row r="7" spans="1:21" x14ac:dyDescent="0.35">
      <c r="A7">
        <v>5</v>
      </c>
      <c r="B7" s="5"/>
      <c r="C7" s="3" t="s">
        <v>13</v>
      </c>
      <c r="D7" s="3" t="s">
        <v>13</v>
      </c>
      <c r="E7">
        <v>5</v>
      </c>
      <c r="F7" s="5"/>
      <c r="G7" s="3" t="s">
        <v>8</v>
      </c>
      <c r="H7" s="3" t="s">
        <v>13</v>
      </c>
      <c r="I7" t="str">
        <f t="shared" si="1"/>
        <v>000101</v>
      </c>
      <c r="J7" s="3" t="s">
        <v>13</v>
      </c>
      <c r="L7" s="6">
        <f t="shared" si="2"/>
        <v>0</v>
      </c>
      <c r="M7" s="6">
        <f t="shared" si="3"/>
        <v>5</v>
      </c>
      <c r="N7">
        <f t="shared" si="9"/>
        <v>5</v>
      </c>
      <c r="O7" t="str">
        <f t="shared" si="4"/>
        <v>0101</v>
      </c>
      <c r="P7" t="str">
        <f t="shared" si="0"/>
        <v>5</v>
      </c>
      <c r="Q7" t="str">
        <f t="shared" si="5"/>
        <v>4'h5,</v>
      </c>
      <c r="R7" s="7">
        <f>L7-M7</f>
        <v>-5</v>
      </c>
      <c r="S7" s="8">
        <f t="shared" si="6"/>
        <v>5</v>
      </c>
      <c r="T7" t="str">
        <f t="shared" si="7"/>
        <v>0101</v>
      </c>
      <c r="U7" t="str">
        <f t="shared" si="8"/>
        <v>4'h5,</v>
      </c>
    </row>
    <row r="8" spans="1:21" x14ac:dyDescent="0.35">
      <c r="A8">
        <v>6</v>
      </c>
      <c r="B8" s="5"/>
      <c r="C8" s="3" t="s">
        <v>14</v>
      </c>
      <c r="D8" s="3" t="s">
        <v>14</v>
      </c>
      <c r="E8">
        <v>6</v>
      </c>
      <c r="F8" s="5"/>
      <c r="G8" s="4" t="s">
        <v>8</v>
      </c>
      <c r="H8" s="3" t="s">
        <v>14</v>
      </c>
      <c r="I8" t="str">
        <f t="shared" si="1"/>
        <v>000110</v>
      </c>
      <c r="J8" s="3" t="s">
        <v>14</v>
      </c>
      <c r="L8" s="6">
        <f t="shared" si="2"/>
        <v>0</v>
      </c>
      <c r="M8" s="6">
        <f t="shared" si="3"/>
        <v>6</v>
      </c>
      <c r="N8">
        <f t="shared" si="9"/>
        <v>6</v>
      </c>
      <c r="O8" t="str">
        <f t="shared" si="4"/>
        <v>0110</v>
      </c>
      <c r="P8" t="str">
        <f t="shared" si="0"/>
        <v>6</v>
      </c>
      <c r="Q8" t="str">
        <f t="shared" si="5"/>
        <v>4'h6,</v>
      </c>
      <c r="R8" s="7">
        <f>L8-M8</f>
        <v>-6</v>
      </c>
      <c r="S8" s="8">
        <f t="shared" si="6"/>
        <v>6</v>
      </c>
      <c r="T8" t="str">
        <f t="shared" si="7"/>
        <v>0110</v>
      </c>
      <c r="U8" t="str">
        <f t="shared" si="8"/>
        <v>4'h6,</v>
      </c>
    </row>
    <row r="9" spans="1:21" x14ac:dyDescent="0.35">
      <c r="A9">
        <v>7</v>
      </c>
      <c r="B9" s="5"/>
      <c r="C9" s="3" t="s">
        <v>15</v>
      </c>
      <c r="D9" s="3" t="s">
        <v>15</v>
      </c>
      <c r="E9">
        <v>7</v>
      </c>
      <c r="F9" s="5"/>
      <c r="G9" s="3" t="s">
        <v>8</v>
      </c>
      <c r="H9" s="3" t="s">
        <v>15</v>
      </c>
      <c r="I9" t="str">
        <f t="shared" si="1"/>
        <v>000111</v>
      </c>
      <c r="J9" s="3" t="s">
        <v>15</v>
      </c>
      <c r="L9" s="6">
        <f t="shared" si="2"/>
        <v>0</v>
      </c>
      <c r="M9" s="6">
        <f t="shared" si="3"/>
        <v>7</v>
      </c>
      <c r="N9">
        <f t="shared" si="9"/>
        <v>7</v>
      </c>
      <c r="O9" t="str">
        <f t="shared" si="4"/>
        <v>0111</v>
      </c>
      <c r="P9" t="str">
        <f t="shared" si="0"/>
        <v>7</v>
      </c>
      <c r="Q9" t="str">
        <f t="shared" si="5"/>
        <v>4'h7,</v>
      </c>
      <c r="R9" s="7">
        <f>L9-M9</f>
        <v>-7</v>
      </c>
      <c r="S9" s="8">
        <f t="shared" si="6"/>
        <v>7</v>
      </c>
      <c r="T9" t="str">
        <f t="shared" si="7"/>
        <v>0111</v>
      </c>
      <c r="U9" t="str">
        <f t="shared" si="8"/>
        <v>4'h7,</v>
      </c>
    </row>
    <row r="10" spans="1:21" x14ac:dyDescent="0.35">
      <c r="A10">
        <v>0</v>
      </c>
      <c r="B10" s="5">
        <v>1</v>
      </c>
      <c r="C10" s="3" t="s">
        <v>8</v>
      </c>
      <c r="D10" s="3" t="s">
        <v>8</v>
      </c>
      <c r="G10" s="3" t="s">
        <v>9</v>
      </c>
      <c r="H10" s="3" t="s">
        <v>8</v>
      </c>
      <c r="I10" t="str">
        <f t="shared" si="1"/>
        <v>001000</v>
      </c>
      <c r="L10" s="6">
        <f t="shared" ref="L10:L65" si="10">BIN2DEC(G10)</f>
        <v>1</v>
      </c>
      <c r="M10" s="6">
        <f t="shared" ref="M10:M65" si="11">BIN2DEC(H10)</f>
        <v>0</v>
      </c>
      <c r="N10">
        <f t="shared" si="9"/>
        <v>1</v>
      </c>
      <c r="O10" t="str">
        <f t="shared" si="4"/>
        <v>0001</v>
      </c>
      <c r="P10" t="str">
        <f t="shared" si="0"/>
        <v>1</v>
      </c>
      <c r="Q10" t="str">
        <f t="shared" si="5"/>
        <v>4'h1,</v>
      </c>
      <c r="R10" s="7">
        <f>L10-M10</f>
        <v>1</v>
      </c>
      <c r="S10" s="8">
        <f t="shared" si="6"/>
        <v>1</v>
      </c>
      <c r="T10" t="str">
        <f t="shared" si="7"/>
        <v>0001</v>
      </c>
      <c r="U10" t="str">
        <f t="shared" si="8"/>
        <v>4'h1,</v>
      </c>
    </row>
    <row r="11" spans="1:21" x14ac:dyDescent="0.35">
      <c r="A11">
        <v>-1</v>
      </c>
      <c r="B11" s="5"/>
      <c r="C11" s="3" t="s">
        <v>9</v>
      </c>
      <c r="D11" s="3" t="s">
        <v>9</v>
      </c>
      <c r="G11" s="3" t="s">
        <v>9</v>
      </c>
      <c r="H11" s="3" t="s">
        <v>9</v>
      </c>
      <c r="I11" t="str">
        <f t="shared" si="1"/>
        <v>001001</v>
      </c>
      <c r="L11" s="6">
        <f t="shared" si="10"/>
        <v>1</v>
      </c>
      <c r="M11" s="6">
        <f t="shared" si="11"/>
        <v>1</v>
      </c>
      <c r="N11">
        <f t="shared" si="9"/>
        <v>2</v>
      </c>
      <c r="O11" t="str">
        <f t="shared" si="4"/>
        <v>0010</v>
      </c>
      <c r="P11" t="str">
        <f t="shared" si="0"/>
        <v>2</v>
      </c>
      <c r="Q11" t="str">
        <f t="shared" si="5"/>
        <v>4'h2,</v>
      </c>
      <c r="R11" s="7">
        <f>L11-M11</f>
        <v>0</v>
      </c>
      <c r="S11" s="8">
        <f t="shared" si="6"/>
        <v>0</v>
      </c>
      <c r="T11" t="str">
        <f t="shared" si="7"/>
        <v>0000</v>
      </c>
      <c r="U11" t="str">
        <f t="shared" si="8"/>
        <v>4'h0,</v>
      </c>
    </row>
    <row r="12" spans="1:21" x14ac:dyDescent="0.35">
      <c r="A12">
        <v>-2</v>
      </c>
      <c r="B12" s="5"/>
      <c r="C12" s="3" t="s">
        <v>10</v>
      </c>
      <c r="D12" s="3" t="s">
        <v>10</v>
      </c>
      <c r="G12" s="3" t="s">
        <v>9</v>
      </c>
      <c r="H12" s="3" t="s">
        <v>10</v>
      </c>
      <c r="I12" t="str">
        <f t="shared" si="1"/>
        <v>001010</v>
      </c>
      <c r="L12" s="6">
        <f t="shared" si="10"/>
        <v>1</v>
      </c>
      <c r="M12" s="6">
        <f t="shared" si="11"/>
        <v>2</v>
      </c>
      <c r="N12">
        <f t="shared" si="9"/>
        <v>3</v>
      </c>
      <c r="O12" t="str">
        <f t="shared" si="4"/>
        <v>0011</v>
      </c>
      <c r="P12" t="str">
        <f t="shared" si="0"/>
        <v>3</v>
      </c>
      <c r="Q12" t="str">
        <f t="shared" si="5"/>
        <v>4'h3,</v>
      </c>
      <c r="R12" s="7">
        <f>L12-M12</f>
        <v>-1</v>
      </c>
      <c r="S12" s="8">
        <f t="shared" si="6"/>
        <v>1</v>
      </c>
      <c r="T12" t="str">
        <f t="shared" si="7"/>
        <v>0001</v>
      </c>
      <c r="U12" t="str">
        <f t="shared" si="8"/>
        <v>4'h1,</v>
      </c>
    </row>
    <row r="13" spans="1:21" x14ac:dyDescent="0.35">
      <c r="A13">
        <v>-3</v>
      </c>
      <c r="B13" s="5"/>
      <c r="C13" s="3" t="s">
        <v>11</v>
      </c>
      <c r="D13" s="3" t="s">
        <v>11</v>
      </c>
      <c r="G13" s="3" t="s">
        <v>9</v>
      </c>
      <c r="H13" s="3" t="s">
        <v>11</v>
      </c>
      <c r="I13" t="str">
        <f t="shared" si="1"/>
        <v>001011</v>
      </c>
      <c r="L13" s="6">
        <f t="shared" si="10"/>
        <v>1</v>
      </c>
      <c r="M13" s="6">
        <f t="shared" si="11"/>
        <v>3</v>
      </c>
      <c r="N13">
        <f t="shared" si="9"/>
        <v>4</v>
      </c>
      <c r="O13" t="str">
        <f t="shared" si="4"/>
        <v>0100</v>
      </c>
      <c r="P13" t="str">
        <f t="shared" si="0"/>
        <v>4</v>
      </c>
      <c r="Q13" t="str">
        <f t="shared" si="5"/>
        <v>4'h4,</v>
      </c>
      <c r="R13" s="7">
        <f>L13-M13</f>
        <v>-2</v>
      </c>
      <c r="S13" s="8">
        <f t="shared" si="6"/>
        <v>2</v>
      </c>
      <c r="T13" t="str">
        <f t="shared" si="7"/>
        <v>0010</v>
      </c>
      <c r="U13" t="str">
        <f t="shared" si="8"/>
        <v>4'h2,</v>
      </c>
    </row>
    <row r="14" spans="1:21" x14ac:dyDescent="0.35">
      <c r="A14">
        <v>-4</v>
      </c>
      <c r="B14" s="5"/>
      <c r="C14" s="3" t="s">
        <v>12</v>
      </c>
      <c r="D14" s="3" t="s">
        <v>12</v>
      </c>
      <c r="G14" s="3" t="s">
        <v>9</v>
      </c>
      <c r="H14" s="3" t="s">
        <v>12</v>
      </c>
      <c r="I14" t="str">
        <f t="shared" si="1"/>
        <v>001100</v>
      </c>
      <c r="L14" s="6">
        <f t="shared" si="10"/>
        <v>1</v>
      </c>
      <c r="M14" s="6">
        <f t="shared" si="11"/>
        <v>4</v>
      </c>
      <c r="N14">
        <f t="shared" si="9"/>
        <v>5</v>
      </c>
      <c r="O14" t="str">
        <f t="shared" si="4"/>
        <v>0101</v>
      </c>
      <c r="P14" t="str">
        <f t="shared" si="0"/>
        <v>5</v>
      </c>
      <c r="Q14" t="str">
        <f t="shared" si="5"/>
        <v>4'h5,</v>
      </c>
      <c r="R14" s="7">
        <f>L14-M14</f>
        <v>-3</v>
      </c>
      <c r="S14" s="8">
        <f t="shared" si="6"/>
        <v>3</v>
      </c>
      <c r="T14" t="str">
        <f t="shared" si="7"/>
        <v>0011</v>
      </c>
      <c r="U14" t="str">
        <f t="shared" si="8"/>
        <v>4'h3,</v>
      </c>
    </row>
    <row r="15" spans="1:21" x14ac:dyDescent="0.35">
      <c r="A15">
        <v>-5</v>
      </c>
      <c r="B15" s="5"/>
      <c r="C15" s="3" t="s">
        <v>13</v>
      </c>
      <c r="D15" s="3" t="s">
        <v>13</v>
      </c>
      <c r="G15" s="3" t="s">
        <v>9</v>
      </c>
      <c r="H15" s="3" t="s">
        <v>13</v>
      </c>
      <c r="I15" t="str">
        <f t="shared" si="1"/>
        <v>001101</v>
      </c>
      <c r="L15" s="6">
        <f t="shared" si="10"/>
        <v>1</v>
      </c>
      <c r="M15" s="6">
        <f t="shared" si="11"/>
        <v>5</v>
      </c>
      <c r="N15">
        <f t="shared" si="9"/>
        <v>6</v>
      </c>
      <c r="O15" t="str">
        <f t="shared" si="4"/>
        <v>0110</v>
      </c>
      <c r="P15" t="str">
        <f t="shared" si="0"/>
        <v>6</v>
      </c>
      <c r="Q15" t="str">
        <f t="shared" si="5"/>
        <v>4'h6,</v>
      </c>
      <c r="R15" s="7">
        <f>L15-M15</f>
        <v>-4</v>
      </c>
      <c r="S15" s="8">
        <f t="shared" si="6"/>
        <v>4</v>
      </c>
      <c r="T15" t="str">
        <f t="shared" si="7"/>
        <v>0100</v>
      </c>
      <c r="U15" t="str">
        <f t="shared" si="8"/>
        <v>4'h4,</v>
      </c>
    </row>
    <row r="16" spans="1:21" x14ac:dyDescent="0.35">
      <c r="A16">
        <v>-6</v>
      </c>
      <c r="B16" s="5"/>
      <c r="C16" s="3" t="s">
        <v>14</v>
      </c>
      <c r="D16" s="3" t="s">
        <v>14</v>
      </c>
      <c r="G16" s="3" t="s">
        <v>9</v>
      </c>
      <c r="H16" s="3" t="s">
        <v>14</v>
      </c>
      <c r="I16" t="str">
        <f t="shared" si="1"/>
        <v>001110</v>
      </c>
      <c r="L16" s="6">
        <f t="shared" si="10"/>
        <v>1</v>
      </c>
      <c r="M16" s="6">
        <f t="shared" si="11"/>
        <v>6</v>
      </c>
      <c r="N16">
        <f t="shared" si="9"/>
        <v>7</v>
      </c>
      <c r="O16" t="str">
        <f t="shared" si="4"/>
        <v>0111</v>
      </c>
      <c r="P16" t="str">
        <f t="shared" si="0"/>
        <v>7</v>
      </c>
      <c r="Q16" t="str">
        <f t="shared" si="5"/>
        <v>4'h7,</v>
      </c>
      <c r="R16" s="7">
        <f>L16-M16</f>
        <v>-5</v>
      </c>
      <c r="S16" s="8">
        <f t="shared" si="6"/>
        <v>5</v>
      </c>
      <c r="T16" t="str">
        <f t="shared" si="7"/>
        <v>0101</v>
      </c>
      <c r="U16" t="str">
        <f t="shared" si="8"/>
        <v>4'h5,</v>
      </c>
    </row>
    <row r="17" spans="1:21" x14ac:dyDescent="0.35">
      <c r="A17">
        <v>-7</v>
      </c>
      <c r="B17" s="5"/>
      <c r="C17" s="3" t="s">
        <v>15</v>
      </c>
      <c r="D17" s="3" t="s">
        <v>15</v>
      </c>
      <c r="G17" s="3" t="s">
        <v>9</v>
      </c>
      <c r="H17" s="3" t="s">
        <v>15</v>
      </c>
      <c r="I17" t="str">
        <f t="shared" si="1"/>
        <v>001111</v>
      </c>
      <c r="L17" s="6">
        <f t="shared" si="10"/>
        <v>1</v>
      </c>
      <c r="M17" s="6">
        <f t="shared" si="11"/>
        <v>7</v>
      </c>
      <c r="N17">
        <f t="shared" si="9"/>
        <v>8</v>
      </c>
      <c r="O17" t="str">
        <f t="shared" si="4"/>
        <v>1000</v>
      </c>
      <c r="P17" t="str">
        <f t="shared" si="0"/>
        <v>8</v>
      </c>
      <c r="Q17" t="str">
        <f t="shared" si="5"/>
        <v>4'h8,</v>
      </c>
      <c r="R17" s="7">
        <f>L17-M17</f>
        <v>-6</v>
      </c>
      <c r="S17" s="8">
        <f t="shared" si="6"/>
        <v>6</v>
      </c>
      <c r="T17" t="str">
        <f t="shared" si="7"/>
        <v>0110</v>
      </c>
      <c r="U17" t="str">
        <f t="shared" si="8"/>
        <v>4'h6,</v>
      </c>
    </row>
    <row r="18" spans="1:21" x14ac:dyDescent="0.35">
      <c r="G18" s="3" t="s">
        <v>10</v>
      </c>
      <c r="H18" s="3" t="s">
        <v>8</v>
      </c>
      <c r="I18" t="str">
        <f t="shared" si="1"/>
        <v>010000</v>
      </c>
      <c r="L18" s="6">
        <f t="shared" si="10"/>
        <v>2</v>
      </c>
      <c r="M18" s="6">
        <f t="shared" si="11"/>
        <v>0</v>
      </c>
      <c r="N18">
        <f t="shared" si="9"/>
        <v>2</v>
      </c>
      <c r="O18" t="str">
        <f t="shared" si="4"/>
        <v>0010</v>
      </c>
      <c r="P18" t="str">
        <f t="shared" si="0"/>
        <v>2</v>
      </c>
      <c r="Q18" t="str">
        <f t="shared" si="5"/>
        <v>4'h2,</v>
      </c>
      <c r="R18" s="7">
        <f>L18-M18</f>
        <v>2</v>
      </c>
      <c r="S18" s="8">
        <f t="shared" si="6"/>
        <v>2</v>
      </c>
      <c r="T18" t="str">
        <f t="shared" si="7"/>
        <v>0010</v>
      </c>
      <c r="U18" t="str">
        <f t="shared" si="8"/>
        <v>4'h2,</v>
      </c>
    </row>
    <row r="19" spans="1:21" x14ac:dyDescent="0.35">
      <c r="G19" s="3" t="s">
        <v>10</v>
      </c>
      <c r="H19" s="3" t="s">
        <v>9</v>
      </c>
      <c r="I19" t="str">
        <f t="shared" si="1"/>
        <v>010001</v>
      </c>
      <c r="L19" s="6">
        <f t="shared" si="10"/>
        <v>2</v>
      </c>
      <c r="M19" s="6">
        <f t="shared" si="11"/>
        <v>1</v>
      </c>
      <c r="N19">
        <f t="shared" si="9"/>
        <v>3</v>
      </c>
      <c r="O19" t="str">
        <f t="shared" si="4"/>
        <v>0011</v>
      </c>
      <c r="P19" t="str">
        <f t="shared" si="0"/>
        <v>3</v>
      </c>
      <c r="Q19" t="str">
        <f t="shared" si="5"/>
        <v>4'h3,</v>
      </c>
      <c r="R19" s="7">
        <f>L19-M19</f>
        <v>1</v>
      </c>
      <c r="S19" s="8">
        <f t="shared" si="6"/>
        <v>1</v>
      </c>
      <c r="T19" t="str">
        <f t="shared" si="7"/>
        <v>0001</v>
      </c>
      <c r="U19" t="str">
        <f t="shared" si="8"/>
        <v>4'h1,</v>
      </c>
    </row>
    <row r="20" spans="1:21" x14ac:dyDescent="0.35">
      <c r="G20" s="3" t="s">
        <v>10</v>
      </c>
      <c r="H20" s="3" t="s">
        <v>10</v>
      </c>
      <c r="I20" t="str">
        <f t="shared" si="1"/>
        <v>010010</v>
      </c>
      <c r="L20" s="6">
        <f t="shared" si="10"/>
        <v>2</v>
      </c>
      <c r="M20" s="6">
        <f t="shared" si="11"/>
        <v>2</v>
      </c>
      <c r="N20">
        <f t="shared" si="9"/>
        <v>4</v>
      </c>
      <c r="O20" t="str">
        <f t="shared" si="4"/>
        <v>0100</v>
      </c>
      <c r="P20" t="str">
        <f t="shared" si="0"/>
        <v>4</v>
      </c>
      <c r="Q20" t="str">
        <f t="shared" si="5"/>
        <v>4'h4,</v>
      </c>
      <c r="R20" s="7">
        <f>L20-M20</f>
        <v>0</v>
      </c>
      <c r="S20" s="8">
        <f t="shared" si="6"/>
        <v>0</v>
      </c>
      <c r="T20" t="str">
        <f t="shared" si="7"/>
        <v>0000</v>
      </c>
      <c r="U20" t="str">
        <f t="shared" si="8"/>
        <v>4'h0,</v>
      </c>
    </row>
    <row r="21" spans="1:21" x14ac:dyDescent="0.35">
      <c r="G21" s="3" t="s">
        <v>10</v>
      </c>
      <c r="H21" s="3" t="s">
        <v>11</v>
      </c>
      <c r="I21" t="str">
        <f t="shared" si="1"/>
        <v>010011</v>
      </c>
      <c r="L21" s="6">
        <f t="shared" si="10"/>
        <v>2</v>
      </c>
      <c r="M21" s="6">
        <f t="shared" si="11"/>
        <v>3</v>
      </c>
      <c r="N21">
        <f t="shared" si="9"/>
        <v>5</v>
      </c>
      <c r="O21" t="str">
        <f t="shared" si="4"/>
        <v>0101</v>
      </c>
      <c r="P21" t="str">
        <f t="shared" si="0"/>
        <v>5</v>
      </c>
      <c r="Q21" t="str">
        <f t="shared" si="5"/>
        <v>4'h5,</v>
      </c>
      <c r="R21" s="7">
        <f>L21-M21</f>
        <v>-1</v>
      </c>
      <c r="S21" s="8">
        <f t="shared" si="6"/>
        <v>1</v>
      </c>
      <c r="T21" t="str">
        <f t="shared" si="7"/>
        <v>0001</v>
      </c>
      <c r="U21" t="str">
        <f t="shared" si="8"/>
        <v>4'h1,</v>
      </c>
    </row>
    <row r="22" spans="1:21" x14ac:dyDescent="0.35">
      <c r="G22" s="3" t="s">
        <v>10</v>
      </c>
      <c r="H22" s="3" t="s">
        <v>12</v>
      </c>
      <c r="I22" t="str">
        <f t="shared" si="1"/>
        <v>010100</v>
      </c>
      <c r="L22" s="6">
        <f t="shared" si="10"/>
        <v>2</v>
      </c>
      <c r="M22" s="6">
        <f t="shared" si="11"/>
        <v>4</v>
      </c>
      <c r="N22">
        <f t="shared" si="9"/>
        <v>6</v>
      </c>
      <c r="O22" t="str">
        <f t="shared" si="4"/>
        <v>0110</v>
      </c>
      <c r="P22" t="str">
        <f t="shared" si="0"/>
        <v>6</v>
      </c>
      <c r="Q22" t="str">
        <f t="shared" si="5"/>
        <v>4'h6,</v>
      </c>
      <c r="R22" s="7">
        <f>L22-M22</f>
        <v>-2</v>
      </c>
      <c r="S22" s="8">
        <f t="shared" si="6"/>
        <v>2</v>
      </c>
      <c r="T22" t="str">
        <f t="shared" si="7"/>
        <v>0010</v>
      </c>
      <c r="U22" t="str">
        <f t="shared" si="8"/>
        <v>4'h2,</v>
      </c>
    </row>
    <row r="23" spans="1:21" x14ac:dyDescent="0.35">
      <c r="G23" s="3" t="s">
        <v>10</v>
      </c>
      <c r="H23" s="3" t="s">
        <v>13</v>
      </c>
      <c r="I23" t="str">
        <f t="shared" si="1"/>
        <v>010101</v>
      </c>
      <c r="L23" s="6">
        <f t="shared" si="10"/>
        <v>2</v>
      </c>
      <c r="M23" s="6">
        <f t="shared" si="11"/>
        <v>5</v>
      </c>
      <c r="N23">
        <f t="shared" si="9"/>
        <v>7</v>
      </c>
      <c r="O23" t="str">
        <f t="shared" si="4"/>
        <v>0111</v>
      </c>
      <c r="P23" t="str">
        <f t="shared" si="0"/>
        <v>7</v>
      </c>
      <c r="Q23" t="str">
        <f t="shared" si="5"/>
        <v>4'h7,</v>
      </c>
      <c r="R23" s="7">
        <f>L23-M23</f>
        <v>-3</v>
      </c>
      <c r="S23" s="8">
        <f t="shared" si="6"/>
        <v>3</v>
      </c>
      <c r="T23" t="str">
        <f t="shared" si="7"/>
        <v>0011</v>
      </c>
      <c r="U23" t="str">
        <f t="shared" si="8"/>
        <v>4'h3,</v>
      </c>
    </row>
    <row r="24" spans="1:21" x14ac:dyDescent="0.35">
      <c r="G24" s="3" t="s">
        <v>10</v>
      </c>
      <c r="H24" s="3" t="s">
        <v>14</v>
      </c>
      <c r="I24" t="str">
        <f t="shared" si="1"/>
        <v>010110</v>
      </c>
      <c r="L24" s="6">
        <f t="shared" si="10"/>
        <v>2</v>
      </c>
      <c r="M24" s="6">
        <f t="shared" si="11"/>
        <v>6</v>
      </c>
      <c r="N24">
        <f t="shared" si="9"/>
        <v>8</v>
      </c>
      <c r="O24" t="str">
        <f t="shared" si="4"/>
        <v>1000</v>
      </c>
      <c r="P24" t="str">
        <f t="shared" si="0"/>
        <v>8</v>
      </c>
      <c r="Q24" t="str">
        <f t="shared" si="5"/>
        <v>4'h8,</v>
      </c>
      <c r="R24" s="7">
        <f>L24-M24</f>
        <v>-4</v>
      </c>
      <c r="S24" s="8">
        <f t="shared" si="6"/>
        <v>4</v>
      </c>
      <c r="T24" t="str">
        <f t="shared" si="7"/>
        <v>0100</v>
      </c>
      <c r="U24" t="str">
        <f t="shared" si="8"/>
        <v>4'h4,</v>
      </c>
    </row>
    <row r="25" spans="1:21" x14ac:dyDescent="0.35">
      <c r="G25" s="3" t="s">
        <v>10</v>
      </c>
      <c r="H25" s="3" t="s">
        <v>15</v>
      </c>
      <c r="I25" t="str">
        <f t="shared" si="1"/>
        <v>010111</v>
      </c>
      <c r="L25" s="6">
        <f t="shared" si="10"/>
        <v>2</v>
      </c>
      <c r="M25" s="6">
        <f t="shared" si="11"/>
        <v>7</v>
      </c>
      <c r="N25">
        <f t="shared" si="9"/>
        <v>9</v>
      </c>
      <c r="O25" t="str">
        <f t="shared" si="4"/>
        <v>1001</v>
      </c>
      <c r="P25" t="str">
        <f t="shared" si="0"/>
        <v>9</v>
      </c>
      <c r="Q25" t="str">
        <f t="shared" si="5"/>
        <v>4'h9,</v>
      </c>
      <c r="R25" s="7">
        <f>L25-M25</f>
        <v>-5</v>
      </c>
      <c r="S25" s="8">
        <f t="shared" si="6"/>
        <v>5</v>
      </c>
      <c r="T25" t="str">
        <f t="shared" si="7"/>
        <v>0101</v>
      </c>
      <c r="U25" t="str">
        <f t="shared" si="8"/>
        <v>4'h5,</v>
      </c>
    </row>
    <row r="26" spans="1:21" x14ac:dyDescent="0.35">
      <c r="G26" s="3" t="s">
        <v>11</v>
      </c>
      <c r="H26" s="3" t="s">
        <v>8</v>
      </c>
      <c r="I26" t="str">
        <f t="shared" si="1"/>
        <v>011000</v>
      </c>
      <c r="L26" s="6">
        <f t="shared" si="10"/>
        <v>3</v>
      </c>
      <c r="M26" s="6">
        <f t="shared" si="11"/>
        <v>0</v>
      </c>
      <c r="N26">
        <f t="shared" si="9"/>
        <v>3</v>
      </c>
      <c r="O26" t="str">
        <f t="shared" si="4"/>
        <v>0011</v>
      </c>
      <c r="P26" t="str">
        <f t="shared" si="0"/>
        <v>3</v>
      </c>
      <c r="Q26" t="str">
        <f t="shared" si="5"/>
        <v>4'h3,</v>
      </c>
      <c r="R26" s="7">
        <f>L26-M26</f>
        <v>3</v>
      </c>
      <c r="S26" s="8">
        <f t="shared" si="6"/>
        <v>3</v>
      </c>
      <c r="T26" t="str">
        <f t="shared" si="7"/>
        <v>0011</v>
      </c>
      <c r="U26" t="str">
        <f t="shared" si="8"/>
        <v>4'h3,</v>
      </c>
    </row>
    <row r="27" spans="1:21" x14ac:dyDescent="0.35">
      <c r="G27" s="3" t="s">
        <v>11</v>
      </c>
      <c r="H27" s="3" t="s">
        <v>9</v>
      </c>
      <c r="I27" t="str">
        <f t="shared" si="1"/>
        <v>011001</v>
      </c>
      <c r="L27" s="6">
        <f t="shared" si="10"/>
        <v>3</v>
      </c>
      <c r="M27" s="6">
        <f t="shared" si="11"/>
        <v>1</v>
      </c>
      <c r="N27">
        <f t="shared" si="9"/>
        <v>4</v>
      </c>
      <c r="O27" t="str">
        <f t="shared" si="4"/>
        <v>0100</v>
      </c>
      <c r="P27" t="str">
        <f t="shared" si="0"/>
        <v>4</v>
      </c>
      <c r="Q27" t="str">
        <f t="shared" si="5"/>
        <v>4'h4,</v>
      </c>
      <c r="R27" s="7">
        <f>L27-M27</f>
        <v>2</v>
      </c>
      <c r="S27" s="8">
        <f t="shared" si="6"/>
        <v>2</v>
      </c>
      <c r="T27" t="str">
        <f t="shared" si="7"/>
        <v>0010</v>
      </c>
      <c r="U27" t="str">
        <f t="shared" si="8"/>
        <v>4'h2,</v>
      </c>
    </row>
    <row r="28" spans="1:21" x14ac:dyDescent="0.35">
      <c r="G28" s="3" t="s">
        <v>11</v>
      </c>
      <c r="H28" s="3" t="s">
        <v>10</v>
      </c>
      <c r="I28" t="str">
        <f t="shared" si="1"/>
        <v>011010</v>
      </c>
      <c r="L28" s="6">
        <f t="shared" si="10"/>
        <v>3</v>
      </c>
      <c r="M28" s="6">
        <f t="shared" si="11"/>
        <v>2</v>
      </c>
      <c r="N28">
        <f t="shared" si="9"/>
        <v>5</v>
      </c>
      <c r="O28" t="str">
        <f t="shared" si="4"/>
        <v>0101</v>
      </c>
      <c r="P28" t="str">
        <f t="shared" si="0"/>
        <v>5</v>
      </c>
      <c r="Q28" t="str">
        <f t="shared" si="5"/>
        <v>4'h5,</v>
      </c>
      <c r="R28" s="7">
        <f>L28-M28</f>
        <v>1</v>
      </c>
      <c r="S28" s="8">
        <f t="shared" si="6"/>
        <v>1</v>
      </c>
      <c r="T28" t="str">
        <f t="shared" si="7"/>
        <v>0001</v>
      </c>
      <c r="U28" t="str">
        <f t="shared" si="8"/>
        <v>4'h1,</v>
      </c>
    </row>
    <row r="29" spans="1:21" x14ac:dyDescent="0.35">
      <c r="G29" s="3" t="s">
        <v>11</v>
      </c>
      <c r="H29" s="3" t="s">
        <v>11</v>
      </c>
      <c r="I29" t="str">
        <f t="shared" si="1"/>
        <v>011011</v>
      </c>
      <c r="L29" s="6">
        <f t="shared" si="10"/>
        <v>3</v>
      </c>
      <c r="M29" s="6">
        <f t="shared" si="11"/>
        <v>3</v>
      </c>
      <c r="N29">
        <f t="shared" si="9"/>
        <v>6</v>
      </c>
      <c r="O29" t="str">
        <f t="shared" si="4"/>
        <v>0110</v>
      </c>
      <c r="P29" t="str">
        <f t="shared" si="0"/>
        <v>6</v>
      </c>
      <c r="Q29" t="str">
        <f t="shared" si="5"/>
        <v>4'h6,</v>
      </c>
      <c r="R29" s="7">
        <f>L29-M29</f>
        <v>0</v>
      </c>
      <c r="S29" s="8">
        <f t="shared" si="6"/>
        <v>0</v>
      </c>
      <c r="T29" t="str">
        <f t="shared" si="7"/>
        <v>0000</v>
      </c>
      <c r="U29" t="str">
        <f t="shared" si="8"/>
        <v>4'h0,</v>
      </c>
    </row>
    <row r="30" spans="1:21" x14ac:dyDescent="0.35">
      <c r="G30" s="3" t="s">
        <v>11</v>
      </c>
      <c r="H30" s="3" t="s">
        <v>12</v>
      </c>
      <c r="I30" t="str">
        <f t="shared" si="1"/>
        <v>011100</v>
      </c>
      <c r="L30" s="6">
        <f t="shared" si="10"/>
        <v>3</v>
      </c>
      <c r="M30" s="6">
        <f t="shared" si="11"/>
        <v>4</v>
      </c>
      <c r="N30">
        <f t="shared" si="9"/>
        <v>7</v>
      </c>
      <c r="O30" t="str">
        <f t="shared" si="4"/>
        <v>0111</v>
      </c>
      <c r="P30" t="str">
        <f t="shared" si="0"/>
        <v>7</v>
      </c>
      <c r="Q30" t="str">
        <f t="shared" si="5"/>
        <v>4'h7,</v>
      </c>
      <c r="R30" s="7">
        <f>L30-M30</f>
        <v>-1</v>
      </c>
      <c r="S30" s="8">
        <f t="shared" si="6"/>
        <v>1</v>
      </c>
      <c r="T30" t="str">
        <f t="shared" si="7"/>
        <v>0001</v>
      </c>
      <c r="U30" t="str">
        <f t="shared" si="8"/>
        <v>4'h1,</v>
      </c>
    </row>
    <row r="31" spans="1:21" x14ac:dyDescent="0.35">
      <c r="G31" s="3" t="s">
        <v>11</v>
      </c>
      <c r="H31" s="3" t="s">
        <v>13</v>
      </c>
      <c r="I31" t="str">
        <f t="shared" si="1"/>
        <v>011101</v>
      </c>
      <c r="L31" s="6">
        <f t="shared" si="10"/>
        <v>3</v>
      </c>
      <c r="M31" s="6">
        <f t="shared" si="11"/>
        <v>5</v>
      </c>
      <c r="N31">
        <f t="shared" si="9"/>
        <v>8</v>
      </c>
      <c r="O31" t="str">
        <f t="shared" si="4"/>
        <v>1000</v>
      </c>
      <c r="P31" t="str">
        <f t="shared" si="0"/>
        <v>8</v>
      </c>
      <c r="Q31" t="str">
        <f t="shared" si="5"/>
        <v>4'h8,</v>
      </c>
      <c r="R31" s="7">
        <f>L31-M31</f>
        <v>-2</v>
      </c>
      <c r="S31" s="8">
        <f t="shared" si="6"/>
        <v>2</v>
      </c>
      <c r="T31" t="str">
        <f t="shared" si="7"/>
        <v>0010</v>
      </c>
      <c r="U31" t="str">
        <f t="shared" si="8"/>
        <v>4'h2,</v>
      </c>
    </row>
    <row r="32" spans="1:21" x14ac:dyDescent="0.35">
      <c r="G32" s="3" t="s">
        <v>11</v>
      </c>
      <c r="H32" s="3" t="s">
        <v>14</v>
      </c>
      <c r="I32" t="str">
        <f t="shared" si="1"/>
        <v>011110</v>
      </c>
      <c r="L32" s="6">
        <f t="shared" si="10"/>
        <v>3</v>
      </c>
      <c r="M32" s="6">
        <f t="shared" si="11"/>
        <v>6</v>
      </c>
      <c r="N32">
        <f t="shared" si="9"/>
        <v>9</v>
      </c>
      <c r="O32" t="str">
        <f t="shared" si="4"/>
        <v>1001</v>
      </c>
      <c r="P32" t="str">
        <f t="shared" si="0"/>
        <v>9</v>
      </c>
      <c r="Q32" t="str">
        <f t="shared" si="5"/>
        <v>4'h9,</v>
      </c>
      <c r="R32" s="7">
        <f>L32-M32</f>
        <v>-3</v>
      </c>
      <c r="S32" s="8">
        <f t="shared" si="6"/>
        <v>3</v>
      </c>
      <c r="T32" t="str">
        <f t="shared" si="7"/>
        <v>0011</v>
      </c>
      <c r="U32" t="str">
        <f t="shared" si="8"/>
        <v>4'h3,</v>
      </c>
    </row>
    <row r="33" spans="7:21" x14ac:dyDescent="0.35">
      <c r="G33" s="3" t="s">
        <v>11</v>
      </c>
      <c r="H33" s="3" t="s">
        <v>15</v>
      </c>
      <c r="I33" t="str">
        <f t="shared" si="1"/>
        <v>011111</v>
      </c>
      <c r="L33" s="6">
        <f t="shared" si="10"/>
        <v>3</v>
      </c>
      <c r="M33" s="6">
        <f t="shared" si="11"/>
        <v>7</v>
      </c>
      <c r="N33">
        <f t="shared" si="9"/>
        <v>10</v>
      </c>
      <c r="O33" t="str">
        <f t="shared" si="4"/>
        <v>1010</v>
      </c>
      <c r="P33" t="str">
        <f t="shared" si="0"/>
        <v>A</v>
      </c>
      <c r="Q33" t="str">
        <f t="shared" si="5"/>
        <v>4'hA,</v>
      </c>
      <c r="R33" s="7">
        <f>L33-M33</f>
        <v>-4</v>
      </c>
      <c r="S33" s="8">
        <f t="shared" si="6"/>
        <v>4</v>
      </c>
      <c r="T33" t="str">
        <f t="shared" si="7"/>
        <v>0100</v>
      </c>
      <c r="U33" t="str">
        <f t="shared" si="8"/>
        <v>4'h4,</v>
      </c>
    </row>
    <row r="34" spans="7:21" x14ac:dyDescent="0.35">
      <c r="G34" s="3" t="s">
        <v>12</v>
      </c>
      <c r="H34" s="3" t="s">
        <v>8</v>
      </c>
      <c r="I34" t="str">
        <f t="shared" si="1"/>
        <v>100000</v>
      </c>
      <c r="L34" s="6">
        <f t="shared" si="10"/>
        <v>4</v>
      </c>
      <c r="M34" s="6">
        <f t="shared" si="11"/>
        <v>0</v>
      </c>
      <c r="N34">
        <f t="shared" si="9"/>
        <v>4</v>
      </c>
      <c r="O34" t="str">
        <f t="shared" si="4"/>
        <v>0100</v>
      </c>
      <c r="P34" t="str">
        <f t="shared" si="0"/>
        <v>4</v>
      </c>
      <c r="Q34" t="str">
        <f t="shared" si="5"/>
        <v>4'h4,</v>
      </c>
      <c r="R34" s="7">
        <f>L34-M34</f>
        <v>4</v>
      </c>
      <c r="S34" s="8">
        <f t="shared" si="6"/>
        <v>4</v>
      </c>
      <c r="T34" t="str">
        <f t="shared" si="7"/>
        <v>0100</v>
      </c>
      <c r="U34" t="str">
        <f t="shared" si="8"/>
        <v>4'h4,</v>
      </c>
    </row>
    <row r="35" spans="7:21" x14ac:dyDescent="0.35">
      <c r="G35" s="3" t="s">
        <v>12</v>
      </c>
      <c r="H35" s="3" t="s">
        <v>9</v>
      </c>
      <c r="I35" t="str">
        <f t="shared" si="1"/>
        <v>100001</v>
      </c>
      <c r="L35" s="6">
        <f t="shared" si="10"/>
        <v>4</v>
      </c>
      <c r="M35" s="6">
        <f t="shared" si="11"/>
        <v>1</v>
      </c>
      <c r="N35">
        <f t="shared" si="9"/>
        <v>5</v>
      </c>
      <c r="O35" t="str">
        <f t="shared" si="4"/>
        <v>0101</v>
      </c>
      <c r="P35" t="str">
        <f t="shared" si="0"/>
        <v>5</v>
      </c>
      <c r="Q35" t="str">
        <f t="shared" si="5"/>
        <v>4'h5,</v>
      </c>
      <c r="R35" s="7">
        <f>L35-M35</f>
        <v>3</v>
      </c>
      <c r="S35" s="8">
        <f t="shared" si="6"/>
        <v>3</v>
      </c>
      <c r="T35" t="str">
        <f t="shared" si="7"/>
        <v>0011</v>
      </c>
      <c r="U35" t="str">
        <f t="shared" si="8"/>
        <v>4'h3,</v>
      </c>
    </row>
    <row r="36" spans="7:21" x14ac:dyDescent="0.35">
      <c r="G36" s="3" t="s">
        <v>12</v>
      </c>
      <c r="H36" s="3" t="s">
        <v>10</v>
      </c>
      <c r="I36" t="str">
        <f t="shared" si="1"/>
        <v>100010</v>
      </c>
      <c r="L36" s="6">
        <f t="shared" si="10"/>
        <v>4</v>
      </c>
      <c r="M36" s="6">
        <f t="shared" si="11"/>
        <v>2</v>
      </c>
      <c r="N36">
        <f t="shared" si="9"/>
        <v>6</v>
      </c>
      <c r="O36" t="str">
        <f t="shared" si="4"/>
        <v>0110</v>
      </c>
      <c r="P36" t="str">
        <f t="shared" si="0"/>
        <v>6</v>
      </c>
      <c r="Q36" t="str">
        <f t="shared" si="5"/>
        <v>4'h6,</v>
      </c>
      <c r="R36" s="7">
        <f>L36-M36</f>
        <v>2</v>
      </c>
      <c r="S36" s="8">
        <f t="shared" si="6"/>
        <v>2</v>
      </c>
      <c r="T36" t="str">
        <f t="shared" si="7"/>
        <v>0010</v>
      </c>
      <c r="U36" t="str">
        <f t="shared" si="8"/>
        <v>4'h2,</v>
      </c>
    </row>
    <row r="37" spans="7:21" x14ac:dyDescent="0.35">
      <c r="G37" s="3" t="s">
        <v>12</v>
      </c>
      <c r="H37" s="3" t="s">
        <v>11</v>
      </c>
      <c r="I37" t="str">
        <f t="shared" si="1"/>
        <v>100011</v>
      </c>
      <c r="L37" s="6">
        <f t="shared" si="10"/>
        <v>4</v>
      </c>
      <c r="M37" s="6">
        <f t="shared" si="11"/>
        <v>3</v>
      </c>
      <c r="N37">
        <f t="shared" si="9"/>
        <v>7</v>
      </c>
      <c r="O37" t="str">
        <f t="shared" si="4"/>
        <v>0111</v>
      </c>
      <c r="P37" t="str">
        <f t="shared" si="0"/>
        <v>7</v>
      </c>
      <c r="Q37" t="str">
        <f t="shared" si="5"/>
        <v>4'h7,</v>
      </c>
      <c r="R37" s="7">
        <f>L37-M37</f>
        <v>1</v>
      </c>
      <c r="S37" s="8">
        <f t="shared" si="6"/>
        <v>1</v>
      </c>
      <c r="T37" t="str">
        <f t="shared" si="7"/>
        <v>0001</v>
      </c>
      <c r="U37" t="str">
        <f t="shared" si="8"/>
        <v>4'h1,</v>
      </c>
    </row>
    <row r="38" spans="7:21" x14ac:dyDescent="0.35">
      <c r="G38" s="3" t="s">
        <v>12</v>
      </c>
      <c r="H38" s="3" t="s">
        <v>12</v>
      </c>
      <c r="I38" t="str">
        <f t="shared" si="1"/>
        <v>100100</v>
      </c>
      <c r="L38" s="6">
        <f t="shared" si="10"/>
        <v>4</v>
      </c>
      <c r="M38" s="6">
        <f t="shared" si="11"/>
        <v>4</v>
      </c>
      <c r="N38">
        <f t="shared" si="9"/>
        <v>8</v>
      </c>
      <c r="O38" t="str">
        <f t="shared" si="4"/>
        <v>1000</v>
      </c>
      <c r="P38" t="str">
        <f t="shared" si="0"/>
        <v>8</v>
      </c>
      <c r="Q38" t="str">
        <f t="shared" si="5"/>
        <v>4'h8,</v>
      </c>
      <c r="R38" s="7">
        <f>L38-M38</f>
        <v>0</v>
      </c>
      <c r="S38" s="8">
        <f t="shared" si="6"/>
        <v>0</v>
      </c>
      <c r="T38" t="str">
        <f t="shared" si="7"/>
        <v>0000</v>
      </c>
      <c r="U38" t="str">
        <f t="shared" si="8"/>
        <v>4'h0,</v>
      </c>
    </row>
    <row r="39" spans="7:21" x14ac:dyDescent="0.35">
      <c r="G39" s="3" t="s">
        <v>12</v>
      </c>
      <c r="H39" s="3" t="s">
        <v>13</v>
      </c>
      <c r="I39" t="str">
        <f t="shared" si="1"/>
        <v>100101</v>
      </c>
      <c r="L39" s="6">
        <f t="shared" si="10"/>
        <v>4</v>
      </c>
      <c r="M39" s="6">
        <f t="shared" si="11"/>
        <v>5</v>
      </c>
      <c r="N39">
        <f t="shared" si="9"/>
        <v>9</v>
      </c>
      <c r="O39" t="str">
        <f t="shared" si="4"/>
        <v>1001</v>
      </c>
      <c r="P39" t="str">
        <f t="shared" si="0"/>
        <v>9</v>
      </c>
      <c r="Q39" t="str">
        <f t="shared" si="5"/>
        <v>4'h9,</v>
      </c>
      <c r="R39" s="7">
        <f>L39-M39</f>
        <v>-1</v>
      </c>
      <c r="S39" s="8">
        <f t="shared" si="6"/>
        <v>1</v>
      </c>
      <c r="T39" t="str">
        <f t="shared" si="7"/>
        <v>0001</v>
      </c>
      <c r="U39" t="str">
        <f t="shared" si="8"/>
        <v>4'h1,</v>
      </c>
    </row>
    <row r="40" spans="7:21" x14ac:dyDescent="0.35">
      <c r="G40" s="3" t="s">
        <v>12</v>
      </c>
      <c r="H40" s="3" t="s">
        <v>14</v>
      </c>
      <c r="I40" t="str">
        <f t="shared" si="1"/>
        <v>100110</v>
      </c>
      <c r="L40" s="6">
        <f t="shared" si="10"/>
        <v>4</v>
      </c>
      <c r="M40" s="6">
        <f t="shared" si="11"/>
        <v>6</v>
      </c>
      <c r="N40">
        <f t="shared" si="9"/>
        <v>10</v>
      </c>
      <c r="O40" t="str">
        <f t="shared" si="4"/>
        <v>1010</v>
      </c>
      <c r="P40" t="str">
        <f t="shared" si="0"/>
        <v>A</v>
      </c>
      <c r="Q40" t="str">
        <f t="shared" si="5"/>
        <v>4'hA,</v>
      </c>
      <c r="R40" s="7">
        <f>L40-M40</f>
        <v>-2</v>
      </c>
      <c r="S40" s="8">
        <f t="shared" si="6"/>
        <v>2</v>
      </c>
      <c r="T40" t="str">
        <f t="shared" si="7"/>
        <v>0010</v>
      </c>
      <c r="U40" t="str">
        <f t="shared" si="8"/>
        <v>4'h2,</v>
      </c>
    </row>
    <row r="41" spans="7:21" x14ac:dyDescent="0.35">
      <c r="G41" s="3" t="s">
        <v>12</v>
      </c>
      <c r="H41" s="3" t="s">
        <v>15</v>
      </c>
      <c r="I41" t="str">
        <f t="shared" si="1"/>
        <v>100111</v>
      </c>
      <c r="L41" s="6">
        <f t="shared" si="10"/>
        <v>4</v>
      </c>
      <c r="M41" s="6">
        <f t="shared" si="11"/>
        <v>7</v>
      </c>
      <c r="N41">
        <f t="shared" si="9"/>
        <v>11</v>
      </c>
      <c r="O41" t="str">
        <f t="shared" si="4"/>
        <v>1011</v>
      </c>
      <c r="P41" t="str">
        <f t="shared" si="0"/>
        <v>B</v>
      </c>
      <c r="Q41" t="str">
        <f t="shared" si="5"/>
        <v>4'hB,</v>
      </c>
      <c r="R41" s="7">
        <f>L41-M41</f>
        <v>-3</v>
      </c>
      <c r="S41" s="8">
        <f t="shared" si="6"/>
        <v>3</v>
      </c>
      <c r="T41" t="str">
        <f t="shared" si="7"/>
        <v>0011</v>
      </c>
      <c r="U41" t="str">
        <f t="shared" si="8"/>
        <v>4'h3,</v>
      </c>
    </row>
    <row r="42" spans="7:21" x14ac:dyDescent="0.35">
      <c r="G42" s="3" t="s">
        <v>13</v>
      </c>
      <c r="H42" s="3" t="s">
        <v>8</v>
      </c>
      <c r="I42" t="str">
        <f t="shared" si="1"/>
        <v>101000</v>
      </c>
      <c r="L42" s="6">
        <f t="shared" si="10"/>
        <v>5</v>
      </c>
      <c r="M42" s="6">
        <f t="shared" si="11"/>
        <v>0</v>
      </c>
      <c r="N42">
        <f t="shared" si="9"/>
        <v>5</v>
      </c>
      <c r="O42" t="str">
        <f t="shared" si="4"/>
        <v>0101</v>
      </c>
      <c r="P42" t="str">
        <f t="shared" si="0"/>
        <v>5</v>
      </c>
      <c r="Q42" t="str">
        <f t="shared" si="5"/>
        <v>4'h5,</v>
      </c>
      <c r="R42" s="7">
        <f>L42-M42</f>
        <v>5</v>
      </c>
      <c r="S42" s="8">
        <f t="shared" si="6"/>
        <v>5</v>
      </c>
      <c r="T42" t="str">
        <f t="shared" si="7"/>
        <v>0101</v>
      </c>
      <c r="U42" t="str">
        <f t="shared" si="8"/>
        <v>4'h5,</v>
      </c>
    </row>
    <row r="43" spans="7:21" x14ac:dyDescent="0.35">
      <c r="G43" s="3" t="s">
        <v>13</v>
      </c>
      <c r="H43" s="3" t="s">
        <v>9</v>
      </c>
      <c r="I43" t="str">
        <f t="shared" si="1"/>
        <v>101001</v>
      </c>
      <c r="L43" s="6">
        <f t="shared" si="10"/>
        <v>5</v>
      </c>
      <c r="M43" s="6">
        <f t="shared" si="11"/>
        <v>1</v>
      </c>
      <c r="N43">
        <f t="shared" si="9"/>
        <v>6</v>
      </c>
      <c r="O43" t="str">
        <f t="shared" si="4"/>
        <v>0110</v>
      </c>
      <c r="P43" t="str">
        <f t="shared" si="0"/>
        <v>6</v>
      </c>
      <c r="Q43" t="str">
        <f t="shared" si="5"/>
        <v>4'h6,</v>
      </c>
      <c r="R43" s="7">
        <f>L43-M43</f>
        <v>4</v>
      </c>
      <c r="S43" s="8">
        <f t="shared" si="6"/>
        <v>4</v>
      </c>
      <c r="T43" t="str">
        <f t="shared" si="7"/>
        <v>0100</v>
      </c>
      <c r="U43" t="str">
        <f t="shared" si="8"/>
        <v>4'h4,</v>
      </c>
    </row>
    <row r="44" spans="7:21" x14ac:dyDescent="0.35">
      <c r="G44" s="3" t="s">
        <v>13</v>
      </c>
      <c r="H44" s="3" t="s">
        <v>10</v>
      </c>
      <c r="I44" t="str">
        <f t="shared" si="1"/>
        <v>101010</v>
      </c>
      <c r="L44" s="6">
        <f t="shared" si="10"/>
        <v>5</v>
      </c>
      <c r="M44" s="6">
        <f t="shared" si="11"/>
        <v>2</v>
      </c>
      <c r="N44">
        <f t="shared" si="9"/>
        <v>7</v>
      </c>
      <c r="O44" t="str">
        <f t="shared" si="4"/>
        <v>0111</v>
      </c>
      <c r="P44" t="str">
        <f t="shared" si="0"/>
        <v>7</v>
      </c>
      <c r="Q44" t="str">
        <f t="shared" si="5"/>
        <v>4'h7,</v>
      </c>
      <c r="R44" s="7">
        <f>L44-M44</f>
        <v>3</v>
      </c>
      <c r="S44" s="8">
        <f t="shared" si="6"/>
        <v>3</v>
      </c>
      <c r="T44" t="str">
        <f t="shared" si="7"/>
        <v>0011</v>
      </c>
      <c r="U44" t="str">
        <f t="shared" si="8"/>
        <v>4'h3,</v>
      </c>
    </row>
    <row r="45" spans="7:21" x14ac:dyDescent="0.35">
      <c r="G45" s="3" t="s">
        <v>13</v>
      </c>
      <c r="H45" s="3" t="s">
        <v>11</v>
      </c>
      <c r="I45" t="str">
        <f t="shared" si="1"/>
        <v>101011</v>
      </c>
      <c r="L45" s="6">
        <f t="shared" si="10"/>
        <v>5</v>
      </c>
      <c r="M45" s="6">
        <f t="shared" si="11"/>
        <v>3</v>
      </c>
      <c r="N45">
        <f t="shared" si="9"/>
        <v>8</v>
      </c>
      <c r="O45" t="str">
        <f t="shared" si="4"/>
        <v>1000</v>
      </c>
      <c r="P45" t="str">
        <f t="shared" si="0"/>
        <v>8</v>
      </c>
      <c r="Q45" t="str">
        <f t="shared" si="5"/>
        <v>4'h8,</v>
      </c>
      <c r="R45" s="7">
        <f>L45-M45</f>
        <v>2</v>
      </c>
      <c r="S45" s="8">
        <f t="shared" si="6"/>
        <v>2</v>
      </c>
      <c r="T45" t="str">
        <f t="shared" si="7"/>
        <v>0010</v>
      </c>
      <c r="U45" t="str">
        <f t="shared" si="8"/>
        <v>4'h2,</v>
      </c>
    </row>
    <row r="46" spans="7:21" x14ac:dyDescent="0.35">
      <c r="G46" s="3" t="s">
        <v>13</v>
      </c>
      <c r="H46" s="3" t="s">
        <v>12</v>
      </c>
      <c r="I46" t="str">
        <f t="shared" si="1"/>
        <v>101100</v>
      </c>
      <c r="L46" s="6">
        <f t="shared" si="10"/>
        <v>5</v>
      </c>
      <c r="M46" s="6">
        <f t="shared" si="11"/>
        <v>4</v>
      </c>
      <c r="N46">
        <f t="shared" si="9"/>
        <v>9</v>
      </c>
      <c r="O46" t="str">
        <f t="shared" si="4"/>
        <v>1001</v>
      </c>
      <c r="P46" t="str">
        <f t="shared" si="0"/>
        <v>9</v>
      </c>
      <c r="Q46" t="str">
        <f t="shared" si="5"/>
        <v>4'h9,</v>
      </c>
      <c r="R46" s="7">
        <f>L46-M46</f>
        <v>1</v>
      </c>
      <c r="S46" s="8">
        <f t="shared" si="6"/>
        <v>1</v>
      </c>
      <c r="T46" t="str">
        <f t="shared" si="7"/>
        <v>0001</v>
      </c>
      <c r="U46" t="str">
        <f t="shared" si="8"/>
        <v>4'h1,</v>
      </c>
    </row>
    <row r="47" spans="7:21" x14ac:dyDescent="0.35">
      <c r="G47" s="3" t="s">
        <v>13</v>
      </c>
      <c r="H47" s="3" t="s">
        <v>13</v>
      </c>
      <c r="I47" t="str">
        <f t="shared" si="1"/>
        <v>101101</v>
      </c>
      <c r="L47" s="6">
        <f t="shared" si="10"/>
        <v>5</v>
      </c>
      <c r="M47" s="6">
        <f t="shared" si="11"/>
        <v>5</v>
      </c>
      <c r="N47">
        <f t="shared" si="9"/>
        <v>10</v>
      </c>
      <c r="O47" t="str">
        <f t="shared" si="4"/>
        <v>1010</v>
      </c>
      <c r="P47" t="str">
        <f t="shared" si="0"/>
        <v>A</v>
      </c>
      <c r="Q47" t="str">
        <f t="shared" si="5"/>
        <v>4'hA,</v>
      </c>
      <c r="R47" s="7">
        <f>L47-M47</f>
        <v>0</v>
      </c>
      <c r="S47" s="8">
        <f t="shared" si="6"/>
        <v>0</v>
      </c>
      <c r="T47" t="str">
        <f t="shared" si="7"/>
        <v>0000</v>
      </c>
      <c r="U47" t="str">
        <f t="shared" si="8"/>
        <v>4'h0,</v>
      </c>
    </row>
    <row r="48" spans="7:21" x14ac:dyDescent="0.35">
      <c r="G48" s="3" t="s">
        <v>13</v>
      </c>
      <c r="H48" s="3" t="s">
        <v>14</v>
      </c>
      <c r="I48" t="str">
        <f t="shared" si="1"/>
        <v>101110</v>
      </c>
      <c r="L48" s="6">
        <f t="shared" si="10"/>
        <v>5</v>
      </c>
      <c r="M48" s="6">
        <f t="shared" si="11"/>
        <v>6</v>
      </c>
      <c r="N48">
        <f t="shared" si="9"/>
        <v>11</v>
      </c>
      <c r="O48" t="str">
        <f t="shared" si="4"/>
        <v>1011</v>
      </c>
      <c r="P48" t="str">
        <f t="shared" si="0"/>
        <v>B</v>
      </c>
      <c r="Q48" t="str">
        <f t="shared" si="5"/>
        <v>4'hB,</v>
      </c>
      <c r="R48" s="7">
        <f>L48-M48</f>
        <v>-1</v>
      </c>
      <c r="S48" s="8">
        <f t="shared" si="6"/>
        <v>1</v>
      </c>
      <c r="T48" t="str">
        <f t="shared" si="7"/>
        <v>0001</v>
      </c>
      <c r="U48" t="str">
        <f t="shared" si="8"/>
        <v>4'h1,</v>
      </c>
    </row>
    <row r="49" spans="7:21" x14ac:dyDescent="0.35">
      <c r="G49" s="3" t="s">
        <v>13</v>
      </c>
      <c r="H49" s="3" t="s">
        <v>15</v>
      </c>
      <c r="I49" t="str">
        <f t="shared" si="1"/>
        <v>101111</v>
      </c>
      <c r="L49" s="6">
        <f t="shared" si="10"/>
        <v>5</v>
      </c>
      <c r="M49" s="6">
        <f t="shared" si="11"/>
        <v>7</v>
      </c>
      <c r="N49">
        <f t="shared" si="9"/>
        <v>12</v>
      </c>
      <c r="O49" t="str">
        <f t="shared" si="4"/>
        <v>1100</v>
      </c>
      <c r="P49" t="str">
        <f t="shared" si="0"/>
        <v>C</v>
      </c>
      <c r="Q49" t="str">
        <f t="shared" si="5"/>
        <v>4'hC,</v>
      </c>
      <c r="R49" s="7">
        <f>L49-M49</f>
        <v>-2</v>
      </c>
      <c r="S49" s="8">
        <f t="shared" si="6"/>
        <v>2</v>
      </c>
      <c r="T49" t="str">
        <f t="shared" si="7"/>
        <v>0010</v>
      </c>
      <c r="U49" t="str">
        <f t="shared" si="8"/>
        <v>4'h2,</v>
      </c>
    </row>
    <row r="50" spans="7:21" x14ac:dyDescent="0.35">
      <c r="G50" s="3" t="s">
        <v>14</v>
      </c>
      <c r="H50" s="3" t="s">
        <v>8</v>
      </c>
      <c r="I50" t="str">
        <f t="shared" si="1"/>
        <v>110000</v>
      </c>
      <c r="L50" s="6">
        <f t="shared" si="10"/>
        <v>6</v>
      </c>
      <c r="M50" s="6">
        <f t="shared" si="11"/>
        <v>0</v>
      </c>
      <c r="N50">
        <f t="shared" si="9"/>
        <v>6</v>
      </c>
      <c r="O50" t="str">
        <f t="shared" si="4"/>
        <v>0110</v>
      </c>
      <c r="P50" t="str">
        <f t="shared" si="0"/>
        <v>6</v>
      </c>
      <c r="Q50" t="str">
        <f t="shared" si="5"/>
        <v>4'h6,</v>
      </c>
      <c r="R50" s="7">
        <f>L50-M50</f>
        <v>6</v>
      </c>
      <c r="S50" s="8">
        <f t="shared" si="6"/>
        <v>6</v>
      </c>
      <c r="T50" t="str">
        <f t="shared" si="7"/>
        <v>0110</v>
      </c>
      <c r="U50" t="str">
        <f t="shared" si="8"/>
        <v>4'h6,</v>
      </c>
    </row>
    <row r="51" spans="7:21" x14ac:dyDescent="0.35">
      <c r="G51" s="3" t="s">
        <v>14</v>
      </c>
      <c r="H51" s="3" t="s">
        <v>9</v>
      </c>
      <c r="I51" t="str">
        <f t="shared" si="1"/>
        <v>110001</v>
      </c>
      <c r="L51" s="6">
        <f t="shared" si="10"/>
        <v>6</v>
      </c>
      <c r="M51" s="6">
        <f t="shared" si="11"/>
        <v>1</v>
      </c>
      <c r="N51">
        <f t="shared" si="9"/>
        <v>7</v>
      </c>
      <c r="O51" t="str">
        <f t="shared" si="4"/>
        <v>0111</v>
      </c>
      <c r="P51" t="str">
        <f t="shared" si="0"/>
        <v>7</v>
      </c>
      <c r="Q51" t="str">
        <f t="shared" si="5"/>
        <v>4'h7,</v>
      </c>
      <c r="R51" s="7">
        <f>L51-M51</f>
        <v>5</v>
      </c>
      <c r="S51" s="8">
        <f t="shared" si="6"/>
        <v>5</v>
      </c>
      <c r="T51" t="str">
        <f t="shared" si="7"/>
        <v>0101</v>
      </c>
      <c r="U51" t="str">
        <f t="shared" si="8"/>
        <v>4'h5,</v>
      </c>
    </row>
    <row r="52" spans="7:21" x14ac:dyDescent="0.35">
      <c r="G52" s="3" t="s">
        <v>14</v>
      </c>
      <c r="H52" s="3" t="s">
        <v>10</v>
      </c>
      <c r="I52" t="str">
        <f t="shared" si="1"/>
        <v>110010</v>
      </c>
      <c r="L52" s="6">
        <f t="shared" si="10"/>
        <v>6</v>
      </c>
      <c r="M52" s="6">
        <f t="shared" si="11"/>
        <v>2</v>
      </c>
      <c r="N52">
        <f t="shared" si="9"/>
        <v>8</v>
      </c>
      <c r="O52" t="str">
        <f t="shared" si="4"/>
        <v>1000</v>
      </c>
      <c r="P52" t="str">
        <f t="shared" si="0"/>
        <v>8</v>
      </c>
      <c r="Q52" t="str">
        <f t="shared" si="5"/>
        <v>4'h8,</v>
      </c>
      <c r="R52" s="7">
        <f>L52-M52</f>
        <v>4</v>
      </c>
      <c r="S52" s="8">
        <f t="shared" si="6"/>
        <v>4</v>
      </c>
      <c r="T52" t="str">
        <f t="shared" si="7"/>
        <v>0100</v>
      </c>
      <c r="U52" t="str">
        <f t="shared" si="8"/>
        <v>4'h4,</v>
      </c>
    </row>
    <row r="53" spans="7:21" x14ac:dyDescent="0.35">
      <c r="G53" s="3" t="s">
        <v>14</v>
      </c>
      <c r="H53" s="3" t="s">
        <v>11</v>
      </c>
      <c r="I53" t="str">
        <f t="shared" si="1"/>
        <v>110011</v>
      </c>
      <c r="L53" s="6">
        <f t="shared" si="10"/>
        <v>6</v>
      </c>
      <c r="M53" s="6">
        <f t="shared" si="11"/>
        <v>3</v>
      </c>
      <c r="N53">
        <f t="shared" si="9"/>
        <v>9</v>
      </c>
      <c r="O53" t="str">
        <f t="shared" si="4"/>
        <v>1001</v>
      </c>
      <c r="P53" t="str">
        <f t="shared" si="0"/>
        <v>9</v>
      </c>
      <c r="Q53" t="str">
        <f t="shared" si="5"/>
        <v>4'h9,</v>
      </c>
      <c r="R53" s="7">
        <f>L53-M53</f>
        <v>3</v>
      </c>
      <c r="S53" s="8">
        <f t="shared" si="6"/>
        <v>3</v>
      </c>
      <c r="T53" t="str">
        <f t="shared" si="7"/>
        <v>0011</v>
      </c>
      <c r="U53" t="str">
        <f t="shared" si="8"/>
        <v>4'h3,</v>
      </c>
    </row>
    <row r="54" spans="7:21" x14ac:dyDescent="0.35">
      <c r="G54" s="3" t="s">
        <v>14</v>
      </c>
      <c r="H54" s="3" t="s">
        <v>12</v>
      </c>
      <c r="I54" t="str">
        <f t="shared" si="1"/>
        <v>110100</v>
      </c>
      <c r="L54" s="6">
        <f t="shared" si="10"/>
        <v>6</v>
      </c>
      <c r="M54" s="6">
        <f t="shared" si="11"/>
        <v>4</v>
      </c>
      <c r="N54">
        <f t="shared" si="9"/>
        <v>10</v>
      </c>
      <c r="O54" t="str">
        <f t="shared" si="4"/>
        <v>1010</v>
      </c>
      <c r="P54" t="str">
        <f t="shared" si="0"/>
        <v>A</v>
      </c>
      <c r="Q54" t="str">
        <f t="shared" si="5"/>
        <v>4'hA,</v>
      </c>
      <c r="R54" s="7">
        <f>L54-M54</f>
        <v>2</v>
      </c>
      <c r="S54" s="8">
        <f t="shared" si="6"/>
        <v>2</v>
      </c>
      <c r="T54" t="str">
        <f t="shared" si="7"/>
        <v>0010</v>
      </c>
      <c r="U54" t="str">
        <f t="shared" si="8"/>
        <v>4'h2,</v>
      </c>
    </row>
    <row r="55" spans="7:21" x14ac:dyDescent="0.35">
      <c r="G55" s="3" t="s">
        <v>14</v>
      </c>
      <c r="H55" s="3" t="s">
        <v>13</v>
      </c>
      <c r="I55" t="str">
        <f t="shared" si="1"/>
        <v>110101</v>
      </c>
      <c r="L55" s="6">
        <f t="shared" si="10"/>
        <v>6</v>
      </c>
      <c r="M55" s="6">
        <f t="shared" si="11"/>
        <v>5</v>
      </c>
      <c r="N55">
        <f t="shared" si="9"/>
        <v>11</v>
      </c>
      <c r="O55" t="str">
        <f t="shared" si="4"/>
        <v>1011</v>
      </c>
      <c r="P55" t="str">
        <f t="shared" si="0"/>
        <v>B</v>
      </c>
      <c r="Q55" t="str">
        <f t="shared" si="5"/>
        <v>4'hB,</v>
      </c>
      <c r="R55" s="7">
        <f>L55-M55</f>
        <v>1</v>
      </c>
      <c r="S55" s="8">
        <f t="shared" si="6"/>
        <v>1</v>
      </c>
      <c r="T55" t="str">
        <f t="shared" si="7"/>
        <v>0001</v>
      </c>
      <c r="U55" t="str">
        <f t="shared" si="8"/>
        <v>4'h1,</v>
      </c>
    </row>
    <row r="56" spans="7:21" x14ac:dyDescent="0.35">
      <c r="G56" s="3" t="s">
        <v>14</v>
      </c>
      <c r="H56" s="3" t="s">
        <v>14</v>
      </c>
      <c r="I56" t="str">
        <f t="shared" si="1"/>
        <v>110110</v>
      </c>
      <c r="L56" s="6">
        <f t="shared" si="10"/>
        <v>6</v>
      </c>
      <c r="M56" s="6">
        <f t="shared" si="11"/>
        <v>6</v>
      </c>
      <c r="N56">
        <f t="shared" si="9"/>
        <v>12</v>
      </c>
      <c r="O56" t="str">
        <f t="shared" si="4"/>
        <v>1100</v>
      </c>
      <c r="P56" t="str">
        <f t="shared" si="0"/>
        <v>C</v>
      </c>
      <c r="Q56" t="str">
        <f t="shared" si="5"/>
        <v>4'hC,</v>
      </c>
      <c r="R56" s="7">
        <f>L56-M56</f>
        <v>0</v>
      </c>
      <c r="S56" s="8">
        <f t="shared" si="6"/>
        <v>0</v>
      </c>
      <c r="T56" t="str">
        <f t="shared" si="7"/>
        <v>0000</v>
      </c>
      <c r="U56" t="str">
        <f t="shared" si="8"/>
        <v>4'h0,</v>
      </c>
    </row>
    <row r="57" spans="7:21" x14ac:dyDescent="0.35">
      <c r="G57" s="3" t="s">
        <v>14</v>
      </c>
      <c r="H57" s="3" t="s">
        <v>15</v>
      </c>
      <c r="I57" t="str">
        <f t="shared" si="1"/>
        <v>110111</v>
      </c>
      <c r="L57" s="6">
        <f t="shared" si="10"/>
        <v>6</v>
      </c>
      <c r="M57" s="6">
        <f t="shared" si="11"/>
        <v>7</v>
      </c>
      <c r="N57">
        <f t="shared" si="9"/>
        <v>13</v>
      </c>
      <c r="O57" t="str">
        <f t="shared" si="4"/>
        <v>1101</v>
      </c>
      <c r="P57" t="str">
        <f t="shared" si="0"/>
        <v>D</v>
      </c>
      <c r="Q57" t="str">
        <f t="shared" si="5"/>
        <v>4'hD,</v>
      </c>
      <c r="R57" s="7">
        <f>L57-M57</f>
        <v>-1</v>
      </c>
      <c r="S57" s="8">
        <f t="shared" si="6"/>
        <v>1</v>
      </c>
      <c r="T57" t="str">
        <f t="shared" si="7"/>
        <v>0001</v>
      </c>
      <c r="U57" t="str">
        <f t="shared" si="8"/>
        <v>4'h1,</v>
      </c>
    </row>
    <row r="58" spans="7:21" x14ac:dyDescent="0.35">
      <c r="G58" s="3" t="s">
        <v>15</v>
      </c>
      <c r="H58" s="3" t="s">
        <v>8</v>
      </c>
      <c r="I58" t="str">
        <f t="shared" si="1"/>
        <v>111000</v>
      </c>
      <c r="L58" s="6">
        <f t="shared" si="10"/>
        <v>7</v>
      </c>
      <c r="M58" s="6">
        <f t="shared" si="11"/>
        <v>0</v>
      </c>
      <c r="N58">
        <f t="shared" si="9"/>
        <v>7</v>
      </c>
      <c r="O58" t="str">
        <f t="shared" si="4"/>
        <v>0111</v>
      </c>
      <c r="P58" t="str">
        <f t="shared" si="0"/>
        <v>7</v>
      </c>
      <c r="Q58" t="str">
        <f t="shared" si="5"/>
        <v>4'h7,</v>
      </c>
      <c r="R58" s="7">
        <f>L58-M58</f>
        <v>7</v>
      </c>
      <c r="S58" s="8">
        <f t="shared" si="6"/>
        <v>7</v>
      </c>
      <c r="T58" t="str">
        <f t="shared" si="7"/>
        <v>0111</v>
      </c>
      <c r="U58" t="str">
        <f t="shared" si="8"/>
        <v>4'h7,</v>
      </c>
    </row>
    <row r="59" spans="7:21" x14ac:dyDescent="0.35">
      <c r="G59" s="3" t="s">
        <v>15</v>
      </c>
      <c r="H59" s="3" t="s">
        <v>9</v>
      </c>
      <c r="I59" t="str">
        <f t="shared" si="1"/>
        <v>111001</v>
      </c>
      <c r="L59" s="6">
        <f t="shared" si="10"/>
        <v>7</v>
      </c>
      <c r="M59" s="6">
        <f t="shared" si="11"/>
        <v>1</v>
      </c>
      <c r="N59">
        <f t="shared" si="9"/>
        <v>8</v>
      </c>
      <c r="O59" t="str">
        <f t="shared" si="4"/>
        <v>1000</v>
      </c>
      <c r="P59" t="str">
        <f t="shared" si="0"/>
        <v>8</v>
      </c>
      <c r="Q59" t="str">
        <f t="shared" si="5"/>
        <v>4'h8,</v>
      </c>
      <c r="R59" s="7">
        <f>L59-M59</f>
        <v>6</v>
      </c>
      <c r="S59" s="8">
        <f t="shared" si="6"/>
        <v>6</v>
      </c>
      <c r="T59" t="str">
        <f t="shared" si="7"/>
        <v>0110</v>
      </c>
      <c r="U59" t="str">
        <f t="shared" si="8"/>
        <v>4'h6,</v>
      </c>
    </row>
    <row r="60" spans="7:21" x14ac:dyDescent="0.35">
      <c r="G60" s="3" t="s">
        <v>15</v>
      </c>
      <c r="H60" s="3" t="s">
        <v>10</v>
      </c>
      <c r="I60" t="str">
        <f t="shared" si="1"/>
        <v>111010</v>
      </c>
      <c r="L60" s="6">
        <f t="shared" si="10"/>
        <v>7</v>
      </c>
      <c r="M60" s="6">
        <f t="shared" si="11"/>
        <v>2</v>
      </c>
      <c r="N60">
        <f t="shared" si="9"/>
        <v>9</v>
      </c>
      <c r="O60" t="str">
        <f t="shared" si="4"/>
        <v>1001</v>
      </c>
      <c r="P60" t="str">
        <f t="shared" si="0"/>
        <v>9</v>
      </c>
      <c r="Q60" t="str">
        <f t="shared" si="5"/>
        <v>4'h9,</v>
      </c>
      <c r="R60" s="7">
        <f>L60-M60</f>
        <v>5</v>
      </c>
      <c r="S60" s="8">
        <f t="shared" si="6"/>
        <v>5</v>
      </c>
      <c r="T60" t="str">
        <f t="shared" si="7"/>
        <v>0101</v>
      </c>
      <c r="U60" t="str">
        <f t="shared" si="8"/>
        <v>4'h5,</v>
      </c>
    </row>
    <row r="61" spans="7:21" x14ac:dyDescent="0.35">
      <c r="G61" s="3" t="s">
        <v>15</v>
      </c>
      <c r="H61" s="3" t="s">
        <v>11</v>
      </c>
      <c r="I61" t="str">
        <f t="shared" si="1"/>
        <v>111011</v>
      </c>
      <c r="L61" s="6">
        <f t="shared" si="10"/>
        <v>7</v>
      </c>
      <c r="M61" s="6">
        <f t="shared" si="11"/>
        <v>3</v>
      </c>
      <c r="N61">
        <f t="shared" si="9"/>
        <v>10</v>
      </c>
      <c r="O61" t="str">
        <f t="shared" si="4"/>
        <v>1010</v>
      </c>
      <c r="P61" t="str">
        <f t="shared" si="0"/>
        <v>A</v>
      </c>
      <c r="Q61" t="str">
        <f t="shared" si="5"/>
        <v>4'hA,</v>
      </c>
      <c r="R61" s="7">
        <f>L61-M61</f>
        <v>4</v>
      </c>
      <c r="S61" s="8">
        <f t="shared" si="6"/>
        <v>4</v>
      </c>
      <c r="T61" t="str">
        <f t="shared" si="7"/>
        <v>0100</v>
      </c>
      <c r="U61" t="str">
        <f t="shared" si="8"/>
        <v>4'h4,</v>
      </c>
    </row>
    <row r="62" spans="7:21" x14ac:dyDescent="0.35">
      <c r="G62" s="3" t="s">
        <v>15</v>
      </c>
      <c r="H62" s="3" t="s">
        <v>12</v>
      </c>
      <c r="I62" t="str">
        <f t="shared" si="1"/>
        <v>111100</v>
      </c>
      <c r="L62" s="6">
        <f t="shared" si="10"/>
        <v>7</v>
      </c>
      <c r="M62" s="6">
        <f t="shared" si="11"/>
        <v>4</v>
      </c>
      <c r="N62">
        <f t="shared" si="9"/>
        <v>11</v>
      </c>
      <c r="O62" t="str">
        <f t="shared" si="4"/>
        <v>1011</v>
      </c>
      <c r="P62" t="str">
        <f t="shared" si="0"/>
        <v>B</v>
      </c>
      <c r="Q62" t="str">
        <f t="shared" si="5"/>
        <v>4'hB,</v>
      </c>
      <c r="R62" s="7">
        <f>L62-M62</f>
        <v>3</v>
      </c>
      <c r="S62" s="8">
        <f t="shared" si="6"/>
        <v>3</v>
      </c>
      <c r="T62" t="str">
        <f t="shared" si="7"/>
        <v>0011</v>
      </c>
      <c r="U62" t="str">
        <f t="shared" si="8"/>
        <v>4'h3,</v>
      </c>
    </row>
    <row r="63" spans="7:21" x14ac:dyDescent="0.35">
      <c r="G63" s="3" t="s">
        <v>15</v>
      </c>
      <c r="H63" s="3" t="s">
        <v>13</v>
      </c>
      <c r="I63" t="str">
        <f t="shared" si="1"/>
        <v>111101</v>
      </c>
      <c r="L63" s="6">
        <f t="shared" si="10"/>
        <v>7</v>
      </c>
      <c r="M63" s="6">
        <f t="shared" si="11"/>
        <v>5</v>
      </c>
      <c r="N63">
        <f t="shared" si="9"/>
        <v>12</v>
      </c>
      <c r="O63" t="str">
        <f t="shared" si="4"/>
        <v>1100</v>
      </c>
      <c r="P63" t="str">
        <f t="shared" si="0"/>
        <v>C</v>
      </c>
      <c r="Q63" t="str">
        <f t="shared" si="5"/>
        <v>4'hC,</v>
      </c>
      <c r="R63" s="7">
        <f>L63-M63</f>
        <v>2</v>
      </c>
      <c r="S63" s="8">
        <f t="shared" si="6"/>
        <v>2</v>
      </c>
      <c r="T63" t="str">
        <f t="shared" si="7"/>
        <v>0010</v>
      </c>
      <c r="U63" t="str">
        <f t="shared" si="8"/>
        <v>4'h2,</v>
      </c>
    </row>
    <row r="64" spans="7:21" x14ac:dyDescent="0.35">
      <c r="G64" s="3" t="s">
        <v>15</v>
      </c>
      <c r="H64" s="3" t="s">
        <v>14</v>
      </c>
      <c r="I64" t="str">
        <f t="shared" si="1"/>
        <v>111110</v>
      </c>
      <c r="L64" s="6">
        <f t="shared" si="10"/>
        <v>7</v>
      </c>
      <c r="M64" s="6">
        <f t="shared" si="11"/>
        <v>6</v>
      </c>
      <c r="N64">
        <f t="shared" si="9"/>
        <v>13</v>
      </c>
      <c r="O64" t="str">
        <f t="shared" si="4"/>
        <v>1101</v>
      </c>
      <c r="P64" t="str">
        <f t="shared" si="0"/>
        <v>D</v>
      </c>
      <c r="Q64" t="str">
        <f t="shared" si="5"/>
        <v>4'hD,</v>
      </c>
      <c r="R64" s="7">
        <f>L64-M64</f>
        <v>1</v>
      </c>
      <c r="S64" s="8">
        <f t="shared" si="6"/>
        <v>1</v>
      </c>
      <c r="T64" t="str">
        <f t="shared" si="7"/>
        <v>0001</v>
      </c>
      <c r="U64" t="str">
        <f t="shared" si="8"/>
        <v>4'h1,</v>
      </c>
    </row>
    <row r="65" spans="7:21" x14ac:dyDescent="0.35">
      <c r="G65" s="3" t="s">
        <v>15</v>
      </c>
      <c r="H65" s="3" t="s">
        <v>15</v>
      </c>
      <c r="I65" t="str">
        <f t="shared" si="1"/>
        <v>111111</v>
      </c>
      <c r="L65" s="6">
        <f t="shared" si="10"/>
        <v>7</v>
      </c>
      <c r="M65" s="6">
        <f t="shared" si="11"/>
        <v>7</v>
      </c>
      <c r="N65">
        <f t="shared" si="9"/>
        <v>14</v>
      </c>
      <c r="O65" t="str">
        <f>DEC2BIN(N65,4)</f>
        <v>1110</v>
      </c>
      <c r="P65" t="str">
        <f t="shared" si="0"/>
        <v>E</v>
      </c>
      <c r="Q65" t="str">
        <f t="shared" si="5"/>
        <v>4'hE,</v>
      </c>
      <c r="R65" s="7">
        <f>L65-M65</f>
        <v>0</v>
      </c>
      <c r="S65" s="8">
        <f t="shared" si="6"/>
        <v>0</v>
      </c>
      <c r="T65" t="str">
        <f t="shared" si="7"/>
        <v>0000</v>
      </c>
      <c r="U65" t="str">
        <f t="shared" si="8"/>
        <v>4'h0,</v>
      </c>
    </row>
    <row r="66" spans="7:21" x14ac:dyDescent="0.35">
      <c r="Q66" t="str">
        <f>_xlfn.CONCAT(Q2:Q65)</f>
        <v>4'h0,4'h1,4'h2,4'h3,4'h4,4'h5,4'h6,4'h7,4'h1,4'h2,4'h3,4'h4,4'h5,4'h6,4'h7,4'h8,4'h2,4'h3,4'h4,4'h5,4'h6,4'h7,4'h8,4'h9,4'h3,4'h4,4'h5,4'h6,4'h7,4'h8,4'h9,4'hA,4'h4,4'h5,4'h6,4'h7,4'h8,4'h9,4'hA,4'hB,4'h5,4'h6,4'h7,4'h8,4'h9,4'hA,4'hB,4'hC,4'h6,4'h7,4'h8,4'h9,4'hA,4'hB,4'hC,4'hD,4'h7,4'h8,4'h9,4'hA,4'hB,4'hC,4'hD,4'hE,</v>
      </c>
    </row>
    <row r="67" spans="7:21" x14ac:dyDescent="0.35">
      <c r="Q67" t="s">
        <v>21</v>
      </c>
    </row>
    <row r="68" spans="7:21" x14ac:dyDescent="0.35">
      <c r="U68" t="str">
        <f>_xlfn.CONCAT(U2:U65)</f>
        <v>4'h0,4'h1,4'h2,4'h3,4'h4,4'h5,4'h6,4'h7,4'h1,4'h0,4'h1,4'h2,4'h3,4'h4,4'h5,4'h6,4'h2,4'h1,4'h0,4'h1,4'h2,4'h3,4'h4,4'h5,4'h3,4'h2,4'h1,4'h0,4'h1,4'h2,4'h3,4'h4,4'h4,4'h3,4'h2,4'h1,4'h0,4'h1,4'h2,4'h3,4'h5,4'h4,4'h3,4'h2,4'h1,4'h0,4'h1,4'h2,4'h6,4'h5,4'h4,4'h3,4'h2,4'h1,4'h0,4'h1,4'h7,4'h6,4'h5,4'h4,4'h3,4'h2,4'h1,4'h0,</v>
      </c>
    </row>
    <row r="69" spans="7:21" x14ac:dyDescent="0.35">
      <c r="U69" t="s">
        <v>22</v>
      </c>
    </row>
  </sheetData>
  <mergeCells count="3">
    <mergeCell ref="B2:B9"/>
    <mergeCell ref="B10:B17"/>
    <mergeCell ref="F2:F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I27" sqref="I2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G1" t="s">
        <v>3</v>
      </c>
    </row>
    <row r="2" spans="1:10" x14ac:dyDescent="0.35">
      <c r="A2">
        <v>0</v>
      </c>
      <c r="B2">
        <f>CONVERT(A2,"C","F")</f>
        <v>32</v>
      </c>
      <c r="C2">
        <f>ROUNDUP(B2,0)</f>
        <v>32</v>
      </c>
      <c r="D2" t="str">
        <f>DEC2HEX(C2)</f>
        <v>20</v>
      </c>
      <c r="E2" t="str">
        <f>_xlfn.CONCAT("'h"&amp;D2 &amp; ",")</f>
        <v>'h20,</v>
      </c>
    </row>
    <row r="3" spans="1:10" x14ac:dyDescent="0.35">
      <c r="A3">
        <f>A2 + 1</f>
        <v>1</v>
      </c>
      <c r="B3">
        <f t="shared" ref="B3:B66" si="0">CONVERT(A3,"C","F")</f>
        <v>33.799999999999997</v>
      </c>
      <c r="C3">
        <f>ROUNDUP(B3,0)</f>
        <v>34</v>
      </c>
      <c r="D3" t="str">
        <f t="shared" ref="D3:D66" si="1">DEC2HEX(C3)</f>
        <v>22</v>
      </c>
      <c r="E3" t="str">
        <f t="shared" ref="E3:E66" si="2">_xlfn.CONCAT("'h"&amp;D3 &amp; ",")</f>
        <v>'h22,</v>
      </c>
    </row>
    <row r="4" spans="1:10" x14ac:dyDescent="0.35">
      <c r="A4">
        <f t="shared" ref="A4:A67" si="3">A3 + 1</f>
        <v>2</v>
      </c>
      <c r="B4">
        <f t="shared" si="0"/>
        <v>35.6</v>
      </c>
      <c r="C4">
        <f>ROUNDUP(B4,0)</f>
        <v>36</v>
      </c>
      <c r="D4" t="str">
        <f t="shared" si="1"/>
        <v>24</v>
      </c>
      <c r="E4" t="str">
        <f t="shared" si="2"/>
        <v>'h24,</v>
      </c>
    </row>
    <row r="5" spans="1:10" x14ac:dyDescent="0.35">
      <c r="A5">
        <f t="shared" si="3"/>
        <v>3</v>
      </c>
      <c r="B5">
        <f t="shared" si="0"/>
        <v>37.4</v>
      </c>
      <c r="C5">
        <f>ROUNDUP(B5,0)</f>
        <v>38</v>
      </c>
      <c r="D5" t="str">
        <f t="shared" si="1"/>
        <v>26</v>
      </c>
      <c r="E5" t="str">
        <f t="shared" si="2"/>
        <v>'h26,</v>
      </c>
    </row>
    <row r="6" spans="1:10" x14ac:dyDescent="0.35">
      <c r="A6">
        <f t="shared" si="3"/>
        <v>4</v>
      </c>
      <c r="B6">
        <f t="shared" si="0"/>
        <v>39.200000000000003</v>
      </c>
      <c r="C6">
        <f t="shared" ref="C6:C69" si="4">ROUNDUP(B6,0)</f>
        <v>40</v>
      </c>
      <c r="D6" t="str">
        <f t="shared" si="1"/>
        <v>28</v>
      </c>
      <c r="E6" t="str">
        <f t="shared" si="2"/>
        <v>'h28,</v>
      </c>
      <c r="J6" t="str">
        <f>_xlfn.CONCAT(E2:E102)</f>
        <v>'h20,'h22,'h24,'h26,'h28,'h29,'h2B,'h2D,'h2F,'h31,'h32,'h34,'h36,'h38,'h3A,'h3B,'h3D,'h3F,'h41,'h43,'h44,'h46,'h48,'h4A,'h4C,'h4D,'h4F,'h51,'h53,'h55,'h56,'h58,'h5A,'h5C,'h5E,'h5F,'h61,'h63,'h65,'h67,'h68,'h6A,'h6C,'h6E,'h70,'h71,'h73,'h75,'h77,'h79,'h7A,'h7C,'h7E,'h80,'h82,'h83,'h85,'h87,'h89,'h8B,'h8C,'h8E,'h90,'h92,'h94,'h95,'h97,'h99,'h9B,'h9D,'h9E,'hA0,'hA2,'hA4,'hA6,'hA7,'hA9,'hAB,'hAD,'hAF,'hB0,'hB2,'hB4,'hB6,'hB8,'hB9,'hBB,'hBD,'hBF,'hC1,'hC2,'hC4,'hC6,'hC8,'hCA,'hCB,'hCD,'hCF,'hD1,'hD3,'hD4,</v>
      </c>
    </row>
    <row r="7" spans="1:10" x14ac:dyDescent="0.35">
      <c r="A7">
        <f t="shared" si="3"/>
        <v>5</v>
      </c>
      <c r="B7">
        <f t="shared" si="0"/>
        <v>41</v>
      </c>
      <c r="C7">
        <f t="shared" si="4"/>
        <v>41</v>
      </c>
      <c r="D7" t="str">
        <f t="shared" si="1"/>
        <v>29</v>
      </c>
      <c r="E7" t="str">
        <f t="shared" si="2"/>
        <v>'h29,</v>
      </c>
      <c r="J7" s="1" t="s">
        <v>2</v>
      </c>
    </row>
    <row r="8" spans="1:10" x14ac:dyDescent="0.35">
      <c r="A8">
        <f t="shared" si="3"/>
        <v>6</v>
      </c>
      <c r="B8">
        <f t="shared" si="0"/>
        <v>42.8</v>
      </c>
      <c r="C8">
        <f t="shared" si="4"/>
        <v>43</v>
      </c>
      <c r="D8" t="str">
        <f t="shared" si="1"/>
        <v>2B</v>
      </c>
      <c r="E8" t="str">
        <f t="shared" si="2"/>
        <v>'h2B,</v>
      </c>
    </row>
    <row r="9" spans="1:10" x14ac:dyDescent="0.35">
      <c r="A9">
        <f t="shared" si="3"/>
        <v>7</v>
      </c>
      <c r="B9">
        <f t="shared" si="0"/>
        <v>44.6</v>
      </c>
      <c r="C9">
        <f t="shared" si="4"/>
        <v>45</v>
      </c>
      <c r="D9" t="str">
        <f t="shared" si="1"/>
        <v>2D</v>
      </c>
      <c r="E9" t="str">
        <f t="shared" si="2"/>
        <v>'h2D,</v>
      </c>
    </row>
    <row r="10" spans="1:10" x14ac:dyDescent="0.35">
      <c r="A10">
        <f t="shared" si="3"/>
        <v>8</v>
      </c>
      <c r="B10">
        <f t="shared" si="0"/>
        <v>46.4</v>
      </c>
      <c r="C10">
        <f t="shared" si="4"/>
        <v>47</v>
      </c>
      <c r="D10" t="str">
        <f t="shared" si="1"/>
        <v>2F</v>
      </c>
      <c r="E10" t="str">
        <f t="shared" si="2"/>
        <v>'h2F,</v>
      </c>
    </row>
    <row r="11" spans="1:10" x14ac:dyDescent="0.35">
      <c r="A11">
        <f t="shared" si="3"/>
        <v>9</v>
      </c>
      <c r="B11">
        <f t="shared" si="0"/>
        <v>48.2</v>
      </c>
      <c r="C11">
        <f t="shared" si="4"/>
        <v>49</v>
      </c>
      <c r="D11" t="str">
        <f t="shared" si="1"/>
        <v>31</v>
      </c>
      <c r="E11" t="str">
        <f t="shared" si="2"/>
        <v>'h31,</v>
      </c>
    </row>
    <row r="12" spans="1:10" x14ac:dyDescent="0.35">
      <c r="A12">
        <f t="shared" si="3"/>
        <v>10</v>
      </c>
      <c r="B12">
        <f t="shared" si="0"/>
        <v>50</v>
      </c>
      <c r="C12">
        <f t="shared" si="4"/>
        <v>50</v>
      </c>
      <c r="D12" t="str">
        <f t="shared" si="1"/>
        <v>32</v>
      </c>
      <c r="E12" t="str">
        <f t="shared" si="2"/>
        <v>'h32,</v>
      </c>
    </row>
    <row r="13" spans="1:10" x14ac:dyDescent="0.35">
      <c r="A13">
        <f t="shared" si="3"/>
        <v>11</v>
      </c>
      <c r="B13">
        <f t="shared" si="0"/>
        <v>51.8</v>
      </c>
      <c r="C13">
        <f t="shared" si="4"/>
        <v>52</v>
      </c>
      <c r="D13" t="str">
        <f t="shared" si="1"/>
        <v>34</v>
      </c>
      <c r="E13" t="str">
        <f t="shared" si="2"/>
        <v>'h34,</v>
      </c>
    </row>
    <row r="14" spans="1:10" x14ac:dyDescent="0.35">
      <c r="A14">
        <f t="shared" si="3"/>
        <v>12</v>
      </c>
      <c r="B14">
        <f t="shared" si="0"/>
        <v>53.6</v>
      </c>
      <c r="C14">
        <f t="shared" si="4"/>
        <v>54</v>
      </c>
      <c r="D14" t="str">
        <f t="shared" si="1"/>
        <v>36</v>
      </c>
      <c r="E14" t="str">
        <f t="shared" si="2"/>
        <v>'h36,</v>
      </c>
    </row>
    <row r="15" spans="1:10" x14ac:dyDescent="0.35">
      <c r="A15">
        <f t="shared" si="3"/>
        <v>13</v>
      </c>
      <c r="B15">
        <f t="shared" si="0"/>
        <v>55.400000000000006</v>
      </c>
      <c r="C15">
        <f t="shared" si="4"/>
        <v>56</v>
      </c>
      <c r="D15" t="str">
        <f t="shared" si="1"/>
        <v>38</v>
      </c>
      <c r="E15" t="str">
        <f t="shared" si="2"/>
        <v>'h38,</v>
      </c>
    </row>
    <row r="16" spans="1:10" x14ac:dyDescent="0.35">
      <c r="A16">
        <f t="shared" si="3"/>
        <v>14</v>
      </c>
      <c r="B16">
        <f t="shared" si="0"/>
        <v>57.2</v>
      </c>
      <c r="C16">
        <f t="shared" si="4"/>
        <v>58</v>
      </c>
      <c r="D16" t="str">
        <f t="shared" si="1"/>
        <v>3A</v>
      </c>
      <c r="E16" t="str">
        <f t="shared" si="2"/>
        <v>'h3A,</v>
      </c>
    </row>
    <row r="17" spans="1:5" x14ac:dyDescent="0.35">
      <c r="A17">
        <f t="shared" si="3"/>
        <v>15</v>
      </c>
      <c r="B17">
        <f t="shared" si="0"/>
        <v>59</v>
      </c>
      <c r="C17">
        <f t="shared" si="4"/>
        <v>59</v>
      </c>
      <c r="D17" t="str">
        <f t="shared" si="1"/>
        <v>3B</v>
      </c>
      <c r="E17" t="str">
        <f t="shared" si="2"/>
        <v>'h3B,</v>
      </c>
    </row>
    <row r="18" spans="1:5" x14ac:dyDescent="0.35">
      <c r="A18">
        <f t="shared" si="3"/>
        <v>16</v>
      </c>
      <c r="B18">
        <f t="shared" si="0"/>
        <v>60.8</v>
      </c>
      <c r="C18">
        <f t="shared" si="4"/>
        <v>61</v>
      </c>
      <c r="D18" t="str">
        <f t="shared" si="1"/>
        <v>3D</v>
      </c>
      <c r="E18" t="str">
        <f t="shared" si="2"/>
        <v>'h3D,</v>
      </c>
    </row>
    <row r="19" spans="1:5" x14ac:dyDescent="0.35">
      <c r="A19">
        <f t="shared" si="3"/>
        <v>17</v>
      </c>
      <c r="B19">
        <f t="shared" si="0"/>
        <v>62.6</v>
      </c>
      <c r="C19">
        <f t="shared" si="4"/>
        <v>63</v>
      </c>
      <c r="D19" t="str">
        <f t="shared" si="1"/>
        <v>3F</v>
      </c>
      <c r="E19" t="str">
        <f t="shared" si="2"/>
        <v>'h3F,</v>
      </c>
    </row>
    <row r="20" spans="1:5" x14ac:dyDescent="0.35">
      <c r="A20">
        <f t="shared" si="3"/>
        <v>18</v>
      </c>
      <c r="B20">
        <f t="shared" si="0"/>
        <v>64.400000000000006</v>
      </c>
      <c r="C20">
        <f t="shared" si="4"/>
        <v>65</v>
      </c>
      <c r="D20" t="str">
        <f t="shared" si="1"/>
        <v>41</v>
      </c>
      <c r="E20" t="str">
        <f t="shared" si="2"/>
        <v>'h41,</v>
      </c>
    </row>
    <row r="21" spans="1:5" x14ac:dyDescent="0.35">
      <c r="A21">
        <f t="shared" si="3"/>
        <v>19</v>
      </c>
      <c r="B21">
        <f t="shared" si="0"/>
        <v>66.2</v>
      </c>
      <c r="C21">
        <f t="shared" si="4"/>
        <v>67</v>
      </c>
      <c r="D21" t="str">
        <f t="shared" si="1"/>
        <v>43</v>
      </c>
      <c r="E21" t="str">
        <f t="shared" si="2"/>
        <v>'h43,</v>
      </c>
    </row>
    <row r="22" spans="1:5" x14ac:dyDescent="0.35">
      <c r="A22">
        <f t="shared" si="3"/>
        <v>20</v>
      </c>
      <c r="B22">
        <f t="shared" si="0"/>
        <v>68</v>
      </c>
      <c r="C22">
        <f t="shared" si="4"/>
        <v>68</v>
      </c>
      <c r="D22" t="str">
        <f t="shared" si="1"/>
        <v>44</v>
      </c>
      <c r="E22" t="str">
        <f t="shared" si="2"/>
        <v>'h44,</v>
      </c>
    </row>
    <row r="23" spans="1:5" x14ac:dyDescent="0.35">
      <c r="A23">
        <f t="shared" si="3"/>
        <v>21</v>
      </c>
      <c r="B23">
        <f t="shared" si="0"/>
        <v>69.800000000000011</v>
      </c>
      <c r="C23">
        <f t="shared" si="4"/>
        <v>70</v>
      </c>
      <c r="D23" t="str">
        <f t="shared" si="1"/>
        <v>46</v>
      </c>
      <c r="E23" t="str">
        <f t="shared" si="2"/>
        <v>'h46,</v>
      </c>
    </row>
    <row r="24" spans="1:5" x14ac:dyDescent="0.35">
      <c r="A24">
        <f t="shared" si="3"/>
        <v>22</v>
      </c>
      <c r="B24">
        <f t="shared" si="0"/>
        <v>71.599999999999994</v>
      </c>
      <c r="C24">
        <f t="shared" si="4"/>
        <v>72</v>
      </c>
      <c r="D24" t="str">
        <f t="shared" si="1"/>
        <v>48</v>
      </c>
      <c r="E24" t="str">
        <f t="shared" si="2"/>
        <v>'h48,</v>
      </c>
    </row>
    <row r="25" spans="1:5" x14ac:dyDescent="0.35">
      <c r="A25">
        <f t="shared" si="3"/>
        <v>23</v>
      </c>
      <c r="B25">
        <f t="shared" si="0"/>
        <v>73.400000000000006</v>
      </c>
      <c r="C25">
        <f t="shared" si="4"/>
        <v>74</v>
      </c>
      <c r="D25" t="str">
        <f t="shared" si="1"/>
        <v>4A</v>
      </c>
      <c r="E25" t="str">
        <f t="shared" si="2"/>
        <v>'h4A,</v>
      </c>
    </row>
    <row r="26" spans="1:5" x14ac:dyDescent="0.35">
      <c r="A26">
        <f t="shared" si="3"/>
        <v>24</v>
      </c>
      <c r="B26">
        <f t="shared" si="0"/>
        <v>75.2</v>
      </c>
      <c r="C26">
        <f t="shared" si="4"/>
        <v>76</v>
      </c>
      <c r="D26" t="str">
        <f t="shared" si="1"/>
        <v>4C</v>
      </c>
      <c r="E26" t="str">
        <f t="shared" si="2"/>
        <v>'h4C,</v>
      </c>
    </row>
    <row r="27" spans="1:5" x14ac:dyDescent="0.35">
      <c r="A27">
        <f t="shared" si="3"/>
        <v>25</v>
      </c>
      <c r="B27">
        <f t="shared" si="0"/>
        <v>77</v>
      </c>
      <c r="C27">
        <f t="shared" si="4"/>
        <v>77</v>
      </c>
      <c r="D27" t="str">
        <f t="shared" si="1"/>
        <v>4D</v>
      </c>
      <c r="E27" t="str">
        <f t="shared" si="2"/>
        <v>'h4D,</v>
      </c>
    </row>
    <row r="28" spans="1:5" x14ac:dyDescent="0.35">
      <c r="A28">
        <f t="shared" si="3"/>
        <v>26</v>
      </c>
      <c r="B28">
        <f t="shared" si="0"/>
        <v>78.800000000000011</v>
      </c>
      <c r="C28">
        <f t="shared" si="4"/>
        <v>79</v>
      </c>
      <c r="D28" t="str">
        <f t="shared" si="1"/>
        <v>4F</v>
      </c>
      <c r="E28" t="str">
        <f t="shared" si="2"/>
        <v>'h4F,</v>
      </c>
    </row>
    <row r="29" spans="1:5" x14ac:dyDescent="0.35">
      <c r="A29">
        <f t="shared" si="3"/>
        <v>27</v>
      </c>
      <c r="B29">
        <f t="shared" si="0"/>
        <v>80.599999999999994</v>
      </c>
      <c r="C29">
        <f t="shared" si="4"/>
        <v>81</v>
      </c>
      <c r="D29" t="str">
        <f t="shared" si="1"/>
        <v>51</v>
      </c>
      <c r="E29" t="str">
        <f t="shared" si="2"/>
        <v>'h51,</v>
      </c>
    </row>
    <row r="30" spans="1:5" x14ac:dyDescent="0.35">
      <c r="A30">
        <f t="shared" si="3"/>
        <v>28</v>
      </c>
      <c r="B30">
        <f t="shared" si="0"/>
        <v>82.4</v>
      </c>
      <c r="C30">
        <f t="shared" si="4"/>
        <v>83</v>
      </c>
      <c r="D30" t="str">
        <f t="shared" si="1"/>
        <v>53</v>
      </c>
      <c r="E30" t="str">
        <f t="shared" si="2"/>
        <v>'h53,</v>
      </c>
    </row>
    <row r="31" spans="1:5" x14ac:dyDescent="0.35">
      <c r="A31">
        <f t="shared" si="3"/>
        <v>29</v>
      </c>
      <c r="B31">
        <f t="shared" si="0"/>
        <v>84.2</v>
      </c>
      <c r="C31">
        <f t="shared" si="4"/>
        <v>85</v>
      </c>
      <c r="D31" t="str">
        <f t="shared" si="1"/>
        <v>55</v>
      </c>
      <c r="E31" t="str">
        <f t="shared" si="2"/>
        <v>'h55,</v>
      </c>
    </row>
    <row r="32" spans="1:5" x14ac:dyDescent="0.35">
      <c r="A32">
        <f t="shared" si="3"/>
        <v>30</v>
      </c>
      <c r="B32">
        <f t="shared" si="0"/>
        <v>86</v>
      </c>
      <c r="C32">
        <f t="shared" si="4"/>
        <v>86</v>
      </c>
      <c r="D32" t="str">
        <f t="shared" si="1"/>
        <v>56</v>
      </c>
      <c r="E32" t="str">
        <f t="shared" si="2"/>
        <v>'h56,</v>
      </c>
    </row>
    <row r="33" spans="1:5" x14ac:dyDescent="0.35">
      <c r="A33">
        <f t="shared" si="3"/>
        <v>31</v>
      </c>
      <c r="B33">
        <f t="shared" si="0"/>
        <v>87.800000000000011</v>
      </c>
      <c r="C33">
        <f t="shared" si="4"/>
        <v>88</v>
      </c>
      <c r="D33" t="str">
        <f t="shared" si="1"/>
        <v>58</v>
      </c>
      <c r="E33" t="str">
        <f t="shared" si="2"/>
        <v>'h58,</v>
      </c>
    </row>
    <row r="34" spans="1:5" x14ac:dyDescent="0.35">
      <c r="A34">
        <f t="shared" si="3"/>
        <v>32</v>
      </c>
      <c r="B34">
        <f t="shared" si="0"/>
        <v>89.6</v>
      </c>
      <c r="C34">
        <f t="shared" si="4"/>
        <v>90</v>
      </c>
      <c r="D34" t="str">
        <f t="shared" si="1"/>
        <v>5A</v>
      </c>
      <c r="E34" t="str">
        <f t="shared" si="2"/>
        <v>'h5A,</v>
      </c>
    </row>
    <row r="35" spans="1:5" x14ac:dyDescent="0.35">
      <c r="A35">
        <f t="shared" si="3"/>
        <v>33</v>
      </c>
      <c r="B35">
        <f t="shared" si="0"/>
        <v>91.4</v>
      </c>
      <c r="C35">
        <f t="shared" si="4"/>
        <v>92</v>
      </c>
      <c r="D35" t="str">
        <f t="shared" si="1"/>
        <v>5C</v>
      </c>
      <c r="E35" t="str">
        <f t="shared" si="2"/>
        <v>'h5C,</v>
      </c>
    </row>
    <row r="36" spans="1:5" x14ac:dyDescent="0.35">
      <c r="A36">
        <f t="shared" si="3"/>
        <v>34</v>
      </c>
      <c r="B36">
        <f t="shared" si="0"/>
        <v>93.2</v>
      </c>
      <c r="C36">
        <f t="shared" si="4"/>
        <v>94</v>
      </c>
      <c r="D36" t="str">
        <f t="shared" si="1"/>
        <v>5E</v>
      </c>
      <c r="E36" t="str">
        <f t="shared" si="2"/>
        <v>'h5E,</v>
      </c>
    </row>
    <row r="37" spans="1:5" x14ac:dyDescent="0.35">
      <c r="A37">
        <f t="shared" si="3"/>
        <v>35</v>
      </c>
      <c r="B37">
        <f t="shared" si="0"/>
        <v>95</v>
      </c>
      <c r="C37">
        <f t="shared" si="4"/>
        <v>95</v>
      </c>
      <c r="D37" t="str">
        <f t="shared" si="1"/>
        <v>5F</v>
      </c>
      <c r="E37" t="str">
        <f t="shared" si="2"/>
        <v>'h5F,</v>
      </c>
    </row>
    <row r="38" spans="1:5" x14ac:dyDescent="0.35">
      <c r="A38">
        <f t="shared" si="3"/>
        <v>36</v>
      </c>
      <c r="B38">
        <f t="shared" si="0"/>
        <v>96.8</v>
      </c>
      <c r="C38">
        <f t="shared" si="4"/>
        <v>97</v>
      </c>
      <c r="D38" t="str">
        <f t="shared" si="1"/>
        <v>61</v>
      </c>
      <c r="E38" t="str">
        <f t="shared" si="2"/>
        <v>'h61,</v>
      </c>
    </row>
    <row r="39" spans="1:5" x14ac:dyDescent="0.35">
      <c r="A39">
        <f t="shared" si="3"/>
        <v>37</v>
      </c>
      <c r="B39">
        <f t="shared" si="0"/>
        <v>98.600000000000009</v>
      </c>
      <c r="C39">
        <f t="shared" si="4"/>
        <v>99</v>
      </c>
      <c r="D39" t="str">
        <f t="shared" si="1"/>
        <v>63</v>
      </c>
      <c r="E39" t="str">
        <f t="shared" si="2"/>
        <v>'h63,</v>
      </c>
    </row>
    <row r="40" spans="1:5" x14ac:dyDescent="0.35">
      <c r="A40">
        <f t="shared" si="3"/>
        <v>38</v>
      </c>
      <c r="B40">
        <f t="shared" si="0"/>
        <v>100.4</v>
      </c>
      <c r="C40">
        <f t="shared" si="4"/>
        <v>101</v>
      </c>
      <c r="D40" t="str">
        <f t="shared" si="1"/>
        <v>65</v>
      </c>
      <c r="E40" t="str">
        <f t="shared" si="2"/>
        <v>'h65,</v>
      </c>
    </row>
    <row r="41" spans="1:5" x14ac:dyDescent="0.35">
      <c r="A41">
        <f t="shared" si="3"/>
        <v>39</v>
      </c>
      <c r="B41">
        <f t="shared" si="0"/>
        <v>102.2</v>
      </c>
      <c r="C41">
        <f t="shared" si="4"/>
        <v>103</v>
      </c>
      <c r="D41" t="str">
        <f t="shared" si="1"/>
        <v>67</v>
      </c>
      <c r="E41" t="str">
        <f t="shared" si="2"/>
        <v>'h67,</v>
      </c>
    </row>
    <row r="42" spans="1:5" x14ac:dyDescent="0.35">
      <c r="A42">
        <f t="shared" si="3"/>
        <v>40</v>
      </c>
      <c r="B42">
        <f t="shared" si="0"/>
        <v>104</v>
      </c>
      <c r="C42">
        <f t="shared" si="4"/>
        <v>104</v>
      </c>
      <c r="D42" t="str">
        <f t="shared" si="1"/>
        <v>68</v>
      </c>
      <c r="E42" t="str">
        <f t="shared" si="2"/>
        <v>'h68,</v>
      </c>
    </row>
    <row r="43" spans="1:5" x14ac:dyDescent="0.35">
      <c r="A43">
        <f t="shared" si="3"/>
        <v>41</v>
      </c>
      <c r="B43">
        <f t="shared" si="0"/>
        <v>105.8</v>
      </c>
      <c r="C43">
        <f t="shared" si="4"/>
        <v>106</v>
      </c>
      <c r="D43" t="str">
        <f t="shared" si="1"/>
        <v>6A</v>
      </c>
      <c r="E43" t="str">
        <f t="shared" si="2"/>
        <v>'h6A,</v>
      </c>
    </row>
    <row r="44" spans="1:5" x14ac:dyDescent="0.35">
      <c r="A44">
        <f t="shared" si="3"/>
        <v>42</v>
      </c>
      <c r="B44">
        <f t="shared" si="0"/>
        <v>107.60000000000001</v>
      </c>
      <c r="C44">
        <f t="shared" si="4"/>
        <v>108</v>
      </c>
      <c r="D44" t="str">
        <f t="shared" si="1"/>
        <v>6C</v>
      </c>
      <c r="E44" t="str">
        <f t="shared" si="2"/>
        <v>'h6C,</v>
      </c>
    </row>
    <row r="45" spans="1:5" x14ac:dyDescent="0.35">
      <c r="A45">
        <f t="shared" si="3"/>
        <v>43</v>
      </c>
      <c r="B45">
        <f t="shared" si="0"/>
        <v>109.4</v>
      </c>
      <c r="C45">
        <f t="shared" si="4"/>
        <v>110</v>
      </c>
      <c r="D45" t="str">
        <f t="shared" si="1"/>
        <v>6E</v>
      </c>
      <c r="E45" t="str">
        <f t="shared" si="2"/>
        <v>'h6E,</v>
      </c>
    </row>
    <row r="46" spans="1:5" x14ac:dyDescent="0.35">
      <c r="A46">
        <f t="shared" si="3"/>
        <v>44</v>
      </c>
      <c r="B46">
        <f t="shared" si="0"/>
        <v>111.2</v>
      </c>
      <c r="C46">
        <f t="shared" si="4"/>
        <v>112</v>
      </c>
      <c r="D46" t="str">
        <f t="shared" si="1"/>
        <v>70</v>
      </c>
      <c r="E46" t="str">
        <f t="shared" si="2"/>
        <v>'h70,</v>
      </c>
    </row>
    <row r="47" spans="1:5" x14ac:dyDescent="0.35">
      <c r="A47">
        <f t="shared" si="3"/>
        <v>45</v>
      </c>
      <c r="B47">
        <f t="shared" si="0"/>
        <v>113</v>
      </c>
      <c r="C47">
        <f t="shared" si="4"/>
        <v>113</v>
      </c>
      <c r="D47" t="str">
        <f t="shared" si="1"/>
        <v>71</v>
      </c>
      <c r="E47" t="str">
        <f t="shared" si="2"/>
        <v>'h71,</v>
      </c>
    </row>
    <row r="48" spans="1:5" x14ac:dyDescent="0.35">
      <c r="A48">
        <f t="shared" si="3"/>
        <v>46</v>
      </c>
      <c r="B48">
        <f t="shared" si="0"/>
        <v>114.8</v>
      </c>
      <c r="C48">
        <f t="shared" si="4"/>
        <v>115</v>
      </c>
      <c r="D48" t="str">
        <f t="shared" si="1"/>
        <v>73</v>
      </c>
      <c r="E48" t="str">
        <f t="shared" si="2"/>
        <v>'h73,</v>
      </c>
    </row>
    <row r="49" spans="1:5" x14ac:dyDescent="0.35">
      <c r="A49">
        <f t="shared" si="3"/>
        <v>47</v>
      </c>
      <c r="B49">
        <f t="shared" si="0"/>
        <v>116.60000000000001</v>
      </c>
      <c r="C49">
        <f t="shared" si="4"/>
        <v>117</v>
      </c>
      <c r="D49" t="str">
        <f t="shared" si="1"/>
        <v>75</v>
      </c>
      <c r="E49" t="str">
        <f t="shared" si="2"/>
        <v>'h75,</v>
      </c>
    </row>
    <row r="50" spans="1:5" x14ac:dyDescent="0.35">
      <c r="A50">
        <f t="shared" si="3"/>
        <v>48</v>
      </c>
      <c r="B50">
        <f t="shared" si="0"/>
        <v>118.4</v>
      </c>
      <c r="C50">
        <f t="shared" si="4"/>
        <v>119</v>
      </c>
      <c r="D50" t="str">
        <f t="shared" si="1"/>
        <v>77</v>
      </c>
      <c r="E50" t="str">
        <f t="shared" si="2"/>
        <v>'h77,</v>
      </c>
    </row>
    <row r="51" spans="1:5" x14ac:dyDescent="0.35">
      <c r="A51">
        <f t="shared" si="3"/>
        <v>49</v>
      </c>
      <c r="B51">
        <f t="shared" si="0"/>
        <v>120.2</v>
      </c>
      <c r="C51">
        <f t="shared" si="4"/>
        <v>121</v>
      </c>
      <c r="D51" t="str">
        <f t="shared" si="1"/>
        <v>79</v>
      </c>
      <c r="E51" t="str">
        <f t="shared" si="2"/>
        <v>'h79,</v>
      </c>
    </row>
    <row r="52" spans="1:5" x14ac:dyDescent="0.35">
      <c r="A52">
        <f t="shared" si="3"/>
        <v>50</v>
      </c>
      <c r="B52">
        <f t="shared" si="0"/>
        <v>122</v>
      </c>
      <c r="C52">
        <f t="shared" si="4"/>
        <v>122</v>
      </c>
      <c r="D52" t="str">
        <f t="shared" si="1"/>
        <v>7A</v>
      </c>
      <c r="E52" t="str">
        <f t="shared" si="2"/>
        <v>'h7A,</v>
      </c>
    </row>
    <row r="53" spans="1:5" x14ac:dyDescent="0.35">
      <c r="A53">
        <f t="shared" si="3"/>
        <v>51</v>
      </c>
      <c r="B53">
        <f t="shared" si="0"/>
        <v>123.8</v>
      </c>
      <c r="C53">
        <f t="shared" si="4"/>
        <v>124</v>
      </c>
      <c r="D53" t="str">
        <f t="shared" si="1"/>
        <v>7C</v>
      </c>
      <c r="E53" t="str">
        <f t="shared" si="2"/>
        <v>'h7C,</v>
      </c>
    </row>
    <row r="54" spans="1:5" x14ac:dyDescent="0.35">
      <c r="A54">
        <f t="shared" si="3"/>
        <v>52</v>
      </c>
      <c r="B54">
        <f t="shared" si="0"/>
        <v>125.60000000000001</v>
      </c>
      <c r="C54">
        <f t="shared" si="4"/>
        <v>126</v>
      </c>
      <c r="D54" t="str">
        <f t="shared" si="1"/>
        <v>7E</v>
      </c>
      <c r="E54" t="str">
        <f t="shared" si="2"/>
        <v>'h7E,</v>
      </c>
    </row>
    <row r="55" spans="1:5" x14ac:dyDescent="0.35">
      <c r="A55">
        <f t="shared" si="3"/>
        <v>53</v>
      </c>
      <c r="B55">
        <f t="shared" si="0"/>
        <v>127.4</v>
      </c>
      <c r="C55">
        <f t="shared" si="4"/>
        <v>128</v>
      </c>
      <c r="D55" t="str">
        <f t="shared" si="1"/>
        <v>80</v>
      </c>
      <c r="E55" t="str">
        <f t="shared" si="2"/>
        <v>'h80,</v>
      </c>
    </row>
    <row r="56" spans="1:5" x14ac:dyDescent="0.35">
      <c r="A56">
        <f t="shared" si="3"/>
        <v>54</v>
      </c>
      <c r="B56">
        <f t="shared" si="0"/>
        <v>129.19999999999999</v>
      </c>
      <c r="C56">
        <f t="shared" si="4"/>
        <v>130</v>
      </c>
      <c r="D56" t="str">
        <f t="shared" si="1"/>
        <v>82</v>
      </c>
      <c r="E56" t="str">
        <f t="shared" si="2"/>
        <v>'h82,</v>
      </c>
    </row>
    <row r="57" spans="1:5" x14ac:dyDescent="0.35">
      <c r="A57">
        <f t="shared" si="3"/>
        <v>55</v>
      </c>
      <c r="B57">
        <f t="shared" si="0"/>
        <v>131</v>
      </c>
      <c r="C57">
        <f t="shared" si="4"/>
        <v>131</v>
      </c>
      <c r="D57" t="str">
        <f t="shared" si="1"/>
        <v>83</v>
      </c>
      <c r="E57" t="str">
        <f t="shared" si="2"/>
        <v>'h83,</v>
      </c>
    </row>
    <row r="58" spans="1:5" x14ac:dyDescent="0.35">
      <c r="A58">
        <f t="shared" si="3"/>
        <v>56</v>
      </c>
      <c r="B58">
        <f t="shared" si="0"/>
        <v>132.80000000000001</v>
      </c>
      <c r="C58">
        <f t="shared" si="4"/>
        <v>133</v>
      </c>
      <c r="D58" t="str">
        <f t="shared" si="1"/>
        <v>85</v>
      </c>
      <c r="E58" t="str">
        <f t="shared" si="2"/>
        <v>'h85,</v>
      </c>
    </row>
    <row r="59" spans="1:5" x14ac:dyDescent="0.35">
      <c r="A59">
        <f t="shared" si="3"/>
        <v>57</v>
      </c>
      <c r="B59">
        <f t="shared" si="0"/>
        <v>134.60000000000002</v>
      </c>
      <c r="C59">
        <f t="shared" si="4"/>
        <v>135</v>
      </c>
      <c r="D59" t="str">
        <f t="shared" si="1"/>
        <v>87</v>
      </c>
      <c r="E59" t="str">
        <f t="shared" si="2"/>
        <v>'h87,</v>
      </c>
    </row>
    <row r="60" spans="1:5" x14ac:dyDescent="0.35">
      <c r="A60">
        <f t="shared" si="3"/>
        <v>58</v>
      </c>
      <c r="B60">
        <f t="shared" si="0"/>
        <v>136.4</v>
      </c>
      <c r="C60">
        <f t="shared" si="4"/>
        <v>137</v>
      </c>
      <c r="D60" t="str">
        <f t="shared" si="1"/>
        <v>89</v>
      </c>
      <c r="E60" t="str">
        <f t="shared" si="2"/>
        <v>'h89,</v>
      </c>
    </row>
    <row r="61" spans="1:5" x14ac:dyDescent="0.35">
      <c r="A61">
        <f t="shared" si="3"/>
        <v>59</v>
      </c>
      <c r="B61">
        <f t="shared" si="0"/>
        <v>138.19999999999999</v>
      </c>
      <c r="C61">
        <f t="shared" si="4"/>
        <v>139</v>
      </c>
      <c r="D61" t="str">
        <f t="shared" si="1"/>
        <v>8B</v>
      </c>
      <c r="E61" t="str">
        <f t="shared" si="2"/>
        <v>'h8B,</v>
      </c>
    </row>
    <row r="62" spans="1:5" x14ac:dyDescent="0.35">
      <c r="A62">
        <f t="shared" si="3"/>
        <v>60</v>
      </c>
      <c r="B62">
        <f t="shared" si="0"/>
        <v>140</v>
      </c>
      <c r="C62">
        <f t="shared" si="4"/>
        <v>140</v>
      </c>
      <c r="D62" t="str">
        <f t="shared" si="1"/>
        <v>8C</v>
      </c>
      <c r="E62" t="str">
        <f t="shared" si="2"/>
        <v>'h8C,</v>
      </c>
    </row>
    <row r="63" spans="1:5" x14ac:dyDescent="0.35">
      <c r="A63">
        <f t="shared" si="3"/>
        <v>61</v>
      </c>
      <c r="B63">
        <f t="shared" si="0"/>
        <v>141.80000000000001</v>
      </c>
      <c r="C63">
        <f t="shared" si="4"/>
        <v>142</v>
      </c>
      <c r="D63" t="str">
        <f t="shared" si="1"/>
        <v>8E</v>
      </c>
      <c r="E63" t="str">
        <f t="shared" si="2"/>
        <v>'h8E,</v>
      </c>
    </row>
    <row r="64" spans="1:5" x14ac:dyDescent="0.35">
      <c r="A64">
        <f t="shared" si="3"/>
        <v>62</v>
      </c>
      <c r="B64">
        <f t="shared" si="0"/>
        <v>143.60000000000002</v>
      </c>
      <c r="C64">
        <f t="shared" si="4"/>
        <v>144</v>
      </c>
      <c r="D64" t="str">
        <f t="shared" si="1"/>
        <v>90</v>
      </c>
      <c r="E64" t="str">
        <f t="shared" si="2"/>
        <v>'h90,</v>
      </c>
    </row>
    <row r="65" spans="1:5" x14ac:dyDescent="0.35">
      <c r="A65">
        <f t="shared" si="3"/>
        <v>63</v>
      </c>
      <c r="B65">
        <f t="shared" si="0"/>
        <v>145.4</v>
      </c>
      <c r="C65">
        <f t="shared" si="4"/>
        <v>146</v>
      </c>
      <c r="D65" t="str">
        <f t="shared" si="1"/>
        <v>92</v>
      </c>
      <c r="E65" t="str">
        <f t="shared" si="2"/>
        <v>'h92,</v>
      </c>
    </row>
    <row r="66" spans="1:5" x14ac:dyDescent="0.35">
      <c r="A66">
        <f t="shared" si="3"/>
        <v>64</v>
      </c>
      <c r="B66">
        <f t="shared" si="0"/>
        <v>147.19999999999999</v>
      </c>
      <c r="C66">
        <f t="shared" si="4"/>
        <v>148</v>
      </c>
      <c r="D66" t="str">
        <f t="shared" si="1"/>
        <v>94</v>
      </c>
      <c r="E66" t="str">
        <f t="shared" si="2"/>
        <v>'h94,</v>
      </c>
    </row>
    <row r="67" spans="1:5" x14ac:dyDescent="0.35">
      <c r="A67">
        <f t="shared" si="3"/>
        <v>65</v>
      </c>
      <c r="B67">
        <f t="shared" ref="B67:B102" si="5">CONVERT(A67,"C","F")</f>
        <v>149</v>
      </c>
      <c r="C67">
        <f t="shared" si="4"/>
        <v>149</v>
      </c>
      <c r="D67" t="str">
        <f t="shared" ref="D67:D102" si="6">DEC2HEX(C67)</f>
        <v>95</v>
      </c>
      <c r="E67" t="str">
        <f t="shared" ref="E67:E102" si="7">_xlfn.CONCAT("'h"&amp;D67 &amp; ",")</f>
        <v>'h95,</v>
      </c>
    </row>
    <row r="68" spans="1:5" x14ac:dyDescent="0.35">
      <c r="A68">
        <f t="shared" ref="A68:A102" si="8">A67 + 1</f>
        <v>66</v>
      </c>
      <c r="B68">
        <f t="shared" si="5"/>
        <v>150.80000000000001</v>
      </c>
      <c r="C68">
        <f t="shared" si="4"/>
        <v>151</v>
      </c>
      <c r="D68" t="str">
        <f t="shared" si="6"/>
        <v>97</v>
      </c>
      <c r="E68" t="str">
        <f t="shared" si="7"/>
        <v>'h97,</v>
      </c>
    </row>
    <row r="69" spans="1:5" x14ac:dyDescent="0.35">
      <c r="A69">
        <f t="shared" si="8"/>
        <v>67</v>
      </c>
      <c r="B69">
        <f t="shared" si="5"/>
        <v>152.60000000000002</v>
      </c>
      <c r="C69">
        <f t="shared" si="4"/>
        <v>153</v>
      </c>
      <c r="D69" t="str">
        <f t="shared" si="6"/>
        <v>99</v>
      </c>
      <c r="E69" t="str">
        <f t="shared" si="7"/>
        <v>'h99,</v>
      </c>
    </row>
    <row r="70" spans="1:5" x14ac:dyDescent="0.35">
      <c r="A70">
        <f t="shared" si="8"/>
        <v>68</v>
      </c>
      <c r="B70">
        <f t="shared" si="5"/>
        <v>154.4</v>
      </c>
      <c r="C70">
        <f t="shared" ref="C70:C102" si="9">ROUNDUP(B70,0)</f>
        <v>155</v>
      </c>
      <c r="D70" t="str">
        <f t="shared" si="6"/>
        <v>9B</v>
      </c>
      <c r="E70" t="str">
        <f t="shared" si="7"/>
        <v>'h9B,</v>
      </c>
    </row>
    <row r="71" spans="1:5" x14ac:dyDescent="0.35">
      <c r="A71">
        <f t="shared" si="8"/>
        <v>69</v>
      </c>
      <c r="B71">
        <f t="shared" si="5"/>
        <v>156.19999999999999</v>
      </c>
      <c r="C71">
        <f t="shared" si="9"/>
        <v>157</v>
      </c>
      <c r="D71" t="str">
        <f t="shared" si="6"/>
        <v>9D</v>
      </c>
      <c r="E71" t="str">
        <f t="shared" si="7"/>
        <v>'h9D,</v>
      </c>
    </row>
    <row r="72" spans="1:5" x14ac:dyDescent="0.35">
      <c r="A72">
        <f t="shared" si="8"/>
        <v>70</v>
      </c>
      <c r="B72">
        <f t="shared" si="5"/>
        <v>158</v>
      </c>
      <c r="C72">
        <f t="shared" si="9"/>
        <v>158</v>
      </c>
      <c r="D72" t="str">
        <f t="shared" si="6"/>
        <v>9E</v>
      </c>
      <c r="E72" t="str">
        <f t="shared" si="7"/>
        <v>'h9E,</v>
      </c>
    </row>
    <row r="73" spans="1:5" x14ac:dyDescent="0.35">
      <c r="A73">
        <f t="shared" si="8"/>
        <v>71</v>
      </c>
      <c r="B73">
        <f t="shared" si="5"/>
        <v>159.80000000000001</v>
      </c>
      <c r="C73">
        <f t="shared" si="9"/>
        <v>160</v>
      </c>
      <c r="D73" t="str">
        <f t="shared" si="6"/>
        <v>A0</v>
      </c>
      <c r="E73" t="str">
        <f t="shared" si="7"/>
        <v>'hA0,</v>
      </c>
    </row>
    <row r="74" spans="1:5" x14ac:dyDescent="0.35">
      <c r="A74">
        <f t="shared" si="8"/>
        <v>72</v>
      </c>
      <c r="B74">
        <f t="shared" si="5"/>
        <v>161.6</v>
      </c>
      <c r="C74">
        <f t="shared" si="9"/>
        <v>162</v>
      </c>
      <c r="D74" t="str">
        <f t="shared" si="6"/>
        <v>A2</v>
      </c>
      <c r="E74" t="str">
        <f t="shared" si="7"/>
        <v>'hA2,</v>
      </c>
    </row>
    <row r="75" spans="1:5" x14ac:dyDescent="0.35">
      <c r="A75">
        <f t="shared" si="8"/>
        <v>73</v>
      </c>
      <c r="B75">
        <f t="shared" si="5"/>
        <v>163.4</v>
      </c>
      <c r="C75">
        <f t="shared" si="9"/>
        <v>164</v>
      </c>
      <c r="D75" t="str">
        <f t="shared" si="6"/>
        <v>A4</v>
      </c>
      <c r="E75" t="str">
        <f t="shared" si="7"/>
        <v>'hA4,</v>
      </c>
    </row>
    <row r="76" spans="1:5" x14ac:dyDescent="0.35">
      <c r="A76">
        <f t="shared" si="8"/>
        <v>74</v>
      </c>
      <c r="B76">
        <f t="shared" si="5"/>
        <v>165.20000000000002</v>
      </c>
      <c r="C76">
        <f t="shared" si="9"/>
        <v>166</v>
      </c>
      <c r="D76" t="str">
        <f t="shared" si="6"/>
        <v>A6</v>
      </c>
      <c r="E76" t="str">
        <f t="shared" si="7"/>
        <v>'hA6,</v>
      </c>
    </row>
    <row r="77" spans="1:5" x14ac:dyDescent="0.35">
      <c r="A77">
        <f t="shared" si="8"/>
        <v>75</v>
      </c>
      <c r="B77">
        <f t="shared" si="5"/>
        <v>167</v>
      </c>
      <c r="C77">
        <f t="shared" si="9"/>
        <v>167</v>
      </c>
      <c r="D77" t="str">
        <f t="shared" si="6"/>
        <v>A7</v>
      </c>
      <c r="E77" t="str">
        <f t="shared" si="7"/>
        <v>'hA7,</v>
      </c>
    </row>
    <row r="78" spans="1:5" x14ac:dyDescent="0.35">
      <c r="A78">
        <f t="shared" si="8"/>
        <v>76</v>
      </c>
      <c r="B78">
        <f t="shared" si="5"/>
        <v>168.8</v>
      </c>
      <c r="C78">
        <f t="shared" si="9"/>
        <v>169</v>
      </c>
      <c r="D78" t="str">
        <f t="shared" si="6"/>
        <v>A9</v>
      </c>
      <c r="E78" t="str">
        <f t="shared" si="7"/>
        <v>'hA9,</v>
      </c>
    </row>
    <row r="79" spans="1:5" x14ac:dyDescent="0.35">
      <c r="A79">
        <f t="shared" si="8"/>
        <v>77</v>
      </c>
      <c r="B79">
        <f t="shared" si="5"/>
        <v>170.6</v>
      </c>
      <c r="C79">
        <f t="shared" si="9"/>
        <v>171</v>
      </c>
      <c r="D79" t="str">
        <f t="shared" si="6"/>
        <v>AB</v>
      </c>
      <c r="E79" t="str">
        <f t="shared" si="7"/>
        <v>'hAB,</v>
      </c>
    </row>
    <row r="80" spans="1:5" x14ac:dyDescent="0.35">
      <c r="A80">
        <f t="shared" si="8"/>
        <v>78</v>
      </c>
      <c r="B80">
        <f t="shared" si="5"/>
        <v>172.4</v>
      </c>
      <c r="C80">
        <f t="shared" si="9"/>
        <v>173</v>
      </c>
      <c r="D80" t="str">
        <f t="shared" si="6"/>
        <v>AD</v>
      </c>
      <c r="E80" t="str">
        <f t="shared" si="7"/>
        <v>'hAD,</v>
      </c>
    </row>
    <row r="81" spans="1:5" x14ac:dyDescent="0.35">
      <c r="A81">
        <f t="shared" si="8"/>
        <v>79</v>
      </c>
      <c r="B81">
        <f t="shared" si="5"/>
        <v>174.20000000000002</v>
      </c>
      <c r="C81">
        <f t="shared" si="9"/>
        <v>175</v>
      </c>
      <c r="D81" t="str">
        <f t="shared" si="6"/>
        <v>AF</v>
      </c>
      <c r="E81" t="str">
        <f t="shared" si="7"/>
        <v>'hAF,</v>
      </c>
    </row>
    <row r="82" spans="1:5" x14ac:dyDescent="0.35">
      <c r="A82">
        <f t="shared" si="8"/>
        <v>80</v>
      </c>
      <c r="B82">
        <f t="shared" si="5"/>
        <v>176</v>
      </c>
      <c r="C82">
        <f t="shared" si="9"/>
        <v>176</v>
      </c>
      <c r="D82" t="str">
        <f t="shared" si="6"/>
        <v>B0</v>
      </c>
      <c r="E82" t="str">
        <f t="shared" si="7"/>
        <v>'hB0,</v>
      </c>
    </row>
    <row r="83" spans="1:5" x14ac:dyDescent="0.35">
      <c r="A83">
        <f t="shared" si="8"/>
        <v>81</v>
      </c>
      <c r="B83">
        <f t="shared" si="5"/>
        <v>177.8</v>
      </c>
      <c r="C83">
        <f t="shared" si="9"/>
        <v>178</v>
      </c>
      <c r="D83" t="str">
        <f t="shared" si="6"/>
        <v>B2</v>
      </c>
      <c r="E83" t="str">
        <f t="shared" si="7"/>
        <v>'hB2,</v>
      </c>
    </row>
    <row r="84" spans="1:5" x14ac:dyDescent="0.35">
      <c r="A84">
        <f t="shared" si="8"/>
        <v>82</v>
      </c>
      <c r="B84">
        <f t="shared" si="5"/>
        <v>179.6</v>
      </c>
      <c r="C84">
        <f t="shared" si="9"/>
        <v>180</v>
      </c>
      <c r="D84" t="str">
        <f t="shared" si="6"/>
        <v>B4</v>
      </c>
      <c r="E84" t="str">
        <f t="shared" si="7"/>
        <v>'hB4,</v>
      </c>
    </row>
    <row r="85" spans="1:5" x14ac:dyDescent="0.35">
      <c r="A85">
        <f t="shared" si="8"/>
        <v>83</v>
      </c>
      <c r="B85">
        <f t="shared" si="5"/>
        <v>181.4</v>
      </c>
      <c r="C85">
        <f t="shared" si="9"/>
        <v>182</v>
      </c>
      <c r="D85" t="str">
        <f t="shared" si="6"/>
        <v>B6</v>
      </c>
      <c r="E85" t="str">
        <f t="shared" si="7"/>
        <v>'hB6,</v>
      </c>
    </row>
    <row r="86" spans="1:5" x14ac:dyDescent="0.35">
      <c r="A86">
        <f t="shared" si="8"/>
        <v>84</v>
      </c>
      <c r="B86">
        <f t="shared" si="5"/>
        <v>183.20000000000002</v>
      </c>
      <c r="C86">
        <f t="shared" si="9"/>
        <v>184</v>
      </c>
      <c r="D86" t="str">
        <f t="shared" si="6"/>
        <v>B8</v>
      </c>
      <c r="E86" t="str">
        <f t="shared" si="7"/>
        <v>'hB8,</v>
      </c>
    </row>
    <row r="87" spans="1:5" x14ac:dyDescent="0.35">
      <c r="A87">
        <f t="shared" si="8"/>
        <v>85</v>
      </c>
      <c r="B87">
        <f t="shared" si="5"/>
        <v>185</v>
      </c>
      <c r="C87">
        <f t="shared" si="9"/>
        <v>185</v>
      </c>
      <c r="D87" t="str">
        <f t="shared" si="6"/>
        <v>B9</v>
      </c>
      <c r="E87" t="str">
        <f t="shared" si="7"/>
        <v>'hB9,</v>
      </c>
    </row>
    <row r="88" spans="1:5" x14ac:dyDescent="0.35">
      <c r="A88">
        <f t="shared" si="8"/>
        <v>86</v>
      </c>
      <c r="B88">
        <f t="shared" si="5"/>
        <v>186.8</v>
      </c>
      <c r="C88">
        <f t="shared" si="9"/>
        <v>187</v>
      </c>
      <c r="D88" t="str">
        <f t="shared" si="6"/>
        <v>BB</v>
      </c>
      <c r="E88" t="str">
        <f t="shared" si="7"/>
        <v>'hBB,</v>
      </c>
    </row>
    <row r="89" spans="1:5" x14ac:dyDescent="0.35">
      <c r="A89">
        <f t="shared" si="8"/>
        <v>87</v>
      </c>
      <c r="B89">
        <f t="shared" si="5"/>
        <v>188.6</v>
      </c>
      <c r="C89">
        <f t="shared" si="9"/>
        <v>189</v>
      </c>
      <c r="D89" t="str">
        <f t="shared" si="6"/>
        <v>BD</v>
      </c>
      <c r="E89" t="str">
        <f t="shared" si="7"/>
        <v>'hBD,</v>
      </c>
    </row>
    <row r="90" spans="1:5" x14ac:dyDescent="0.35">
      <c r="A90">
        <f t="shared" si="8"/>
        <v>88</v>
      </c>
      <c r="B90">
        <f t="shared" si="5"/>
        <v>190.4</v>
      </c>
      <c r="C90">
        <f t="shared" si="9"/>
        <v>191</v>
      </c>
      <c r="D90" t="str">
        <f t="shared" si="6"/>
        <v>BF</v>
      </c>
      <c r="E90" t="str">
        <f t="shared" si="7"/>
        <v>'hBF,</v>
      </c>
    </row>
    <row r="91" spans="1:5" x14ac:dyDescent="0.35">
      <c r="A91">
        <f t="shared" si="8"/>
        <v>89</v>
      </c>
      <c r="B91">
        <f t="shared" si="5"/>
        <v>192.20000000000002</v>
      </c>
      <c r="C91">
        <f t="shared" si="9"/>
        <v>193</v>
      </c>
      <c r="D91" t="str">
        <f t="shared" si="6"/>
        <v>C1</v>
      </c>
      <c r="E91" t="str">
        <f t="shared" si="7"/>
        <v>'hC1,</v>
      </c>
    </row>
    <row r="92" spans="1:5" x14ac:dyDescent="0.35">
      <c r="A92">
        <f t="shared" si="8"/>
        <v>90</v>
      </c>
      <c r="B92">
        <f t="shared" si="5"/>
        <v>194</v>
      </c>
      <c r="C92">
        <f t="shared" si="9"/>
        <v>194</v>
      </c>
      <c r="D92" t="str">
        <f t="shared" si="6"/>
        <v>C2</v>
      </c>
      <c r="E92" t="str">
        <f t="shared" si="7"/>
        <v>'hC2,</v>
      </c>
    </row>
    <row r="93" spans="1:5" x14ac:dyDescent="0.35">
      <c r="A93">
        <f t="shared" si="8"/>
        <v>91</v>
      </c>
      <c r="B93">
        <f t="shared" si="5"/>
        <v>195.8</v>
      </c>
      <c r="C93">
        <f t="shared" si="9"/>
        <v>196</v>
      </c>
      <c r="D93" t="str">
        <f t="shared" si="6"/>
        <v>C4</v>
      </c>
      <c r="E93" t="str">
        <f t="shared" si="7"/>
        <v>'hC4,</v>
      </c>
    </row>
    <row r="94" spans="1:5" x14ac:dyDescent="0.35">
      <c r="A94">
        <f t="shared" si="8"/>
        <v>92</v>
      </c>
      <c r="B94">
        <f t="shared" si="5"/>
        <v>197.6</v>
      </c>
      <c r="C94">
        <f t="shared" si="9"/>
        <v>198</v>
      </c>
      <c r="D94" t="str">
        <f t="shared" si="6"/>
        <v>C6</v>
      </c>
      <c r="E94" t="str">
        <f t="shared" si="7"/>
        <v>'hC6,</v>
      </c>
    </row>
    <row r="95" spans="1:5" x14ac:dyDescent="0.35">
      <c r="A95">
        <f t="shared" si="8"/>
        <v>93</v>
      </c>
      <c r="B95">
        <f t="shared" si="5"/>
        <v>199.4</v>
      </c>
      <c r="C95">
        <f t="shared" si="9"/>
        <v>200</v>
      </c>
      <c r="D95" t="str">
        <f t="shared" si="6"/>
        <v>C8</v>
      </c>
      <c r="E95" t="str">
        <f t="shared" si="7"/>
        <v>'hC8,</v>
      </c>
    </row>
    <row r="96" spans="1:5" x14ac:dyDescent="0.35">
      <c r="A96">
        <f t="shared" si="8"/>
        <v>94</v>
      </c>
      <c r="B96">
        <f t="shared" si="5"/>
        <v>201.20000000000002</v>
      </c>
      <c r="C96">
        <f t="shared" si="9"/>
        <v>202</v>
      </c>
      <c r="D96" t="str">
        <f t="shared" si="6"/>
        <v>CA</v>
      </c>
      <c r="E96" t="str">
        <f t="shared" si="7"/>
        <v>'hCA,</v>
      </c>
    </row>
    <row r="97" spans="1:5" x14ac:dyDescent="0.35">
      <c r="A97">
        <f t="shared" si="8"/>
        <v>95</v>
      </c>
      <c r="B97">
        <f t="shared" si="5"/>
        <v>203</v>
      </c>
      <c r="C97">
        <f t="shared" si="9"/>
        <v>203</v>
      </c>
      <c r="D97" t="str">
        <f t="shared" si="6"/>
        <v>CB</v>
      </c>
      <c r="E97" t="str">
        <f t="shared" si="7"/>
        <v>'hCB,</v>
      </c>
    </row>
    <row r="98" spans="1:5" x14ac:dyDescent="0.35">
      <c r="A98">
        <f t="shared" si="8"/>
        <v>96</v>
      </c>
      <c r="B98">
        <f t="shared" si="5"/>
        <v>204.8</v>
      </c>
      <c r="C98">
        <f t="shared" si="9"/>
        <v>205</v>
      </c>
      <c r="D98" t="str">
        <f t="shared" si="6"/>
        <v>CD</v>
      </c>
      <c r="E98" t="str">
        <f t="shared" si="7"/>
        <v>'hCD,</v>
      </c>
    </row>
    <row r="99" spans="1:5" x14ac:dyDescent="0.35">
      <c r="A99">
        <f t="shared" si="8"/>
        <v>97</v>
      </c>
      <c r="B99">
        <f t="shared" si="5"/>
        <v>206.6</v>
      </c>
      <c r="C99">
        <f t="shared" si="9"/>
        <v>207</v>
      </c>
      <c r="D99" t="str">
        <f t="shared" si="6"/>
        <v>CF</v>
      </c>
      <c r="E99" t="str">
        <f t="shared" si="7"/>
        <v>'hCF,</v>
      </c>
    </row>
    <row r="100" spans="1:5" x14ac:dyDescent="0.35">
      <c r="A100">
        <f t="shared" si="8"/>
        <v>98</v>
      </c>
      <c r="B100">
        <f t="shared" si="5"/>
        <v>208.4</v>
      </c>
      <c r="C100">
        <f t="shared" si="9"/>
        <v>209</v>
      </c>
      <c r="D100" t="str">
        <f t="shared" si="6"/>
        <v>D1</v>
      </c>
      <c r="E100" t="str">
        <f t="shared" si="7"/>
        <v>'hD1,</v>
      </c>
    </row>
    <row r="101" spans="1:5" x14ac:dyDescent="0.35">
      <c r="A101">
        <f t="shared" si="8"/>
        <v>99</v>
      </c>
      <c r="B101">
        <f t="shared" si="5"/>
        <v>210.20000000000002</v>
      </c>
      <c r="C101">
        <f t="shared" si="9"/>
        <v>211</v>
      </c>
      <c r="D101" t="str">
        <f t="shared" si="6"/>
        <v>D3</v>
      </c>
      <c r="E101" t="str">
        <f t="shared" si="7"/>
        <v>'hD3,</v>
      </c>
    </row>
    <row r="102" spans="1:5" x14ac:dyDescent="0.35">
      <c r="A102">
        <f t="shared" si="8"/>
        <v>100</v>
      </c>
      <c r="B102">
        <f t="shared" si="5"/>
        <v>212</v>
      </c>
      <c r="C102">
        <f t="shared" si="9"/>
        <v>212</v>
      </c>
      <c r="D102" t="str">
        <f t="shared" si="6"/>
        <v>D4</v>
      </c>
      <c r="E102" t="str">
        <f t="shared" si="7"/>
        <v>'hD4,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686D-477C-4871-B20B-F05B6485C1F5}">
  <dimension ref="A1:J214"/>
  <sheetViews>
    <sheetView zoomScaleNormal="100" workbookViewId="0">
      <selection activeCell="J3" sqref="J3"/>
    </sheetView>
  </sheetViews>
  <sheetFormatPr defaultRowHeight="14.5" x14ac:dyDescent="0.35"/>
  <cols>
    <col min="3" max="3" width="0" hidden="1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0</v>
      </c>
      <c r="B2">
        <f>CONVERT(A2,"C","F")</f>
        <v>32</v>
      </c>
      <c r="C2" s="2">
        <f>ROUNDUP(B2,0)</f>
        <v>32</v>
      </c>
      <c r="E2">
        <v>0</v>
      </c>
      <c r="F2" t="s">
        <v>4</v>
      </c>
      <c r="G2" t="s">
        <v>4</v>
      </c>
      <c r="H2" t="s">
        <v>4</v>
      </c>
      <c r="I2" t="str">
        <f>_xlfn.CONCAT("8'h"&amp;H2&amp;",")</f>
        <v>8'hZ,</v>
      </c>
      <c r="J2" t="str">
        <f>_xlfn.CONCAT(I2:I214)</f>
        <v>8'hZ,8'hZ,8'hZ,8'hZ,8'hZ,8'hZ,8'hZ,8'hZ,8'hZ,8'hZ,8'hZ,8'hZ,8'hZ,8'hZ,8'hZ,8'hZ,8'hZ,8'hZ,8'hZ,8'hZ,8'hZ,8'hZ,8'hZ,8'hZ,8'hZ,8'hZ,8'hZ,8'hZ,8'hZ,8'hZ,8'hZ,8'hZ,8'h0,8'h1,8'h2,8'h2,8'h3,8'h3,8'h4,8'h4,8'h5,8'h5,8'h6,8'h7,8'h7,8'h8,8'h8,8'h9,8'h9,8'hA,8'hA,8'hB,8'hC,8'hC,8'hD,8'hD,8'hE,8'hE,8'hF,8'hF,8'h10,8'h11,8'h11,8'h12,8'h12,8'h13,8'h13,8'h14,8'h14,8'h15,8'h16,8'h16,8'h17,8'h17,8'h18,8'h18,8'h19,8'h19,8'h1A,8'h1B,8'h1B,8'h1C,8'h1C,8'h1D,8'h1D,8'h1E,8'h1E,8'h1F,8'h20,8'h20,8'h21,8'h21,8'h22,8'h22,8'h23,8'h23,8'h24,8'h25,8'h25,8'h26,8'h26,8'h27,8'h27,8'h28,8'h28,8'h29,8'h2A,8'h2A,8'h2B,8'h2B,8'h2C,8'h2C,8'h2D,8'h2D,8'h2E,8'h2F,8'h2F,8'h30,8'h30,8'h31,8'h31,8'h32,8'h32,8'h33,8'h34,8'h34,8'h35,8'h35,8'h36,8'h36,8'h37,8'h37,8'h38,8'h39,8'h39,8'h3A,8'h3A,8'h3B,8'h3B,8'h3C,8'h3C,8'h3D,8'h3E,8'h3E,8'h3F,8'h3F,8'h40,8'h40,8'h41,8'h41,8'h42,8'h43,8'h43,8'h44,8'h44,8'h45,8'h45,8'h46,8'h46,8'h47,8'h48,8'h48,8'h49,8'h49,8'h4A,8'h4A,8'h4B,8'h4B,8'h4C,8'h4D,8'h4D,8'h4E,8'h4E,8'h4F,8'h4F,8'h50,8'h50,8'h51,8'h52,8'h52,8'h53,8'h53,8'h54,8'h54,8'h55,8'h55,8'h56,8'h57,8'h57,8'h58,8'h58,8'h59,8'h59,8'h5A,8'h5A,8'h5B,8'h5C,8'h5C,8'h5D,8'h5D,8'h5E,8'h5E,8'h5F,8'h5F,8'h60,8'h61,8'h61,8'h62,8'h62,8'h63,8'h63,8'h64,8'h64,</v>
      </c>
    </row>
    <row r="3" spans="1:10" x14ac:dyDescent="0.35">
      <c r="A3">
        <f>A2 + 1</f>
        <v>1</v>
      </c>
      <c r="B3">
        <f t="shared" ref="B3:B66" si="0">CONVERT(A3,"C","F")</f>
        <v>33.799999999999997</v>
      </c>
      <c r="C3" s="2">
        <f t="shared" ref="C3:C66" si="1">ROUNDUP(B3,0)</f>
        <v>34</v>
      </c>
      <c r="E3">
        <f>E2+1</f>
        <v>1</v>
      </c>
      <c r="F3">
        <f t="shared" ref="F3:F66" si="2">CONVERT(E3,"F","C")</f>
        <v>-17.222222222222221</v>
      </c>
      <c r="G3" t="s">
        <v>4</v>
      </c>
      <c r="H3" t="s">
        <v>4</v>
      </c>
      <c r="I3" t="str">
        <f t="shared" ref="I3:I66" si="3">_xlfn.CONCAT("8'h"&amp;H3&amp;",")</f>
        <v>8'hZ,</v>
      </c>
      <c r="J3" s="1" t="s">
        <v>5</v>
      </c>
    </row>
    <row r="4" spans="1:10" x14ac:dyDescent="0.35">
      <c r="A4">
        <f t="shared" ref="A4:A67" si="4">A3 + 1</f>
        <v>2</v>
      </c>
      <c r="B4">
        <f t="shared" si="0"/>
        <v>35.6</v>
      </c>
      <c r="C4" s="2">
        <f t="shared" si="1"/>
        <v>36</v>
      </c>
      <c r="E4">
        <f t="shared" ref="E4:E67" si="5">E3+1</f>
        <v>2</v>
      </c>
      <c r="F4">
        <f t="shared" si="2"/>
        <v>-16.666666666666668</v>
      </c>
      <c r="G4" t="s">
        <v>4</v>
      </c>
      <c r="H4" t="s">
        <v>4</v>
      </c>
      <c r="I4" t="str">
        <f t="shared" si="3"/>
        <v>8'hZ,</v>
      </c>
    </row>
    <row r="5" spans="1:10" x14ac:dyDescent="0.35">
      <c r="A5">
        <f t="shared" si="4"/>
        <v>3</v>
      </c>
      <c r="B5">
        <f t="shared" si="0"/>
        <v>37.4</v>
      </c>
      <c r="C5" s="2">
        <f t="shared" si="1"/>
        <v>38</v>
      </c>
      <c r="E5">
        <f t="shared" si="5"/>
        <v>3</v>
      </c>
      <c r="F5">
        <f t="shared" si="2"/>
        <v>-16.111111111111111</v>
      </c>
      <c r="G5" t="s">
        <v>4</v>
      </c>
      <c r="H5" t="s">
        <v>4</v>
      </c>
      <c r="I5" t="str">
        <f t="shared" si="3"/>
        <v>8'hZ,</v>
      </c>
    </row>
    <row r="6" spans="1:10" x14ac:dyDescent="0.35">
      <c r="A6">
        <f t="shared" si="4"/>
        <v>4</v>
      </c>
      <c r="B6">
        <f t="shared" si="0"/>
        <v>39.200000000000003</v>
      </c>
      <c r="C6" s="2">
        <f t="shared" si="1"/>
        <v>40</v>
      </c>
      <c r="E6">
        <f t="shared" si="5"/>
        <v>4</v>
      </c>
      <c r="F6">
        <f t="shared" si="2"/>
        <v>-15.555555555555555</v>
      </c>
      <c r="G6" t="s">
        <v>4</v>
      </c>
      <c r="H6" t="s">
        <v>4</v>
      </c>
      <c r="I6" t="str">
        <f t="shared" si="3"/>
        <v>8'hZ,</v>
      </c>
    </row>
    <row r="7" spans="1:10" x14ac:dyDescent="0.35">
      <c r="A7">
        <f t="shared" si="4"/>
        <v>5</v>
      </c>
      <c r="B7">
        <f t="shared" si="0"/>
        <v>41</v>
      </c>
      <c r="C7" s="2">
        <f t="shared" si="1"/>
        <v>41</v>
      </c>
      <c r="E7">
        <f t="shared" si="5"/>
        <v>5</v>
      </c>
      <c r="F7">
        <f t="shared" si="2"/>
        <v>-15</v>
      </c>
      <c r="G7" t="s">
        <v>4</v>
      </c>
      <c r="H7" t="s">
        <v>4</v>
      </c>
      <c r="I7" t="str">
        <f t="shared" si="3"/>
        <v>8'hZ,</v>
      </c>
    </row>
    <row r="8" spans="1:10" x14ac:dyDescent="0.35">
      <c r="A8">
        <f t="shared" si="4"/>
        <v>6</v>
      </c>
      <c r="B8">
        <f t="shared" si="0"/>
        <v>42.8</v>
      </c>
      <c r="C8" s="2">
        <f t="shared" si="1"/>
        <v>43</v>
      </c>
      <c r="E8">
        <f t="shared" si="5"/>
        <v>6</v>
      </c>
      <c r="F8">
        <f t="shared" si="2"/>
        <v>-14.444444444444445</v>
      </c>
      <c r="G8" t="s">
        <v>4</v>
      </c>
      <c r="H8" t="s">
        <v>4</v>
      </c>
      <c r="I8" t="str">
        <f t="shared" si="3"/>
        <v>8'hZ,</v>
      </c>
    </row>
    <row r="9" spans="1:10" x14ac:dyDescent="0.35">
      <c r="A9">
        <f t="shared" si="4"/>
        <v>7</v>
      </c>
      <c r="B9">
        <f t="shared" si="0"/>
        <v>44.6</v>
      </c>
      <c r="C9" s="2">
        <f t="shared" si="1"/>
        <v>45</v>
      </c>
      <c r="E9">
        <f t="shared" si="5"/>
        <v>7</v>
      </c>
      <c r="F9">
        <f t="shared" si="2"/>
        <v>-13.888888888888889</v>
      </c>
      <c r="G9" t="s">
        <v>4</v>
      </c>
      <c r="H9" t="s">
        <v>4</v>
      </c>
      <c r="I9" t="str">
        <f t="shared" si="3"/>
        <v>8'hZ,</v>
      </c>
    </row>
    <row r="10" spans="1:10" x14ac:dyDescent="0.35">
      <c r="A10">
        <f t="shared" si="4"/>
        <v>8</v>
      </c>
      <c r="B10">
        <f t="shared" si="0"/>
        <v>46.4</v>
      </c>
      <c r="C10" s="2">
        <f t="shared" si="1"/>
        <v>47</v>
      </c>
      <c r="E10">
        <f t="shared" si="5"/>
        <v>8</v>
      </c>
      <c r="F10">
        <f t="shared" si="2"/>
        <v>-13.333333333333332</v>
      </c>
      <c r="G10" t="s">
        <v>4</v>
      </c>
      <c r="H10" t="s">
        <v>4</v>
      </c>
      <c r="I10" t="str">
        <f t="shared" si="3"/>
        <v>8'hZ,</v>
      </c>
    </row>
    <row r="11" spans="1:10" x14ac:dyDescent="0.35">
      <c r="A11">
        <f t="shared" si="4"/>
        <v>9</v>
      </c>
      <c r="B11">
        <f t="shared" si="0"/>
        <v>48.2</v>
      </c>
      <c r="C11" s="2">
        <f t="shared" si="1"/>
        <v>49</v>
      </c>
      <c r="E11">
        <f t="shared" si="5"/>
        <v>9</v>
      </c>
      <c r="F11">
        <f t="shared" si="2"/>
        <v>-12.777777777777777</v>
      </c>
      <c r="G11" t="s">
        <v>4</v>
      </c>
      <c r="H11" t="s">
        <v>4</v>
      </c>
      <c r="I11" t="str">
        <f t="shared" si="3"/>
        <v>8'hZ,</v>
      </c>
    </row>
    <row r="12" spans="1:10" x14ac:dyDescent="0.35">
      <c r="A12">
        <f t="shared" si="4"/>
        <v>10</v>
      </c>
      <c r="B12">
        <f t="shared" si="0"/>
        <v>50</v>
      </c>
      <c r="C12" s="2">
        <f t="shared" si="1"/>
        <v>50</v>
      </c>
      <c r="E12">
        <f t="shared" si="5"/>
        <v>10</v>
      </c>
      <c r="F12">
        <f t="shared" si="2"/>
        <v>-12.222222222222221</v>
      </c>
      <c r="G12" t="s">
        <v>4</v>
      </c>
      <c r="H12" t="s">
        <v>4</v>
      </c>
      <c r="I12" t="str">
        <f t="shared" si="3"/>
        <v>8'hZ,</v>
      </c>
    </row>
    <row r="13" spans="1:10" x14ac:dyDescent="0.35">
      <c r="A13">
        <f t="shared" si="4"/>
        <v>11</v>
      </c>
      <c r="B13">
        <f t="shared" si="0"/>
        <v>51.8</v>
      </c>
      <c r="C13" s="2">
        <f t="shared" si="1"/>
        <v>52</v>
      </c>
      <c r="E13">
        <f t="shared" si="5"/>
        <v>11</v>
      </c>
      <c r="F13">
        <f t="shared" si="2"/>
        <v>-11.666666666666666</v>
      </c>
      <c r="G13" t="s">
        <v>4</v>
      </c>
      <c r="H13" t="s">
        <v>4</v>
      </c>
      <c r="I13" t="str">
        <f t="shared" si="3"/>
        <v>8'hZ,</v>
      </c>
    </row>
    <row r="14" spans="1:10" x14ac:dyDescent="0.35">
      <c r="A14">
        <f t="shared" si="4"/>
        <v>12</v>
      </c>
      <c r="B14">
        <f t="shared" si="0"/>
        <v>53.6</v>
      </c>
      <c r="C14" s="2">
        <f t="shared" si="1"/>
        <v>54</v>
      </c>
      <c r="E14">
        <f t="shared" si="5"/>
        <v>12</v>
      </c>
      <c r="F14">
        <f t="shared" si="2"/>
        <v>-11.111111111111111</v>
      </c>
      <c r="G14" t="s">
        <v>4</v>
      </c>
      <c r="H14" t="s">
        <v>4</v>
      </c>
      <c r="I14" t="str">
        <f t="shared" si="3"/>
        <v>8'hZ,</v>
      </c>
    </row>
    <row r="15" spans="1:10" x14ac:dyDescent="0.35">
      <c r="A15">
        <f t="shared" si="4"/>
        <v>13</v>
      </c>
      <c r="B15">
        <f t="shared" si="0"/>
        <v>55.400000000000006</v>
      </c>
      <c r="C15">
        <f t="shared" si="1"/>
        <v>56</v>
      </c>
      <c r="E15">
        <f t="shared" si="5"/>
        <v>13</v>
      </c>
      <c r="F15">
        <f t="shared" si="2"/>
        <v>-10.555555555555555</v>
      </c>
      <c r="G15" t="s">
        <v>4</v>
      </c>
      <c r="H15" t="s">
        <v>4</v>
      </c>
      <c r="I15" t="str">
        <f t="shared" si="3"/>
        <v>8'hZ,</v>
      </c>
    </row>
    <row r="16" spans="1:10" x14ac:dyDescent="0.35">
      <c r="A16">
        <f t="shared" si="4"/>
        <v>14</v>
      </c>
      <c r="B16">
        <f t="shared" si="0"/>
        <v>57.2</v>
      </c>
      <c r="C16">
        <f t="shared" si="1"/>
        <v>58</v>
      </c>
      <c r="E16">
        <f t="shared" si="5"/>
        <v>14</v>
      </c>
      <c r="F16">
        <f t="shared" si="2"/>
        <v>-10</v>
      </c>
      <c r="G16" t="s">
        <v>4</v>
      </c>
      <c r="H16" t="s">
        <v>4</v>
      </c>
      <c r="I16" t="str">
        <f t="shared" si="3"/>
        <v>8'hZ,</v>
      </c>
    </row>
    <row r="17" spans="1:9" x14ac:dyDescent="0.35">
      <c r="A17">
        <f t="shared" si="4"/>
        <v>15</v>
      </c>
      <c r="B17">
        <f t="shared" si="0"/>
        <v>59</v>
      </c>
      <c r="C17">
        <f t="shared" si="1"/>
        <v>59</v>
      </c>
      <c r="E17">
        <f t="shared" si="5"/>
        <v>15</v>
      </c>
      <c r="F17">
        <f t="shared" si="2"/>
        <v>-9.4444444444444446</v>
      </c>
      <c r="G17" t="s">
        <v>4</v>
      </c>
      <c r="H17" t="s">
        <v>4</v>
      </c>
      <c r="I17" t="str">
        <f t="shared" si="3"/>
        <v>8'hZ,</v>
      </c>
    </row>
    <row r="18" spans="1:9" x14ac:dyDescent="0.35">
      <c r="A18">
        <f t="shared" si="4"/>
        <v>16</v>
      </c>
      <c r="B18">
        <f t="shared" si="0"/>
        <v>60.8</v>
      </c>
      <c r="C18">
        <f t="shared" si="1"/>
        <v>61</v>
      </c>
      <c r="E18">
        <f t="shared" si="5"/>
        <v>16</v>
      </c>
      <c r="F18">
        <f t="shared" si="2"/>
        <v>-8.8888888888888893</v>
      </c>
      <c r="G18" t="s">
        <v>4</v>
      </c>
      <c r="H18" t="s">
        <v>4</v>
      </c>
      <c r="I18" t="str">
        <f t="shared" si="3"/>
        <v>8'hZ,</v>
      </c>
    </row>
    <row r="19" spans="1:9" x14ac:dyDescent="0.35">
      <c r="A19">
        <f t="shared" si="4"/>
        <v>17</v>
      </c>
      <c r="B19">
        <f t="shared" si="0"/>
        <v>62.6</v>
      </c>
      <c r="C19">
        <f t="shared" si="1"/>
        <v>63</v>
      </c>
      <c r="E19">
        <f t="shared" si="5"/>
        <v>17</v>
      </c>
      <c r="F19">
        <f t="shared" si="2"/>
        <v>-8.3333333333333339</v>
      </c>
      <c r="G19" t="s">
        <v>4</v>
      </c>
      <c r="H19" t="s">
        <v>4</v>
      </c>
      <c r="I19" t="str">
        <f t="shared" si="3"/>
        <v>8'hZ,</v>
      </c>
    </row>
    <row r="20" spans="1:9" x14ac:dyDescent="0.35">
      <c r="A20">
        <f t="shared" si="4"/>
        <v>18</v>
      </c>
      <c r="B20">
        <f t="shared" si="0"/>
        <v>64.400000000000006</v>
      </c>
      <c r="C20">
        <f t="shared" si="1"/>
        <v>65</v>
      </c>
      <c r="E20">
        <f t="shared" si="5"/>
        <v>18</v>
      </c>
      <c r="F20">
        <f t="shared" si="2"/>
        <v>-7.7777777777777777</v>
      </c>
      <c r="G20" t="s">
        <v>4</v>
      </c>
      <c r="H20" t="s">
        <v>4</v>
      </c>
      <c r="I20" t="str">
        <f t="shared" si="3"/>
        <v>8'hZ,</v>
      </c>
    </row>
    <row r="21" spans="1:9" x14ac:dyDescent="0.35">
      <c r="A21">
        <f t="shared" si="4"/>
        <v>19</v>
      </c>
      <c r="B21">
        <f t="shared" si="0"/>
        <v>66.2</v>
      </c>
      <c r="C21">
        <f t="shared" si="1"/>
        <v>67</v>
      </c>
      <c r="E21">
        <f t="shared" si="5"/>
        <v>19</v>
      </c>
      <c r="F21">
        <f t="shared" si="2"/>
        <v>-7.2222222222222223</v>
      </c>
      <c r="G21" t="s">
        <v>4</v>
      </c>
      <c r="H21" t="s">
        <v>4</v>
      </c>
      <c r="I21" t="str">
        <f t="shared" si="3"/>
        <v>8'hZ,</v>
      </c>
    </row>
    <row r="22" spans="1:9" x14ac:dyDescent="0.35">
      <c r="A22">
        <f t="shared" si="4"/>
        <v>20</v>
      </c>
      <c r="B22">
        <f t="shared" si="0"/>
        <v>68</v>
      </c>
      <c r="C22">
        <f t="shared" si="1"/>
        <v>68</v>
      </c>
      <c r="E22">
        <f t="shared" si="5"/>
        <v>20</v>
      </c>
      <c r="F22">
        <f t="shared" si="2"/>
        <v>-6.6666666666666661</v>
      </c>
      <c r="G22" t="s">
        <v>4</v>
      </c>
      <c r="H22" t="s">
        <v>4</v>
      </c>
      <c r="I22" t="str">
        <f t="shared" si="3"/>
        <v>8'hZ,</v>
      </c>
    </row>
    <row r="23" spans="1:9" x14ac:dyDescent="0.35">
      <c r="A23">
        <f t="shared" si="4"/>
        <v>21</v>
      </c>
      <c r="B23">
        <f t="shared" si="0"/>
        <v>69.800000000000011</v>
      </c>
      <c r="C23">
        <f t="shared" si="1"/>
        <v>70</v>
      </c>
      <c r="E23">
        <f t="shared" si="5"/>
        <v>21</v>
      </c>
      <c r="F23">
        <f t="shared" si="2"/>
        <v>-6.1111111111111107</v>
      </c>
      <c r="G23" t="s">
        <v>4</v>
      </c>
      <c r="H23" t="s">
        <v>4</v>
      </c>
      <c r="I23" t="str">
        <f t="shared" si="3"/>
        <v>8'hZ,</v>
      </c>
    </row>
    <row r="24" spans="1:9" x14ac:dyDescent="0.35">
      <c r="A24">
        <f t="shared" si="4"/>
        <v>22</v>
      </c>
      <c r="B24">
        <f t="shared" si="0"/>
        <v>71.599999999999994</v>
      </c>
      <c r="C24">
        <f t="shared" si="1"/>
        <v>72</v>
      </c>
      <c r="E24">
        <f t="shared" si="5"/>
        <v>22</v>
      </c>
      <c r="F24">
        <f t="shared" si="2"/>
        <v>-5.5555555555555554</v>
      </c>
      <c r="G24" t="s">
        <v>4</v>
      </c>
      <c r="H24" t="s">
        <v>4</v>
      </c>
      <c r="I24" t="str">
        <f t="shared" si="3"/>
        <v>8'hZ,</v>
      </c>
    </row>
    <row r="25" spans="1:9" x14ac:dyDescent="0.35">
      <c r="A25">
        <f t="shared" si="4"/>
        <v>23</v>
      </c>
      <c r="B25">
        <f t="shared" si="0"/>
        <v>73.400000000000006</v>
      </c>
      <c r="C25">
        <f t="shared" si="1"/>
        <v>74</v>
      </c>
      <c r="E25">
        <f t="shared" si="5"/>
        <v>23</v>
      </c>
      <c r="F25">
        <f t="shared" si="2"/>
        <v>-5</v>
      </c>
      <c r="G25" t="s">
        <v>4</v>
      </c>
      <c r="H25" t="s">
        <v>4</v>
      </c>
      <c r="I25" t="str">
        <f t="shared" si="3"/>
        <v>8'hZ,</v>
      </c>
    </row>
    <row r="26" spans="1:9" x14ac:dyDescent="0.35">
      <c r="A26">
        <f t="shared" si="4"/>
        <v>24</v>
      </c>
      <c r="B26">
        <f t="shared" si="0"/>
        <v>75.2</v>
      </c>
      <c r="C26">
        <f t="shared" si="1"/>
        <v>76</v>
      </c>
      <c r="E26">
        <f t="shared" si="5"/>
        <v>24</v>
      </c>
      <c r="F26">
        <f t="shared" si="2"/>
        <v>-4.4444444444444446</v>
      </c>
      <c r="G26" t="s">
        <v>4</v>
      </c>
      <c r="H26" t="s">
        <v>4</v>
      </c>
      <c r="I26" t="str">
        <f t="shared" si="3"/>
        <v>8'hZ,</v>
      </c>
    </row>
    <row r="27" spans="1:9" x14ac:dyDescent="0.35">
      <c r="A27">
        <f t="shared" si="4"/>
        <v>25</v>
      </c>
      <c r="B27">
        <f t="shared" si="0"/>
        <v>77</v>
      </c>
      <c r="C27">
        <f t="shared" si="1"/>
        <v>77</v>
      </c>
      <c r="E27">
        <f t="shared" si="5"/>
        <v>25</v>
      </c>
      <c r="F27">
        <f t="shared" si="2"/>
        <v>-3.8888888888888888</v>
      </c>
      <c r="G27" t="s">
        <v>4</v>
      </c>
      <c r="H27" t="s">
        <v>4</v>
      </c>
      <c r="I27" t="str">
        <f t="shared" si="3"/>
        <v>8'hZ,</v>
      </c>
    </row>
    <row r="28" spans="1:9" x14ac:dyDescent="0.35">
      <c r="A28">
        <f t="shared" si="4"/>
        <v>26</v>
      </c>
      <c r="B28">
        <f t="shared" si="0"/>
        <v>78.800000000000011</v>
      </c>
      <c r="C28">
        <f t="shared" si="1"/>
        <v>79</v>
      </c>
      <c r="E28">
        <f t="shared" si="5"/>
        <v>26</v>
      </c>
      <c r="F28">
        <f t="shared" si="2"/>
        <v>-3.333333333333333</v>
      </c>
      <c r="G28" t="s">
        <v>4</v>
      </c>
      <c r="H28" t="s">
        <v>4</v>
      </c>
      <c r="I28" t="str">
        <f t="shared" si="3"/>
        <v>8'hZ,</v>
      </c>
    </row>
    <row r="29" spans="1:9" x14ac:dyDescent="0.35">
      <c r="A29">
        <f t="shared" si="4"/>
        <v>27</v>
      </c>
      <c r="B29">
        <f t="shared" si="0"/>
        <v>80.599999999999994</v>
      </c>
      <c r="C29">
        <f t="shared" si="1"/>
        <v>81</v>
      </c>
      <c r="E29">
        <f t="shared" si="5"/>
        <v>27</v>
      </c>
      <c r="F29">
        <f t="shared" si="2"/>
        <v>-2.7777777777777777</v>
      </c>
      <c r="G29" t="s">
        <v>4</v>
      </c>
      <c r="H29" t="s">
        <v>4</v>
      </c>
      <c r="I29" t="str">
        <f t="shared" si="3"/>
        <v>8'hZ,</v>
      </c>
    </row>
    <row r="30" spans="1:9" x14ac:dyDescent="0.35">
      <c r="A30">
        <f t="shared" si="4"/>
        <v>28</v>
      </c>
      <c r="B30">
        <f t="shared" si="0"/>
        <v>82.4</v>
      </c>
      <c r="C30">
        <f t="shared" si="1"/>
        <v>83</v>
      </c>
      <c r="E30">
        <f t="shared" si="5"/>
        <v>28</v>
      </c>
      <c r="F30">
        <f t="shared" si="2"/>
        <v>-2.2222222222222223</v>
      </c>
      <c r="G30" t="s">
        <v>4</v>
      </c>
      <c r="H30" t="s">
        <v>4</v>
      </c>
      <c r="I30" t="str">
        <f t="shared" si="3"/>
        <v>8'hZ,</v>
      </c>
    </row>
    <row r="31" spans="1:9" x14ac:dyDescent="0.35">
      <c r="A31">
        <f t="shared" si="4"/>
        <v>29</v>
      </c>
      <c r="B31">
        <f t="shared" si="0"/>
        <v>84.2</v>
      </c>
      <c r="C31">
        <f t="shared" si="1"/>
        <v>85</v>
      </c>
      <c r="E31">
        <f t="shared" si="5"/>
        <v>29</v>
      </c>
      <c r="F31">
        <f t="shared" si="2"/>
        <v>-1.6666666666666665</v>
      </c>
      <c r="G31" t="s">
        <v>4</v>
      </c>
      <c r="H31" t="s">
        <v>4</v>
      </c>
      <c r="I31" t="str">
        <f t="shared" si="3"/>
        <v>8'hZ,</v>
      </c>
    </row>
    <row r="32" spans="1:9" x14ac:dyDescent="0.35">
      <c r="A32">
        <f t="shared" si="4"/>
        <v>30</v>
      </c>
      <c r="B32">
        <f t="shared" si="0"/>
        <v>86</v>
      </c>
      <c r="C32">
        <f t="shared" si="1"/>
        <v>86</v>
      </c>
      <c r="E32">
        <f t="shared" si="5"/>
        <v>30</v>
      </c>
      <c r="F32">
        <f t="shared" si="2"/>
        <v>-1.1111111111111112</v>
      </c>
      <c r="G32" t="s">
        <v>4</v>
      </c>
      <c r="H32" t="s">
        <v>4</v>
      </c>
      <c r="I32" t="str">
        <f t="shared" si="3"/>
        <v>8'hZ,</v>
      </c>
    </row>
    <row r="33" spans="1:9" x14ac:dyDescent="0.35">
      <c r="A33">
        <f t="shared" si="4"/>
        <v>31</v>
      </c>
      <c r="B33">
        <f t="shared" si="0"/>
        <v>87.800000000000011</v>
      </c>
      <c r="C33">
        <f t="shared" si="1"/>
        <v>88</v>
      </c>
      <c r="E33">
        <f t="shared" si="5"/>
        <v>31</v>
      </c>
      <c r="F33">
        <f t="shared" si="2"/>
        <v>-0.55555555555555558</v>
      </c>
      <c r="G33" t="s">
        <v>4</v>
      </c>
      <c r="H33" t="s">
        <v>4</v>
      </c>
      <c r="I33" t="str">
        <f t="shared" si="3"/>
        <v>8'hZ,</v>
      </c>
    </row>
    <row r="34" spans="1:9" x14ac:dyDescent="0.35">
      <c r="A34">
        <f t="shared" si="4"/>
        <v>32</v>
      </c>
      <c r="B34">
        <f t="shared" si="0"/>
        <v>89.6</v>
      </c>
      <c r="C34">
        <f t="shared" si="1"/>
        <v>90</v>
      </c>
      <c r="E34">
        <f t="shared" si="5"/>
        <v>32</v>
      </c>
      <c r="F34">
        <f t="shared" si="2"/>
        <v>0</v>
      </c>
      <c r="G34">
        <f>ROUNDUP(F34,0)</f>
        <v>0</v>
      </c>
      <c r="H34" t="str">
        <f>DEC2HEX(G34)</f>
        <v>0</v>
      </c>
      <c r="I34" t="str">
        <f t="shared" si="3"/>
        <v>8'h0,</v>
      </c>
    </row>
    <row r="35" spans="1:9" x14ac:dyDescent="0.35">
      <c r="A35">
        <f t="shared" si="4"/>
        <v>33</v>
      </c>
      <c r="B35">
        <f t="shared" si="0"/>
        <v>91.4</v>
      </c>
      <c r="C35">
        <f t="shared" si="1"/>
        <v>92</v>
      </c>
      <c r="E35">
        <f t="shared" si="5"/>
        <v>33</v>
      </c>
      <c r="F35">
        <f t="shared" si="2"/>
        <v>0.55555555555555558</v>
      </c>
      <c r="G35">
        <f t="shared" ref="G35:G65" si="6">ROUNDUP(F35,0)</f>
        <v>1</v>
      </c>
      <c r="H35" t="str">
        <f t="shared" ref="H35:H98" si="7">DEC2HEX(G35)</f>
        <v>1</v>
      </c>
      <c r="I35" t="str">
        <f t="shared" si="3"/>
        <v>8'h1,</v>
      </c>
    </row>
    <row r="36" spans="1:9" x14ac:dyDescent="0.35">
      <c r="A36">
        <f t="shared" si="4"/>
        <v>34</v>
      </c>
      <c r="B36">
        <f t="shared" si="0"/>
        <v>93.2</v>
      </c>
      <c r="C36">
        <f t="shared" si="1"/>
        <v>94</v>
      </c>
      <c r="E36">
        <f t="shared" si="5"/>
        <v>34</v>
      </c>
      <c r="F36">
        <f t="shared" si="2"/>
        <v>1.1111111111111112</v>
      </c>
      <c r="G36">
        <f t="shared" si="6"/>
        <v>2</v>
      </c>
      <c r="H36" t="str">
        <f t="shared" si="7"/>
        <v>2</v>
      </c>
      <c r="I36" t="str">
        <f t="shared" si="3"/>
        <v>8'h2,</v>
      </c>
    </row>
    <row r="37" spans="1:9" x14ac:dyDescent="0.35">
      <c r="A37">
        <f t="shared" si="4"/>
        <v>35</v>
      </c>
      <c r="B37">
        <f t="shared" si="0"/>
        <v>95</v>
      </c>
      <c r="C37">
        <f t="shared" si="1"/>
        <v>95</v>
      </c>
      <c r="E37">
        <f t="shared" si="5"/>
        <v>35</v>
      </c>
      <c r="F37">
        <f t="shared" si="2"/>
        <v>1.6666666666666665</v>
      </c>
      <c r="G37">
        <f t="shared" si="6"/>
        <v>2</v>
      </c>
      <c r="H37" t="str">
        <f t="shared" si="7"/>
        <v>2</v>
      </c>
      <c r="I37" t="str">
        <f t="shared" si="3"/>
        <v>8'h2,</v>
      </c>
    </row>
    <row r="38" spans="1:9" x14ac:dyDescent="0.35">
      <c r="A38">
        <f t="shared" si="4"/>
        <v>36</v>
      </c>
      <c r="B38">
        <f t="shared" si="0"/>
        <v>96.8</v>
      </c>
      <c r="C38">
        <f t="shared" si="1"/>
        <v>97</v>
      </c>
      <c r="E38">
        <f t="shared" si="5"/>
        <v>36</v>
      </c>
      <c r="F38">
        <f t="shared" si="2"/>
        <v>2.2222222222222223</v>
      </c>
      <c r="G38">
        <f t="shared" si="6"/>
        <v>3</v>
      </c>
      <c r="H38" t="str">
        <f t="shared" si="7"/>
        <v>3</v>
      </c>
      <c r="I38" t="str">
        <f t="shared" si="3"/>
        <v>8'h3,</v>
      </c>
    </row>
    <row r="39" spans="1:9" x14ac:dyDescent="0.35">
      <c r="A39">
        <f t="shared" si="4"/>
        <v>37</v>
      </c>
      <c r="B39">
        <f t="shared" si="0"/>
        <v>98.600000000000009</v>
      </c>
      <c r="C39">
        <f t="shared" si="1"/>
        <v>99</v>
      </c>
      <c r="E39">
        <f t="shared" si="5"/>
        <v>37</v>
      </c>
      <c r="F39">
        <f t="shared" si="2"/>
        <v>2.7777777777777777</v>
      </c>
      <c r="G39">
        <f t="shared" si="6"/>
        <v>3</v>
      </c>
      <c r="H39" t="str">
        <f t="shared" si="7"/>
        <v>3</v>
      </c>
      <c r="I39" t="str">
        <f t="shared" si="3"/>
        <v>8'h3,</v>
      </c>
    </row>
    <row r="40" spans="1:9" x14ac:dyDescent="0.35">
      <c r="A40">
        <f t="shared" si="4"/>
        <v>38</v>
      </c>
      <c r="B40">
        <f t="shared" si="0"/>
        <v>100.4</v>
      </c>
      <c r="C40">
        <f t="shared" si="1"/>
        <v>101</v>
      </c>
      <c r="E40">
        <f t="shared" si="5"/>
        <v>38</v>
      </c>
      <c r="F40">
        <f t="shared" si="2"/>
        <v>3.333333333333333</v>
      </c>
      <c r="G40">
        <f t="shared" si="6"/>
        <v>4</v>
      </c>
      <c r="H40" t="str">
        <f t="shared" si="7"/>
        <v>4</v>
      </c>
      <c r="I40" t="str">
        <f t="shared" si="3"/>
        <v>8'h4,</v>
      </c>
    </row>
    <row r="41" spans="1:9" x14ac:dyDescent="0.35">
      <c r="A41">
        <f t="shared" si="4"/>
        <v>39</v>
      </c>
      <c r="B41">
        <f t="shared" si="0"/>
        <v>102.2</v>
      </c>
      <c r="C41">
        <f t="shared" si="1"/>
        <v>103</v>
      </c>
      <c r="E41">
        <f t="shared" si="5"/>
        <v>39</v>
      </c>
      <c r="F41">
        <f t="shared" si="2"/>
        <v>3.8888888888888888</v>
      </c>
      <c r="G41">
        <f t="shared" si="6"/>
        <v>4</v>
      </c>
      <c r="H41" t="str">
        <f t="shared" si="7"/>
        <v>4</v>
      </c>
      <c r="I41" t="str">
        <f t="shared" si="3"/>
        <v>8'h4,</v>
      </c>
    </row>
    <row r="42" spans="1:9" x14ac:dyDescent="0.35">
      <c r="A42">
        <f t="shared" si="4"/>
        <v>40</v>
      </c>
      <c r="B42">
        <f t="shared" si="0"/>
        <v>104</v>
      </c>
      <c r="C42">
        <f t="shared" si="1"/>
        <v>104</v>
      </c>
      <c r="E42">
        <f t="shared" si="5"/>
        <v>40</v>
      </c>
      <c r="F42">
        <f t="shared" si="2"/>
        <v>4.4444444444444446</v>
      </c>
      <c r="G42">
        <f t="shared" si="6"/>
        <v>5</v>
      </c>
      <c r="H42" t="str">
        <f t="shared" si="7"/>
        <v>5</v>
      </c>
      <c r="I42" t="str">
        <f t="shared" si="3"/>
        <v>8'h5,</v>
      </c>
    </row>
    <row r="43" spans="1:9" x14ac:dyDescent="0.35">
      <c r="A43">
        <f t="shared" si="4"/>
        <v>41</v>
      </c>
      <c r="B43">
        <f t="shared" si="0"/>
        <v>105.8</v>
      </c>
      <c r="C43">
        <f t="shared" si="1"/>
        <v>106</v>
      </c>
      <c r="E43">
        <f t="shared" si="5"/>
        <v>41</v>
      </c>
      <c r="F43">
        <f t="shared" si="2"/>
        <v>5</v>
      </c>
      <c r="G43">
        <f t="shared" si="6"/>
        <v>5</v>
      </c>
      <c r="H43" t="str">
        <f t="shared" si="7"/>
        <v>5</v>
      </c>
      <c r="I43" t="str">
        <f t="shared" si="3"/>
        <v>8'h5,</v>
      </c>
    </row>
    <row r="44" spans="1:9" x14ac:dyDescent="0.35">
      <c r="A44">
        <f t="shared" si="4"/>
        <v>42</v>
      </c>
      <c r="B44">
        <f t="shared" si="0"/>
        <v>107.60000000000001</v>
      </c>
      <c r="C44">
        <f t="shared" si="1"/>
        <v>108</v>
      </c>
      <c r="E44">
        <f t="shared" si="5"/>
        <v>42</v>
      </c>
      <c r="F44">
        <f t="shared" si="2"/>
        <v>5.5555555555555554</v>
      </c>
      <c r="G44">
        <f t="shared" si="6"/>
        <v>6</v>
      </c>
      <c r="H44" t="str">
        <f t="shared" si="7"/>
        <v>6</v>
      </c>
      <c r="I44" t="str">
        <f t="shared" si="3"/>
        <v>8'h6,</v>
      </c>
    </row>
    <row r="45" spans="1:9" x14ac:dyDescent="0.35">
      <c r="A45">
        <f t="shared" si="4"/>
        <v>43</v>
      </c>
      <c r="B45">
        <f t="shared" si="0"/>
        <v>109.4</v>
      </c>
      <c r="C45">
        <f t="shared" si="1"/>
        <v>110</v>
      </c>
      <c r="E45">
        <f t="shared" si="5"/>
        <v>43</v>
      </c>
      <c r="F45">
        <f t="shared" si="2"/>
        <v>6.1111111111111107</v>
      </c>
      <c r="G45">
        <f t="shared" si="6"/>
        <v>7</v>
      </c>
      <c r="H45" t="str">
        <f t="shared" si="7"/>
        <v>7</v>
      </c>
      <c r="I45" t="str">
        <f t="shared" si="3"/>
        <v>8'h7,</v>
      </c>
    </row>
    <row r="46" spans="1:9" x14ac:dyDescent="0.35">
      <c r="A46">
        <f t="shared" si="4"/>
        <v>44</v>
      </c>
      <c r="B46">
        <f t="shared" si="0"/>
        <v>111.2</v>
      </c>
      <c r="C46">
        <f t="shared" si="1"/>
        <v>112</v>
      </c>
      <c r="E46">
        <f t="shared" si="5"/>
        <v>44</v>
      </c>
      <c r="F46">
        <f t="shared" si="2"/>
        <v>6.6666666666666661</v>
      </c>
      <c r="G46">
        <f t="shared" si="6"/>
        <v>7</v>
      </c>
      <c r="H46" t="str">
        <f t="shared" si="7"/>
        <v>7</v>
      </c>
      <c r="I46" t="str">
        <f t="shared" si="3"/>
        <v>8'h7,</v>
      </c>
    </row>
    <row r="47" spans="1:9" x14ac:dyDescent="0.35">
      <c r="A47">
        <f t="shared" si="4"/>
        <v>45</v>
      </c>
      <c r="B47">
        <f t="shared" si="0"/>
        <v>113</v>
      </c>
      <c r="C47">
        <f t="shared" si="1"/>
        <v>113</v>
      </c>
      <c r="E47">
        <f t="shared" si="5"/>
        <v>45</v>
      </c>
      <c r="F47">
        <f t="shared" si="2"/>
        <v>7.2222222222222223</v>
      </c>
      <c r="G47">
        <f t="shared" si="6"/>
        <v>8</v>
      </c>
      <c r="H47" t="str">
        <f t="shared" si="7"/>
        <v>8</v>
      </c>
      <c r="I47" t="str">
        <f t="shared" si="3"/>
        <v>8'h8,</v>
      </c>
    </row>
    <row r="48" spans="1:9" x14ac:dyDescent="0.35">
      <c r="A48">
        <f t="shared" si="4"/>
        <v>46</v>
      </c>
      <c r="B48">
        <f t="shared" si="0"/>
        <v>114.8</v>
      </c>
      <c r="C48">
        <f t="shared" si="1"/>
        <v>115</v>
      </c>
      <c r="E48">
        <f t="shared" si="5"/>
        <v>46</v>
      </c>
      <c r="F48">
        <f t="shared" si="2"/>
        <v>7.7777777777777777</v>
      </c>
      <c r="G48">
        <f t="shared" si="6"/>
        <v>8</v>
      </c>
      <c r="H48" t="str">
        <f t="shared" si="7"/>
        <v>8</v>
      </c>
      <c r="I48" t="str">
        <f t="shared" si="3"/>
        <v>8'h8,</v>
      </c>
    </row>
    <row r="49" spans="1:9" x14ac:dyDescent="0.35">
      <c r="A49">
        <f t="shared" si="4"/>
        <v>47</v>
      </c>
      <c r="B49">
        <f t="shared" si="0"/>
        <v>116.60000000000001</v>
      </c>
      <c r="C49">
        <f t="shared" si="1"/>
        <v>117</v>
      </c>
      <c r="E49">
        <f t="shared" si="5"/>
        <v>47</v>
      </c>
      <c r="F49">
        <f t="shared" si="2"/>
        <v>8.3333333333333339</v>
      </c>
      <c r="G49">
        <f t="shared" si="6"/>
        <v>9</v>
      </c>
      <c r="H49" t="str">
        <f t="shared" si="7"/>
        <v>9</v>
      </c>
      <c r="I49" t="str">
        <f t="shared" si="3"/>
        <v>8'h9,</v>
      </c>
    </row>
    <row r="50" spans="1:9" x14ac:dyDescent="0.35">
      <c r="A50">
        <f t="shared" si="4"/>
        <v>48</v>
      </c>
      <c r="B50">
        <f t="shared" si="0"/>
        <v>118.4</v>
      </c>
      <c r="C50">
        <f t="shared" si="1"/>
        <v>119</v>
      </c>
      <c r="E50">
        <f t="shared" si="5"/>
        <v>48</v>
      </c>
      <c r="F50">
        <f t="shared" si="2"/>
        <v>8.8888888888888893</v>
      </c>
      <c r="G50">
        <f t="shared" si="6"/>
        <v>9</v>
      </c>
      <c r="H50" t="str">
        <f t="shared" si="7"/>
        <v>9</v>
      </c>
      <c r="I50" t="str">
        <f t="shared" si="3"/>
        <v>8'h9,</v>
      </c>
    </row>
    <row r="51" spans="1:9" x14ac:dyDescent="0.35">
      <c r="A51">
        <f t="shared" si="4"/>
        <v>49</v>
      </c>
      <c r="B51">
        <f t="shared" si="0"/>
        <v>120.2</v>
      </c>
      <c r="C51">
        <f t="shared" si="1"/>
        <v>121</v>
      </c>
      <c r="E51">
        <f t="shared" si="5"/>
        <v>49</v>
      </c>
      <c r="F51">
        <f t="shared" si="2"/>
        <v>9.4444444444444446</v>
      </c>
      <c r="G51">
        <f t="shared" si="6"/>
        <v>10</v>
      </c>
      <c r="H51" t="str">
        <f t="shared" si="7"/>
        <v>A</v>
      </c>
      <c r="I51" t="str">
        <f t="shared" si="3"/>
        <v>8'hA,</v>
      </c>
    </row>
    <row r="52" spans="1:9" x14ac:dyDescent="0.35">
      <c r="A52">
        <f t="shared" si="4"/>
        <v>50</v>
      </c>
      <c r="B52">
        <f t="shared" si="0"/>
        <v>122</v>
      </c>
      <c r="C52">
        <f t="shared" si="1"/>
        <v>122</v>
      </c>
      <c r="E52">
        <f t="shared" si="5"/>
        <v>50</v>
      </c>
      <c r="F52">
        <f t="shared" si="2"/>
        <v>10</v>
      </c>
      <c r="G52">
        <f t="shared" si="6"/>
        <v>10</v>
      </c>
      <c r="H52" t="str">
        <f t="shared" si="7"/>
        <v>A</v>
      </c>
      <c r="I52" t="str">
        <f t="shared" si="3"/>
        <v>8'hA,</v>
      </c>
    </row>
    <row r="53" spans="1:9" x14ac:dyDescent="0.35">
      <c r="A53">
        <f t="shared" si="4"/>
        <v>51</v>
      </c>
      <c r="B53">
        <f t="shared" si="0"/>
        <v>123.8</v>
      </c>
      <c r="C53">
        <f t="shared" si="1"/>
        <v>124</v>
      </c>
      <c r="E53">
        <f t="shared" si="5"/>
        <v>51</v>
      </c>
      <c r="F53">
        <f t="shared" si="2"/>
        <v>10.555555555555555</v>
      </c>
      <c r="G53">
        <f t="shared" si="6"/>
        <v>11</v>
      </c>
      <c r="H53" t="str">
        <f t="shared" si="7"/>
        <v>B</v>
      </c>
      <c r="I53" t="str">
        <f t="shared" si="3"/>
        <v>8'hB,</v>
      </c>
    </row>
    <row r="54" spans="1:9" x14ac:dyDescent="0.35">
      <c r="A54">
        <f t="shared" si="4"/>
        <v>52</v>
      </c>
      <c r="B54">
        <f t="shared" si="0"/>
        <v>125.60000000000001</v>
      </c>
      <c r="C54">
        <f t="shared" si="1"/>
        <v>126</v>
      </c>
      <c r="E54">
        <f t="shared" si="5"/>
        <v>52</v>
      </c>
      <c r="F54">
        <f t="shared" si="2"/>
        <v>11.111111111111111</v>
      </c>
      <c r="G54">
        <f t="shared" si="6"/>
        <v>12</v>
      </c>
      <c r="H54" t="str">
        <f t="shared" si="7"/>
        <v>C</v>
      </c>
      <c r="I54" t="str">
        <f t="shared" si="3"/>
        <v>8'hC,</v>
      </c>
    </row>
    <row r="55" spans="1:9" x14ac:dyDescent="0.35">
      <c r="A55">
        <f t="shared" si="4"/>
        <v>53</v>
      </c>
      <c r="B55">
        <f t="shared" si="0"/>
        <v>127.4</v>
      </c>
      <c r="C55">
        <f t="shared" si="1"/>
        <v>128</v>
      </c>
      <c r="E55">
        <f t="shared" si="5"/>
        <v>53</v>
      </c>
      <c r="F55">
        <f t="shared" si="2"/>
        <v>11.666666666666666</v>
      </c>
      <c r="G55">
        <f t="shared" si="6"/>
        <v>12</v>
      </c>
      <c r="H55" t="str">
        <f t="shared" si="7"/>
        <v>C</v>
      </c>
      <c r="I55" t="str">
        <f t="shared" si="3"/>
        <v>8'hC,</v>
      </c>
    </row>
    <row r="56" spans="1:9" x14ac:dyDescent="0.35">
      <c r="A56">
        <f t="shared" si="4"/>
        <v>54</v>
      </c>
      <c r="B56">
        <f t="shared" si="0"/>
        <v>129.19999999999999</v>
      </c>
      <c r="C56">
        <f t="shared" si="1"/>
        <v>130</v>
      </c>
      <c r="E56">
        <f t="shared" si="5"/>
        <v>54</v>
      </c>
      <c r="F56">
        <f t="shared" si="2"/>
        <v>12.222222222222221</v>
      </c>
      <c r="G56">
        <f t="shared" si="6"/>
        <v>13</v>
      </c>
      <c r="H56" t="str">
        <f t="shared" si="7"/>
        <v>D</v>
      </c>
      <c r="I56" t="str">
        <f t="shared" si="3"/>
        <v>8'hD,</v>
      </c>
    </row>
    <row r="57" spans="1:9" x14ac:dyDescent="0.35">
      <c r="A57">
        <f t="shared" si="4"/>
        <v>55</v>
      </c>
      <c r="B57">
        <f t="shared" si="0"/>
        <v>131</v>
      </c>
      <c r="C57">
        <f t="shared" si="1"/>
        <v>131</v>
      </c>
      <c r="E57">
        <f t="shared" si="5"/>
        <v>55</v>
      </c>
      <c r="F57">
        <f t="shared" si="2"/>
        <v>12.777777777777777</v>
      </c>
      <c r="G57">
        <f t="shared" si="6"/>
        <v>13</v>
      </c>
      <c r="H57" t="str">
        <f t="shared" si="7"/>
        <v>D</v>
      </c>
      <c r="I57" t="str">
        <f t="shared" si="3"/>
        <v>8'hD,</v>
      </c>
    </row>
    <row r="58" spans="1:9" x14ac:dyDescent="0.35">
      <c r="A58">
        <f t="shared" si="4"/>
        <v>56</v>
      </c>
      <c r="B58">
        <f t="shared" si="0"/>
        <v>132.80000000000001</v>
      </c>
      <c r="C58">
        <f t="shared" si="1"/>
        <v>133</v>
      </c>
      <c r="E58">
        <f t="shared" si="5"/>
        <v>56</v>
      </c>
      <c r="F58">
        <f t="shared" si="2"/>
        <v>13.333333333333332</v>
      </c>
      <c r="G58">
        <f t="shared" si="6"/>
        <v>14</v>
      </c>
      <c r="H58" t="str">
        <f t="shared" si="7"/>
        <v>E</v>
      </c>
      <c r="I58" t="str">
        <f t="shared" si="3"/>
        <v>8'hE,</v>
      </c>
    </row>
    <row r="59" spans="1:9" x14ac:dyDescent="0.35">
      <c r="A59">
        <f t="shared" si="4"/>
        <v>57</v>
      </c>
      <c r="B59">
        <f t="shared" si="0"/>
        <v>134.60000000000002</v>
      </c>
      <c r="C59">
        <f t="shared" si="1"/>
        <v>135</v>
      </c>
      <c r="E59">
        <f t="shared" si="5"/>
        <v>57</v>
      </c>
      <c r="F59">
        <f t="shared" si="2"/>
        <v>13.888888888888889</v>
      </c>
      <c r="G59">
        <f t="shared" si="6"/>
        <v>14</v>
      </c>
      <c r="H59" t="str">
        <f t="shared" si="7"/>
        <v>E</v>
      </c>
      <c r="I59" t="str">
        <f t="shared" si="3"/>
        <v>8'hE,</v>
      </c>
    </row>
    <row r="60" spans="1:9" x14ac:dyDescent="0.35">
      <c r="A60">
        <f t="shared" si="4"/>
        <v>58</v>
      </c>
      <c r="B60">
        <f t="shared" si="0"/>
        <v>136.4</v>
      </c>
      <c r="C60">
        <f t="shared" si="1"/>
        <v>137</v>
      </c>
      <c r="E60">
        <f t="shared" si="5"/>
        <v>58</v>
      </c>
      <c r="F60">
        <f t="shared" si="2"/>
        <v>14.444444444444445</v>
      </c>
      <c r="G60">
        <f t="shared" si="6"/>
        <v>15</v>
      </c>
      <c r="H60" t="str">
        <f t="shared" si="7"/>
        <v>F</v>
      </c>
      <c r="I60" t="str">
        <f t="shared" si="3"/>
        <v>8'hF,</v>
      </c>
    </row>
    <row r="61" spans="1:9" x14ac:dyDescent="0.35">
      <c r="A61">
        <f t="shared" si="4"/>
        <v>59</v>
      </c>
      <c r="B61">
        <f t="shared" si="0"/>
        <v>138.19999999999999</v>
      </c>
      <c r="C61">
        <f t="shared" si="1"/>
        <v>139</v>
      </c>
      <c r="E61">
        <f t="shared" si="5"/>
        <v>59</v>
      </c>
      <c r="F61">
        <f t="shared" si="2"/>
        <v>15</v>
      </c>
      <c r="G61">
        <f t="shared" si="6"/>
        <v>15</v>
      </c>
      <c r="H61" t="str">
        <f t="shared" si="7"/>
        <v>F</v>
      </c>
      <c r="I61" t="str">
        <f t="shared" si="3"/>
        <v>8'hF,</v>
      </c>
    </row>
    <row r="62" spans="1:9" x14ac:dyDescent="0.35">
      <c r="A62">
        <f t="shared" si="4"/>
        <v>60</v>
      </c>
      <c r="B62">
        <f t="shared" si="0"/>
        <v>140</v>
      </c>
      <c r="C62">
        <f t="shared" si="1"/>
        <v>140</v>
      </c>
      <c r="E62">
        <f t="shared" si="5"/>
        <v>60</v>
      </c>
      <c r="F62">
        <f t="shared" si="2"/>
        <v>15.555555555555555</v>
      </c>
      <c r="G62">
        <f t="shared" si="6"/>
        <v>16</v>
      </c>
      <c r="H62" t="str">
        <f t="shared" si="7"/>
        <v>10</v>
      </c>
      <c r="I62" t="str">
        <f t="shared" si="3"/>
        <v>8'h10,</v>
      </c>
    </row>
    <row r="63" spans="1:9" x14ac:dyDescent="0.35">
      <c r="A63">
        <f t="shared" si="4"/>
        <v>61</v>
      </c>
      <c r="B63">
        <f t="shared" si="0"/>
        <v>141.80000000000001</v>
      </c>
      <c r="C63">
        <f t="shared" si="1"/>
        <v>142</v>
      </c>
      <c r="E63">
        <f t="shared" si="5"/>
        <v>61</v>
      </c>
      <c r="F63">
        <f t="shared" si="2"/>
        <v>16.111111111111111</v>
      </c>
      <c r="G63">
        <f t="shared" si="6"/>
        <v>17</v>
      </c>
      <c r="H63" t="str">
        <f t="shared" si="7"/>
        <v>11</v>
      </c>
      <c r="I63" t="str">
        <f t="shared" si="3"/>
        <v>8'h11,</v>
      </c>
    </row>
    <row r="64" spans="1:9" x14ac:dyDescent="0.35">
      <c r="A64">
        <f t="shared" si="4"/>
        <v>62</v>
      </c>
      <c r="B64">
        <f t="shared" si="0"/>
        <v>143.60000000000002</v>
      </c>
      <c r="C64">
        <f t="shared" si="1"/>
        <v>144</v>
      </c>
      <c r="E64">
        <f t="shared" si="5"/>
        <v>62</v>
      </c>
      <c r="F64">
        <f t="shared" si="2"/>
        <v>16.666666666666668</v>
      </c>
      <c r="G64">
        <f t="shared" si="6"/>
        <v>17</v>
      </c>
      <c r="H64" t="str">
        <f t="shared" si="7"/>
        <v>11</v>
      </c>
      <c r="I64" t="str">
        <f t="shared" si="3"/>
        <v>8'h11,</v>
      </c>
    </row>
    <row r="65" spans="1:9" x14ac:dyDescent="0.35">
      <c r="A65">
        <f t="shared" si="4"/>
        <v>63</v>
      </c>
      <c r="B65">
        <f t="shared" si="0"/>
        <v>145.4</v>
      </c>
      <c r="C65">
        <f t="shared" si="1"/>
        <v>146</v>
      </c>
      <c r="E65">
        <f t="shared" si="5"/>
        <v>63</v>
      </c>
      <c r="F65">
        <f t="shared" si="2"/>
        <v>17.222222222222221</v>
      </c>
      <c r="G65">
        <f t="shared" si="6"/>
        <v>18</v>
      </c>
      <c r="H65" t="str">
        <f t="shared" si="7"/>
        <v>12</v>
      </c>
      <c r="I65" t="str">
        <f t="shared" si="3"/>
        <v>8'h12,</v>
      </c>
    </row>
    <row r="66" spans="1:9" x14ac:dyDescent="0.35">
      <c r="A66">
        <f t="shared" si="4"/>
        <v>64</v>
      </c>
      <c r="B66">
        <f t="shared" si="0"/>
        <v>147.19999999999999</v>
      </c>
      <c r="C66">
        <f t="shared" si="1"/>
        <v>148</v>
      </c>
      <c r="E66">
        <f t="shared" si="5"/>
        <v>64</v>
      </c>
      <c r="F66">
        <f t="shared" si="2"/>
        <v>17.777777777777779</v>
      </c>
      <c r="G66">
        <f t="shared" ref="G66:G129" si="8">ROUNDUP(F66,0)</f>
        <v>18</v>
      </c>
      <c r="H66" t="str">
        <f t="shared" si="7"/>
        <v>12</v>
      </c>
      <c r="I66" t="str">
        <f t="shared" si="3"/>
        <v>8'h12,</v>
      </c>
    </row>
    <row r="67" spans="1:9" x14ac:dyDescent="0.35">
      <c r="A67">
        <f t="shared" si="4"/>
        <v>65</v>
      </c>
      <c r="B67">
        <f t="shared" ref="B67:B102" si="9">CONVERT(A67,"C","F")</f>
        <v>149</v>
      </c>
      <c r="C67">
        <f t="shared" ref="C67:C102" si="10">ROUNDUP(B67,0)</f>
        <v>149</v>
      </c>
      <c r="E67">
        <f t="shared" si="5"/>
        <v>65</v>
      </c>
      <c r="F67">
        <f t="shared" ref="F67:F130" si="11">CONVERT(E67,"F","C")</f>
        <v>18.333333333333332</v>
      </c>
      <c r="G67">
        <f t="shared" si="8"/>
        <v>19</v>
      </c>
      <c r="H67" t="str">
        <f t="shared" si="7"/>
        <v>13</v>
      </c>
      <c r="I67" t="str">
        <f t="shared" ref="I67:I130" si="12">_xlfn.CONCAT("8'h"&amp;H67&amp;",")</f>
        <v>8'h13,</v>
      </c>
    </row>
    <row r="68" spans="1:9" x14ac:dyDescent="0.35">
      <c r="A68">
        <f t="shared" ref="A68:A102" si="13">A67 + 1</f>
        <v>66</v>
      </c>
      <c r="B68">
        <f t="shared" si="9"/>
        <v>150.80000000000001</v>
      </c>
      <c r="C68">
        <f t="shared" si="10"/>
        <v>151</v>
      </c>
      <c r="E68">
        <f t="shared" ref="E68:E131" si="14">E67+1</f>
        <v>66</v>
      </c>
      <c r="F68">
        <f t="shared" si="11"/>
        <v>18.888888888888889</v>
      </c>
      <c r="G68">
        <f t="shared" si="8"/>
        <v>19</v>
      </c>
      <c r="H68" t="str">
        <f t="shared" si="7"/>
        <v>13</v>
      </c>
      <c r="I68" t="str">
        <f t="shared" si="12"/>
        <v>8'h13,</v>
      </c>
    </row>
    <row r="69" spans="1:9" x14ac:dyDescent="0.35">
      <c r="A69">
        <f t="shared" si="13"/>
        <v>67</v>
      </c>
      <c r="B69">
        <f t="shared" si="9"/>
        <v>152.60000000000002</v>
      </c>
      <c r="C69">
        <f t="shared" si="10"/>
        <v>153</v>
      </c>
      <c r="E69">
        <f t="shared" si="14"/>
        <v>67</v>
      </c>
      <c r="F69">
        <f t="shared" si="11"/>
        <v>19.444444444444443</v>
      </c>
      <c r="G69">
        <f t="shared" si="8"/>
        <v>20</v>
      </c>
      <c r="H69" t="str">
        <f t="shared" si="7"/>
        <v>14</v>
      </c>
      <c r="I69" t="str">
        <f t="shared" si="12"/>
        <v>8'h14,</v>
      </c>
    </row>
    <row r="70" spans="1:9" x14ac:dyDescent="0.35">
      <c r="A70">
        <f t="shared" si="13"/>
        <v>68</v>
      </c>
      <c r="B70">
        <f t="shared" si="9"/>
        <v>154.4</v>
      </c>
      <c r="C70">
        <f t="shared" si="10"/>
        <v>155</v>
      </c>
      <c r="E70">
        <f t="shared" si="14"/>
        <v>68</v>
      </c>
      <c r="F70">
        <f t="shared" si="11"/>
        <v>20</v>
      </c>
      <c r="G70">
        <f t="shared" si="8"/>
        <v>20</v>
      </c>
      <c r="H70" t="str">
        <f t="shared" si="7"/>
        <v>14</v>
      </c>
      <c r="I70" t="str">
        <f t="shared" si="12"/>
        <v>8'h14,</v>
      </c>
    </row>
    <row r="71" spans="1:9" x14ac:dyDescent="0.35">
      <c r="A71">
        <f t="shared" si="13"/>
        <v>69</v>
      </c>
      <c r="B71">
        <f t="shared" si="9"/>
        <v>156.19999999999999</v>
      </c>
      <c r="C71">
        <f t="shared" si="10"/>
        <v>157</v>
      </c>
      <c r="E71">
        <f t="shared" si="14"/>
        <v>69</v>
      </c>
      <c r="F71">
        <f t="shared" si="11"/>
        <v>20.555555555555554</v>
      </c>
      <c r="G71">
        <f t="shared" si="8"/>
        <v>21</v>
      </c>
      <c r="H71" t="str">
        <f t="shared" si="7"/>
        <v>15</v>
      </c>
      <c r="I71" t="str">
        <f t="shared" si="12"/>
        <v>8'h15,</v>
      </c>
    </row>
    <row r="72" spans="1:9" x14ac:dyDescent="0.35">
      <c r="A72">
        <f t="shared" si="13"/>
        <v>70</v>
      </c>
      <c r="B72">
        <f t="shared" si="9"/>
        <v>158</v>
      </c>
      <c r="C72">
        <f t="shared" si="10"/>
        <v>158</v>
      </c>
      <c r="E72">
        <f t="shared" si="14"/>
        <v>70</v>
      </c>
      <c r="F72">
        <f t="shared" si="11"/>
        <v>21.111111111111111</v>
      </c>
      <c r="G72">
        <f t="shared" si="8"/>
        <v>22</v>
      </c>
      <c r="H72" t="str">
        <f t="shared" si="7"/>
        <v>16</v>
      </c>
      <c r="I72" t="str">
        <f t="shared" si="12"/>
        <v>8'h16,</v>
      </c>
    </row>
    <row r="73" spans="1:9" x14ac:dyDescent="0.35">
      <c r="A73">
        <f t="shared" si="13"/>
        <v>71</v>
      </c>
      <c r="B73">
        <f t="shared" si="9"/>
        <v>159.80000000000001</v>
      </c>
      <c r="C73">
        <f t="shared" si="10"/>
        <v>160</v>
      </c>
      <c r="E73">
        <f t="shared" si="14"/>
        <v>71</v>
      </c>
      <c r="F73">
        <f t="shared" si="11"/>
        <v>21.666666666666668</v>
      </c>
      <c r="G73">
        <f t="shared" si="8"/>
        <v>22</v>
      </c>
      <c r="H73" t="str">
        <f t="shared" si="7"/>
        <v>16</v>
      </c>
      <c r="I73" t="str">
        <f t="shared" si="12"/>
        <v>8'h16,</v>
      </c>
    </row>
    <row r="74" spans="1:9" x14ac:dyDescent="0.35">
      <c r="A74">
        <f t="shared" si="13"/>
        <v>72</v>
      </c>
      <c r="B74">
        <f t="shared" si="9"/>
        <v>161.6</v>
      </c>
      <c r="C74">
        <f t="shared" si="10"/>
        <v>162</v>
      </c>
      <c r="E74">
        <f t="shared" si="14"/>
        <v>72</v>
      </c>
      <c r="F74">
        <f t="shared" si="11"/>
        <v>22.222222222222221</v>
      </c>
      <c r="G74">
        <f t="shared" si="8"/>
        <v>23</v>
      </c>
      <c r="H74" t="str">
        <f t="shared" si="7"/>
        <v>17</v>
      </c>
      <c r="I74" t="str">
        <f t="shared" si="12"/>
        <v>8'h17,</v>
      </c>
    </row>
    <row r="75" spans="1:9" x14ac:dyDescent="0.35">
      <c r="A75">
        <f t="shared" si="13"/>
        <v>73</v>
      </c>
      <c r="B75">
        <f t="shared" si="9"/>
        <v>163.4</v>
      </c>
      <c r="C75">
        <f t="shared" si="10"/>
        <v>164</v>
      </c>
      <c r="E75">
        <f t="shared" si="14"/>
        <v>73</v>
      </c>
      <c r="F75">
        <f t="shared" si="11"/>
        <v>22.777777777777779</v>
      </c>
      <c r="G75">
        <f t="shared" si="8"/>
        <v>23</v>
      </c>
      <c r="H75" t="str">
        <f t="shared" si="7"/>
        <v>17</v>
      </c>
      <c r="I75" t="str">
        <f t="shared" si="12"/>
        <v>8'h17,</v>
      </c>
    </row>
    <row r="76" spans="1:9" x14ac:dyDescent="0.35">
      <c r="A76">
        <f t="shared" si="13"/>
        <v>74</v>
      </c>
      <c r="B76">
        <f t="shared" si="9"/>
        <v>165.20000000000002</v>
      </c>
      <c r="C76">
        <f t="shared" si="10"/>
        <v>166</v>
      </c>
      <c r="E76">
        <f t="shared" si="14"/>
        <v>74</v>
      </c>
      <c r="F76">
        <f t="shared" si="11"/>
        <v>23.333333333333332</v>
      </c>
      <c r="G76">
        <f t="shared" si="8"/>
        <v>24</v>
      </c>
      <c r="H76" t="str">
        <f t="shared" si="7"/>
        <v>18</v>
      </c>
      <c r="I76" t="str">
        <f t="shared" si="12"/>
        <v>8'h18,</v>
      </c>
    </row>
    <row r="77" spans="1:9" x14ac:dyDescent="0.35">
      <c r="A77">
        <f t="shared" si="13"/>
        <v>75</v>
      </c>
      <c r="B77">
        <f t="shared" si="9"/>
        <v>167</v>
      </c>
      <c r="C77">
        <f t="shared" si="10"/>
        <v>167</v>
      </c>
      <c r="E77">
        <f t="shared" si="14"/>
        <v>75</v>
      </c>
      <c r="F77">
        <f t="shared" si="11"/>
        <v>23.888888888888889</v>
      </c>
      <c r="G77">
        <f t="shared" si="8"/>
        <v>24</v>
      </c>
      <c r="H77" t="str">
        <f t="shared" si="7"/>
        <v>18</v>
      </c>
      <c r="I77" t="str">
        <f t="shared" si="12"/>
        <v>8'h18,</v>
      </c>
    </row>
    <row r="78" spans="1:9" x14ac:dyDescent="0.35">
      <c r="A78">
        <f t="shared" si="13"/>
        <v>76</v>
      </c>
      <c r="B78">
        <f t="shared" si="9"/>
        <v>168.8</v>
      </c>
      <c r="C78">
        <f t="shared" si="10"/>
        <v>169</v>
      </c>
      <c r="E78">
        <f t="shared" si="14"/>
        <v>76</v>
      </c>
      <c r="F78">
        <f t="shared" si="11"/>
        <v>24.444444444444443</v>
      </c>
      <c r="G78">
        <f t="shared" si="8"/>
        <v>25</v>
      </c>
      <c r="H78" t="str">
        <f t="shared" si="7"/>
        <v>19</v>
      </c>
      <c r="I78" t="str">
        <f t="shared" si="12"/>
        <v>8'h19,</v>
      </c>
    </row>
    <row r="79" spans="1:9" x14ac:dyDescent="0.35">
      <c r="A79">
        <f t="shared" si="13"/>
        <v>77</v>
      </c>
      <c r="B79">
        <f t="shared" si="9"/>
        <v>170.6</v>
      </c>
      <c r="C79">
        <f t="shared" si="10"/>
        <v>171</v>
      </c>
      <c r="E79">
        <f t="shared" si="14"/>
        <v>77</v>
      </c>
      <c r="F79">
        <f t="shared" si="11"/>
        <v>25</v>
      </c>
      <c r="G79">
        <f t="shared" si="8"/>
        <v>25</v>
      </c>
      <c r="H79" t="str">
        <f t="shared" si="7"/>
        <v>19</v>
      </c>
      <c r="I79" t="str">
        <f t="shared" si="12"/>
        <v>8'h19,</v>
      </c>
    </row>
    <row r="80" spans="1:9" x14ac:dyDescent="0.35">
      <c r="A80">
        <f t="shared" si="13"/>
        <v>78</v>
      </c>
      <c r="B80">
        <f t="shared" si="9"/>
        <v>172.4</v>
      </c>
      <c r="C80">
        <f t="shared" si="10"/>
        <v>173</v>
      </c>
      <c r="E80">
        <f t="shared" si="14"/>
        <v>78</v>
      </c>
      <c r="F80">
        <f t="shared" si="11"/>
        <v>25.555555555555554</v>
      </c>
      <c r="G80">
        <f t="shared" si="8"/>
        <v>26</v>
      </c>
      <c r="H80" t="str">
        <f t="shared" si="7"/>
        <v>1A</v>
      </c>
      <c r="I80" t="str">
        <f t="shared" si="12"/>
        <v>8'h1A,</v>
      </c>
    </row>
    <row r="81" spans="1:9" x14ac:dyDescent="0.35">
      <c r="A81">
        <f t="shared" si="13"/>
        <v>79</v>
      </c>
      <c r="B81">
        <f t="shared" si="9"/>
        <v>174.20000000000002</v>
      </c>
      <c r="C81">
        <f t="shared" si="10"/>
        <v>175</v>
      </c>
      <c r="E81">
        <f t="shared" si="14"/>
        <v>79</v>
      </c>
      <c r="F81">
        <f t="shared" si="11"/>
        <v>26.111111111111111</v>
      </c>
      <c r="G81">
        <f t="shared" si="8"/>
        <v>27</v>
      </c>
      <c r="H81" t="str">
        <f t="shared" si="7"/>
        <v>1B</v>
      </c>
      <c r="I81" t="str">
        <f t="shared" si="12"/>
        <v>8'h1B,</v>
      </c>
    </row>
    <row r="82" spans="1:9" x14ac:dyDescent="0.35">
      <c r="A82">
        <f t="shared" si="13"/>
        <v>80</v>
      </c>
      <c r="B82">
        <f t="shared" si="9"/>
        <v>176</v>
      </c>
      <c r="C82">
        <f t="shared" si="10"/>
        <v>176</v>
      </c>
      <c r="E82">
        <f t="shared" si="14"/>
        <v>80</v>
      </c>
      <c r="F82">
        <f t="shared" si="11"/>
        <v>26.666666666666664</v>
      </c>
      <c r="G82">
        <f t="shared" si="8"/>
        <v>27</v>
      </c>
      <c r="H82" t="str">
        <f t="shared" si="7"/>
        <v>1B</v>
      </c>
      <c r="I82" t="str">
        <f t="shared" si="12"/>
        <v>8'h1B,</v>
      </c>
    </row>
    <row r="83" spans="1:9" x14ac:dyDescent="0.35">
      <c r="A83">
        <f t="shared" si="13"/>
        <v>81</v>
      </c>
      <c r="B83">
        <f t="shared" si="9"/>
        <v>177.8</v>
      </c>
      <c r="C83">
        <f t="shared" si="10"/>
        <v>178</v>
      </c>
      <c r="E83">
        <f t="shared" si="14"/>
        <v>81</v>
      </c>
      <c r="F83">
        <f t="shared" si="11"/>
        <v>27.222222222222221</v>
      </c>
      <c r="G83">
        <f t="shared" si="8"/>
        <v>28</v>
      </c>
      <c r="H83" t="str">
        <f t="shared" si="7"/>
        <v>1C</v>
      </c>
      <c r="I83" t="str">
        <f t="shared" si="12"/>
        <v>8'h1C,</v>
      </c>
    </row>
    <row r="84" spans="1:9" x14ac:dyDescent="0.35">
      <c r="A84">
        <f t="shared" si="13"/>
        <v>82</v>
      </c>
      <c r="B84">
        <f t="shared" si="9"/>
        <v>179.6</v>
      </c>
      <c r="C84">
        <f t="shared" si="10"/>
        <v>180</v>
      </c>
      <c r="E84">
        <f t="shared" si="14"/>
        <v>82</v>
      </c>
      <c r="F84">
        <f t="shared" si="11"/>
        <v>27.777777777777779</v>
      </c>
      <c r="G84">
        <f t="shared" si="8"/>
        <v>28</v>
      </c>
      <c r="H84" t="str">
        <f t="shared" si="7"/>
        <v>1C</v>
      </c>
      <c r="I84" t="str">
        <f t="shared" si="12"/>
        <v>8'h1C,</v>
      </c>
    </row>
    <row r="85" spans="1:9" x14ac:dyDescent="0.35">
      <c r="A85">
        <f t="shared" si="13"/>
        <v>83</v>
      </c>
      <c r="B85">
        <f t="shared" si="9"/>
        <v>181.4</v>
      </c>
      <c r="C85">
        <f t="shared" si="10"/>
        <v>182</v>
      </c>
      <c r="E85">
        <f t="shared" si="14"/>
        <v>83</v>
      </c>
      <c r="F85">
        <f t="shared" si="11"/>
        <v>28.333333333333332</v>
      </c>
      <c r="G85">
        <f t="shared" si="8"/>
        <v>29</v>
      </c>
      <c r="H85" t="str">
        <f t="shared" si="7"/>
        <v>1D</v>
      </c>
      <c r="I85" t="str">
        <f t="shared" si="12"/>
        <v>8'h1D,</v>
      </c>
    </row>
    <row r="86" spans="1:9" x14ac:dyDescent="0.35">
      <c r="A86">
        <f t="shared" si="13"/>
        <v>84</v>
      </c>
      <c r="B86">
        <f t="shared" si="9"/>
        <v>183.20000000000002</v>
      </c>
      <c r="C86">
        <f t="shared" si="10"/>
        <v>184</v>
      </c>
      <c r="E86">
        <f t="shared" si="14"/>
        <v>84</v>
      </c>
      <c r="F86">
        <f t="shared" si="11"/>
        <v>28.888888888888889</v>
      </c>
      <c r="G86">
        <f t="shared" si="8"/>
        <v>29</v>
      </c>
      <c r="H86" t="str">
        <f t="shared" si="7"/>
        <v>1D</v>
      </c>
      <c r="I86" t="str">
        <f t="shared" si="12"/>
        <v>8'h1D,</v>
      </c>
    </row>
    <row r="87" spans="1:9" x14ac:dyDescent="0.35">
      <c r="A87">
        <f t="shared" si="13"/>
        <v>85</v>
      </c>
      <c r="B87">
        <f t="shared" si="9"/>
        <v>185</v>
      </c>
      <c r="C87">
        <f t="shared" si="10"/>
        <v>185</v>
      </c>
      <c r="E87">
        <f t="shared" si="14"/>
        <v>85</v>
      </c>
      <c r="F87">
        <f t="shared" si="11"/>
        <v>29.444444444444443</v>
      </c>
      <c r="G87">
        <f t="shared" si="8"/>
        <v>30</v>
      </c>
      <c r="H87" t="str">
        <f t="shared" si="7"/>
        <v>1E</v>
      </c>
      <c r="I87" t="str">
        <f t="shared" si="12"/>
        <v>8'h1E,</v>
      </c>
    </row>
    <row r="88" spans="1:9" x14ac:dyDescent="0.35">
      <c r="A88">
        <f t="shared" si="13"/>
        <v>86</v>
      </c>
      <c r="B88">
        <f t="shared" si="9"/>
        <v>186.8</v>
      </c>
      <c r="C88">
        <f t="shared" si="10"/>
        <v>187</v>
      </c>
      <c r="E88">
        <f t="shared" si="14"/>
        <v>86</v>
      </c>
      <c r="F88">
        <f t="shared" si="11"/>
        <v>30</v>
      </c>
      <c r="G88">
        <f t="shared" si="8"/>
        <v>30</v>
      </c>
      <c r="H88" t="str">
        <f t="shared" si="7"/>
        <v>1E</v>
      </c>
      <c r="I88" t="str">
        <f t="shared" si="12"/>
        <v>8'h1E,</v>
      </c>
    </row>
    <row r="89" spans="1:9" x14ac:dyDescent="0.35">
      <c r="A89">
        <f t="shared" si="13"/>
        <v>87</v>
      </c>
      <c r="B89">
        <f t="shared" si="9"/>
        <v>188.6</v>
      </c>
      <c r="C89">
        <f t="shared" si="10"/>
        <v>189</v>
      </c>
      <c r="E89">
        <f t="shared" si="14"/>
        <v>87</v>
      </c>
      <c r="F89">
        <f t="shared" si="11"/>
        <v>30.555555555555554</v>
      </c>
      <c r="G89">
        <f t="shared" si="8"/>
        <v>31</v>
      </c>
      <c r="H89" t="str">
        <f t="shared" si="7"/>
        <v>1F</v>
      </c>
      <c r="I89" t="str">
        <f t="shared" si="12"/>
        <v>8'h1F,</v>
      </c>
    </row>
    <row r="90" spans="1:9" x14ac:dyDescent="0.35">
      <c r="A90">
        <f t="shared" si="13"/>
        <v>88</v>
      </c>
      <c r="B90">
        <f t="shared" si="9"/>
        <v>190.4</v>
      </c>
      <c r="C90">
        <f t="shared" si="10"/>
        <v>191</v>
      </c>
      <c r="E90">
        <f t="shared" si="14"/>
        <v>88</v>
      </c>
      <c r="F90">
        <f t="shared" si="11"/>
        <v>31.111111111111111</v>
      </c>
      <c r="G90">
        <f t="shared" si="8"/>
        <v>32</v>
      </c>
      <c r="H90" t="str">
        <f t="shared" si="7"/>
        <v>20</v>
      </c>
      <c r="I90" t="str">
        <f t="shared" si="12"/>
        <v>8'h20,</v>
      </c>
    </row>
    <row r="91" spans="1:9" x14ac:dyDescent="0.35">
      <c r="A91">
        <f t="shared" si="13"/>
        <v>89</v>
      </c>
      <c r="B91">
        <f t="shared" si="9"/>
        <v>192.20000000000002</v>
      </c>
      <c r="C91">
        <f t="shared" si="10"/>
        <v>193</v>
      </c>
      <c r="E91">
        <f t="shared" si="14"/>
        <v>89</v>
      </c>
      <c r="F91">
        <f t="shared" si="11"/>
        <v>31.666666666666664</v>
      </c>
      <c r="G91">
        <f t="shared" si="8"/>
        <v>32</v>
      </c>
      <c r="H91" t="str">
        <f t="shared" si="7"/>
        <v>20</v>
      </c>
      <c r="I91" t="str">
        <f t="shared" si="12"/>
        <v>8'h20,</v>
      </c>
    </row>
    <row r="92" spans="1:9" x14ac:dyDescent="0.35">
      <c r="A92">
        <f t="shared" si="13"/>
        <v>90</v>
      </c>
      <c r="B92">
        <f t="shared" si="9"/>
        <v>194</v>
      </c>
      <c r="C92">
        <f t="shared" si="10"/>
        <v>194</v>
      </c>
      <c r="E92">
        <f t="shared" si="14"/>
        <v>90</v>
      </c>
      <c r="F92">
        <f t="shared" si="11"/>
        <v>32.222222222222221</v>
      </c>
      <c r="G92">
        <f t="shared" si="8"/>
        <v>33</v>
      </c>
      <c r="H92" t="str">
        <f t="shared" si="7"/>
        <v>21</v>
      </c>
      <c r="I92" t="str">
        <f t="shared" si="12"/>
        <v>8'h21,</v>
      </c>
    </row>
    <row r="93" spans="1:9" x14ac:dyDescent="0.35">
      <c r="A93">
        <f t="shared" si="13"/>
        <v>91</v>
      </c>
      <c r="B93">
        <f t="shared" si="9"/>
        <v>195.8</v>
      </c>
      <c r="C93">
        <f t="shared" si="10"/>
        <v>196</v>
      </c>
      <c r="E93">
        <f t="shared" si="14"/>
        <v>91</v>
      </c>
      <c r="F93">
        <f t="shared" si="11"/>
        <v>32.777777777777779</v>
      </c>
      <c r="G93">
        <f t="shared" si="8"/>
        <v>33</v>
      </c>
      <c r="H93" t="str">
        <f t="shared" si="7"/>
        <v>21</v>
      </c>
      <c r="I93" t="str">
        <f t="shared" si="12"/>
        <v>8'h21,</v>
      </c>
    </row>
    <row r="94" spans="1:9" x14ac:dyDescent="0.35">
      <c r="A94">
        <f t="shared" si="13"/>
        <v>92</v>
      </c>
      <c r="B94">
        <f t="shared" si="9"/>
        <v>197.6</v>
      </c>
      <c r="C94">
        <f t="shared" si="10"/>
        <v>198</v>
      </c>
      <c r="E94">
        <f t="shared" si="14"/>
        <v>92</v>
      </c>
      <c r="F94">
        <f t="shared" si="11"/>
        <v>33.333333333333336</v>
      </c>
      <c r="G94">
        <f t="shared" si="8"/>
        <v>34</v>
      </c>
      <c r="H94" t="str">
        <f t="shared" si="7"/>
        <v>22</v>
      </c>
      <c r="I94" t="str">
        <f t="shared" si="12"/>
        <v>8'h22,</v>
      </c>
    </row>
    <row r="95" spans="1:9" x14ac:dyDescent="0.35">
      <c r="A95">
        <f t="shared" si="13"/>
        <v>93</v>
      </c>
      <c r="B95">
        <f t="shared" si="9"/>
        <v>199.4</v>
      </c>
      <c r="C95">
        <f t="shared" si="10"/>
        <v>200</v>
      </c>
      <c r="E95">
        <f t="shared" si="14"/>
        <v>93</v>
      </c>
      <c r="F95">
        <f t="shared" si="11"/>
        <v>33.888888888888886</v>
      </c>
      <c r="G95">
        <f t="shared" si="8"/>
        <v>34</v>
      </c>
      <c r="H95" t="str">
        <f t="shared" si="7"/>
        <v>22</v>
      </c>
      <c r="I95" t="str">
        <f t="shared" si="12"/>
        <v>8'h22,</v>
      </c>
    </row>
    <row r="96" spans="1:9" x14ac:dyDescent="0.35">
      <c r="A96">
        <f t="shared" si="13"/>
        <v>94</v>
      </c>
      <c r="B96">
        <f t="shared" si="9"/>
        <v>201.20000000000002</v>
      </c>
      <c r="C96">
        <f t="shared" si="10"/>
        <v>202</v>
      </c>
      <c r="E96">
        <f t="shared" si="14"/>
        <v>94</v>
      </c>
      <c r="F96">
        <f t="shared" si="11"/>
        <v>34.444444444444443</v>
      </c>
      <c r="G96">
        <f t="shared" si="8"/>
        <v>35</v>
      </c>
      <c r="H96" t="str">
        <f t="shared" si="7"/>
        <v>23</v>
      </c>
      <c r="I96" t="str">
        <f t="shared" si="12"/>
        <v>8'h23,</v>
      </c>
    </row>
    <row r="97" spans="1:9" x14ac:dyDescent="0.35">
      <c r="A97">
        <f t="shared" si="13"/>
        <v>95</v>
      </c>
      <c r="B97">
        <f t="shared" si="9"/>
        <v>203</v>
      </c>
      <c r="C97">
        <f t="shared" si="10"/>
        <v>203</v>
      </c>
      <c r="E97">
        <f t="shared" si="14"/>
        <v>95</v>
      </c>
      <c r="F97">
        <f t="shared" si="11"/>
        <v>35</v>
      </c>
      <c r="G97">
        <f t="shared" si="8"/>
        <v>35</v>
      </c>
      <c r="H97" t="str">
        <f t="shared" si="7"/>
        <v>23</v>
      </c>
      <c r="I97" t="str">
        <f t="shared" si="12"/>
        <v>8'h23,</v>
      </c>
    </row>
    <row r="98" spans="1:9" x14ac:dyDescent="0.35">
      <c r="A98">
        <f t="shared" si="13"/>
        <v>96</v>
      </c>
      <c r="B98">
        <f t="shared" si="9"/>
        <v>204.8</v>
      </c>
      <c r="C98">
        <f t="shared" si="10"/>
        <v>205</v>
      </c>
      <c r="E98">
        <f t="shared" si="14"/>
        <v>96</v>
      </c>
      <c r="F98">
        <f t="shared" si="11"/>
        <v>35.555555555555557</v>
      </c>
      <c r="G98">
        <f t="shared" si="8"/>
        <v>36</v>
      </c>
      <c r="H98" t="str">
        <f t="shared" si="7"/>
        <v>24</v>
      </c>
      <c r="I98" t="str">
        <f t="shared" si="12"/>
        <v>8'h24,</v>
      </c>
    </row>
    <row r="99" spans="1:9" x14ac:dyDescent="0.35">
      <c r="A99">
        <f t="shared" si="13"/>
        <v>97</v>
      </c>
      <c r="B99">
        <f t="shared" si="9"/>
        <v>206.6</v>
      </c>
      <c r="C99">
        <f t="shared" si="10"/>
        <v>207</v>
      </c>
      <c r="E99">
        <f t="shared" si="14"/>
        <v>97</v>
      </c>
      <c r="F99">
        <f t="shared" si="11"/>
        <v>36.111111111111107</v>
      </c>
      <c r="G99">
        <f t="shared" si="8"/>
        <v>37</v>
      </c>
      <c r="H99" t="str">
        <f t="shared" ref="H99:H162" si="15">DEC2HEX(G99)</f>
        <v>25</v>
      </c>
      <c r="I99" t="str">
        <f t="shared" si="12"/>
        <v>8'h25,</v>
      </c>
    </row>
    <row r="100" spans="1:9" x14ac:dyDescent="0.35">
      <c r="A100">
        <f t="shared" si="13"/>
        <v>98</v>
      </c>
      <c r="B100">
        <f t="shared" si="9"/>
        <v>208.4</v>
      </c>
      <c r="C100">
        <f t="shared" si="10"/>
        <v>209</v>
      </c>
      <c r="E100">
        <f t="shared" si="14"/>
        <v>98</v>
      </c>
      <c r="F100">
        <f t="shared" si="11"/>
        <v>36.666666666666664</v>
      </c>
      <c r="G100">
        <f t="shared" si="8"/>
        <v>37</v>
      </c>
      <c r="H100" t="str">
        <f t="shared" si="15"/>
        <v>25</v>
      </c>
      <c r="I100" t="str">
        <f t="shared" si="12"/>
        <v>8'h25,</v>
      </c>
    </row>
    <row r="101" spans="1:9" x14ac:dyDescent="0.35">
      <c r="A101">
        <f t="shared" si="13"/>
        <v>99</v>
      </c>
      <c r="B101">
        <f t="shared" si="9"/>
        <v>210.20000000000002</v>
      </c>
      <c r="C101" s="2">
        <f t="shared" si="10"/>
        <v>211</v>
      </c>
      <c r="E101">
        <f t="shared" si="14"/>
        <v>99</v>
      </c>
      <c r="F101">
        <f t="shared" si="11"/>
        <v>37.222222222222221</v>
      </c>
      <c r="G101">
        <f t="shared" si="8"/>
        <v>38</v>
      </c>
      <c r="H101" t="str">
        <f t="shared" si="15"/>
        <v>26</v>
      </c>
      <c r="I101" t="str">
        <f t="shared" si="12"/>
        <v>8'h26,</v>
      </c>
    </row>
    <row r="102" spans="1:9" x14ac:dyDescent="0.35">
      <c r="A102">
        <f t="shared" si="13"/>
        <v>100</v>
      </c>
      <c r="B102">
        <f t="shared" si="9"/>
        <v>212</v>
      </c>
      <c r="C102" s="2">
        <f t="shared" si="10"/>
        <v>212</v>
      </c>
      <c r="E102">
        <f t="shared" si="14"/>
        <v>100</v>
      </c>
      <c r="F102">
        <f t="shared" si="11"/>
        <v>37.777777777777779</v>
      </c>
      <c r="G102">
        <f t="shared" si="8"/>
        <v>38</v>
      </c>
      <c r="H102" t="str">
        <f t="shared" si="15"/>
        <v>26</v>
      </c>
      <c r="I102" t="str">
        <f t="shared" si="12"/>
        <v>8'h26,</v>
      </c>
    </row>
    <row r="103" spans="1:9" x14ac:dyDescent="0.35">
      <c r="E103">
        <f t="shared" si="14"/>
        <v>101</v>
      </c>
      <c r="F103">
        <f t="shared" si="11"/>
        <v>38.333333333333336</v>
      </c>
      <c r="G103">
        <f t="shared" si="8"/>
        <v>39</v>
      </c>
      <c r="H103" t="str">
        <f t="shared" si="15"/>
        <v>27</v>
      </c>
      <c r="I103" t="str">
        <f t="shared" si="12"/>
        <v>8'h27,</v>
      </c>
    </row>
    <row r="104" spans="1:9" x14ac:dyDescent="0.35">
      <c r="E104">
        <f t="shared" si="14"/>
        <v>102</v>
      </c>
      <c r="F104">
        <f t="shared" si="11"/>
        <v>38.888888888888886</v>
      </c>
      <c r="G104">
        <f t="shared" si="8"/>
        <v>39</v>
      </c>
      <c r="H104" t="str">
        <f t="shared" si="15"/>
        <v>27</v>
      </c>
      <c r="I104" t="str">
        <f t="shared" si="12"/>
        <v>8'h27,</v>
      </c>
    </row>
    <row r="105" spans="1:9" x14ac:dyDescent="0.35">
      <c r="E105">
        <f t="shared" si="14"/>
        <v>103</v>
      </c>
      <c r="F105">
        <f t="shared" si="11"/>
        <v>39.444444444444443</v>
      </c>
      <c r="G105">
        <f t="shared" si="8"/>
        <v>40</v>
      </c>
      <c r="H105" t="str">
        <f t="shared" si="15"/>
        <v>28</v>
      </c>
      <c r="I105" t="str">
        <f t="shared" si="12"/>
        <v>8'h28,</v>
      </c>
    </row>
    <row r="106" spans="1:9" x14ac:dyDescent="0.35">
      <c r="E106">
        <f t="shared" si="14"/>
        <v>104</v>
      </c>
      <c r="F106">
        <f t="shared" si="11"/>
        <v>40</v>
      </c>
      <c r="G106">
        <f t="shared" si="8"/>
        <v>40</v>
      </c>
      <c r="H106" t="str">
        <f t="shared" si="15"/>
        <v>28</v>
      </c>
      <c r="I106" t="str">
        <f t="shared" si="12"/>
        <v>8'h28,</v>
      </c>
    </row>
    <row r="107" spans="1:9" x14ac:dyDescent="0.35">
      <c r="E107">
        <f t="shared" si="14"/>
        <v>105</v>
      </c>
      <c r="F107">
        <f t="shared" si="11"/>
        <v>40.555555555555557</v>
      </c>
      <c r="G107">
        <f t="shared" si="8"/>
        <v>41</v>
      </c>
      <c r="H107" t="str">
        <f t="shared" si="15"/>
        <v>29</v>
      </c>
      <c r="I107" t="str">
        <f t="shared" si="12"/>
        <v>8'h29,</v>
      </c>
    </row>
    <row r="108" spans="1:9" x14ac:dyDescent="0.35">
      <c r="E108">
        <f t="shared" si="14"/>
        <v>106</v>
      </c>
      <c r="F108">
        <f t="shared" si="11"/>
        <v>41.111111111111107</v>
      </c>
      <c r="G108">
        <f t="shared" si="8"/>
        <v>42</v>
      </c>
      <c r="H108" t="str">
        <f t="shared" si="15"/>
        <v>2A</v>
      </c>
      <c r="I108" t="str">
        <f t="shared" si="12"/>
        <v>8'h2A,</v>
      </c>
    </row>
    <row r="109" spans="1:9" x14ac:dyDescent="0.35">
      <c r="E109">
        <f t="shared" si="14"/>
        <v>107</v>
      </c>
      <c r="F109">
        <f t="shared" si="11"/>
        <v>41.666666666666664</v>
      </c>
      <c r="G109">
        <f t="shared" si="8"/>
        <v>42</v>
      </c>
      <c r="H109" t="str">
        <f t="shared" si="15"/>
        <v>2A</v>
      </c>
      <c r="I109" t="str">
        <f t="shared" si="12"/>
        <v>8'h2A,</v>
      </c>
    </row>
    <row r="110" spans="1:9" x14ac:dyDescent="0.35">
      <c r="E110">
        <f t="shared" si="14"/>
        <v>108</v>
      </c>
      <c r="F110">
        <f t="shared" si="11"/>
        <v>42.222222222222221</v>
      </c>
      <c r="G110">
        <f t="shared" si="8"/>
        <v>43</v>
      </c>
      <c r="H110" t="str">
        <f t="shared" si="15"/>
        <v>2B</v>
      </c>
      <c r="I110" t="str">
        <f t="shared" si="12"/>
        <v>8'h2B,</v>
      </c>
    </row>
    <row r="111" spans="1:9" x14ac:dyDescent="0.35">
      <c r="E111">
        <f t="shared" si="14"/>
        <v>109</v>
      </c>
      <c r="F111">
        <f t="shared" si="11"/>
        <v>42.777777777777779</v>
      </c>
      <c r="G111">
        <f t="shared" si="8"/>
        <v>43</v>
      </c>
      <c r="H111" t="str">
        <f t="shared" si="15"/>
        <v>2B</v>
      </c>
      <c r="I111" t="str">
        <f t="shared" si="12"/>
        <v>8'h2B,</v>
      </c>
    </row>
    <row r="112" spans="1:9" x14ac:dyDescent="0.35">
      <c r="E112">
        <f t="shared" si="14"/>
        <v>110</v>
      </c>
      <c r="F112">
        <f t="shared" si="11"/>
        <v>43.333333333333336</v>
      </c>
      <c r="G112">
        <f t="shared" si="8"/>
        <v>44</v>
      </c>
      <c r="H112" t="str">
        <f t="shared" si="15"/>
        <v>2C</v>
      </c>
      <c r="I112" t="str">
        <f t="shared" si="12"/>
        <v>8'h2C,</v>
      </c>
    </row>
    <row r="113" spans="5:9" x14ac:dyDescent="0.35">
      <c r="E113">
        <f t="shared" si="14"/>
        <v>111</v>
      </c>
      <c r="F113">
        <f t="shared" si="11"/>
        <v>43.888888888888886</v>
      </c>
      <c r="G113">
        <f t="shared" si="8"/>
        <v>44</v>
      </c>
      <c r="H113" t="str">
        <f t="shared" si="15"/>
        <v>2C</v>
      </c>
      <c r="I113" t="str">
        <f t="shared" si="12"/>
        <v>8'h2C,</v>
      </c>
    </row>
    <row r="114" spans="5:9" x14ac:dyDescent="0.35">
      <c r="E114">
        <f t="shared" si="14"/>
        <v>112</v>
      </c>
      <c r="F114">
        <f t="shared" si="11"/>
        <v>44.444444444444443</v>
      </c>
      <c r="G114">
        <f t="shared" si="8"/>
        <v>45</v>
      </c>
      <c r="H114" t="str">
        <f t="shared" si="15"/>
        <v>2D</v>
      </c>
      <c r="I114" t="str">
        <f t="shared" si="12"/>
        <v>8'h2D,</v>
      </c>
    </row>
    <row r="115" spans="5:9" x14ac:dyDescent="0.35">
      <c r="E115">
        <f t="shared" si="14"/>
        <v>113</v>
      </c>
      <c r="F115">
        <f t="shared" si="11"/>
        <v>45</v>
      </c>
      <c r="G115">
        <f t="shared" si="8"/>
        <v>45</v>
      </c>
      <c r="H115" t="str">
        <f t="shared" si="15"/>
        <v>2D</v>
      </c>
      <c r="I115" t="str">
        <f t="shared" si="12"/>
        <v>8'h2D,</v>
      </c>
    </row>
    <row r="116" spans="5:9" x14ac:dyDescent="0.35">
      <c r="E116">
        <f t="shared" si="14"/>
        <v>114</v>
      </c>
      <c r="F116">
        <f t="shared" si="11"/>
        <v>45.555555555555557</v>
      </c>
      <c r="G116">
        <f t="shared" si="8"/>
        <v>46</v>
      </c>
      <c r="H116" t="str">
        <f t="shared" si="15"/>
        <v>2E</v>
      </c>
      <c r="I116" t="str">
        <f t="shared" si="12"/>
        <v>8'h2E,</v>
      </c>
    </row>
    <row r="117" spans="5:9" x14ac:dyDescent="0.35">
      <c r="E117">
        <f t="shared" si="14"/>
        <v>115</v>
      </c>
      <c r="F117">
        <f t="shared" si="11"/>
        <v>46.111111111111107</v>
      </c>
      <c r="G117">
        <f t="shared" si="8"/>
        <v>47</v>
      </c>
      <c r="H117" t="str">
        <f t="shared" si="15"/>
        <v>2F</v>
      </c>
      <c r="I117" t="str">
        <f t="shared" si="12"/>
        <v>8'h2F,</v>
      </c>
    </row>
    <row r="118" spans="5:9" x14ac:dyDescent="0.35">
      <c r="E118">
        <f t="shared" si="14"/>
        <v>116</v>
      </c>
      <c r="F118">
        <f t="shared" si="11"/>
        <v>46.666666666666664</v>
      </c>
      <c r="G118">
        <f t="shared" si="8"/>
        <v>47</v>
      </c>
      <c r="H118" t="str">
        <f t="shared" si="15"/>
        <v>2F</v>
      </c>
      <c r="I118" t="str">
        <f t="shared" si="12"/>
        <v>8'h2F,</v>
      </c>
    </row>
    <row r="119" spans="5:9" x14ac:dyDescent="0.35">
      <c r="E119">
        <f t="shared" si="14"/>
        <v>117</v>
      </c>
      <c r="F119">
        <f t="shared" si="11"/>
        <v>47.222222222222221</v>
      </c>
      <c r="G119">
        <f t="shared" si="8"/>
        <v>48</v>
      </c>
      <c r="H119" t="str">
        <f t="shared" si="15"/>
        <v>30</v>
      </c>
      <c r="I119" t="str">
        <f t="shared" si="12"/>
        <v>8'h30,</v>
      </c>
    </row>
    <row r="120" spans="5:9" x14ac:dyDescent="0.35">
      <c r="E120">
        <f t="shared" si="14"/>
        <v>118</v>
      </c>
      <c r="F120">
        <f t="shared" si="11"/>
        <v>47.777777777777779</v>
      </c>
      <c r="G120">
        <f t="shared" si="8"/>
        <v>48</v>
      </c>
      <c r="H120" t="str">
        <f t="shared" si="15"/>
        <v>30</v>
      </c>
      <c r="I120" t="str">
        <f t="shared" si="12"/>
        <v>8'h30,</v>
      </c>
    </row>
    <row r="121" spans="5:9" x14ac:dyDescent="0.35">
      <c r="E121">
        <f t="shared" si="14"/>
        <v>119</v>
      </c>
      <c r="F121">
        <f t="shared" si="11"/>
        <v>48.333333333333329</v>
      </c>
      <c r="G121">
        <f t="shared" si="8"/>
        <v>49</v>
      </c>
      <c r="H121" t="str">
        <f t="shared" si="15"/>
        <v>31</v>
      </c>
      <c r="I121" t="str">
        <f t="shared" si="12"/>
        <v>8'h31,</v>
      </c>
    </row>
    <row r="122" spans="5:9" x14ac:dyDescent="0.35">
      <c r="E122">
        <f t="shared" si="14"/>
        <v>120</v>
      </c>
      <c r="F122">
        <f t="shared" si="11"/>
        <v>48.888888888888886</v>
      </c>
      <c r="G122">
        <f t="shared" si="8"/>
        <v>49</v>
      </c>
      <c r="H122" t="str">
        <f t="shared" si="15"/>
        <v>31</v>
      </c>
      <c r="I122" t="str">
        <f t="shared" si="12"/>
        <v>8'h31,</v>
      </c>
    </row>
    <row r="123" spans="5:9" x14ac:dyDescent="0.35">
      <c r="E123">
        <f t="shared" si="14"/>
        <v>121</v>
      </c>
      <c r="F123">
        <f t="shared" si="11"/>
        <v>49.444444444444443</v>
      </c>
      <c r="G123">
        <f t="shared" si="8"/>
        <v>50</v>
      </c>
      <c r="H123" t="str">
        <f t="shared" si="15"/>
        <v>32</v>
      </c>
      <c r="I123" t="str">
        <f t="shared" si="12"/>
        <v>8'h32,</v>
      </c>
    </row>
    <row r="124" spans="5:9" x14ac:dyDescent="0.35">
      <c r="E124">
        <f t="shared" si="14"/>
        <v>122</v>
      </c>
      <c r="F124">
        <f t="shared" si="11"/>
        <v>50</v>
      </c>
      <c r="G124">
        <f t="shared" si="8"/>
        <v>50</v>
      </c>
      <c r="H124" t="str">
        <f t="shared" si="15"/>
        <v>32</v>
      </c>
      <c r="I124" t="str">
        <f t="shared" si="12"/>
        <v>8'h32,</v>
      </c>
    </row>
    <row r="125" spans="5:9" x14ac:dyDescent="0.35">
      <c r="E125">
        <f t="shared" si="14"/>
        <v>123</v>
      </c>
      <c r="F125">
        <f t="shared" si="11"/>
        <v>50.555555555555557</v>
      </c>
      <c r="G125">
        <f t="shared" si="8"/>
        <v>51</v>
      </c>
      <c r="H125" t="str">
        <f t="shared" si="15"/>
        <v>33</v>
      </c>
      <c r="I125" t="str">
        <f t="shared" si="12"/>
        <v>8'h33,</v>
      </c>
    </row>
    <row r="126" spans="5:9" x14ac:dyDescent="0.35">
      <c r="E126">
        <f t="shared" si="14"/>
        <v>124</v>
      </c>
      <c r="F126">
        <f t="shared" si="11"/>
        <v>51.111111111111107</v>
      </c>
      <c r="G126">
        <f t="shared" si="8"/>
        <v>52</v>
      </c>
      <c r="H126" t="str">
        <f t="shared" si="15"/>
        <v>34</v>
      </c>
      <c r="I126" t="str">
        <f t="shared" si="12"/>
        <v>8'h34,</v>
      </c>
    </row>
    <row r="127" spans="5:9" x14ac:dyDescent="0.35">
      <c r="E127">
        <f t="shared" si="14"/>
        <v>125</v>
      </c>
      <c r="F127">
        <f t="shared" si="11"/>
        <v>51.666666666666664</v>
      </c>
      <c r="G127">
        <f t="shared" si="8"/>
        <v>52</v>
      </c>
      <c r="H127" t="str">
        <f t="shared" si="15"/>
        <v>34</v>
      </c>
      <c r="I127" t="str">
        <f t="shared" si="12"/>
        <v>8'h34,</v>
      </c>
    </row>
    <row r="128" spans="5:9" x14ac:dyDescent="0.35">
      <c r="E128">
        <f t="shared" si="14"/>
        <v>126</v>
      </c>
      <c r="F128">
        <f t="shared" si="11"/>
        <v>52.222222222222221</v>
      </c>
      <c r="G128">
        <f t="shared" si="8"/>
        <v>53</v>
      </c>
      <c r="H128" t="str">
        <f t="shared" si="15"/>
        <v>35</v>
      </c>
      <c r="I128" t="str">
        <f t="shared" si="12"/>
        <v>8'h35,</v>
      </c>
    </row>
    <row r="129" spans="5:9" x14ac:dyDescent="0.35">
      <c r="E129">
        <f t="shared" si="14"/>
        <v>127</v>
      </c>
      <c r="F129">
        <f t="shared" si="11"/>
        <v>52.777777777777779</v>
      </c>
      <c r="G129">
        <f t="shared" si="8"/>
        <v>53</v>
      </c>
      <c r="H129" t="str">
        <f t="shared" si="15"/>
        <v>35</v>
      </c>
      <c r="I129" t="str">
        <f t="shared" si="12"/>
        <v>8'h35,</v>
      </c>
    </row>
    <row r="130" spans="5:9" x14ac:dyDescent="0.35">
      <c r="E130">
        <f t="shared" si="14"/>
        <v>128</v>
      </c>
      <c r="F130">
        <f t="shared" si="11"/>
        <v>53.333333333333329</v>
      </c>
      <c r="G130">
        <f t="shared" ref="G130:G193" si="16">ROUNDUP(F130,0)</f>
        <v>54</v>
      </c>
      <c r="H130" t="str">
        <f t="shared" si="15"/>
        <v>36</v>
      </c>
      <c r="I130" t="str">
        <f t="shared" si="12"/>
        <v>8'h36,</v>
      </c>
    </row>
    <row r="131" spans="5:9" x14ac:dyDescent="0.35">
      <c r="E131">
        <f t="shared" si="14"/>
        <v>129</v>
      </c>
      <c r="F131">
        <f t="shared" ref="F131:F194" si="17">CONVERT(E131,"F","C")</f>
        <v>53.888888888888886</v>
      </c>
      <c r="G131">
        <f t="shared" si="16"/>
        <v>54</v>
      </c>
      <c r="H131" t="str">
        <f t="shared" si="15"/>
        <v>36</v>
      </c>
      <c r="I131" t="str">
        <f t="shared" ref="I131:I194" si="18">_xlfn.CONCAT("8'h"&amp;H131&amp;",")</f>
        <v>8'h36,</v>
      </c>
    </row>
    <row r="132" spans="5:9" x14ac:dyDescent="0.35">
      <c r="E132">
        <f t="shared" ref="E132:E195" si="19">E131+1</f>
        <v>130</v>
      </c>
      <c r="F132">
        <f t="shared" si="17"/>
        <v>54.444444444444443</v>
      </c>
      <c r="G132">
        <f t="shared" si="16"/>
        <v>55</v>
      </c>
      <c r="H132" t="str">
        <f t="shared" si="15"/>
        <v>37</v>
      </c>
      <c r="I132" t="str">
        <f t="shared" si="18"/>
        <v>8'h37,</v>
      </c>
    </row>
    <row r="133" spans="5:9" x14ac:dyDescent="0.35">
      <c r="E133">
        <f t="shared" si="19"/>
        <v>131</v>
      </c>
      <c r="F133">
        <f t="shared" si="17"/>
        <v>55</v>
      </c>
      <c r="G133">
        <f t="shared" si="16"/>
        <v>55</v>
      </c>
      <c r="H133" t="str">
        <f t="shared" si="15"/>
        <v>37</v>
      </c>
      <c r="I133" t="str">
        <f t="shared" si="18"/>
        <v>8'h37,</v>
      </c>
    </row>
    <row r="134" spans="5:9" x14ac:dyDescent="0.35">
      <c r="E134">
        <f t="shared" si="19"/>
        <v>132</v>
      </c>
      <c r="F134">
        <f t="shared" si="17"/>
        <v>55.555555555555557</v>
      </c>
      <c r="G134">
        <f t="shared" si="16"/>
        <v>56</v>
      </c>
      <c r="H134" t="str">
        <f t="shared" si="15"/>
        <v>38</v>
      </c>
      <c r="I134" t="str">
        <f t="shared" si="18"/>
        <v>8'h38,</v>
      </c>
    </row>
    <row r="135" spans="5:9" x14ac:dyDescent="0.35">
      <c r="E135">
        <f t="shared" si="19"/>
        <v>133</v>
      </c>
      <c r="F135">
        <f t="shared" si="17"/>
        <v>56.111111111111107</v>
      </c>
      <c r="G135">
        <f t="shared" si="16"/>
        <v>57</v>
      </c>
      <c r="H135" t="str">
        <f t="shared" si="15"/>
        <v>39</v>
      </c>
      <c r="I135" t="str">
        <f t="shared" si="18"/>
        <v>8'h39,</v>
      </c>
    </row>
    <row r="136" spans="5:9" x14ac:dyDescent="0.35">
      <c r="E136">
        <f t="shared" si="19"/>
        <v>134</v>
      </c>
      <c r="F136">
        <f t="shared" si="17"/>
        <v>56.666666666666664</v>
      </c>
      <c r="G136">
        <f t="shared" si="16"/>
        <v>57</v>
      </c>
      <c r="H136" t="str">
        <f t="shared" si="15"/>
        <v>39</v>
      </c>
      <c r="I136" t="str">
        <f t="shared" si="18"/>
        <v>8'h39,</v>
      </c>
    </row>
    <row r="137" spans="5:9" x14ac:dyDescent="0.35">
      <c r="E137">
        <f t="shared" si="19"/>
        <v>135</v>
      </c>
      <c r="F137">
        <f t="shared" si="17"/>
        <v>57.222222222222221</v>
      </c>
      <c r="G137">
        <f t="shared" si="16"/>
        <v>58</v>
      </c>
      <c r="H137" t="str">
        <f t="shared" si="15"/>
        <v>3A</v>
      </c>
      <c r="I137" t="str">
        <f t="shared" si="18"/>
        <v>8'h3A,</v>
      </c>
    </row>
    <row r="138" spans="5:9" x14ac:dyDescent="0.35">
      <c r="E138">
        <f t="shared" si="19"/>
        <v>136</v>
      </c>
      <c r="F138">
        <f t="shared" si="17"/>
        <v>57.777777777777779</v>
      </c>
      <c r="G138">
        <f t="shared" si="16"/>
        <v>58</v>
      </c>
      <c r="H138" t="str">
        <f t="shared" si="15"/>
        <v>3A</v>
      </c>
      <c r="I138" t="str">
        <f t="shared" si="18"/>
        <v>8'h3A,</v>
      </c>
    </row>
    <row r="139" spans="5:9" x14ac:dyDescent="0.35">
      <c r="E139">
        <f t="shared" si="19"/>
        <v>137</v>
      </c>
      <c r="F139">
        <f t="shared" si="17"/>
        <v>58.333333333333329</v>
      </c>
      <c r="G139">
        <f t="shared" si="16"/>
        <v>59</v>
      </c>
      <c r="H139" t="str">
        <f t="shared" si="15"/>
        <v>3B</v>
      </c>
      <c r="I139" t="str">
        <f t="shared" si="18"/>
        <v>8'h3B,</v>
      </c>
    </row>
    <row r="140" spans="5:9" x14ac:dyDescent="0.35">
      <c r="E140">
        <f t="shared" si="19"/>
        <v>138</v>
      </c>
      <c r="F140">
        <f t="shared" si="17"/>
        <v>58.888888888888886</v>
      </c>
      <c r="G140">
        <f t="shared" si="16"/>
        <v>59</v>
      </c>
      <c r="H140" t="str">
        <f t="shared" si="15"/>
        <v>3B</v>
      </c>
      <c r="I140" t="str">
        <f t="shared" si="18"/>
        <v>8'h3B,</v>
      </c>
    </row>
    <row r="141" spans="5:9" x14ac:dyDescent="0.35">
      <c r="E141">
        <f t="shared" si="19"/>
        <v>139</v>
      </c>
      <c r="F141">
        <f t="shared" si="17"/>
        <v>59.444444444444443</v>
      </c>
      <c r="G141">
        <f t="shared" si="16"/>
        <v>60</v>
      </c>
      <c r="H141" t="str">
        <f t="shared" si="15"/>
        <v>3C</v>
      </c>
      <c r="I141" t="str">
        <f t="shared" si="18"/>
        <v>8'h3C,</v>
      </c>
    </row>
    <row r="142" spans="5:9" x14ac:dyDescent="0.35">
      <c r="E142">
        <f t="shared" si="19"/>
        <v>140</v>
      </c>
      <c r="F142">
        <f t="shared" si="17"/>
        <v>60</v>
      </c>
      <c r="G142">
        <f t="shared" si="16"/>
        <v>60</v>
      </c>
      <c r="H142" t="str">
        <f t="shared" si="15"/>
        <v>3C</v>
      </c>
      <c r="I142" t="str">
        <f t="shared" si="18"/>
        <v>8'h3C,</v>
      </c>
    </row>
    <row r="143" spans="5:9" x14ac:dyDescent="0.35">
      <c r="E143">
        <f t="shared" si="19"/>
        <v>141</v>
      </c>
      <c r="F143">
        <f t="shared" si="17"/>
        <v>60.555555555555557</v>
      </c>
      <c r="G143">
        <f t="shared" si="16"/>
        <v>61</v>
      </c>
      <c r="H143" t="str">
        <f t="shared" si="15"/>
        <v>3D</v>
      </c>
      <c r="I143" t="str">
        <f t="shared" si="18"/>
        <v>8'h3D,</v>
      </c>
    </row>
    <row r="144" spans="5:9" x14ac:dyDescent="0.35">
      <c r="E144">
        <f t="shared" si="19"/>
        <v>142</v>
      </c>
      <c r="F144">
        <f t="shared" si="17"/>
        <v>61.111111111111107</v>
      </c>
      <c r="G144">
        <f t="shared" si="16"/>
        <v>62</v>
      </c>
      <c r="H144" t="str">
        <f t="shared" si="15"/>
        <v>3E</v>
      </c>
      <c r="I144" t="str">
        <f t="shared" si="18"/>
        <v>8'h3E,</v>
      </c>
    </row>
    <row r="145" spans="5:9" x14ac:dyDescent="0.35">
      <c r="E145">
        <f t="shared" si="19"/>
        <v>143</v>
      </c>
      <c r="F145">
        <f t="shared" si="17"/>
        <v>61.666666666666664</v>
      </c>
      <c r="G145">
        <f t="shared" si="16"/>
        <v>62</v>
      </c>
      <c r="H145" t="str">
        <f t="shared" si="15"/>
        <v>3E</v>
      </c>
      <c r="I145" t="str">
        <f t="shared" si="18"/>
        <v>8'h3E,</v>
      </c>
    </row>
    <row r="146" spans="5:9" x14ac:dyDescent="0.35">
      <c r="E146">
        <f t="shared" si="19"/>
        <v>144</v>
      </c>
      <c r="F146">
        <f t="shared" si="17"/>
        <v>62.222222222222221</v>
      </c>
      <c r="G146">
        <f t="shared" si="16"/>
        <v>63</v>
      </c>
      <c r="H146" t="str">
        <f t="shared" si="15"/>
        <v>3F</v>
      </c>
      <c r="I146" t="str">
        <f t="shared" si="18"/>
        <v>8'h3F,</v>
      </c>
    </row>
    <row r="147" spans="5:9" x14ac:dyDescent="0.35">
      <c r="E147">
        <f t="shared" si="19"/>
        <v>145</v>
      </c>
      <c r="F147">
        <f t="shared" si="17"/>
        <v>62.777777777777779</v>
      </c>
      <c r="G147">
        <f t="shared" si="16"/>
        <v>63</v>
      </c>
      <c r="H147" t="str">
        <f t="shared" si="15"/>
        <v>3F</v>
      </c>
      <c r="I147" t="str">
        <f t="shared" si="18"/>
        <v>8'h3F,</v>
      </c>
    </row>
    <row r="148" spans="5:9" x14ac:dyDescent="0.35">
      <c r="E148">
        <f t="shared" si="19"/>
        <v>146</v>
      </c>
      <c r="F148">
        <f t="shared" si="17"/>
        <v>63.333333333333329</v>
      </c>
      <c r="G148">
        <f t="shared" si="16"/>
        <v>64</v>
      </c>
      <c r="H148" t="str">
        <f t="shared" si="15"/>
        <v>40</v>
      </c>
      <c r="I148" t="str">
        <f t="shared" si="18"/>
        <v>8'h40,</v>
      </c>
    </row>
    <row r="149" spans="5:9" x14ac:dyDescent="0.35">
      <c r="E149">
        <f t="shared" si="19"/>
        <v>147</v>
      </c>
      <c r="F149">
        <f t="shared" si="17"/>
        <v>63.888888888888886</v>
      </c>
      <c r="G149">
        <f t="shared" si="16"/>
        <v>64</v>
      </c>
      <c r="H149" t="str">
        <f t="shared" si="15"/>
        <v>40</v>
      </c>
      <c r="I149" t="str">
        <f t="shared" si="18"/>
        <v>8'h40,</v>
      </c>
    </row>
    <row r="150" spans="5:9" x14ac:dyDescent="0.35">
      <c r="E150">
        <f t="shared" si="19"/>
        <v>148</v>
      </c>
      <c r="F150">
        <f t="shared" si="17"/>
        <v>64.444444444444443</v>
      </c>
      <c r="G150">
        <f t="shared" si="16"/>
        <v>65</v>
      </c>
      <c r="H150" t="str">
        <f t="shared" si="15"/>
        <v>41</v>
      </c>
      <c r="I150" t="str">
        <f t="shared" si="18"/>
        <v>8'h41,</v>
      </c>
    </row>
    <row r="151" spans="5:9" x14ac:dyDescent="0.35">
      <c r="E151">
        <f t="shared" si="19"/>
        <v>149</v>
      </c>
      <c r="F151">
        <f t="shared" si="17"/>
        <v>65</v>
      </c>
      <c r="G151">
        <f t="shared" si="16"/>
        <v>65</v>
      </c>
      <c r="H151" t="str">
        <f t="shared" si="15"/>
        <v>41</v>
      </c>
      <c r="I151" t="str">
        <f t="shared" si="18"/>
        <v>8'h41,</v>
      </c>
    </row>
    <row r="152" spans="5:9" x14ac:dyDescent="0.35">
      <c r="E152">
        <f t="shared" si="19"/>
        <v>150</v>
      </c>
      <c r="F152">
        <f t="shared" si="17"/>
        <v>65.555555555555557</v>
      </c>
      <c r="G152">
        <f t="shared" si="16"/>
        <v>66</v>
      </c>
      <c r="H152" t="str">
        <f t="shared" si="15"/>
        <v>42</v>
      </c>
      <c r="I152" t="str">
        <f t="shared" si="18"/>
        <v>8'h42,</v>
      </c>
    </row>
    <row r="153" spans="5:9" x14ac:dyDescent="0.35">
      <c r="E153">
        <f t="shared" si="19"/>
        <v>151</v>
      </c>
      <c r="F153">
        <f t="shared" si="17"/>
        <v>66.111111111111114</v>
      </c>
      <c r="G153">
        <f t="shared" si="16"/>
        <v>67</v>
      </c>
      <c r="H153" t="str">
        <f t="shared" si="15"/>
        <v>43</v>
      </c>
      <c r="I153" t="str">
        <f t="shared" si="18"/>
        <v>8'h43,</v>
      </c>
    </row>
    <row r="154" spans="5:9" x14ac:dyDescent="0.35">
      <c r="E154">
        <f t="shared" si="19"/>
        <v>152</v>
      </c>
      <c r="F154">
        <f t="shared" si="17"/>
        <v>66.666666666666671</v>
      </c>
      <c r="G154">
        <f t="shared" si="16"/>
        <v>67</v>
      </c>
      <c r="H154" t="str">
        <f t="shared" si="15"/>
        <v>43</v>
      </c>
      <c r="I154" t="str">
        <f t="shared" si="18"/>
        <v>8'h43,</v>
      </c>
    </row>
    <row r="155" spans="5:9" x14ac:dyDescent="0.35">
      <c r="E155">
        <f t="shared" si="19"/>
        <v>153</v>
      </c>
      <c r="F155">
        <f t="shared" si="17"/>
        <v>67.222222222222214</v>
      </c>
      <c r="G155">
        <f t="shared" si="16"/>
        <v>68</v>
      </c>
      <c r="H155" t="str">
        <f t="shared" si="15"/>
        <v>44</v>
      </c>
      <c r="I155" t="str">
        <f t="shared" si="18"/>
        <v>8'h44,</v>
      </c>
    </row>
    <row r="156" spans="5:9" x14ac:dyDescent="0.35">
      <c r="E156">
        <f t="shared" si="19"/>
        <v>154</v>
      </c>
      <c r="F156">
        <f t="shared" si="17"/>
        <v>67.777777777777771</v>
      </c>
      <c r="G156">
        <f t="shared" si="16"/>
        <v>68</v>
      </c>
      <c r="H156" t="str">
        <f t="shared" si="15"/>
        <v>44</v>
      </c>
      <c r="I156" t="str">
        <f t="shared" si="18"/>
        <v>8'h44,</v>
      </c>
    </row>
    <row r="157" spans="5:9" x14ac:dyDescent="0.35">
      <c r="E157">
        <f t="shared" si="19"/>
        <v>155</v>
      </c>
      <c r="F157">
        <f t="shared" si="17"/>
        <v>68.333333333333329</v>
      </c>
      <c r="G157">
        <f t="shared" si="16"/>
        <v>69</v>
      </c>
      <c r="H157" t="str">
        <f t="shared" si="15"/>
        <v>45</v>
      </c>
      <c r="I157" t="str">
        <f t="shared" si="18"/>
        <v>8'h45,</v>
      </c>
    </row>
    <row r="158" spans="5:9" x14ac:dyDescent="0.35">
      <c r="E158">
        <f t="shared" si="19"/>
        <v>156</v>
      </c>
      <c r="F158">
        <f t="shared" si="17"/>
        <v>68.888888888888886</v>
      </c>
      <c r="G158">
        <f t="shared" si="16"/>
        <v>69</v>
      </c>
      <c r="H158" t="str">
        <f t="shared" si="15"/>
        <v>45</v>
      </c>
      <c r="I158" t="str">
        <f t="shared" si="18"/>
        <v>8'h45,</v>
      </c>
    </row>
    <row r="159" spans="5:9" x14ac:dyDescent="0.35">
      <c r="E159">
        <f t="shared" si="19"/>
        <v>157</v>
      </c>
      <c r="F159">
        <f t="shared" si="17"/>
        <v>69.444444444444443</v>
      </c>
      <c r="G159">
        <f t="shared" si="16"/>
        <v>70</v>
      </c>
      <c r="H159" t="str">
        <f t="shared" si="15"/>
        <v>46</v>
      </c>
      <c r="I159" t="str">
        <f t="shared" si="18"/>
        <v>8'h46,</v>
      </c>
    </row>
    <row r="160" spans="5:9" x14ac:dyDescent="0.35">
      <c r="E160">
        <f t="shared" si="19"/>
        <v>158</v>
      </c>
      <c r="F160">
        <f t="shared" si="17"/>
        <v>70</v>
      </c>
      <c r="G160">
        <f t="shared" si="16"/>
        <v>70</v>
      </c>
      <c r="H160" t="str">
        <f t="shared" si="15"/>
        <v>46</v>
      </c>
      <c r="I160" t="str">
        <f t="shared" si="18"/>
        <v>8'h46,</v>
      </c>
    </row>
    <row r="161" spans="5:9" x14ac:dyDescent="0.35">
      <c r="E161">
        <f t="shared" si="19"/>
        <v>159</v>
      </c>
      <c r="F161">
        <f t="shared" si="17"/>
        <v>70.555555555555557</v>
      </c>
      <c r="G161">
        <f t="shared" si="16"/>
        <v>71</v>
      </c>
      <c r="H161" t="str">
        <f t="shared" si="15"/>
        <v>47</v>
      </c>
      <c r="I161" t="str">
        <f t="shared" si="18"/>
        <v>8'h47,</v>
      </c>
    </row>
    <row r="162" spans="5:9" x14ac:dyDescent="0.35">
      <c r="E162">
        <f t="shared" si="19"/>
        <v>160</v>
      </c>
      <c r="F162">
        <f t="shared" si="17"/>
        <v>71.111111111111114</v>
      </c>
      <c r="G162">
        <f t="shared" si="16"/>
        <v>72</v>
      </c>
      <c r="H162" t="str">
        <f t="shared" si="15"/>
        <v>48</v>
      </c>
      <c r="I162" t="str">
        <f t="shared" si="18"/>
        <v>8'h48,</v>
      </c>
    </row>
    <row r="163" spans="5:9" x14ac:dyDescent="0.35">
      <c r="E163">
        <f t="shared" si="19"/>
        <v>161</v>
      </c>
      <c r="F163">
        <f t="shared" si="17"/>
        <v>71.666666666666671</v>
      </c>
      <c r="G163">
        <f t="shared" si="16"/>
        <v>72</v>
      </c>
      <c r="H163" t="str">
        <f t="shared" ref="H163:H214" si="20">DEC2HEX(G163)</f>
        <v>48</v>
      </c>
      <c r="I163" t="str">
        <f t="shared" si="18"/>
        <v>8'h48,</v>
      </c>
    </row>
    <row r="164" spans="5:9" x14ac:dyDescent="0.35">
      <c r="E164">
        <f t="shared" si="19"/>
        <v>162</v>
      </c>
      <c r="F164">
        <f t="shared" si="17"/>
        <v>72.222222222222214</v>
      </c>
      <c r="G164">
        <f t="shared" si="16"/>
        <v>73</v>
      </c>
      <c r="H164" t="str">
        <f t="shared" si="20"/>
        <v>49</v>
      </c>
      <c r="I164" t="str">
        <f t="shared" si="18"/>
        <v>8'h49,</v>
      </c>
    </row>
    <row r="165" spans="5:9" x14ac:dyDescent="0.35">
      <c r="E165">
        <f t="shared" si="19"/>
        <v>163</v>
      </c>
      <c r="F165">
        <f t="shared" si="17"/>
        <v>72.777777777777771</v>
      </c>
      <c r="G165">
        <f t="shared" si="16"/>
        <v>73</v>
      </c>
      <c r="H165" t="str">
        <f t="shared" si="20"/>
        <v>49</v>
      </c>
      <c r="I165" t="str">
        <f t="shared" si="18"/>
        <v>8'h49,</v>
      </c>
    </row>
    <row r="166" spans="5:9" x14ac:dyDescent="0.35">
      <c r="E166">
        <f t="shared" si="19"/>
        <v>164</v>
      </c>
      <c r="F166">
        <f t="shared" si="17"/>
        <v>73.333333333333329</v>
      </c>
      <c r="G166">
        <f t="shared" si="16"/>
        <v>74</v>
      </c>
      <c r="H166" t="str">
        <f t="shared" si="20"/>
        <v>4A</v>
      </c>
      <c r="I166" t="str">
        <f t="shared" si="18"/>
        <v>8'h4A,</v>
      </c>
    </row>
    <row r="167" spans="5:9" x14ac:dyDescent="0.35">
      <c r="E167">
        <f t="shared" si="19"/>
        <v>165</v>
      </c>
      <c r="F167">
        <f t="shared" si="17"/>
        <v>73.888888888888886</v>
      </c>
      <c r="G167">
        <f t="shared" si="16"/>
        <v>74</v>
      </c>
      <c r="H167" t="str">
        <f t="shared" si="20"/>
        <v>4A</v>
      </c>
      <c r="I167" t="str">
        <f t="shared" si="18"/>
        <v>8'h4A,</v>
      </c>
    </row>
    <row r="168" spans="5:9" x14ac:dyDescent="0.35">
      <c r="E168">
        <f t="shared" si="19"/>
        <v>166</v>
      </c>
      <c r="F168">
        <f t="shared" si="17"/>
        <v>74.444444444444443</v>
      </c>
      <c r="G168">
        <f t="shared" si="16"/>
        <v>75</v>
      </c>
      <c r="H168" t="str">
        <f t="shared" si="20"/>
        <v>4B</v>
      </c>
      <c r="I168" t="str">
        <f t="shared" si="18"/>
        <v>8'h4B,</v>
      </c>
    </row>
    <row r="169" spans="5:9" x14ac:dyDescent="0.35">
      <c r="E169">
        <f t="shared" si="19"/>
        <v>167</v>
      </c>
      <c r="F169">
        <f t="shared" si="17"/>
        <v>75</v>
      </c>
      <c r="G169">
        <f t="shared" si="16"/>
        <v>75</v>
      </c>
      <c r="H169" t="str">
        <f t="shared" si="20"/>
        <v>4B</v>
      </c>
      <c r="I169" t="str">
        <f t="shared" si="18"/>
        <v>8'h4B,</v>
      </c>
    </row>
    <row r="170" spans="5:9" x14ac:dyDescent="0.35">
      <c r="E170">
        <f t="shared" si="19"/>
        <v>168</v>
      </c>
      <c r="F170">
        <f t="shared" si="17"/>
        <v>75.555555555555557</v>
      </c>
      <c r="G170">
        <f t="shared" si="16"/>
        <v>76</v>
      </c>
      <c r="H170" t="str">
        <f t="shared" si="20"/>
        <v>4C</v>
      </c>
      <c r="I170" t="str">
        <f t="shared" si="18"/>
        <v>8'h4C,</v>
      </c>
    </row>
    <row r="171" spans="5:9" x14ac:dyDescent="0.35">
      <c r="E171">
        <f t="shared" si="19"/>
        <v>169</v>
      </c>
      <c r="F171">
        <f t="shared" si="17"/>
        <v>76.111111111111114</v>
      </c>
      <c r="G171">
        <f t="shared" si="16"/>
        <v>77</v>
      </c>
      <c r="H171" t="str">
        <f t="shared" si="20"/>
        <v>4D</v>
      </c>
      <c r="I171" t="str">
        <f t="shared" si="18"/>
        <v>8'h4D,</v>
      </c>
    </row>
    <row r="172" spans="5:9" x14ac:dyDescent="0.35">
      <c r="E172">
        <f t="shared" si="19"/>
        <v>170</v>
      </c>
      <c r="F172">
        <f t="shared" si="17"/>
        <v>76.666666666666671</v>
      </c>
      <c r="G172">
        <f t="shared" si="16"/>
        <v>77</v>
      </c>
      <c r="H172" t="str">
        <f t="shared" si="20"/>
        <v>4D</v>
      </c>
      <c r="I172" t="str">
        <f t="shared" si="18"/>
        <v>8'h4D,</v>
      </c>
    </row>
    <row r="173" spans="5:9" x14ac:dyDescent="0.35">
      <c r="E173">
        <f t="shared" si="19"/>
        <v>171</v>
      </c>
      <c r="F173">
        <f t="shared" si="17"/>
        <v>77.222222222222214</v>
      </c>
      <c r="G173">
        <f t="shared" si="16"/>
        <v>78</v>
      </c>
      <c r="H173" t="str">
        <f t="shared" si="20"/>
        <v>4E</v>
      </c>
      <c r="I173" t="str">
        <f t="shared" si="18"/>
        <v>8'h4E,</v>
      </c>
    </row>
    <row r="174" spans="5:9" x14ac:dyDescent="0.35">
      <c r="E174">
        <f t="shared" si="19"/>
        <v>172</v>
      </c>
      <c r="F174">
        <f t="shared" si="17"/>
        <v>77.777777777777771</v>
      </c>
      <c r="G174">
        <f t="shared" si="16"/>
        <v>78</v>
      </c>
      <c r="H174" t="str">
        <f t="shared" si="20"/>
        <v>4E</v>
      </c>
      <c r="I174" t="str">
        <f t="shared" si="18"/>
        <v>8'h4E,</v>
      </c>
    </row>
    <row r="175" spans="5:9" x14ac:dyDescent="0.35">
      <c r="E175">
        <f t="shared" si="19"/>
        <v>173</v>
      </c>
      <c r="F175">
        <f t="shared" si="17"/>
        <v>78.333333333333329</v>
      </c>
      <c r="G175">
        <f t="shared" si="16"/>
        <v>79</v>
      </c>
      <c r="H175" t="str">
        <f t="shared" si="20"/>
        <v>4F</v>
      </c>
      <c r="I175" t="str">
        <f t="shared" si="18"/>
        <v>8'h4F,</v>
      </c>
    </row>
    <row r="176" spans="5:9" x14ac:dyDescent="0.35">
      <c r="E176">
        <f t="shared" si="19"/>
        <v>174</v>
      </c>
      <c r="F176">
        <f t="shared" si="17"/>
        <v>78.888888888888886</v>
      </c>
      <c r="G176">
        <f t="shared" si="16"/>
        <v>79</v>
      </c>
      <c r="H176" t="str">
        <f t="shared" si="20"/>
        <v>4F</v>
      </c>
      <c r="I176" t="str">
        <f t="shared" si="18"/>
        <v>8'h4F,</v>
      </c>
    </row>
    <row r="177" spans="5:9" x14ac:dyDescent="0.35">
      <c r="E177">
        <f t="shared" si="19"/>
        <v>175</v>
      </c>
      <c r="F177">
        <f t="shared" si="17"/>
        <v>79.444444444444443</v>
      </c>
      <c r="G177">
        <f t="shared" si="16"/>
        <v>80</v>
      </c>
      <c r="H177" t="str">
        <f t="shared" si="20"/>
        <v>50</v>
      </c>
      <c r="I177" t="str">
        <f t="shared" si="18"/>
        <v>8'h50,</v>
      </c>
    </row>
    <row r="178" spans="5:9" x14ac:dyDescent="0.35">
      <c r="E178">
        <f t="shared" si="19"/>
        <v>176</v>
      </c>
      <c r="F178">
        <f t="shared" si="17"/>
        <v>80</v>
      </c>
      <c r="G178">
        <f t="shared" si="16"/>
        <v>80</v>
      </c>
      <c r="H178" t="str">
        <f t="shared" si="20"/>
        <v>50</v>
      </c>
      <c r="I178" t="str">
        <f t="shared" si="18"/>
        <v>8'h50,</v>
      </c>
    </row>
    <row r="179" spans="5:9" x14ac:dyDescent="0.35">
      <c r="E179">
        <f t="shared" si="19"/>
        <v>177</v>
      </c>
      <c r="F179">
        <f t="shared" si="17"/>
        <v>80.555555555555557</v>
      </c>
      <c r="G179">
        <f t="shared" si="16"/>
        <v>81</v>
      </c>
      <c r="H179" t="str">
        <f t="shared" si="20"/>
        <v>51</v>
      </c>
      <c r="I179" t="str">
        <f t="shared" si="18"/>
        <v>8'h51,</v>
      </c>
    </row>
    <row r="180" spans="5:9" x14ac:dyDescent="0.35">
      <c r="E180">
        <f t="shared" si="19"/>
        <v>178</v>
      </c>
      <c r="F180">
        <f t="shared" si="17"/>
        <v>81.111111111111114</v>
      </c>
      <c r="G180">
        <f t="shared" si="16"/>
        <v>82</v>
      </c>
      <c r="H180" t="str">
        <f t="shared" si="20"/>
        <v>52</v>
      </c>
      <c r="I180" t="str">
        <f t="shared" si="18"/>
        <v>8'h52,</v>
      </c>
    </row>
    <row r="181" spans="5:9" x14ac:dyDescent="0.35">
      <c r="E181">
        <f t="shared" si="19"/>
        <v>179</v>
      </c>
      <c r="F181">
        <f t="shared" si="17"/>
        <v>81.666666666666671</v>
      </c>
      <c r="G181">
        <f t="shared" si="16"/>
        <v>82</v>
      </c>
      <c r="H181" t="str">
        <f t="shared" si="20"/>
        <v>52</v>
      </c>
      <c r="I181" t="str">
        <f t="shared" si="18"/>
        <v>8'h52,</v>
      </c>
    </row>
    <row r="182" spans="5:9" x14ac:dyDescent="0.35">
      <c r="E182">
        <f t="shared" si="19"/>
        <v>180</v>
      </c>
      <c r="F182">
        <f t="shared" si="17"/>
        <v>82.222222222222214</v>
      </c>
      <c r="G182">
        <f t="shared" si="16"/>
        <v>83</v>
      </c>
      <c r="H182" t="str">
        <f t="shared" si="20"/>
        <v>53</v>
      </c>
      <c r="I182" t="str">
        <f t="shared" si="18"/>
        <v>8'h53,</v>
      </c>
    </row>
    <row r="183" spans="5:9" x14ac:dyDescent="0.35">
      <c r="E183">
        <f t="shared" si="19"/>
        <v>181</v>
      </c>
      <c r="F183">
        <f t="shared" si="17"/>
        <v>82.777777777777771</v>
      </c>
      <c r="G183">
        <f t="shared" si="16"/>
        <v>83</v>
      </c>
      <c r="H183" t="str">
        <f t="shared" si="20"/>
        <v>53</v>
      </c>
      <c r="I183" t="str">
        <f t="shared" si="18"/>
        <v>8'h53,</v>
      </c>
    </row>
    <row r="184" spans="5:9" x14ac:dyDescent="0.35">
      <c r="E184">
        <f t="shared" si="19"/>
        <v>182</v>
      </c>
      <c r="F184">
        <f t="shared" si="17"/>
        <v>83.333333333333329</v>
      </c>
      <c r="G184">
        <f t="shared" si="16"/>
        <v>84</v>
      </c>
      <c r="H184" t="str">
        <f t="shared" si="20"/>
        <v>54</v>
      </c>
      <c r="I184" t="str">
        <f t="shared" si="18"/>
        <v>8'h54,</v>
      </c>
    </row>
    <row r="185" spans="5:9" x14ac:dyDescent="0.35">
      <c r="E185">
        <f t="shared" si="19"/>
        <v>183</v>
      </c>
      <c r="F185">
        <f t="shared" si="17"/>
        <v>83.888888888888886</v>
      </c>
      <c r="G185">
        <f t="shared" si="16"/>
        <v>84</v>
      </c>
      <c r="H185" t="str">
        <f t="shared" si="20"/>
        <v>54</v>
      </c>
      <c r="I185" t="str">
        <f t="shared" si="18"/>
        <v>8'h54,</v>
      </c>
    </row>
    <row r="186" spans="5:9" x14ac:dyDescent="0.35">
      <c r="E186">
        <f t="shared" si="19"/>
        <v>184</v>
      </c>
      <c r="F186">
        <f t="shared" si="17"/>
        <v>84.444444444444443</v>
      </c>
      <c r="G186">
        <f t="shared" si="16"/>
        <v>85</v>
      </c>
      <c r="H186" t="str">
        <f t="shared" si="20"/>
        <v>55</v>
      </c>
      <c r="I186" t="str">
        <f t="shared" si="18"/>
        <v>8'h55,</v>
      </c>
    </row>
    <row r="187" spans="5:9" x14ac:dyDescent="0.35">
      <c r="E187">
        <f t="shared" si="19"/>
        <v>185</v>
      </c>
      <c r="F187">
        <f t="shared" si="17"/>
        <v>85</v>
      </c>
      <c r="G187">
        <f t="shared" si="16"/>
        <v>85</v>
      </c>
      <c r="H187" t="str">
        <f t="shared" si="20"/>
        <v>55</v>
      </c>
      <c r="I187" t="str">
        <f t="shared" si="18"/>
        <v>8'h55,</v>
      </c>
    </row>
    <row r="188" spans="5:9" x14ac:dyDescent="0.35">
      <c r="E188">
        <f t="shared" si="19"/>
        <v>186</v>
      </c>
      <c r="F188">
        <f t="shared" si="17"/>
        <v>85.555555555555557</v>
      </c>
      <c r="G188">
        <f t="shared" si="16"/>
        <v>86</v>
      </c>
      <c r="H188" t="str">
        <f t="shared" si="20"/>
        <v>56</v>
      </c>
      <c r="I188" t="str">
        <f t="shared" si="18"/>
        <v>8'h56,</v>
      </c>
    </row>
    <row r="189" spans="5:9" x14ac:dyDescent="0.35">
      <c r="E189">
        <f t="shared" si="19"/>
        <v>187</v>
      </c>
      <c r="F189">
        <f t="shared" si="17"/>
        <v>86.111111111111114</v>
      </c>
      <c r="G189">
        <f t="shared" si="16"/>
        <v>87</v>
      </c>
      <c r="H189" t="str">
        <f t="shared" si="20"/>
        <v>57</v>
      </c>
      <c r="I189" t="str">
        <f t="shared" si="18"/>
        <v>8'h57,</v>
      </c>
    </row>
    <row r="190" spans="5:9" x14ac:dyDescent="0.35">
      <c r="E190">
        <f t="shared" si="19"/>
        <v>188</v>
      </c>
      <c r="F190">
        <f t="shared" si="17"/>
        <v>86.666666666666671</v>
      </c>
      <c r="G190">
        <f t="shared" si="16"/>
        <v>87</v>
      </c>
      <c r="H190" t="str">
        <f t="shared" si="20"/>
        <v>57</v>
      </c>
      <c r="I190" t="str">
        <f t="shared" si="18"/>
        <v>8'h57,</v>
      </c>
    </row>
    <row r="191" spans="5:9" x14ac:dyDescent="0.35">
      <c r="E191">
        <f t="shared" si="19"/>
        <v>189</v>
      </c>
      <c r="F191">
        <f t="shared" si="17"/>
        <v>87.222222222222214</v>
      </c>
      <c r="G191">
        <f t="shared" si="16"/>
        <v>88</v>
      </c>
      <c r="H191" t="str">
        <f t="shared" si="20"/>
        <v>58</v>
      </c>
      <c r="I191" t="str">
        <f t="shared" si="18"/>
        <v>8'h58,</v>
      </c>
    </row>
    <row r="192" spans="5:9" x14ac:dyDescent="0.35">
      <c r="E192">
        <f t="shared" si="19"/>
        <v>190</v>
      </c>
      <c r="F192">
        <f t="shared" si="17"/>
        <v>87.777777777777771</v>
      </c>
      <c r="G192">
        <f t="shared" si="16"/>
        <v>88</v>
      </c>
      <c r="H192" t="str">
        <f t="shared" si="20"/>
        <v>58</v>
      </c>
      <c r="I192" t="str">
        <f t="shared" si="18"/>
        <v>8'h58,</v>
      </c>
    </row>
    <row r="193" spans="5:9" x14ac:dyDescent="0.35">
      <c r="E193">
        <f t="shared" si="19"/>
        <v>191</v>
      </c>
      <c r="F193">
        <f t="shared" si="17"/>
        <v>88.333333333333329</v>
      </c>
      <c r="G193">
        <f t="shared" si="16"/>
        <v>89</v>
      </c>
      <c r="H193" t="str">
        <f t="shared" si="20"/>
        <v>59</v>
      </c>
      <c r="I193" t="str">
        <f t="shared" si="18"/>
        <v>8'h59,</v>
      </c>
    </row>
    <row r="194" spans="5:9" x14ac:dyDescent="0.35">
      <c r="E194">
        <f t="shared" si="19"/>
        <v>192</v>
      </c>
      <c r="F194">
        <f t="shared" si="17"/>
        <v>88.888888888888886</v>
      </c>
      <c r="G194">
        <f t="shared" ref="G194:G214" si="21">ROUNDUP(F194,0)</f>
        <v>89</v>
      </c>
      <c r="H194" t="str">
        <f t="shared" si="20"/>
        <v>59</v>
      </c>
      <c r="I194" t="str">
        <f t="shared" si="18"/>
        <v>8'h59,</v>
      </c>
    </row>
    <row r="195" spans="5:9" x14ac:dyDescent="0.35">
      <c r="E195">
        <f t="shared" si="19"/>
        <v>193</v>
      </c>
      <c r="F195">
        <f t="shared" ref="F195:F214" si="22">CONVERT(E195,"F","C")</f>
        <v>89.444444444444443</v>
      </c>
      <c r="G195">
        <f t="shared" si="21"/>
        <v>90</v>
      </c>
      <c r="H195" t="str">
        <f t="shared" si="20"/>
        <v>5A</v>
      </c>
      <c r="I195" t="str">
        <f t="shared" ref="I195:I214" si="23">_xlfn.CONCAT("8'h"&amp;H195&amp;",")</f>
        <v>8'h5A,</v>
      </c>
    </row>
    <row r="196" spans="5:9" x14ac:dyDescent="0.35">
      <c r="E196">
        <f t="shared" ref="E196:E214" si="24">E195+1</f>
        <v>194</v>
      </c>
      <c r="F196">
        <f t="shared" si="22"/>
        <v>90</v>
      </c>
      <c r="G196">
        <f t="shared" si="21"/>
        <v>90</v>
      </c>
      <c r="H196" t="str">
        <f t="shared" si="20"/>
        <v>5A</v>
      </c>
      <c r="I196" t="str">
        <f t="shared" si="23"/>
        <v>8'h5A,</v>
      </c>
    </row>
    <row r="197" spans="5:9" x14ac:dyDescent="0.35">
      <c r="E197">
        <f t="shared" si="24"/>
        <v>195</v>
      </c>
      <c r="F197">
        <f t="shared" si="22"/>
        <v>90.555555555555557</v>
      </c>
      <c r="G197">
        <f t="shared" si="21"/>
        <v>91</v>
      </c>
      <c r="H197" t="str">
        <f t="shared" si="20"/>
        <v>5B</v>
      </c>
      <c r="I197" t="str">
        <f t="shared" si="23"/>
        <v>8'h5B,</v>
      </c>
    </row>
    <row r="198" spans="5:9" x14ac:dyDescent="0.35">
      <c r="E198">
        <f t="shared" si="24"/>
        <v>196</v>
      </c>
      <c r="F198">
        <f t="shared" si="22"/>
        <v>91.111111111111114</v>
      </c>
      <c r="G198">
        <f t="shared" si="21"/>
        <v>92</v>
      </c>
      <c r="H198" t="str">
        <f t="shared" si="20"/>
        <v>5C</v>
      </c>
      <c r="I198" t="str">
        <f t="shared" si="23"/>
        <v>8'h5C,</v>
      </c>
    </row>
    <row r="199" spans="5:9" x14ac:dyDescent="0.35">
      <c r="E199">
        <f t="shared" si="24"/>
        <v>197</v>
      </c>
      <c r="F199">
        <f t="shared" si="22"/>
        <v>91.666666666666671</v>
      </c>
      <c r="G199">
        <f t="shared" si="21"/>
        <v>92</v>
      </c>
      <c r="H199" t="str">
        <f t="shared" si="20"/>
        <v>5C</v>
      </c>
      <c r="I199" t="str">
        <f t="shared" si="23"/>
        <v>8'h5C,</v>
      </c>
    </row>
    <row r="200" spans="5:9" x14ac:dyDescent="0.35">
      <c r="E200">
        <f t="shared" si="24"/>
        <v>198</v>
      </c>
      <c r="F200">
        <f t="shared" si="22"/>
        <v>92.222222222222214</v>
      </c>
      <c r="G200">
        <f t="shared" si="21"/>
        <v>93</v>
      </c>
      <c r="H200" t="str">
        <f t="shared" si="20"/>
        <v>5D</v>
      </c>
      <c r="I200" t="str">
        <f t="shared" si="23"/>
        <v>8'h5D,</v>
      </c>
    </row>
    <row r="201" spans="5:9" x14ac:dyDescent="0.35">
      <c r="E201">
        <f t="shared" si="24"/>
        <v>199</v>
      </c>
      <c r="F201">
        <f t="shared" si="22"/>
        <v>92.777777777777771</v>
      </c>
      <c r="G201">
        <f t="shared" si="21"/>
        <v>93</v>
      </c>
      <c r="H201" t="str">
        <f t="shared" si="20"/>
        <v>5D</v>
      </c>
      <c r="I201" t="str">
        <f t="shared" si="23"/>
        <v>8'h5D,</v>
      </c>
    </row>
    <row r="202" spans="5:9" x14ac:dyDescent="0.35">
      <c r="E202">
        <f t="shared" si="24"/>
        <v>200</v>
      </c>
      <c r="F202">
        <f t="shared" si="22"/>
        <v>93.333333333333329</v>
      </c>
      <c r="G202">
        <f t="shared" si="21"/>
        <v>94</v>
      </c>
      <c r="H202" t="str">
        <f t="shared" si="20"/>
        <v>5E</v>
      </c>
      <c r="I202" t="str">
        <f t="shared" si="23"/>
        <v>8'h5E,</v>
      </c>
    </row>
    <row r="203" spans="5:9" x14ac:dyDescent="0.35">
      <c r="E203">
        <f t="shared" si="24"/>
        <v>201</v>
      </c>
      <c r="F203">
        <f t="shared" si="22"/>
        <v>93.888888888888886</v>
      </c>
      <c r="G203">
        <f t="shared" si="21"/>
        <v>94</v>
      </c>
      <c r="H203" t="str">
        <f t="shared" si="20"/>
        <v>5E</v>
      </c>
      <c r="I203" t="str">
        <f t="shared" si="23"/>
        <v>8'h5E,</v>
      </c>
    </row>
    <row r="204" spans="5:9" x14ac:dyDescent="0.35">
      <c r="E204">
        <f t="shared" si="24"/>
        <v>202</v>
      </c>
      <c r="F204">
        <f t="shared" si="22"/>
        <v>94.444444444444443</v>
      </c>
      <c r="G204">
        <f t="shared" si="21"/>
        <v>95</v>
      </c>
      <c r="H204" t="str">
        <f t="shared" si="20"/>
        <v>5F</v>
      </c>
      <c r="I204" t="str">
        <f t="shared" si="23"/>
        <v>8'h5F,</v>
      </c>
    </row>
    <row r="205" spans="5:9" x14ac:dyDescent="0.35">
      <c r="E205">
        <f t="shared" si="24"/>
        <v>203</v>
      </c>
      <c r="F205">
        <f t="shared" si="22"/>
        <v>95</v>
      </c>
      <c r="G205">
        <f t="shared" si="21"/>
        <v>95</v>
      </c>
      <c r="H205" t="str">
        <f t="shared" si="20"/>
        <v>5F</v>
      </c>
      <c r="I205" t="str">
        <f t="shared" si="23"/>
        <v>8'h5F,</v>
      </c>
    </row>
    <row r="206" spans="5:9" x14ac:dyDescent="0.35">
      <c r="E206">
        <f t="shared" si="24"/>
        <v>204</v>
      </c>
      <c r="F206">
        <f t="shared" si="22"/>
        <v>95.555555555555557</v>
      </c>
      <c r="G206">
        <f t="shared" si="21"/>
        <v>96</v>
      </c>
      <c r="H206" t="str">
        <f t="shared" si="20"/>
        <v>60</v>
      </c>
      <c r="I206" t="str">
        <f t="shared" si="23"/>
        <v>8'h60,</v>
      </c>
    </row>
    <row r="207" spans="5:9" x14ac:dyDescent="0.35">
      <c r="E207">
        <f t="shared" si="24"/>
        <v>205</v>
      </c>
      <c r="F207">
        <f t="shared" si="22"/>
        <v>96.111111111111114</v>
      </c>
      <c r="G207">
        <f t="shared" si="21"/>
        <v>97</v>
      </c>
      <c r="H207" t="str">
        <f t="shared" si="20"/>
        <v>61</v>
      </c>
      <c r="I207" t="str">
        <f t="shared" si="23"/>
        <v>8'h61,</v>
      </c>
    </row>
    <row r="208" spans="5:9" x14ac:dyDescent="0.35">
      <c r="E208">
        <f t="shared" si="24"/>
        <v>206</v>
      </c>
      <c r="F208">
        <f t="shared" si="22"/>
        <v>96.666666666666657</v>
      </c>
      <c r="G208">
        <f t="shared" si="21"/>
        <v>97</v>
      </c>
      <c r="H208" t="str">
        <f t="shared" si="20"/>
        <v>61</v>
      </c>
      <c r="I208" t="str">
        <f t="shared" si="23"/>
        <v>8'h61,</v>
      </c>
    </row>
    <row r="209" spans="5:9" x14ac:dyDescent="0.35">
      <c r="E209">
        <f t="shared" si="24"/>
        <v>207</v>
      </c>
      <c r="F209">
        <f t="shared" si="22"/>
        <v>97.222222222222214</v>
      </c>
      <c r="G209">
        <f t="shared" si="21"/>
        <v>98</v>
      </c>
      <c r="H209" t="str">
        <f t="shared" si="20"/>
        <v>62</v>
      </c>
      <c r="I209" t="str">
        <f t="shared" si="23"/>
        <v>8'h62,</v>
      </c>
    </row>
    <row r="210" spans="5:9" x14ac:dyDescent="0.35">
      <c r="E210">
        <f t="shared" si="24"/>
        <v>208</v>
      </c>
      <c r="F210">
        <f t="shared" si="22"/>
        <v>97.777777777777771</v>
      </c>
      <c r="G210">
        <f t="shared" si="21"/>
        <v>98</v>
      </c>
      <c r="H210" t="str">
        <f t="shared" si="20"/>
        <v>62</v>
      </c>
      <c r="I210" t="str">
        <f t="shared" si="23"/>
        <v>8'h62,</v>
      </c>
    </row>
    <row r="211" spans="5:9" x14ac:dyDescent="0.35">
      <c r="E211">
        <f t="shared" si="24"/>
        <v>209</v>
      </c>
      <c r="F211">
        <f t="shared" si="22"/>
        <v>98.333333333333329</v>
      </c>
      <c r="G211">
        <f t="shared" si="21"/>
        <v>99</v>
      </c>
      <c r="H211" t="str">
        <f t="shared" si="20"/>
        <v>63</v>
      </c>
      <c r="I211" t="str">
        <f t="shared" si="23"/>
        <v>8'h63,</v>
      </c>
    </row>
    <row r="212" spans="5:9" x14ac:dyDescent="0.35">
      <c r="E212">
        <f t="shared" si="24"/>
        <v>210</v>
      </c>
      <c r="F212">
        <f t="shared" si="22"/>
        <v>98.888888888888886</v>
      </c>
      <c r="G212">
        <f t="shared" si="21"/>
        <v>99</v>
      </c>
      <c r="H212" t="str">
        <f t="shared" si="20"/>
        <v>63</v>
      </c>
      <c r="I212" t="str">
        <f t="shared" si="23"/>
        <v>8'h63,</v>
      </c>
    </row>
    <row r="213" spans="5:9" x14ac:dyDescent="0.35">
      <c r="E213">
        <f t="shared" si="24"/>
        <v>211</v>
      </c>
      <c r="F213">
        <f t="shared" si="22"/>
        <v>99.444444444444443</v>
      </c>
      <c r="G213">
        <f t="shared" si="21"/>
        <v>100</v>
      </c>
      <c r="H213" t="str">
        <f t="shared" si="20"/>
        <v>64</v>
      </c>
      <c r="I213" t="str">
        <f t="shared" si="23"/>
        <v>8'h64,</v>
      </c>
    </row>
    <row r="214" spans="5:9" x14ac:dyDescent="0.35">
      <c r="E214">
        <f t="shared" si="24"/>
        <v>212</v>
      </c>
      <c r="F214">
        <f t="shared" si="22"/>
        <v>100</v>
      </c>
      <c r="G214">
        <f t="shared" si="21"/>
        <v>100</v>
      </c>
      <c r="H214" t="str">
        <f t="shared" si="20"/>
        <v>64</v>
      </c>
      <c r="I214" t="str">
        <f t="shared" si="23"/>
        <v>8'h64,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4-Bit-Adder</vt:lpstr>
      <vt:lpstr>C-&gt;F</vt:lpstr>
      <vt:lpstr>F-&gt;C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2015-06-05T18:17:20Z</dcterms:created>
  <dcterms:modified xsi:type="dcterms:W3CDTF">2023-02-24T22:11:16Z</dcterms:modified>
</cp:coreProperties>
</file>