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 Linehan\OneDrive - University of Virginia\Gates\Higher Ed dashboard\Data\Higher-Ed Demographics\"/>
    </mc:Choice>
  </mc:AlternateContent>
  <bookViews>
    <workbookView xWindow="0" yWindow="0" windowWidth="19180" windowHeight="66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69" i="1" l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68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54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40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26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12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98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84" i="1"/>
  <c r="E183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70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56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42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28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14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00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86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72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58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4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0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<sst xmlns="http://schemas.openxmlformats.org/spreadsheetml/2006/main" count="567" uniqueCount="25">
  <si>
    <t>Institution</t>
  </si>
  <si>
    <t>Fall Term</t>
  </si>
  <si>
    <t>Description</t>
  </si>
  <si>
    <t>In-State Undergraduates</t>
  </si>
  <si>
    <t>In-State Percentage</t>
  </si>
  <si>
    <t>Out-Of-State Undergraduate</t>
  </si>
  <si>
    <t>Undergraduates</t>
  </si>
  <si>
    <t>Grand Total, All Reporting Institutions</t>
  </si>
  <si>
    <t>Foreign/International</t>
  </si>
  <si>
    <t>African American or Black (NH)</t>
  </si>
  <si>
    <t>American Indian/Native American (NH)</t>
  </si>
  <si>
    <t>Asian/Pacific Islander (NH)</t>
  </si>
  <si>
    <t>Hispanic</t>
  </si>
  <si>
    <t>White, Caucasian American (NH)</t>
  </si>
  <si>
    <t>Multi-Race (NH)</t>
  </si>
  <si>
    <t>Unknown/Unreported (NH)</t>
  </si>
  <si>
    <t>Full-Time</t>
  </si>
  <si>
    <t>Part-Time</t>
  </si>
  <si>
    <t>Men</t>
  </si>
  <si>
    <t>Women</t>
  </si>
  <si>
    <t>Gender Unreported</t>
  </si>
  <si>
    <t>All Students</t>
  </si>
  <si>
    <t>Total Private, Nonprofit, Four-Year Institutions</t>
  </si>
  <si>
    <t>Total Public Four-Year Institutions</t>
  </si>
  <si>
    <t>Total Public Two-Year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</si>
</sst>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tabSelected="1" topLeftCell="A264" workbookViewId="0">
      <selection activeCell="M272" sqref="M272"/>
    </sheetView>
  </sheetViews>
  <sheetFormatPr defaultRowHeight="14.75" x14ac:dyDescent="0.75"/>
  <cols>
    <col min="3" max="3" width="14.3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>
        <v>2015</v>
      </c>
      <c r="C2" t="s">
        <v>8</v>
      </c>
      <c r="D2" s="1">
        <v>1349</v>
      </c>
      <c r="E2">
        <f>(D2/$D$15)*100</f>
        <v>0.39331854136842193</v>
      </c>
      <c r="F2" s="1">
        <v>10745</v>
      </c>
      <c r="G2" s="1">
        <v>12094</v>
      </c>
    </row>
    <row r="3" spans="1:7" x14ac:dyDescent="0.75">
      <c r="A3" t="s">
        <v>7</v>
      </c>
      <c r="B3">
        <v>2015</v>
      </c>
      <c r="C3" t="s">
        <v>9</v>
      </c>
      <c r="D3" s="1">
        <v>62255</v>
      </c>
      <c r="E3">
        <f t="shared" ref="E3:E15" si="0">(D3/$D$15)*100</f>
        <v>18.151257074048267</v>
      </c>
      <c r="F3" s="1">
        <v>13004</v>
      </c>
      <c r="G3" s="1">
        <v>75259</v>
      </c>
    </row>
    <row r="4" spans="1:7" x14ac:dyDescent="0.75">
      <c r="A4" t="s">
        <v>7</v>
      </c>
      <c r="B4">
        <v>2015</v>
      </c>
      <c r="C4" t="s">
        <v>10</v>
      </c>
      <c r="D4" s="1">
        <v>1165</v>
      </c>
      <c r="E4">
        <f t="shared" si="0"/>
        <v>0.3396709419527143</v>
      </c>
      <c r="F4">
        <v>284</v>
      </c>
      <c r="G4" s="1">
        <v>1449</v>
      </c>
    </row>
    <row r="5" spans="1:7" x14ac:dyDescent="0.75">
      <c r="A5" t="s">
        <v>7</v>
      </c>
      <c r="B5">
        <v>2015</v>
      </c>
      <c r="C5" t="s">
        <v>11</v>
      </c>
      <c r="D5" s="1">
        <v>25505</v>
      </c>
      <c r="E5">
        <f t="shared" si="0"/>
        <v>7.43631534292187</v>
      </c>
      <c r="F5" s="1">
        <v>2355</v>
      </c>
      <c r="G5" s="1">
        <v>27860</v>
      </c>
    </row>
    <row r="6" spans="1:7" x14ac:dyDescent="0.75">
      <c r="A6" t="s">
        <v>7</v>
      </c>
      <c r="B6">
        <v>2015</v>
      </c>
      <c r="C6" t="s">
        <v>12</v>
      </c>
      <c r="D6" s="1">
        <v>29137</v>
      </c>
      <c r="E6">
        <f t="shared" si="0"/>
        <v>8.4952723053014907</v>
      </c>
      <c r="F6" s="1">
        <v>4664</v>
      </c>
      <c r="G6" s="1">
        <v>33801</v>
      </c>
    </row>
    <row r="7" spans="1:7" x14ac:dyDescent="0.75">
      <c r="A7" t="s">
        <v>7</v>
      </c>
      <c r="B7">
        <v>2015</v>
      </c>
      <c r="C7" t="s">
        <v>13</v>
      </c>
      <c r="D7" s="1">
        <v>195374</v>
      </c>
      <c r="E7">
        <f t="shared" si="0"/>
        <v>56.963837436111255</v>
      </c>
      <c r="F7" s="1">
        <v>43286</v>
      </c>
      <c r="G7" s="1">
        <v>238660</v>
      </c>
    </row>
    <row r="8" spans="1:7" x14ac:dyDescent="0.75">
      <c r="A8" t="s">
        <v>7</v>
      </c>
      <c r="B8">
        <v>2015</v>
      </c>
      <c r="C8" t="s">
        <v>14</v>
      </c>
      <c r="D8" s="1">
        <v>14430</v>
      </c>
      <c r="E8">
        <f t="shared" si="0"/>
        <v>4.2072546715688128</v>
      </c>
      <c r="F8" s="1">
        <v>1963</v>
      </c>
      <c r="G8" s="1">
        <v>16393</v>
      </c>
    </row>
    <row r="9" spans="1:7" x14ac:dyDescent="0.75">
      <c r="A9" t="s">
        <v>7</v>
      </c>
      <c r="B9">
        <v>2015</v>
      </c>
      <c r="C9" t="s">
        <v>15</v>
      </c>
      <c r="D9" s="1">
        <v>13764</v>
      </c>
      <c r="E9">
        <f t="shared" si="0"/>
        <v>4.013073686727175</v>
      </c>
      <c r="F9" s="1">
        <v>18910</v>
      </c>
      <c r="G9" s="1">
        <v>32674</v>
      </c>
    </row>
    <row r="10" spans="1:7" x14ac:dyDescent="0.75">
      <c r="A10" t="s">
        <v>7</v>
      </c>
      <c r="B10">
        <v>2015</v>
      </c>
      <c r="C10" t="s">
        <v>16</v>
      </c>
      <c r="D10" s="1">
        <v>205076</v>
      </c>
      <c r="E10">
        <f t="shared" si="0"/>
        <v>59.792582053128619</v>
      </c>
      <c r="F10" s="1">
        <v>70152</v>
      </c>
      <c r="G10" s="1">
        <v>275228</v>
      </c>
    </row>
    <row r="11" spans="1:7" x14ac:dyDescent="0.75">
      <c r="A11" t="s">
        <v>7</v>
      </c>
      <c r="B11">
        <v>2015</v>
      </c>
      <c r="C11" t="s">
        <v>17</v>
      </c>
      <c r="D11" s="1">
        <v>137903</v>
      </c>
      <c r="E11">
        <f t="shared" si="0"/>
        <v>40.207417946871381</v>
      </c>
      <c r="F11" s="1">
        <v>25059</v>
      </c>
      <c r="G11" s="1">
        <v>162962</v>
      </c>
    </row>
    <row r="12" spans="1:7" x14ac:dyDescent="0.75">
      <c r="A12" t="s">
        <v>7</v>
      </c>
      <c r="B12">
        <v>2015</v>
      </c>
      <c r="C12" t="s">
        <v>18</v>
      </c>
      <c r="D12" s="1">
        <v>150219</v>
      </c>
      <c r="E12">
        <f t="shared" si="0"/>
        <v>43.798308351240159</v>
      </c>
      <c r="F12" s="1">
        <v>42601</v>
      </c>
      <c r="G12" s="1">
        <v>192820</v>
      </c>
    </row>
    <row r="13" spans="1:7" x14ac:dyDescent="0.75">
      <c r="A13" t="s">
        <v>7</v>
      </c>
      <c r="B13">
        <v>2015</v>
      </c>
      <c r="C13" t="s">
        <v>19</v>
      </c>
      <c r="D13" s="1">
        <v>192423</v>
      </c>
      <c r="E13">
        <f t="shared" si="0"/>
        <v>56.10343490417781</v>
      </c>
      <c r="F13" s="1">
        <v>52376</v>
      </c>
      <c r="G13" s="1">
        <v>244799</v>
      </c>
    </row>
    <row r="14" spans="1:7" x14ac:dyDescent="0.75">
      <c r="A14" t="s">
        <v>7</v>
      </c>
      <c r="B14">
        <v>2015</v>
      </c>
      <c r="C14" t="s">
        <v>20</v>
      </c>
      <c r="D14">
        <v>337</v>
      </c>
      <c r="E14">
        <f t="shared" si="0"/>
        <v>9.8256744582029792E-2</v>
      </c>
      <c r="F14">
        <v>234</v>
      </c>
      <c r="G14">
        <v>571</v>
      </c>
    </row>
    <row r="15" spans="1:7" x14ac:dyDescent="0.75">
      <c r="A15" t="s">
        <v>7</v>
      </c>
      <c r="B15">
        <v>2015</v>
      </c>
      <c r="C15" t="s">
        <v>21</v>
      </c>
      <c r="D15" s="1">
        <v>342979</v>
      </c>
      <c r="E15">
        <f t="shared" si="0"/>
        <v>100</v>
      </c>
      <c r="F15" s="1">
        <v>95211</v>
      </c>
      <c r="G15" s="1">
        <v>438190</v>
      </c>
    </row>
    <row r="16" spans="1:7" x14ac:dyDescent="0.75">
      <c r="A16" t="s">
        <v>7</v>
      </c>
      <c r="B16">
        <v>2016</v>
      </c>
      <c r="C16" t="s">
        <v>8</v>
      </c>
      <c r="D16" s="1">
        <v>1714</v>
      </c>
      <c r="E16">
        <f>(D16/$D$29)*100</f>
        <v>0.50725216706767406</v>
      </c>
      <c r="F16" s="1">
        <v>10912</v>
      </c>
      <c r="G16" s="1">
        <v>12626</v>
      </c>
    </row>
    <row r="17" spans="1:7" x14ac:dyDescent="0.75">
      <c r="A17" t="s">
        <v>7</v>
      </c>
      <c r="B17">
        <v>2016</v>
      </c>
      <c r="C17" t="s">
        <v>9</v>
      </c>
      <c r="D17" s="1">
        <v>60858</v>
      </c>
      <c r="E17">
        <f t="shared" ref="E17:E29" si="1">(D17/$D$29)*100</f>
        <v>18.010707341542886</v>
      </c>
      <c r="F17" s="1">
        <v>13049</v>
      </c>
      <c r="G17" s="1">
        <v>73907</v>
      </c>
    </row>
    <row r="18" spans="1:7" x14ac:dyDescent="0.75">
      <c r="A18" t="s">
        <v>7</v>
      </c>
      <c r="B18">
        <v>2016</v>
      </c>
      <c r="C18" t="s">
        <v>10</v>
      </c>
      <c r="D18" s="1">
        <v>1082</v>
      </c>
      <c r="E18">
        <f t="shared" si="1"/>
        <v>0.32021402845228902</v>
      </c>
      <c r="F18">
        <v>247</v>
      </c>
      <c r="G18" s="1">
        <v>1329</v>
      </c>
    </row>
    <row r="19" spans="1:7" x14ac:dyDescent="0.75">
      <c r="A19" t="s">
        <v>7</v>
      </c>
      <c r="B19">
        <v>2016</v>
      </c>
      <c r="C19" t="s">
        <v>11</v>
      </c>
      <c r="D19" s="1">
        <v>26082</v>
      </c>
      <c r="E19">
        <f t="shared" si="1"/>
        <v>7.7188745749469518</v>
      </c>
      <c r="F19" s="1">
        <v>2265</v>
      </c>
      <c r="G19" s="1">
        <v>28347</v>
      </c>
    </row>
    <row r="20" spans="1:7" x14ac:dyDescent="0.75">
      <c r="A20" t="s">
        <v>7</v>
      </c>
      <c r="B20">
        <v>2016</v>
      </c>
      <c r="C20" t="s">
        <v>12</v>
      </c>
      <c r="D20" s="1">
        <v>30371</v>
      </c>
      <c r="E20">
        <f t="shared" si="1"/>
        <v>8.9881887783035754</v>
      </c>
      <c r="F20" s="1">
        <v>4837</v>
      </c>
      <c r="G20" s="1">
        <v>35208</v>
      </c>
    </row>
    <row r="21" spans="1:7" x14ac:dyDescent="0.75">
      <c r="A21" t="s">
        <v>7</v>
      </c>
      <c r="B21">
        <v>2016</v>
      </c>
      <c r="C21" t="s">
        <v>13</v>
      </c>
      <c r="D21" s="1">
        <v>190626</v>
      </c>
      <c r="E21">
        <f t="shared" si="1"/>
        <v>56.415082613443658</v>
      </c>
      <c r="F21" s="1">
        <v>42664</v>
      </c>
      <c r="G21" s="1">
        <v>233290</v>
      </c>
    </row>
    <row r="22" spans="1:7" x14ac:dyDescent="0.75">
      <c r="A22" t="s">
        <v>7</v>
      </c>
      <c r="B22">
        <v>2016</v>
      </c>
      <c r="C22" t="s">
        <v>14</v>
      </c>
      <c r="D22" s="1">
        <v>14828</v>
      </c>
      <c r="E22">
        <f t="shared" si="1"/>
        <v>4.3882935433369141</v>
      </c>
      <c r="F22" s="1">
        <v>1987</v>
      </c>
      <c r="G22" s="1">
        <v>16815</v>
      </c>
    </row>
    <row r="23" spans="1:7" x14ac:dyDescent="0.75">
      <c r="A23" t="s">
        <v>7</v>
      </c>
      <c r="B23">
        <v>2016</v>
      </c>
      <c r="C23" t="s">
        <v>15</v>
      </c>
      <c r="D23" s="1">
        <v>12338</v>
      </c>
      <c r="E23">
        <f t="shared" si="1"/>
        <v>3.6513869529060461</v>
      </c>
      <c r="F23" s="1">
        <v>16924</v>
      </c>
      <c r="G23" s="1">
        <v>29262</v>
      </c>
    </row>
    <row r="24" spans="1:7" x14ac:dyDescent="0.75">
      <c r="A24" t="s">
        <v>7</v>
      </c>
      <c r="B24">
        <v>2016</v>
      </c>
      <c r="C24" t="s">
        <v>16</v>
      </c>
      <c r="D24" s="1">
        <v>202223</v>
      </c>
      <c r="E24">
        <f t="shared" si="1"/>
        <v>59.847173267751607</v>
      </c>
      <c r="F24" s="1">
        <v>69919</v>
      </c>
      <c r="G24" s="1">
        <v>272142</v>
      </c>
    </row>
    <row r="25" spans="1:7" x14ac:dyDescent="0.75">
      <c r="A25" t="s">
        <v>7</v>
      </c>
      <c r="B25">
        <v>2016</v>
      </c>
      <c r="C25" t="s">
        <v>17</v>
      </c>
      <c r="D25" s="1">
        <v>135676</v>
      </c>
      <c r="E25">
        <f t="shared" si="1"/>
        <v>40.152826732248393</v>
      </c>
      <c r="F25" s="1">
        <v>22966</v>
      </c>
      <c r="G25" s="1">
        <v>158642</v>
      </c>
    </row>
    <row r="26" spans="1:7" x14ac:dyDescent="0.75">
      <c r="A26" t="s">
        <v>7</v>
      </c>
      <c r="B26">
        <v>2016</v>
      </c>
      <c r="C26" t="s">
        <v>18</v>
      </c>
      <c r="D26" s="1">
        <v>148251</v>
      </c>
      <c r="E26">
        <f t="shared" si="1"/>
        <v>43.874352987135204</v>
      </c>
      <c r="F26" s="1">
        <v>41221</v>
      </c>
      <c r="G26" s="1">
        <v>189472</v>
      </c>
    </row>
    <row r="27" spans="1:7" x14ac:dyDescent="0.75">
      <c r="A27" t="s">
        <v>7</v>
      </c>
      <c r="B27">
        <v>2016</v>
      </c>
      <c r="C27" t="s">
        <v>19</v>
      </c>
      <c r="D27" s="1">
        <v>189311</v>
      </c>
      <c r="E27">
        <f t="shared" si="1"/>
        <v>56.025913068698038</v>
      </c>
      <c r="F27" s="1">
        <v>51476</v>
      </c>
      <c r="G27" s="1">
        <v>240787</v>
      </c>
    </row>
    <row r="28" spans="1:7" x14ac:dyDescent="0.75">
      <c r="A28" t="s">
        <v>7</v>
      </c>
      <c r="B28">
        <v>2016</v>
      </c>
      <c r="C28" t="s">
        <v>20</v>
      </c>
      <c r="D28">
        <v>337</v>
      </c>
      <c r="E28">
        <f t="shared" si="1"/>
        <v>9.9733944166748051E-2</v>
      </c>
      <c r="F28">
        <v>188</v>
      </c>
      <c r="G28">
        <v>525</v>
      </c>
    </row>
    <row r="29" spans="1:7" x14ac:dyDescent="0.75">
      <c r="A29" t="s">
        <v>7</v>
      </c>
      <c r="B29">
        <v>2016</v>
      </c>
      <c r="C29" t="s">
        <v>21</v>
      </c>
      <c r="D29" s="1">
        <v>337899</v>
      </c>
      <c r="E29">
        <f t="shared" si="1"/>
        <v>100</v>
      </c>
      <c r="F29" s="1">
        <v>92885</v>
      </c>
      <c r="G29" s="1">
        <v>430784</v>
      </c>
    </row>
    <row r="30" spans="1:7" x14ac:dyDescent="0.75">
      <c r="A30" t="s">
        <v>7</v>
      </c>
      <c r="B30">
        <v>2017</v>
      </c>
      <c r="C30" t="s">
        <v>8</v>
      </c>
      <c r="D30" s="1">
        <v>1835</v>
      </c>
      <c r="E30">
        <f>(D30/$D$43)*100</f>
        <v>0.54650504809840073</v>
      </c>
      <c r="F30" s="1">
        <v>10813</v>
      </c>
      <c r="G30" s="1">
        <v>12648</v>
      </c>
    </row>
    <row r="31" spans="1:7" x14ac:dyDescent="0.75">
      <c r="A31" t="s">
        <v>7</v>
      </c>
      <c r="B31">
        <v>2017</v>
      </c>
      <c r="C31" t="s">
        <v>9</v>
      </c>
      <c r="D31" s="1">
        <v>58743</v>
      </c>
      <c r="E31">
        <f t="shared" ref="E31:E43" si="2">(D31/$D$43)*100</f>
        <v>17.495011466182209</v>
      </c>
      <c r="F31" s="1">
        <v>13103</v>
      </c>
      <c r="G31" s="1">
        <v>71846</v>
      </c>
    </row>
    <row r="32" spans="1:7" x14ac:dyDescent="0.75">
      <c r="A32" t="s">
        <v>7</v>
      </c>
      <c r="B32">
        <v>2017</v>
      </c>
      <c r="C32" t="s">
        <v>10</v>
      </c>
      <c r="D32">
        <v>979</v>
      </c>
      <c r="E32">
        <f t="shared" si="2"/>
        <v>0.29156863329064542</v>
      </c>
      <c r="F32">
        <v>260</v>
      </c>
      <c r="G32" s="1">
        <v>1239</v>
      </c>
    </row>
    <row r="33" spans="1:7" x14ac:dyDescent="0.75">
      <c r="A33" t="s">
        <v>7</v>
      </c>
      <c r="B33">
        <v>2017</v>
      </c>
      <c r="C33" t="s">
        <v>11</v>
      </c>
      <c r="D33" s="1">
        <v>27071</v>
      </c>
      <c r="E33">
        <f t="shared" si="2"/>
        <v>8.0623641182952621</v>
      </c>
      <c r="F33" s="1">
        <v>2469</v>
      </c>
      <c r="G33" s="1">
        <v>29540</v>
      </c>
    </row>
    <row r="34" spans="1:7" x14ac:dyDescent="0.75">
      <c r="A34" t="s">
        <v>7</v>
      </c>
      <c r="B34">
        <v>2017</v>
      </c>
      <c r="C34" t="s">
        <v>12</v>
      </c>
      <c r="D34" s="1">
        <v>31819</v>
      </c>
      <c r="E34">
        <f t="shared" si="2"/>
        <v>9.476427316317718</v>
      </c>
      <c r="F34" s="1">
        <v>5249</v>
      </c>
      <c r="G34" s="1">
        <v>37068</v>
      </c>
    </row>
    <row r="35" spans="1:7" x14ac:dyDescent="0.75">
      <c r="A35" t="s">
        <v>7</v>
      </c>
      <c r="B35">
        <v>2017</v>
      </c>
      <c r="C35" t="s">
        <v>13</v>
      </c>
      <c r="D35" s="1">
        <v>186939</v>
      </c>
      <c r="E35">
        <f t="shared" si="2"/>
        <v>55.674717812788522</v>
      </c>
      <c r="F35" s="1">
        <v>43803</v>
      </c>
      <c r="G35" s="1">
        <v>230742</v>
      </c>
    </row>
    <row r="36" spans="1:7" x14ac:dyDescent="0.75">
      <c r="A36" t="s">
        <v>7</v>
      </c>
      <c r="B36">
        <v>2017</v>
      </c>
      <c r="C36" t="s">
        <v>14</v>
      </c>
      <c r="D36" s="1">
        <v>15856</v>
      </c>
      <c r="E36">
        <f t="shared" si="2"/>
        <v>4.7222801322333741</v>
      </c>
      <c r="F36" s="1">
        <v>2129</v>
      </c>
      <c r="G36" s="1">
        <v>17985</v>
      </c>
    </row>
    <row r="37" spans="1:7" x14ac:dyDescent="0.75">
      <c r="A37" t="s">
        <v>7</v>
      </c>
      <c r="B37">
        <v>2017</v>
      </c>
      <c r="C37" t="s">
        <v>15</v>
      </c>
      <c r="D37" s="1">
        <v>12528</v>
      </c>
      <c r="E37">
        <f t="shared" si="2"/>
        <v>3.7311254727938765</v>
      </c>
      <c r="F37" s="1">
        <v>15691</v>
      </c>
      <c r="G37" s="1">
        <v>28219</v>
      </c>
    </row>
    <row r="38" spans="1:7" x14ac:dyDescent="0.75">
      <c r="A38" t="s">
        <v>7</v>
      </c>
      <c r="B38">
        <v>2017</v>
      </c>
      <c r="C38" t="s">
        <v>16</v>
      </c>
      <c r="D38" s="1">
        <v>201102</v>
      </c>
      <c r="E38">
        <f t="shared" si="2"/>
        <v>59.892783750781788</v>
      </c>
      <c r="F38" s="1">
        <v>70669</v>
      </c>
      <c r="G38" s="1">
        <v>271771</v>
      </c>
    </row>
    <row r="39" spans="1:7" x14ac:dyDescent="0.75">
      <c r="A39" t="s">
        <v>7</v>
      </c>
      <c r="B39">
        <v>2017</v>
      </c>
      <c r="C39" t="s">
        <v>17</v>
      </c>
      <c r="D39" s="1">
        <v>134668</v>
      </c>
      <c r="E39">
        <f t="shared" si="2"/>
        <v>40.107216249218212</v>
      </c>
      <c r="F39" s="1">
        <v>22848</v>
      </c>
      <c r="G39" s="1">
        <v>157516</v>
      </c>
    </row>
    <row r="40" spans="1:7" x14ac:dyDescent="0.75">
      <c r="A40" t="s">
        <v>7</v>
      </c>
      <c r="B40">
        <v>2017</v>
      </c>
      <c r="C40" t="s">
        <v>18</v>
      </c>
      <c r="D40" s="1">
        <v>147367</v>
      </c>
      <c r="E40">
        <f t="shared" si="2"/>
        <v>43.889269440390741</v>
      </c>
      <c r="F40" s="1">
        <v>41741</v>
      </c>
      <c r="G40" s="1">
        <v>189108</v>
      </c>
    </row>
    <row r="41" spans="1:7" x14ac:dyDescent="0.75">
      <c r="A41" t="s">
        <v>7</v>
      </c>
      <c r="B41">
        <v>2017</v>
      </c>
      <c r="C41" t="s">
        <v>19</v>
      </c>
      <c r="D41" s="1">
        <v>187958</v>
      </c>
      <c r="E41">
        <f t="shared" si="2"/>
        <v>55.978199362658962</v>
      </c>
      <c r="F41" s="1">
        <v>51694</v>
      </c>
      <c r="G41" s="1">
        <v>239652</v>
      </c>
    </row>
    <row r="42" spans="1:7" x14ac:dyDescent="0.75">
      <c r="A42" t="s">
        <v>7</v>
      </c>
      <c r="B42">
        <v>2017</v>
      </c>
      <c r="C42" t="s">
        <v>20</v>
      </c>
      <c r="D42">
        <v>445</v>
      </c>
      <c r="E42">
        <f t="shared" si="2"/>
        <v>0.13253119695029333</v>
      </c>
      <c r="F42">
        <v>82</v>
      </c>
      <c r="G42">
        <v>527</v>
      </c>
    </row>
    <row r="43" spans="1:7" x14ac:dyDescent="0.75">
      <c r="A43" t="s">
        <v>7</v>
      </c>
      <c r="B43">
        <v>2017</v>
      </c>
      <c r="C43" t="s">
        <v>21</v>
      </c>
      <c r="D43" s="1">
        <v>335770</v>
      </c>
      <c r="E43">
        <f t="shared" si="2"/>
        <v>100</v>
      </c>
      <c r="F43" s="1">
        <v>93517</v>
      </c>
      <c r="G43" s="1">
        <v>429287</v>
      </c>
    </row>
    <row r="44" spans="1:7" x14ac:dyDescent="0.75">
      <c r="A44" t="s">
        <v>7</v>
      </c>
      <c r="B44">
        <v>2018</v>
      </c>
      <c r="C44" t="s">
        <v>8</v>
      </c>
      <c r="D44" s="1">
        <v>1723</v>
      </c>
      <c r="E44">
        <f>(D44/$D$57)*100</f>
        <v>0.52096876606295162</v>
      </c>
      <c r="F44" s="1">
        <v>10777</v>
      </c>
      <c r="G44" s="1">
        <v>12500</v>
      </c>
    </row>
    <row r="45" spans="1:7" x14ac:dyDescent="0.75">
      <c r="A45" t="s">
        <v>7</v>
      </c>
      <c r="B45">
        <v>2018</v>
      </c>
      <c r="C45" t="s">
        <v>9</v>
      </c>
      <c r="D45" s="1">
        <v>55908</v>
      </c>
      <c r="E45">
        <f t="shared" ref="E45:E57" si="3">(D45/$D$57)*100</f>
        <v>16.904423547909168</v>
      </c>
      <c r="F45" s="1">
        <v>12935</v>
      </c>
      <c r="G45" s="1">
        <v>68843</v>
      </c>
    </row>
    <row r="46" spans="1:7" x14ac:dyDescent="0.75">
      <c r="A46" t="s">
        <v>7</v>
      </c>
      <c r="B46">
        <v>2018</v>
      </c>
      <c r="C46" t="s">
        <v>10</v>
      </c>
      <c r="D46">
        <v>898</v>
      </c>
      <c r="E46">
        <f t="shared" si="3"/>
        <v>0.27152057569618721</v>
      </c>
      <c r="F46">
        <v>277</v>
      </c>
      <c r="G46" s="1">
        <v>1175</v>
      </c>
    </row>
    <row r="47" spans="1:7" x14ac:dyDescent="0.75">
      <c r="A47" t="s">
        <v>7</v>
      </c>
      <c r="B47">
        <v>2018</v>
      </c>
      <c r="C47" t="s">
        <v>11</v>
      </c>
      <c r="D47" s="1">
        <v>27571</v>
      </c>
      <c r="E47">
        <f t="shared" si="3"/>
        <v>8.3364073413358337</v>
      </c>
      <c r="F47" s="1">
        <v>2551</v>
      </c>
      <c r="G47" s="1">
        <v>30122</v>
      </c>
    </row>
    <row r="48" spans="1:7" x14ac:dyDescent="0.75">
      <c r="A48" t="s">
        <v>7</v>
      </c>
      <c r="B48">
        <v>2018</v>
      </c>
      <c r="C48" t="s">
        <v>12</v>
      </c>
      <c r="D48" s="1">
        <v>33459</v>
      </c>
      <c r="E48">
        <f t="shared" si="3"/>
        <v>10.116711516947358</v>
      </c>
      <c r="F48" s="1">
        <v>5681</v>
      </c>
      <c r="G48" s="1">
        <v>39140</v>
      </c>
    </row>
    <row r="49" spans="1:7" x14ac:dyDescent="0.75">
      <c r="A49" t="s">
        <v>7</v>
      </c>
      <c r="B49">
        <v>2018</v>
      </c>
      <c r="C49" t="s">
        <v>13</v>
      </c>
      <c r="D49" s="1">
        <v>181884</v>
      </c>
      <c r="E49">
        <f t="shared" si="3"/>
        <v>54.994708674749795</v>
      </c>
      <c r="F49" s="1">
        <v>45134</v>
      </c>
      <c r="G49" s="1">
        <v>227018</v>
      </c>
    </row>
    <row r="50" spans="1:7" x14ac:dyDescent="0.75">
      <c r="A50" t="s">
        <v>7</v>
      </c>
      <c r="B50">
        <v>2018</v>
      </c>
      <c r="C50" t="s">
        <v>14</v>
      </c>
      <c r="D50" s="1">
        <v>16385</v>
      </c>
      <c r="E50">
        <f t="shared" si="3"/>
        <v>4.9541922414053756</v>
      </c>
      <c r="F50" s="1">
        <v>2305</v>
      </c>
      <c r="G50" s="1">
        <v>18690</v>
      </c>
    </row>
    <row r="51" spans="1:7" x14ac:dyDescent="0.75">
      <c r="A51" t="s">
        <v>7</v>
      </c>
      <c r="B51">
        <v>2018</v>
      </c>
      <c r="C51" t="s">
        <v>15</v>
      </c>
      <c r="D51" s="1">
        <v>12902</v>
      </c>
      <c r="E51">
        <f t="shared" si="3"/>
        <v>3.9010673358933268</v>
      </c>
      <c r="F51" s="1">
        <v>14559</v>
      </c>
      <c r="G51" s="1">
        <v>27461</v>
      </c>
    </row>
    <row r="52" spans="1:7" x14ac:dyDescent="0.75">
      <c r="A52" t="s">
        <v>7</v>
      </c>
      <c r="B52">
        <v>2018</v>
      </c>
      <c r="C52" t="s">
        <v>16</v>
      </c>
      <c r="D52" s="1">
        <v>199980</v>
      </c>
      <c r="E52">
        <f t="shared" si="3"/>
        <v>60.466241344903693</v>
      </c>
      <c r="F52" s="1">
        <v>71384</v>
      </c>
      <c r="G52" s="1">
        <v>271364</v>
      </c>
    </row>
    <row r="53" spans="1:7" x14ac:dyDescent="0.75">
      <c r="A53" t="s">
        <v>7</v>
      </c>
      <c r="B53">
        <v>2018</v>
      </c>
      <c r="C53" t="s">
        <v>17</v>
      </c>
      <c r="D53" s="1">
        <v>130737</v>
      </c>
      <c r="E53">
        <f t="shared" si="3"/>
        <v>39.529827956339005</v>
      </c>
      <c r="F53" s="1">
        <v>22833</v>
      </c>
      <c r="G53" s="1">
        <v>153570</v>
      </c>
    </row>
    <row r="54" spans="1:7" x14ac:dyDescent="0.75">
      <c r="A54" t="s">
        <v>7</v>
      </c>
      <c r="B54">
        <v>2018</v>
      </c>
      <c r="C54" t="s">
        <v>18</v>
      </c>
      <c r="D54" s="1">
        <v>144495</v>
      </c>
      <c r="E54">
        <f t="shared" si="3"/>
        <v>43.689716687328037</v>
      </c>
      <c r="F54" s="1">
        <v>42001</v>
      </c>
      <c r="G54" s="1">
        <v>186496</v>
      </c>
    </row>
    <row r="55" spans="1:7" x14ac:dyDescent="0.75">
      <c r="A55" t="s">
        <v>7</v>
      </c>
      <c r="B55">
        <v>2018</v>
      </c>
      <c r="C55" t="s">
        <v>19</v>
      </c>
      <c r="D55" s="1">
        <v>185665</v>
      </c>
      <c r="E55">
        <f t="shared" si="3"/>
        <v>56.137937290236749</v>
      </c>
      <c r="F55" s="1">
        <v>52084</v>
      </c>
      <c r="G55" s="1">
        <v>237749</v>
      </c>
    </row>
    <row r="56" spans="1:7" x14ac:dyDescent="0.75">
      <c r="A56" t="s">
        <v>7</v>
      </c>
      <c r="B56">
        <v>2018</v>
      </c>
      <c r="C56" t="s">
        <v>20</v>
      </c>
      <c r="D56">
        <v>570</v>
      </c>
      <c r="E56">
        <f t="shared" si="3"/>
        <v>0.17234602243521907</v>
      </c>
      <c r="F56">
        <v>134</v>
      </c>
      <c r="G56">
        <v>704</v>
      </c>
    </row>
    <row r="57" spans="1:7" x14ac:dyDescent="0.75">
      <c r="A57" t="s">
        <v>7</v>
      </c>
      <c r="B57">
        <v>2018</v>
      </c>
      <c r="C57" t="s">
        <v>21</v>
      </c>
      <c r="D57" s="1">
        <v>330730</v>
      </c>
      <c r="E57">
        <f t="shared" si="3"/>
        <v>100</v>
      </c>
      <c r="F57" s="1">
        <v>94219</v>
      </c>
      <c r="G57" s="1">
        <v>424949</v>
      </c>
    </row>
    <row r="58" spans="1:7" x14ac:dyDescent="0.75">
      <c r="A58" t="s">
        <v>7</v>
      </c>
      <c r="B58">
        <v>2019</v>
      </c>
      <c r="C58" t="s">
        <v>8</v>
      </c>
      <c r="D58" s="1">
        <v>1670</v>
      </c>
      <c r="E58">
        <f>(D58/$D$71)*100</f>
        <v>0.51346539950375258</v>
      </c>
      <c r="F58" s="1">
        <v>10599</v>
      </c>
      <c r="G58" s="1">
        <v>12269</v>
      </c>
    </row>
    <row r="59" spans="1:7" x14ac:dyDescent="0.75">
      <c r="A59" t="s">
        <v>7</v>
      </c>
      <c r="B59">
        <v>2019</v>
      </c>
      <c r="C59" t="s">
        <v>9</v>
      </c>
      <c r="D59" s="1">
        <v>54526</v>
      </c>
      <c r="E59">
        <f t="shared" ref="E59:E71" si="4">(D59/$D$71)*100</f>
        <v>16.76479902595306</v>
      </c>
      <c r="F59" s="1">
        <v>13361</v>
      </c>
      <c r="G59" s="1">
        <v>67887</v>
      </c>
    </row>
    <row r="60" spans="1:7" x14ac:dyDescent="0.75">
      <c r="A60" t="s">
        <v>7</v>
      </c>
      <c r="B60">
        <v>2019</v>
      </c>
      <c r="C60" t="s">
        <v>10</v>
      </c>
      <c r="D60">
        <v>845</v>
      </c>
      <c r="E60">
        <f t="shared" si="4"/>
        <v>0.25980734286267726</v>
      </c>
      <c r="F60">
        <v>298</v>
      </c>
      <c r="G60" s="1">
        <v>1143</v>
      </c>
    </row>
    <row r="61" spans="1:7" x14ac:dyDescent="0.75">
      <c r="A61" t="s">
        <v>7</v>
      </c>
      <c r="B61">
        <v>2019</v>
      </c>
      <c r="C61" t="s">
        <v>11</v>
      </c>
      <c r="D61" s="1">
        <v>28437</v>
      </c>
      <c r="E61">
        <f t="shared" si="4"/>
        <v>8.7433626141845586</v>
      </c>
      <c r="F61" s="1">
        <v>2726</v>
      </c>
      <c r="G61" s="1">
        <v>31163</v>
      </c>
    </row>
    <row r="62" spans="1:7" x14ac:dyDescent="0.75">
      <c r="A62" t="s">
        <v>7</v>
      </c>
      <c r="B62">
        <v>2019</v>
      </c>
      <c r="C62" t="s">
        <v>12</v>
      </c>
      <c r="D62" s="1">
        <v>34905</v>
      </c>
      <c r="E62">
        <f t="shared" si="4"/>
        <v>10.73204177825059</v>
      </c>
      <c r="F62" s="1">
        <v>6301</v>
      </c>
      <c r="G62" s="1">
        <v>41206</v>
      </c>
    </row>
    <row r="63" spans="1:7" x14ac:dyDescent="0.75">
      <c r="A63" t="s">
        <v>7</v>
      </c>
      <c r="B63">
        <v>2019</v>
      </c>
      <c r="C63" t="s">
        <v>13</v>
      </c>
      <c r="D63" s="1">
        <v>175734</v>
      </c>
      <c r="E63">
        <f t="shared" si="4"/>
        <v>54.031933243348774</v>
      </c>
      <c r="F63" s="1">
        <v>46727</v>
      </c>
      <c r="G63" s="1">
        <v>222461</v>
      </c>
    </row>
    <row r="64" spans="1:7" x14ac:dyDescent="0.75">
      <c r="A64" t="s">
        <v>7</v>
      </c>
      <c r="B64">
        <v>2019</v>
      </c>
      <c r="C64" t="s">
        <v>14</v>
      </c>
      <c r="D64" s="1">
        <v>16533</v>
      </c>
      <c r="E64">
        <f t="shared" si="4"/>
        <v>5.0833074550871507</v>
      </c>
      <c r="F64" s="1">
        <v>2460</v>
      </c>
      <c r="G64" s="1">
        <v>18993</v>
      </c>
    </row>
    <row r="65" spans="1:17" x14ac:dyDescent="0.75">
      <c r="A65" t="s">
        <v>7</v>
      </c>
      <c r="B65">
        <v>2019</v>
      </c>
      <c r="C65" t="s">
        <v>15</v>
      </c>
      <c r="D65" s="1">
        <v>12591</v>
      </c>
      <c r="E65">
        <f t="shared" si="4"/>
        <v>3.8712831408094304</v>
      </c>
      <c r="F65" s="1">
        <v>13734</v>
      </c>
      <c r="G65" s="1">
        <v>26325</v>
      </c>
    </row>
    <row r="66" spans="1:17" x14ac:dyDescent="0.75">
      <c r="A66" t="s">
        <v>7</v>
      </c>
      <c r="B66">
        <v>2019</v>
      </c>
      <c r="C66" t="s">
        <v>16</v>
      </c>
      <c r="D66" s="1">
        <v>197789</v>
      </c>
      <c r="E66">
        <f t="shared" si="4"/>
        <v>60.813058624220197</v>
      </c>
      <c r="F66" s="1">
        <v>72797</v>
      </c>
      <c r="G66" s="1">
        <v>270586</v>
      </c>
    </row>
    <row r="67" spans="1:17" x14ac:dyDescent="0.75">
      <c r="A67" t="s">
        <v>7</v>
      </c>
      <c r="B67">
        <v>2019</v>
      </c>
      <c r="C67" t="s">
        <v>17</v>
      </c>
      <c r="D67" s="1">
        <v>127452</v>
      </c>
      <c r="E67">
        <f t="shared" si="4"/>
        <v>39.186941375779803</v>
      </c>
      <c r="F67" s="1">
        <v>23409</v>
      </c>
      <c r="G67" s="1">
        <v>150861</v>
      </c>
    </row>
    <row r="68" spans="1:17" x14ac:dyDescent="0.75">
      <c r="A68" t="s">
        <v>7</v>
      </c>
      <c r="B68">
        <v>2019</v>
      </c>
      <c r="C68" t="s">
        <v>18</v>
      </c>
      <c r="D68" s="1">
        <v>141621</v>
      </c>
      <c r="E68">
        <f t="shared" si="4"/>
        <v>43.543403199473623</v>
      </c>
      <c r="F68" s="1">
        <v>42962</v>
      </c>
      <c r="G68" s="1">
        <v>184583</v>
      </c>
    </row>
    <row r="69" spans="1:17" x14ac:dyDescent="0.75">
      <c r="A69" t="s">
        <v>7</v>
      </c>
      <c r="B69">
        <v>2019</v>
      </c>
      <c r="C69" t="s">
        <v>19</v>
      </c>
      <c r="D69" s="1">
        <v>182887</v>
      </c>
      <c r="E69">
        <f t="shared" si="4"/>
        <v>56.231225460504675</v>
      </c>
      <c r="F69" s="1">
        <v>53117</v>
      </c>
      <c r="G69" s="1">
        <v>236004</v>
      </c>
    </row>
    <row r="70" spans="1:17" x14ac:dyDescent="0.75">
      <c r="A70" t="s">
        <v>7</v>
      </c>
      <c r="B70">
        <v>2019</v>
      </c>
      <c r="C70" t="s">
        <v>20</v>
      </c>
      <c r="D70">
        <v>733</v>
      </c>
      <c r="E70">
        <f t="shared" si="4"/>
        <v>0.22537134002170697</v>
      </c>
      <c r="F70">
        <v>127</v>
      </c>
      <c r="G70">
        <v>860</v>
      </c>
    </row>
    <row r="71" spans="1:17" x14ac:dyDescent="0.75">
      <c r="A71" t="s">
        <v>7</v>
      </c>
      <c r="B71">
        <v>2019</v>
      </c>
      <c r="C71" t="s">
        <v>21</v>
      </c>
      <c r="D71" s="1">
        <v>325241</v>
      </c>
      <c r="E71">
        <f t="shared" si="4"/>
        <v>100</v>
      </c>
      <c r="F71" s="1">
        <v>96206</v>
      </c>
      <c r="G71" s="1">
        <v>421447</v>
      </c>
    </row>
    <row r="72" spans="1:17" x14ac:dyDescent="0.75">
      <c r="A72" t="s">
        <v>22</v>
      </c>
      <c r="B72">
        <v>2015</v>
      </c>
      <c r="C72" t="s">
        <v>8</v>
      </c>
      <c r="D72">
        <v>98</v>
      </c>
      <c r="E72">
        <f>(D72/$D$85)*100</f>
        <v>0.30099204521023376</v>
      </c>
      <c r="F72" s="1">
        <v>2167</v>
      </c>
      <c r="G72" s="1">
        <v>2265</v>
      </c>
    </row>
    <row r="73" spans="1:17" x14ac:dyDescent="0.75">
      <c r="A73" t="s">
        <v>22</v>
      </c>
      <c r="B73">
        <v>2015</v>
      </c>
      <c r="C73" t="s">
        <v>9</v>
      </c>
      <c r="D73" s="1">
        <v>5886</v>
      </c>
      <c r="E73">
        <f t="shared" ref="E73:E85" si="5">(D73/$D$85)*100</f>
        <v>18.077950797014651</v>
      </c>
      <c r="F73" s="1">
        <v>8500</v>
      </c>
      <c r="G73" s="1">
        <v>14386</v>
      </c>
    </row>
    <row r="74" spans="1:17" x14ac:dyDescent="0.75">
      <c r="A74" t="s">
        <v>22</v>
      </c>
      <c r="B74">
        <v>2015</v>
      </c>
      <c r="C74" t="s">
        <v>10</v>
      </c>
      <c r="D74">
        <v>156</v>
      </c>
      <c r="E74">
        <f t="shared" si="5"/>
        <v>0.47913019441629046</v>
      </c>
      <c r="F74">
        <v>201</v>
      </c>
      <c r="G74">
        <v>357</v>
      </c>
    </row>
    <row r="75" spans="1:17" x14ac:dyDescent="0.75">
      <c r="A75" t="s">
        <v>22</v>
      </c>
      <c r="B75">
        <v>2015</v>
      </c>
      <c r="C75" t="s">
        <v>11</v>
      </c>
      <c r="D75">
        <v>691</v>
      </c>
      <c r="E75">
        <f t="shared" si="5"/>
        <v>2.1223010534721585</v>
      </c>
      <c r="F75">
        <v>788</v>
      </c>
      <c r="G75" s="1">
        <v>1479</v>
      </c>
    </row>
    <row r="76" spans="1:17" x14ac:dyDescent="0.75">
      <c r="A76" t="s">
        <v>22</v>
      </c>
      <c r="B76">
        <v>2015</v>
      </c>
      <c r="C76" t="s">
        <v>12</v>
      </c>
      <c r="D76" s="1">
        <v>1547</v>
      </c>
      <c r="E76">
        <f t="shared" si="5"/>
        <v>4.7513744279615464</v>
      </c>
      <c r="F76" s="1">
        <v>2523</v>
      </c>
      <c r="G76" s="1">
        <v>4070</v>
      </c>
    </row>
    <row r="77" spans="1:17" x14ac:dyDescent="0.75">
      <c r="A77" t="s">
        <v>22</v>
      </c>
      <c r="B77">
        <v>2015</v>
      </c>
      <c r="C77" t="s">
        <v>13</v>
      </c>
      <c r="D77" s="1">
        <v>17857</v>
      </c>
      <c r="E77">
        <f t="shared" si="5"/>
        <v>54.845050523664732</v>
      </c>
      <c r="F77" s="1">
        <v>23578</v>
      </c>
      <c r="G77" s="1">
        <v>41435</v>
      </c>
      <c r="N77" s="1"/>
      <c r="O77" s="1"/>
      <c r="P77" s="1"/>
      <c r="Q77" s="1"/>
    </row>
    <row r="78" spans="1:17" x14ac:dyDescent="0.75">
      <c r="A78" t="s">
        <v>22</v>
      </c>
      <c r="B78">
        <v>2015</v>
      </c>
      <c r="C78" t="s">
        <v>14</v>
      </c>
      <c r="D78">
        <v>829</v>
      </c>
      <c r="E78">
        <f t="shared" si="5"/>
        <v>2.5461469946865689</v>
      </c>
      <c r="F78" s="1">
        <v>1004</v>
      </c>
      <c r="G78" s="1">
        <v>1833</v>
      </c>
    </row>
    <row r="79" spans="1:17" x14ac:dyDescent="0.75">
      <c r="A79" t="s">
        <v>22</v>
      </c>
      <c r="B79">
        <v>2015</v>
      </c>
      <c r="C79" t="s">
        <v>15</v>
      </c>
      <c r="D79" s="1">
        <v>5495</v>
      </c>
      <c r="E79">
        <f t="shared" si="5"/>
        <v>16.877053963573822</v>
      </c>
      <c r="F79" s="1">
        <v>17216</v>
      </c>
      <c r="G79" s="1">
        <v>22711</v>
      </c>
    </row>
    <row r="80" spans="1:17" x14ac:dyDescent="0.75">
      <c r="A80" t="s">
        <v>22</v>
      </c>
      <c r="B80">
        <v>2015</v>
      </c>
      <c r="C80" t="s">
        <v>16</v>
      </c>
      <c r="D80" s="1">
        <v>25780</v>
      </c>
      <c r="E80">
        <f t="shared" si="5"/>
        <v>79.179335974692094</v>
      </c>
      <c r="F80" s="1">
        <v>36714</v>
      </c>
      <c r="G80" s="1">
        <v>62494</v>
      </c>
    </row>
    <row r="81" spans="1:17" x14ac:dyDescent="0.75">
      <c r="A81" t="s">
        <v>22</v>
      </c>
      <c r="B81">
        <v>2015</v>
      </c>
      <c r="C81" t="s">
        <v>17</v>
      </c>
      <c r="D81" s="1">
        <v>6779</v>
      </c>
      <c r="E81">
        <f t="shared" si="5"/>
        <v>20.820664025307902</v>
      </c>
      <c r="F81" s="1">
        <v>19263</v>
      </c>
      <c r="G81" s="1">
        <v>26042</v>
      </c>
      <c r="O81" s="1"/>
      <c r="P81" s="1"/>
      <c r="Q81" s="1"/>
    </row>
    <row r="82" spans="1:17" x14ac:dyDescent="0.75">
      <c r="A82" t="s">
        <v>22</v>
      </c>
      <c r="B82">
        <v>2015</v>
      </c>
      <c r="C82" t="s">
        <v>18</v>
      </c>
      <c r="D82" s="1">
        <v>12890</v>
      </c>
      <c r="E82">
        <f t="shared" si="5"/>
        <v>39.589667987346047</v>
      </c>
      <c r="F82" s="1">
        <v>23703</v>
      </c>
      <c r="G82" s="1">
        <v>36593</v>
      </c>
    </row>
    <row r="83" spans="1:17" x14ac:dyDescent="0.75">
      <c r="A83" t="s">
        <v>22</v>
      </c>
      <c r="B83">
        <v>2015</v>
      </c>
      <c r="C83" t="s">
        <v>19</v>
      </c>
      <c r="D83" s="1">
        <v>19657</v>
      </c>
      <c r="E83">
        <f t="shared" si="5"/>
        <v>60.373475843852695</v>
      </c>
      <c r="F83" s="1">
        <v>32217</v>
      </c>
      <c r="G83" s="1">
        <v>51874</v>
      </c>
    </row>
    <row r="84" spans="1:17" x14ac:dyDescent="0.75">
      <c r="A84" t="s">
        <v>22</v>
      </c>
      <c r="B84">
        <v>2015</v>
      </c>
      <c r="C84" t="s">
        <v>20</v>
      </c>
      <c r="D84">
        <v>12</v>
      </c>
      <c r="E84">
        <f t="shared" si="5"/>
        <v>3.6856168801253114E-2</v>
      </c>
      <c r="F84">
        <v>57</v>
      </c>
      <c r="G84">
        <v>69</v>
      </c>
    </row>
    <row r="85" spans="1:17" x14ac:dyDescent="0.75">
      <c r="A85" t="s">
        <v>22</v>
      </c>
      <c r="B85">
        <v>2015</v>
      </c>
      <c r="C85" t="s">
        <v>21</v>
      </c>
      <c r="D85" s="1">
        <v>32559</v>
      </c>
      <c r="E85">
        <f t="shared" si="5"/>
        <v>100</v>
      </c>
      <c r="F85" s="1">
        <v>55977</v>
      </c>
      <c r="G85" s="1">
        <v>88536</v>
      </c>
      <c r="O85" s="1"/>
      <c r="P85" s="1"/>
      <c r="Q85" s="1"/>
    </row>
    <row r="86" spans="1:17" x14ac:dyDescent="0.75">
      <c r="A86" t="s">
        <v>22</v>
      </c>
      <c r="B86">
        <v>2016</v>
      </c>
      <c r="C86" t="s">
        <v>8</v>
      </c>
      <c r="D86">
        <v>86</v>
      </c>
      <c r="E86">
        <f>(D86/$D$99)*100</f>
        <v>0.26650139448404092</v>
      </c>
      <c r="F86" s="1">
        <v>2057</v>
      </c>
      <c r="G86" s="1">
        <v>2143</v>
      </c>
    </row>
    <row r="87" spans="1:17" x14ac:dyDescent="0.75">
      <c r="A87" t="s">
        <v>22</v>
      </c>
      <c r="B87">
        <v>2016</v>
      </c>
      <c r="C87" t="s">
        <v>9</v>
      </c>
      <c r="D87" s="1">
        <v>5946</v>
      </c>
      <c r="E87">
        <f t="shared" ref="E87:E99" si="6">(D87/$D$99)*100</f>
        <v>18.425782460489618</v>
      </c>
      <c r="F87" s="1">
        <v>8467</v>
      </c>
      <c r="G87" s="1">
        <v>14413</v>
      </c>
    </row>
    <row r="88" spans="1:17" x14ac:dyDescent="0.75">
      <c r="A88" t="s">
        <v>22</v>
      </c>
      <c r="B88">
        <v>2016</v>
      </c>
      <c r="C88" t="s">
        <v>10</v>
      </c>
      <c r="D88">
        <v>138</v>
      </c>
      <c r="E88">
        <f t="shared" si="6"/>
        <v>0.42764177254415864</v>
      </c>
      <c r="F88">
        <v>181</v>
      </c>
      <c r="G88">
        <v>319</v>
      </c>
    </row>
    <row r="89" spans="1:17" x14ac:dyDescent="0.75">
      <c r="A89" t="s">
        <v>22</v>
      </c>
      <c r="B89">
        <v>2016</v>
      </c>
      <c r="C89" t="s">
        <v>11</v>
      </c>
      <c r="D89">
        <v>681</v>
      </c>
      <c r="E89">
        <f t="shared" si="6"/>
        <v>2.1103191819026961</v>
      </c>
      <c r="F89">
        <v>810</v>
      </c>
      <c r="G89" s="1">
        <v>1491</v>
      </c>
      <c r="O89" s="1"/>
      <c r="P89" s="1"/>
      <c r="Q89" s="1"/>
    </row>
    <row r="90" spans="1:17" x14ac:dyDescent="0.75">
      <c r="A90" t="s">
        <v>22</v>
      </c>
      <c r="B90">
        <v>2016</v>
      </c>
      <c r="C90" t="s">
        <v>12</v>
      </c>
      <c r="D90" s="1">
        <v>1633</v>
      </c>
      <c r="E90">
        <f t="shared" si="6"/>
        <v>5.0604276417725442</v>
      </c>
      <c r="F90" s="1">
        <v>2644</v>
      </c>
      <c r="G90" s="1">
        <v>4277</v>
      </c>
    </row>
    <row r="91" spans="1:17" x14ac:dyDescent="0.75">
      <c r="A91" t="s">
        <v>22</v>
      </c>
      <c r="B91">
        <v>2016</v>
      </c>
      <c r="C91" t="s">
        <v>13</v>
      </c>
      <c r="D91" s="1">
        <v>17838</v>
      </c>
      <c r="E91">
        <f t="shared" si="6"/>
        <v>55.277347381468857</v>
      </c>
      <c r="F91" s="1">
        <v>23787</v>
      </c>
      <c r="G91" s="1">
        <v>41625</v>
      </c>
    </row>
    <row r="92" spans="1:17" x14ac:dyDescent="0.75">
      <c r="A92" t="s">
        <v>22</v>
      </c>
      <c r="B92">
        <v>2016</v>
      </c>
      <c r="C92" t="s">
        <v>14</v>
      </c>
      <c r="D92">
        <v>934</v>
      </c>
      <c r="E92">
        <f t="shared" si="6"/>
        <v>2.8943290982336536</v>
      </c>
      <c r="F92" s="1">
        <v>1050</v>
      </c>
      <c r="G92" s="1">
        <v>1984</v>
      </c>
    </row>
    <row r="93" spans="1:17" x14ac:dyDescent="0.75">
      <c r="A93" t="s">
        <v>22</v>
      </c>
      <c r="B93">
        <v>2016</v>
      </c>
      <c r="C93" t="s">
        <v>15</v>
      </c>
      <c r="D93" s="1">
        <v>5014</v>
      </c>
      <c r="E93">
        <f t="shared" si="6"/>
        <v>15.537651069104431</v>
      </c>
      <c r="F93" s="1">
        <v>15447</v>
      </c>
      <c r="G93" s="1">
        <v>20461</v>
      </c>
      <c r="O93" s="1"/>
      <c r="P93" s="1"/>
      <c r="Q93" s="1"/>
    </row>
    <row r="94" spans="1:17" x14ac:dyDescent="0.75">
      <c r="A94" t="s">
        <v>22</v>
      </c>
      <c r="B94">
        <v>2016</v>
      </c>
      <c r="C94" t="s">
        <v>16</v>
      </c>
      <c r="D94" s="1">
        <v>25814</v>
      </c>
      <c r="E94">
        <f t="shared" si="6"/>
        <v>79.993802293151532</v>
      </c>
      <c r="F94" s="1">
        <v>36836</v>
      </c>
      <c r="G94" s="1">
        <v>62650</v>
      </c>
    </row>
    <row r="95" spans="1:17" x14ac:dyDescent="0.75">
      <c r="A95" t="s">
        <v>22</v>
      </c>
      <c r="B95">
        <v>2016</v>
      </c>
      <c r="C95" t="s">
        <v>17</v>
      </c>
      <c r="D95" s="1">
        <v>6456</v>
      </c>
      <c r="E95">
        <f t="shared" si="6"/>
        <v>20.006197706848468</v>
      </c>
      <c r="F95" s="1">
        <v>17607</v>
      </c>
      <c r="G95" s="1">
        <v>24063</v>
      </c>
    </row>
    <row r="96" spans="1:17" x14ac:dyDescent="0.75">
      <c r="A96" t="s">
        <v>22</v>
      </c>
      <c r="B96">
        <v>2016</v>
      </c>
      <c r="C96" t="s">
        <v>18</v>
      </c>
      <c r="D96" s="1">
        <v>12838</v>
      </c>
      <c r="E96">
        <f t="shared" si="6"/>
        <v>39.783080260303691</v>
      </c>
      <c r="F96" s="1">
        <v>22819</v>
      </c>
      <c r="G96" s="1">
        <v>35657</v>
      </c>
    </row>
    <row r="97" spans="1:7" x14ac:dyDescent="0.75">
      <c r="A97" t="s">
        <v>22</v>
      </c>
      <c r="B97">
        <v>2016</v>
      </c>
      <c r="C97" t="s">
        <v>19</v>
      </c>
      <c r="D97" s="1">
        <v>19425</v>
      </c>
      <c r="E97">
        <f t="shared" si="6"/>
        <v>60.195227765726678</v>
      </c>
      <c r="F97" s="1">
        <v>31579</v>
      </c>
      <c r="G97" s="1">
        <v>51004</v>
      </c>
    </row>
    <row r="98" spans="1:7" x14ac:dyDescent="0.75">
      <c r="A98" t="s">
        <v>22</v>
      </c>
      <c r="B98">
        <v>2016</v>
      </c>
      <c r="C98" t="s">
        <v>20</v>
      </c>
      <c r="D98" s="1">
        <v>7</v>
      </c>
      <c r="E98">
        <f t="shared" si="6"/>
        <v>2.1691973969631236E-2</v>
      </c>
      <c r="F98" s="1">
        <v>45</v>
      </c>
      <c r="G98">
        <v>52</v>
      </c>
    </row>
    <row r="99" spans="1:7" x14ac:dyDescent="0.75">
      <c r="A99" t="s">
        <v>22</v>
      </c>
      <c r="B99">
        <v>2016</v>
      </c>
      <c r="C99" t="s">
        <v>21</v>
      </c>
      <c r="D99" s="1">
        <v>32270</v>
      </c>
      <c r="E99">
        <f t="shared" si="6"/>
        <v>100</v>
      </c>
      <c r="F99" s="1">
        <v>54443</v>
      </c>
      <c r="G99" s="1">
        <v>86713</v>
      </c>
    </row>
    <row r="100" spans="1:7" x14ac:dyDescent="0.75">
      <c r="A100" t="s">
        <v>22</v>
      </c>
      <c r="B100">
        <v>2017</v>
      </c>
      <c r="C100" t="s">
        <v>8</v>
      </c>
      <c r="D100">
        <v>88</v>
      </c>
      <c r="E100">
        <f>(D100/$D$113)*100</f>
        <v>0.2754045003599036</v>
      </c>
      <c r="F100" s="1">
        <v>1992</v>
      </c>
      <c r="G100" s="1">
        <v>2080</v>
      </c>
    </row>
    <row r="101" spans="1:7" x14ac:dyDescent="0.75">
      <c r="A101" t="s">
        <v>22</v>
      </c>
      <c r="B101">
        <v>2017</v>
      </c>
      <c r="C101" t="s">
        <v>9</v>
      </c>
      <c r="D101" s="1">
        <v>5745</v>
      </c>
      <c r="E101">
        <f t="shared" ref="E101:E113" si="7">(D101/$D$113)*100</f>
        <v>17.979532438268709</v>
      </c>
      <c r="F101" s="1">
        <v>8617</v>
      </c>
      <c r="G101" s="1">
        <v>14362</v>
      </c>
    </row>
    <row r="102" spans="1:7" x14ac:dyDescent="0.75">
      <c r="A102" t="s">
        <v>22</v>
      </c>
      <c r="B102">
        <v>2017</v>
      </c>
      <c r="C102" t="s">
        <v>10</v>
      </c>
      <c r="D102">
        <v>136</v>
      </c>
      <c r="E102">
        <f t="shared" si="7"/>
        <v>0.42562513691985104</v>
      </c>
      <c r="F102">
        <v>196</v>
      </c>
      <c r="G102">
        <v>332</v>
      </c>
    </row>
    <row r="103" spans="1:7" x14ac:dyDescent="0.75">
      <c r="A103" t="s">
        <v>22</v>
      </c>
      <c r="B103">
        <v>2017</v>
      </c>
      <c r="C103" t="s">
        <v>11</v>
      </c>
      <c r="D103">
        <v>730</v>
      </c>
      <c r="E103">
        <f t="shared" si="7"/>
        <v>2.2846055143492006</v>
      </c>
      <c r="F103">
        <v>907</v>
      </c>
      <c r="G103" s="1">
        <v>1637</v>
      </c>
    </row>
    <row r="104" spans="1:7" x14ac:dyDescent="0.75">
      <c r="A104" t="s">
        <v>22</v>
      </c>
      <c r="B104">
        <v>2017</v>
      </c>
      <c r="C104" t="s">
        <v>12</v>
      </c>
      <c r="D104" s="1">
        <v>1707</v>
      </c>
      <c r="E104">
        <f t="shared" si="7"/>
        <v>5.3422213876631304</v>
      </c>
      <c r="F104" s="1">
        <v>2894</v>
      </c>
      <c r="G104" s="1">
        <v>4601</v>
      </c>
    </row>
    <row r="105" spans="1:7" x14ac:dyDescent="0.75">
      <c r="A105" t="s">
        <v>22</v>
      </c>
      <c r="B105">
        <v>2017</v>
      </c>
      <c r="C105" t="s">
        <v>13</v>
      </c>
      <c r="D105" s="1">
        <v>17849</v>
      </c>
      <c r="E105">
        <f t="shared" si="7"/>
        <v>55.860169624135445</v>
      </c>
      <c r="F105" s="1">
        <v>24579</v>
      </c>
      <c r="G105" s="1">
        <v>42428</v>
      </c>
    </row>
    <row r="106" spans="1:7" x14ac:dyDescent="0.75">
      <c r="A106" t="s">
        <v>22</v>
      </c>
      <c r="B106">
        <v>2017</v>
      </c>
      <c r="C106" t="s">
        <v>14</v>
      </c>
      <c r="D106" s="1">
        <v>1030</v>
      </c>
      <c r="E106">
        <f t="shared" si="7"/>
        <v>3.2234844928488715</v>
      </c>
      <c r="F106" s="1">
        <v>1135</v>
      </c>
      <c r="G106" s="1">
        <v>2165</v>
      </c>
    </row>
    <row r="107" spans="1:7" x14ac:dyDescent="0.75">
      <c r="A107" t="s">
        <v>22</v>
      </c>
      <c r="B107">
        <v>2017</v>
      </c>
      <c r="C107" t="s">
        <v>15</v>
      </c>
      <c r="D107" s="1">
        <v>4668</v>
      </c>
      <c r="E107">
        <f t="shared" si="7"/>
        <v>14.608956905454887</v>
      </c>
      <c r="F107" s="1">
        <v>13948</v>
      </c>
      <c r="G107" s="1">
        <v>18616</v>
      </c>
    </row>
    <row r="108" spans="1:7" x14ac:dyDescent="0.75">
      <c r="A108" t="s">
        <v>22</v>
      </c>
      <c r="B108">
        <v>2017</v>
      </c>
      <c r="C108" t="s">
        <v>16</v>
      </c>
      <c r="D108" s="1">
        <v>25650</v>
      </c>
      <c r="E108">
        <f t="shared" si="7"/>
        <v>80.274152661721914</v>
      </c>
      <c r="F108" s="1">
        <v>36723</v>
      </c>
      <c r="G108" s="1">
        <v>62373</v>
      </c>
    </row>
    <row r="109" spans="1:7" x14ac:dyDescent="0.75">
      <c r="A109" t="s">
        <v>22</v>
      </c>
      <c r="B109">
        <v>2017</v>
      </c>
      <c r="C109" t="s">
        <v>17</v>
      </c>
      <c r="D109" s="1">
        <v>6303</v>
      </c>
      <c r="E109">
        <f t="shared" si="7"/>
        <v>19.725847338278097</v>
      </c>
      <c r="F109" s="1">
        <v>17545</v>
      </c>
      <c r="G109" s="1">
        <v>23848</v>
      </c>
    </row>
    <row r="110" spans="1:7" x14ac:dyDescent="0.75">
      <c r="A110" t="s">
        <v>22</v>
      </c>
      <c r="B110">
        <v>2017</v>
      </c>
      <c r="C110" t="s">
        <v>18</v>
      </c>
      <c r="D110" s="1">
        <v>12825</v>
      </c>
      <c r="E110">
        <f t="shared" si="7"/>
        <v>40.137076330860957</v>
      </c>
      <c r="F110" s="1">
        <v>22874</v>
      </c>
      <c r="G110" s="1">
        <v>35699</v>
      </c>
    </row>
    <row r="111" spans="1:7" x14ac:dyDescent="0.75">
      <c r="A111" t="s">
        <v>22</v>
      </c>
      <c r="B111">
        <v>2017</v>
      </c>
      <c r="C111" t="s">
        <v>19</v>
      </c>
      <c r="D111" s="1">
        <v>19115</v>
      </c>
      <c r="E111">
        <f t="shared" si="7"/>
        <v>59.822238913404057</v>
      </c>
      <c r="F111" s="1">
        <v>31341</v>
      </c>
      <c r="G111" s="1">
        <v>50456</v>
      </c>
    </row>
    <row r="112" spans="1:7" x14ac:dyDescent="0.75">
      <c r="A112" t="s">
        <v>22</v>
      </c>
      <c r="B112">
        <v>2017</v>
      </c>
      <c r="C112" t="s">
        <v>20</v>
      </c>
      <c r="D112">
        <v>13</v>
      </c>
      <c r="E112">
        <f t="shared" si="7"/>
        <v>4.0684755734985763E-2</v>
      </c>
      <c r="F112">
        <v>53</v>
      </c>
      <c r="G112">
        <v>66</v>
      </c>
    </row>
    <row r="113" spans="1:7" x14ac:dyDescent="0.75">
      <c r="A113" t="s">
        <v>22</v>
      </c>
      <c r="B113">
        <v>2017</v>
      </c>
      <c r="C113" t="s">
        <v>21</v>
      </c>
      <c r="D113" s="1">
        <v>31953</v>
      </c>
      <c r="E113">
        <f t="shared" si="7"/>
        <v>100</v>
      </c>
      <c r="F113" s="1">
        <v>54268</v>
      </c>
      <c r="G113" s="1">
        <v>86221</v>
      </c>
    </row>
    <row r="114" spans="1:7" x14ac:dyDescent="0.75">
      <c r="A114" t="s">
        <v>22</v>
      </c>
      <c r="B114">
        <v>2018</v>
      </c>
      <c r="C114" t="s">
        <v>8</v>
      </c>
      <c r="D114">
        <v>57</v>
      </c>
      <c r="E114">
        <f>(D114/$D$127)*100</f>
        <v>0.17868338557993729</v>
      </c>
      <c r="F114" s="1">
        <v>1933</v>
      </c>
      <c r="G114" s="1">
        <v>1990</v>
      </c>
    </row>
    <row r="115" spans="1:7" x14ac:dyDescent="0.75">
      <c r="A115" t="s">
        <v>22</v>
      </c>
      <c r="B115">
        <v>2018</v>
      </c>
      <c r="C115" t="s">
        <v>9</v>
      </c>
      <c r="D115" s="1">
        <v>5597</v>
      </c>
      <c r="E115">
        <f t="shared" ref="E115:E127" si="8">(D115/$D$127)*100</f>
        <v>17.545454545454543</v>
      </c>
      <c r="F115" s="1">
        <v>8527</v>
      </c>
      <c r="G115" s="1">
        <v>14124</v>
      </c>
    </row>
    <row r="116" spans="1:7" x14ac:dyDescent="0.75">
      <c r="A116" t="s">
        <v>22</v>
      </c>
      <c r="B116">
        <v>2018</v>
      </c>
      <c r="C116" t="s">
        <v>10</v>
      </c>
      <c r="D116">
        <v>131</v>
      </c>
      <c r="E116">
        <f t="shared" si="8"/>
        <v>0.41065830721003133</v>
      </c>
      <c r="F116">
        <v>214</v>
      </c>
      <c r="G116">
        <v>345</v>
      </c>
    </row>
    <row r="117" spans="1:7" x14ac:dyDescent="0.75">
      <c r="A117" t="s">
        <v>22</v>
      </c>
      <c r="B117">
        <v>2018</v>
      </c>
      <c r="C117" t="s">
        <v>11</v>
      </c>
      <c r="D117">
        <v>815</v>
      </c>
      <c r="E117">
        <f t="shared" si="8"/>
        <v>2.5548589341692787</v>
      </c>
      <c r="F117">
        <v>915</v>
      </c>
      <c r="G117" s="1">
        <v>1730</v>
      </c>
    </row>
    <row r="118" spans="1:7" x14ac:dyDescent="0.75">
      <c r="A118" t="s">
        <v>22</v>
      </c>
      <c r="B118">
        <v>2018</v>
      </c>
      <c r="C118" t="s">
        <v>12</v>
      </c>
      <c r="D118" s="1">
        <v>1835</v>
      </c>
      <c r="E118">
        <f t="shared" si="8"/>
        <v>5.7523510971786829</v>
      </c>
      <c r="F118" s="1">
        <v>3139</v>
      </c>
      <c r="G118" s="1">
        <v>4974</v>
      </c>
    </row>
    <row r="119" spans="1:7" x14ac:dyDescent="0.75">
      <c r="A119" t="s">
        <v>22</v>
      </c>
      <c r="B119">
        <v>2018</v>
      </c>
      <c r="C119" t="s">
        <v>13</v>
      </c>
      <c r="D119" s="1">
        <v>18163</v>
      </c>
      <c r="E119">
        <f t="shared" si="8"/>
        <v>56.937304075235105</v>
      </c>
      <c r="F119" s="1">
        <v>25805</v>
      </c>
      <c r="G119" s="1">
        <v>43968</v>
      </c>
    </row>
    <row r="120" spans="1:7" x14ac:dyDescent="0.75">
      <c r="A120" t="s">
        <v>22</v>
      </c>
      <c r="B120">
        <v>2018</v>
      </c>
      <c r="C120" t="s">
        <v>14</v>
      </c>
      <c r="D120" s="1">
        <v>1037</v>
      </c>
      <c r="E120">
        <f t="shared" si="8"/>
        <v>3.2507836990595611</v>
      </c>
      <c r="F120" s="1">
        <v>1216</v>
      </c>
      <c r="G120" s="1">
        <v>2253</v>
      </c>
    </row>
    <row r="121" spans="1:7" x14ac:dyDescent="0.75">
      <c r="A121" t="s">
        <v>22</v>
      </c>
      <c r="B121">
        <v>2018</v>
      </c>
      <c r="C121" t="s">
        <v>15</v>
      </c>
      <c r="D121" s="1">
        <v>4265</v>
      </c>
      <c r="E121">
        <f t="shared" si="8"/>
        <v>13.369905956112852</v>
      </c>
      <c r="F121" s="1">
        <v>12559</v>
      </c>
      <c r="G121" s="1">
        <v>16824</v>
      </c>
    </row>
    <row r="122" spans="1:7" x14ac:dyDescent="0.75">
      <c r="A122" t="s">
        <v>22</v>
      </c>
      <c r="B122">
        <v>2018</v>
      </c>
      <c r="C122" t="s">
        <v>16</v>
      </c>
      <c r="D122" s="1">
        <v>25664</v>
      </c>
      <c r="E122">
        <f t="shared" si="8"/>
        <v>80.451410658307211</v>
      </c>
      <c r="F122" s="1">
        <v>37011</v>
      </c>
      <c r="G122" s="1">
        <v>62675</v>
      </c>
    </row>
    <row r="123" spans="1:7" x14ac:dyDescent="0.75">
      <c r="A123" t="s">
        <v>22</v>
      </c>
      <c r="B123">
        <v>2018</v>
      </c>
      <c r="C123" t="s">
        <v>17</v>
      </c>
      <c r="D123" s="1">
        <v>6223</v>
      </c>
      <c r="E123">
        <f t="shared" si="8"/>
        <v>19.50783699059561</v>
      </c>
      <c r="F123" s="1">
        <v>17295</v>
      </c>
      <c r="G123" s="1">
        <v>23518</v>
      </c>
    </row>
    <row r="124" spans="1:7" x14ac:dyDescent="0.75">
      <c r="A124" t="s">
        <v>22</v>
      </c>
      <c r="B124">
        <v>2018</v>
      </c>
      <c r="C124" t="s">
        <v>18</v>
      </c>
      <c r="D124" s="1">
        <v>13034</v>
      </c>
      <c r="E124">
        <f t="shared" si="8"/>
        <v>40.858934169278996</v>
      </c>
      <c r="F124" s="1">
        <v>22909</v>
      </c>
      <c r="G124" s="1">
        <v>35943</v>
      </c>
    </row>
    <row r="125" spans="1:7" x14ac:dyDescent="0.75">
      <c r="A125" t="s">
        <v>22</v>
      </c>
      <c r="B125">
        <v>2018</v>
      </c>
      <c r="C125" t="s">
        <v>19</v>
      </c>
      <c r="D125" s="1">
        <v>18856</v>
      </c>
      <c r="E125">
        <f t="shared" si="8"/>
        <v>59.109717868338564</v>
      </c>
      <c r="F125" s="1">
        <v>31360</v>
      </c>
      <c r="G125" s="1">
        <v>50216</v>
      </c>
    </row>
    <row r="126" spans="1:7" x14ac:dyDescent="0.75">
      <c r="A126" t="s">
        <v>22</v>
      </c>
      <c r="B126">
        <v>2018</v>
      </c>
      <c r="C126" t="s">
        <v>20</v>
      </c>
      <c r="D126">
        <v>10</v>
      </c>
      <c r="E126">
        <f t="shared" si="8"/>
        <v>3.1347962382445145E-2</v>
      </c>
      <c r="F126">
        <v>39</v>
      </c>
      <c r="G126">
        <v>49</v>
      </c>
    </row>
    <row r="127" spans="1:7" x14ac:dyDescent="0.75">
      <c r="A127" t="s">
        <v>22</v>
      </c>
      <c r="B127">
        <v>2018</v>
      </c>
      <c r="C127" t="s">
        <v>21</v>
      </c>
      <c r="D127" s="1">
        <v>31900</v>
      </c>
      <c r="E127">
        <f t="shared" si="8"/>
        <v>100</v>
      </c>
      <c r="F127" s="1">
        <v>54308</v>
      </c>
      <c r="G127" s="1">
        <v>86208</v>
      </c>
    </row>
    <row r="128" spans="1:7" x14ac:dyDescent="0.75">
      <c r="A128" t="s">
        <v>22</v>
      </c>
      <c r="B128">
        <v>2019</v>
      </c>
      <c r="C128" t="s">
        <v>8</v>
      </c>
      <c r="D128">
        <v>49</v>
      </c>
      <c r="E128">
        <f>(D128/$D$141)*100</f>
        <v>0.1608139153265507</v>
      </c>
      <c r="F128" s="1">
        <v>1912</v>
      </c>
      <c r="G128" s="1">
        <v>1961</v>
      </c>
    </row>
    <row r="129" spans="1:7" x14ac:dyDescent="0.75">
      <c r="A129" t="s">
        <v>22</v>
      </c>
      <c r="B129">
        <v>2019</v>
      </c>
      <c r="C129" t="s">
        <v>9</v>
      </c>
      <c r="D129" s="1">
        <v>5364</v>
      </c>
      <c r="E129">
        <f t="shared" ref="E129:E141" si="9">(D129/$D$141)*100</f>
        <v>17.604200853298327</v>
      </c>
      <c r="F129" s="1">
        <v>8351</v>
      </c>
      <c r="G129" s="1">
        <v>13715</v>
      </c>
    </row>
    <row r="130" spans="1:7" x14ac:dyDescent="0.75">
      <c r="A130" t="s">
        <v>22</v>
      </c>
      <c r="B130">
        <v>2019</v>
      </c>
      <c r="C130" t="s">
        <v>10</v>
      </c>
      <c r="D130">
        <v>122</v>
      </c>
      <c r="E130">
        <f t="shared" si="9"/>
        <v>0.40039382999671808</v>
      </c>
      <c r="F130">
        <v>223</v>
      </c>
      <c r="G130">
        <v>345</v>
      </c>
    </row>
    <row r="131" spans="1:7" x14ac:dyDescent="0.75">
      <c r="A131" t="s">
        <v>22</v>
      </c>
      <c r="B131">
        <v>2019</v>
      </c>
      <c r="C131" t="s">
        <v>11</v>
      </c>
      <c r="D131">
        <v>796</v>
      </c>
      <c r="E131">
        <f t="shared" si="9"/>
        <v>2.6124056448966195</v>
      </c>
      <c r="F131">
        <v>919</v>
      </c>
      <c r="G131" s="1">
        <v>1715</v>
      </c>
    </row>
    <row r="132" spans="1:7" x14ac:dyDescent="0.75">
      <c r="A132" t="s">
        <v>22</v>
      </c>
      <c r="B132">
        <v>2019</v>
      </c>
      <c r="C132" t="s">
        <v>12</v>
      </c>
      <c r="D132" s="1">
        <v>1852</v>
      </c>
      <c r="E132">
        <f t="shared" si="9"/>
        <v>6.0781096160157535</v>
      </c>
      <c r="F132" s="1">
        <v>3417</v>
      </c>
      <c r="G132" s="1">
        <v>5269</v>
      </c>
    </row>
    <row r="133" spans="1:7" x14ac:dyDescent="0.75">
      <c r="A133" t="s">
        <v>22</v>
      </c>
      <c r="B133">
        <v>2019</v>
      </c>
      <c r="C133" t="s">
        <v>13</v>
      </c>
      <c r="D133" s="1">
        <v>17360</v>
      </c>
      <c r="E133">
        <f t="shared" si="9"/>
        <v>56.974072858549398</v>
      </c>
      <c r="F133" s="1">
        <v>26903</v>
      </c>
      <c r="G133" s="1">
        <v>44263</v>
      </c>
    </row>
    <row r="134" spans="1:7" x14ac:dyDescent="0.75">
      <c r="A134" t="s">
        <v>22</v>
      </c>
      <c r="B134">
        <v>2019</v>
      </c>
      <c r="C134" t="s">
        <v>14</v>
      </c>
      <c r="D134" s="1">
        <v>1038</v>
      </c>
      <c r="E134">
        <f t="shared" si="9"/>
        <v>3.4066294716114212</v>
      </c>
      <c r="F134" s="1">
        <v>1269</v>
      </c>
      <c r="G134" s="1">
        <v>2307</v>
      </c>
    </row>
    <row r="135" spans="1:7" x14ac:dyDescent="0.75">
      <c r="A135" t="s">
        <v>22</v>
      </c>
      <c r="B135">
        <v>2019</v>
      </c>
      <c r="C135" t="s">
        <v>15</v>
      </c>
      <c r="D135" s="1">
        <v>3889</v>
      </c>
      <c r="E135">
        <f t="shared" si="9"/>
        <v>12.763373810305218</v>
      </c>
      <c r="F135" s="1">
        <v>12011</v>
      </c>
      <c r="G135" s="1">
        <v>15900</v>
      </c>
    </row>
    <row r="136" spans="1:7" x14ac:dyDescent="0.75">
      <c r="A136" t="s">
        <v>22</v>
      </c>
      <c r="B136">
        <v>2019</v>
      </c>
      <c r="C136" t="s">
        <v>16</v>
      </c>
      <c r="D136" s="1">
        <v>24795</v>
      </c>
      <c r="E136">
        <f t="shared" si="9"/>
        <v>81.375123071873972</v>
      </c>
      <c r="F136" s="1">
        <v>37948</v>
      </c>
      <c r="G136" s="1">
        <v>62743</v>
      </c>
    </row>
    <row r="137" spans="1:7" x14ac:dyDescent="0.75">
      <c r="A137" t="s">
        <v>22</v>
      </c>
      <c r="B137">
        <v>2019</v>
      </c>
      <c r="C137" t="s">
        <v>17</v>
      </c>
      <c r="D137" s="1">
        <v>5675</v>
      </c>
      <c r="E137">
        <f t="shared" si="9"/>
        <v>18.624876928126024</v>
      </c>
      <c r="F137" s="1">
        <v>17057</v>
      </c>
      <c r="G137" s="1">
        <v>22732</v>
      </c>
    </row>
    <row r="138" spans="1:7" x14ac:dyDescent="0.75">
      <c r="A138" t="s">
        <v>22</v>
      </c>
      <c r="B138">
        <v>2019</v>
      </c>
      <c r="C138" t="s">
        <v>18</v>
      </c>
      <c r="D138" s="1">
        <v>12689</v>
      </c>
      <c r="E138">
        <f t="shared" si="9"/>
        <v>41.644240236297996</v>
      </c>
      <c r="F138" s="1">
        <v>23121</v>
      </c>
      <c r="G138" s="1">
        <v>35810</v>
      </c>
    </row>
    <row r="139" spans="1:7" x14ac:dyDescent="0.75">
      <c r="A139" t="s">
        <v>22</v>
      </c>
      <c r="B139">
        <v>2019</v>
      </c>
      <c r="C139" t="s">
        <v>19</v>
      </c>
      <c r="D139" s="1">
        <v>17774</v>
      </c>
      <c r="E139">
        <f t="shared" si="9"/>
        <v>58.332786347226786</v>
      </c>
      <c r="F139" s="1">
        <v>31832</v>
      </c>
      <c r="G139" s="1">
        <v>49606</v>
      </c>
    </row>
    <row r="140" spans="1:7" x14ac:dyDescent="0.75">
      <c r="A140" t="s">
        <v>22</v>
      </c>
      <c r="B140">
        <v>2019</v>
      </c>
      <c r="C140" t="s">
        <v>20</v>
      </c>
      <c r="D140">
        <v>7</v>
      </c>
      <c r="E140">
        <f t="shared" si="9"/>
        <v>2.2973416475221529E-2</v>
      </c>
      <c r="F140">
        <v>52</v>
      </c>
      <c r="G140">
        <v>59</v>
      </c>
    </row>
    <row r="141" spans="1:7" x14ac:dyDescent="0.75">
      <c r="A141" t="s">
        <v>22</v>
      </c>
      <c r="B141">
        <v>2019</v>
      </c>
      <c r="C141" t="s">
        <v>21</v>
      </c>
      <c r="D141" s="1">
        <v>30470</v>
      </c>
      <c r="E141">
        <f t="shared" si="9"/>
        <v>100</v>
      </c>
      <c r="F141" s="1">
        <v>55005</v>
      </c>
      <c r="G141" s="1">
        <v>85475</v>
      </c>
    </row>
    <row r="142" spans="1:7" x14ac:dyDescent="0.75">
      <c r="A142" t="s">
        <v>23</v>
      </c>
      <c r="B142">
        <v>2015</v>
      </c>
      <c r="C142" t="s">
        <v>8</v>
      </c>
      <c r="D142">
        <v>541</v>
      </c>
      <c r="E142">
        <f>(D142/$D$155)*100</f>
        <v>0.39064756513199694</v>
      </c>
      <c r="F142" s="1">
        <v>6070</v>
      </c>
      <c r="G142" s="1">
        <v>6611</v>
      </c>
    </row>
    <row r="143" spans="1:7" x14ac:dyDescent="0.75">
      <c r="A143" t="s">
        <v>23</v>
      </c>
      <c r="B143">
        <v>2015</v>
      </c>
      <c r="C143" t="s">
        <v>9</v>
      </c>
      <c r="D143" s="1">
        <v>21789</v>
      </c>
      <c r="E143">
        <f t="shared" ref="E143:E155" si="10">(D143/$D$155)*100</f>
        <v>15.733493154641556</v>
      </c>
      <c r="F143" s="1">
        <v>3315</v>
      </c>
      <c r="G143" s="1">
        <v>25104</v>
      </c>
    </row>
    <row r="144" spans="1:7" x14ac:dyDescent="0.75">
      <c r="A144" t="s">
        <v>23</v>
      </c>
      <c r="B144">
        <v>2015</v>
      </c>
      <c r="C144" t="s">
        <v>10</v>
      </c>
      <c r="D144">
        <v>331</v>
      </c>
      <c r="E144">
        <f t="shared" si="10"/>
        <v>0.23900987811218302</v>
      </c>
      <c r="F144">
        <v>69</v>
      </c>
      <c r="G144">
        <v>400</v>
      </c>
    </row>
    <row r="145" spans="1:16" x14ac:dyDescent="0.75">
      <c r="A145" t="s">
        <v>23</v>
      </c>
      <c r="B145">
        <v>2015</v>
      </c>
      <c r="C145" t="s">
        <v>11</v>
      </c>
      <c r="D145" s="1">
        <v>13781</v>
      </c>
      <c r="E145">
        <f t="shared" si="10"/>
        <v>9.9510426896193174</v>
      </c>
      <c r="F145" s="1">
        <v>1112</v>
      </c>
      <c r="G145" s="1">
        <v>14893</v>
      </c>
    </row>
    <row r="146" spans="1:16" x14ac:dyDescent="0.75">
      <c r="A146" t="s">
        <v>23</v>
      </c>
      <c r="B146">
        <v>2015</v>
      </c>
      <c r="C146" t="s">
        <v>12</v>
      </c>
      <c r="D146" s="1">
        <v>10449</v>
      </c>
      <c r="E146">
        <f t="shared" si="10"/>
        <v>7.5450580555716016</v>
      </c>
      <c r="F146" s="1">
        <v>1510</v>
      </c>
      <c r="G146" s="1">
        <v>11959</v>
      </c>
      <c r="N146" s="1"/>
      <c r="O146" s="1"/>
      <c r="P146" s="1"/>
    </row>
    <row r="147" spans="1:16" x14ac:dyDescent="0.75">
      <c r="A147" t="s">
        <v>23</v>
      </c>
      <c r="B147">
        <v>2015</v>
      </c>
      <c r="C147" t="s">
        <v>13</v>
      </c>
      <c r="D147" s="1">
        <v>78499</v>
      </c>
      <c r="E147">
        <f t="shared" si="10"/>
        <v>56.682889492230373</v>
      </c>
      <c r="F147" s="1">
        <v>17651</v>
      </c>
      <c r="G147" s="1">
        <v>96150</v>
      </c>
    </row>
    <row r="148" spans="1:16" x14ac:dyDescent="0.75">
      <c r="A148" t="s">
        <v>23</v>
      </c>
      <c r="B148">
        <v>2015</v>
      </c>
      <c r="C148" t="s">
        <v>14</v>
      </c>
      <c r="D148" s="1">
        <v>6781</v>
      </c>
      <c r="E148">
        <f t="shared" si="10"/>
        <v>4.8964531222921837</v>
      </c>
      <c r="F148">
        <v>774</v>
      </c>
      <c r="G148" s="1">
        <v>7555</v>
      </c>
    </row>
    <row r="149" spans="1:16" x14ac:dyDescent="0.75">
      <c r="A149" t="s">
        <v>23</v>
      </c>
      <c r="B149">
        <v>2015</v>
      </c>
      <c r="C149" t="s">
        <v>15</v>
      </c>
      <c r="D149" s="1">
        <v>6317</v>
      </c>
      <c r="E149">
        <f t="shared" si="10"/>
        <v>4.5614060424007858</v>
      </c>
      <c r="F149" s="1">
        <v>1601</v>
      </c>
      <c r="G149" s="1">
        <v>7918</v>
      </c>
    </row>
    <row r="150" spans="1:16" x14ac:dyDescent="0.75">
      <c r="A150" t="s">
        <v>23</v>
      </c>
      <c r="B150">
        <v>2015</v>
      </c>
      <c r="C150" t="s">
        <v>16</v>
      </c>
      <c r="D150" s="1">
        <v>121575</v>
      </c>
      <c r="E150">
        <f t="shared" si="10"/>
        <v>87.787389521113752</v>
      </c>
      <c r="F150" s="1">
        <v>30361</v>
      </c>
      <c r="G150" s="1">
        <v>151936</v>
      </c>
      <c r="N150" s="1"/>
      <c r="O150" s="1"/>
      <c r="P150" s="1"/>
    </row>
    <row r="151" spans="1:16" x14ac:dyDescent="0.75">
      <c r="A151" t="s">
        <v>23</v>
      </c>
      <c r="B151">
        <v>2015</v>
      </c>
      <c r="C151" t="s">
        <v>17</v>
      </c>
      <c r="D151" s="1">
        <v>16913</v>
      </c>
      <c r="E151">
        <f t="shared" si="10"/>
        <v>12.212610478886257</v>
      </c>
      <c r="F151" s="1">
        <v>1741</v>
      </c>
      <c r="G151" s="1">
        <v>18654</v>
      </c>
    </row>
    <row r="152" spans="1:16" x14ac:dyDescent="0.75">
      <c r="A152" t="s">
        <v>23</v>
      </c>
      <c r="B152">
        <v>2015</v>
      </c>
      <c r="C152" t="s">
        <v>18</v>
      </c>
      <c r="D152" s="1">
        <v>62909</v>
      </c>
      <c r="E152">
        <f t="shared" si="10"/>
        <v>45.425596441568942</v>
      </c>
      <c r="F152" s="1">
        <v>15468</v>
      </c>
      <c r="G152" s="1">
        <v>78377</v>
      </c>
    </row>
    <row r="153" spans="1:16" x14ac:dyDescent="0.75">
      <c r="A153" t="s">
        <v>23</v>
      </c>
      <c r="B153">
        <v>2015</v>
      </c>
      <c r="C153" t="s">
        <v>19</v>
      </c>
      <c r="D153" s="1">
        <v>75430</v>
      </c>
      <c r="E153">
        <f t="shared" si="10"/>
        <v>54.466813009069384</v>
      </c>
      <c r="F153" s="1">
        <v>16467</v>
      </c>
      <c r="G153" s="1">
        <v>91897</v>
      </c>
    </row>
    <row r="154" spans="1:16" x14ac:dyDescent="0.75">
      <c r="A154" t="s">
        <v>23</v>
      </c>
      <c r="B154">
        <v>2015</v>
      </c>
      <c r="C154" t="s">
        <v>20</v>
      </c>
      <c r="D154">
        <v>149</v>
      </c>
      <c r="E154">
        <f t="shared" si="10"/>
        <v>0.10759054936167756</v>
      </c>
      <c r="F154">
        <v>167</v>
      </c>
      <c r="G154">
        <v>316</v>
      </c>
      <c r="N154" s="1"/>
      <c r="O154" s="1"/>
      <c r="P154" s="1"/>
    </row>
    <row r="155" spans="1:16" x14ac:dyDescent="0.75">
      <c r="A155" t="s">
        <v>23</v>
      </c>
      <c r="B155">
        <v>2015</v>
      </c>
      <c r="C155" t="s">
        <v>21</v>
      </c>
      <c r="D155" s="1">
        <v>138488</v>
      </c>
      <c r="E155">
        <f t="shared" si="10"/>
        <v>100</v>
      </c>
      <c r="F155" s="1">
        <v>32102</v>
      </c>
      <c r="G155" s="1">
        <v>170590</v>
      </c>
    </row>
    <row r="156" spans="1:16" x14ac:dyDescent="0.75">
      <c r="A156" t="s">
        <v>23</v>
      </c>
      <c r="B156">
        <v>2016</v>
      </c>
      <c r="C156" t="s">
        <v>8</v>
      </c>
      <c r="D156">
        <v>670</v>
      </c>
      <c r="E156">
        <f>(D156/$D$169)*100</f>
        <v>0.48052786344402204</v>
      </c>
      <c r="F156" s="1">
        <v>6186</v>
      </c>
      <c r="G156" s="1">
        <v>6856</v>
      </c>
    </row>
    <row r="157" spans="1:16" x14ac:dyDescent="0.75">
      <c r="A157" t="s">
        <v>23</v>
      </c>
      <c r="B157">
        <v>2016</v>
      </c>
      <c r="C157" t="s">
        <v>9</v>
      </c>
      <c r="D157" s="1">
        <v>22623</v>
      </c>
      <c r="E157">
        <f t="shared" ref="E157:E169" si="11">(D157/$D$169)*100</f>
        <v>16.225346051782257</v>
      </c>
      <c r="F157" s="1">
        <v>3573</v>
      </c>
      <c r="G157" s="1">
        <v>26196</v>
      </c>
    </row>
    <row r="158" spans="1:16" x14ac:dyDescent="0.75">
      <c r="A158" t="s">
        <v>23</v>
      </c>
      <c r="B158">
        <v>2016</v>
      </c>
      <c r="C158" t="s">
        <v>10</v>
      </c>
      <c r="D158">
        <v>324</v>
      </c>
      <c r="E158">
        <f t="shared" si="11"/>
        <v>0.23237466829233305</v>
      </c>
      <c r="F158">
        <v>50</v>
      </c>
      <c r="G158">
        <v>374</v>
      </c>
      <c r="N158" s="1"/>
      <c r="O158" s="1"/>
      <c r="P158" s="1"/>
    </row>
    <row r="159" spans="1:16" x14ac:dyDescent="0.75">
      <c r="A159" t="s">
        <v>23</v>
      </c>
      <c r="B159">
        <v>2016</v>
      </c>
      <c r="C159" t="s">
        <v>11</v>
      </c>
      <c r="D159" s="1">
        <v>14348</v>
      </c>
      <c r="E159">
        <f t="shared" si="11"/>
        <v>10.290468335365416</v>
      </c>
      <c r="F159" s="1">
        <v>1093</v>
      </c>
      <c r="G159" s="1">
        <v>15441</v>
      </c>
    </row>
    <row r="160" spans="1:16" x14ac:dyDescent="0.75">
      <c r="A160" t="s">
        <v>23</v>
      </c>
      <c r="B160">
        <v>2016</v>
      </c>
      <c r="C160" t="s">
        <v>12</v>
      </c>
      <c r="D160" s="1">
        <v>11334</v>
      </c>
      <c r="E160">
        <f t="shared" si="11"/>
        <v>8.1288101556336514</v>
      </c>
      <c r="F160" s="1">
        <v>1594</v>
      </c>
      <c r="G160" s="1">
        <v>12928</v>
      </c>
    </row>
    <row r="161" spans="1:16" x14ac:dyDescent="0.75">
      <c r="A161" t="s">
        <v>23</v>
      </c>
      <c r="B161">
        <v>2016</v>
      </c>
      <c r="C161" t="s">
        <v>13</v>
      </c>
      <c r="D161" s="1">
        <v>77725</v>
      </c>
      <c r="E161">
        <f t="shared" si="11"/>
        <v>55.744818188338229</v>
      </c>
      <c r="F161" s="1">
        <v>16897</v>
      </c>
      <c r="G161" s="1">
        <v>94622</v>
      </c>
    </row>
    <row r="162" spans="1:16" x14ac:dyDescent="0.75">
      <c r="A162" t="s">
        <v>23</v>
      </c>
      <c r="B162">
        <v>2016</v>
      </c>
      <c r="C162" t="s">
        <v>14</v>
      </c>
      <c r="D162" s="1">
        <v>6868</v>
      </c>
      <c r="E162">
        <f t="shared" si="11"/>
        <v>4.9257692031843936</v>
      </c>
      <c r="F162">
        <v>764</v>
      </c>
      <c r="G162" s="1">
        <v>7632</v>
      </c>
      <c r="N162" s="1"/>
      <c r="O162" s="1"/>
      <c r="P162" s="1"/>
    </row>
    <row r="163" spans="1:16" x14ac:dyDescent="0.75">
      <c r="A163" t="s">
        <v>23</v>
      </c>
      <c r="B163">
        <v>2016</v>
      </c>
      <c r="C163" t="s">
        <v>15</v>
      </c>
      <c r="D163" s="1">
        <v>5538</v>
      </c>
      <c r="E163">
        <f t="shared" si="11"/>
        <v>3.9718855339596932</v>
      </c>
      <c r="F163" s="1">
        <v>1412</v>
      </c>
      <c r="G163" s="1">
        <v>6950</v>
      </c>
      <c r="M163" s="1"/>
      <c r="N163" s="1"/>
      <c r="O163" s="1"/>
    </row>
    <row r="164" spans="1:16" x14ac:dyDescent="0.75">
      <c r="A164" t="s">
        <v>23</v>
      </c>
      <c r="B164">
        <v>2016</v>
      </c>
      <c r="C164" t="s">
        <v>16</v>
      </c>
      <c r="D164" s="1">
        <v>122648</v>
      </c>
      <c r="E164">
        <f t="shared" si="11"/>
        <v>87.963852829376748</v>
      </c>
      <c r="F164" s="1">
        <v>29908</v>
      </c>
      <c r="G164" s="1">
        <v>152556</v>
      </c>
    </row>
    <row r="165" spans="1:16" x14ac:dyDescent="0.75">
      <c r="A165" t="s">
        <v>23</v>
      </c>
      <c r="B165">
        <v>2016</v>
      </c>
      <c r="C165" t="s">
        <v>17</v>
      </c>
      <c r="D165" s="1">
        <v>16782</v>
      </c>
      <c r="E165">
        <f t="shared" si="11"/>
        <v>12.036147170623252</v>
      </c>
      <c r="F165" s="1">
        <v>1661</v>
      </c>
      <c r="G165" s="1">
        <v>18443</v>
      </c>
    </row>
    <row r="166" spans="1:16" x14ac:dyDescent="0.75">
      <c r="A166" t="s">
        <v>23</v>
      </c>
      <c r="B166">
        <v>2016</v>
      </c>
      <c r="C166" t="s">
        <v>18</v>
      </c>
      <c r="D166" s="1">
        <v>63131</v>
      </c>
      <c r="E166">
        <f t="shared" si="11"/>
        <v>45.27791723445457</v>
      </c>
      <c r="F166" s="1">
        <v>15193</v>
      </c>
      <c r="G166" s="1">
        <v>78324</v>
      </c>
      <c r="M166" s="1"/>
      <c r="N166" s="1"/>
      <c r="O166" s="1"/>
    </row>
    <row r="167" spans="1:16" x14ac:dyDescent="0.75">
      <c r="A167" t="s">
        <v>23</v>
      </c>
      <c r="B167">
        <v>2016</v>
      </c>
      <c r="C167" t="s">
        <v>19</v>
      </c>
      <c r="D167" s="1">
        <v>76186</v>
      </c>
      <c r="E167">
        <f t="shared" si="11"/>
        <v>54.641038513949646</v>
      </c>
      <c r="F167" s="1">
        <v>16241</v>
      </c>
      <c r="G167" s="1">
        <v>92427</v>
      </c>
    </row>
    <row r="168" spans="1:16" x14ac:dyDescent="0.75">
      <c r="A168" t="s">
        <v>23</v>
      </c>
      <c r="B168">
        <v>2016</v>
      </c>
      <c r="C168" t="s">
        <v>20</v>
      </c>
      <c r="D168">
        <v>113</v>
      </c>
      <c r="E168">
        <f t="shared" si="11"/>
        <v>8.1044251595782824E-2</v>
      </c>
      <c r="F168">
        <v>135</v>
      </c>
      <c r="G168">
        <v>248</v>
      </c>
    </row>
    <row r="169" spans="1:16" x14ac:dyDescent="0.75">
      <c r="A169" t="s">
        <v>23</v>
      </c>
      <c r="B169">
        <v>2016</v>
      </c>
      <c r="C169" t="s">
        <v>21</v>
      </c>
      <c r="D169" s="1">
        <v>139430</v>
      </c>
      <c r="E169">
        <f t="shared" si="11"/>
        <v>100</v>
      </c>
      <c r="F169" s="1">
        <v>31569</v>
      </c>
      <c r="G169" s="1">
        <v>170999</v>
      </c>
      <c r="M169" s="1"/>
      <c r="N169" s="1"/>
      <c r="O169" s="1"/>
    </row>
    <row r="170" spans="1:16" x14ac:dyDescent="0.75">
      <c r="A170" t="s">
        <v>23</v>
      </c>
      <c r="B170">
        <v>2017</v>
      </c>
      <c r="C170" t="s">
        <v>8</v>
      </c>
      <c r="D170">
        <v>797</v>
      </c>
      <c r="E170">
        <f>(D170/$D$183)*100</f>
        <v>0.56267429136220826</v>
      </c>
      <c r="F170" s="1">
        <v>6215</v>
      </c>
      <c r="G170" s="1">
        <v>7012</v>
      </c>
    </row>
    <row r="171" spans="1:16" x14ac:dyDescent="0.75">
      <c r="A171" t="s">
        <v>23</v>
      </c>
      <c r="B171">
        <v>2017</v>
      </c>
      <c r="C171" t="s">
        <v>9</v>
      </c>
      <c r="D171" s="1">
        <v>22512</v>
      </c>
      <c r="E171">
        <f t="shared" ref="E171:E182" si="12">(D171/$D$183)*100</f>
        <v>15.893254262416606</v>
      </c>
      <c r="F171" s="1">
        <v>3506</v>
      </c>
      <c r="G171" s="1">
        <v>26018</v>
      </c>
    </row>
    <row r="172" spans="1:16" x14ac:dyDescent="0.75">
      <c r="A172" t="s">
        <v>23</v>
      </c>
      <c r="B172">
        <v>2017</v>
      </c>
      <c r="C172" t="s">
        <v>10</v>
      </c>
      <c r="D172">
        <v>276</v>
      </c>
      <c r="E172">
        <f t="shared" si="12"/>
        <v>0.19485333050937201</v>
      </c>
      <c r="F172">
        <v>46</v>
      </c>
      <c r="G172">
        <v>322</v>
      </c>
    </row>
    <row r="173" spans="1:16" x14ac:dyDescent="0.75">
      <c r="A173" t="s">
        <v>23</v>
      </c>
      <c r="B173">
        <v>2017</v>
      </c>
      <c r="C173" t="s">
        <v>11</v>
      </c>
      <c r="D173" s="1">
        <v>15036</v>
      </c>
      <c r="E173">
        <f t="shared" si="12"/>
        <v>10.61527057079318</v>
      </c>
      <c r="F173" s="1">
        <v>1186</v>
      </c>
      <c r="G173" s="1">
        <v>16222</v>
      </c>
    </row>
    <row r="174" spans="1:16" x14ac:dyDescent="0.75">
      <c r="A174" t="s">
        <v>23</v>
      </c>
      <c r="B174">
        <v>2017</v>
      </c>
      <c r="C174" t="s">
        <v>12</v>
      </c>
      <c r="D174" s="1">
        <v>12069</v>
      </c>
      <c r="E174">
        <f t="shared" si="12"/>
        <v>8.5205972678174309</v>
      </c>
      <c r="F174" s="1">
        <v>1733</v>
      </c>
      <c r="G174" s="1">
        <v>13802</v>
      </c>
    </row>
    <row r="175" spans="1:16" x14ac:dyDescent="0.75">
      <c r="A175" t="s">
        <v>23</v>
      </c>
      <c r="B175">
        <v>2017</v>
      </c>
      <c r="C175" t="s">
        <v>13</v>
      </c>
      <c r="D175" s="1">
        <v>77597</v>
      </c>
      <c r="E175">
        <f t="shared" si="12"/>
        <v>54.782731476578775</v>
      </c>
      <c r="F175" s="1">
        <v>17214</v>
      </c>
      <c r="G175" s="1">
        <v>94811</v>
      </c>
    </row>
    <row r="176" spans="1:16" x14ac:dyDescent="0.75">
      <c r="A176" t="s">
        <v>23</v>
      </c>
      <c r="B176">
        <v>2017</v>
      </c>
      <c r="C176" t="s">
        <v>14</v>
      </c>
      <c r="D176" s="1">
        <v>7279</v>
      </c>
      <c r="E176">
        <f t="shared" si="12"/>
        <v>5.1389035970207209</v>
      </c>
      <c r="F176">
        <v>810</v>
      </c>
      <c r="G176" s="1">
        <v>8089</v>
      </c>
    </row>
    <row r="177" spans="1:7" x14ac:dyDescent="0.75">
      <c r="A177" t="s">
        <v>23</v>
      </c>
      <c r="B177">
        <v>2017</v>
      </c>
      <c r="C177" t="s">
        <v>15</v>
      </c>
      <c r="D177" s="1">
        <v>6079</v>
      </c>
      <c r="E177">
        <f t="shared" si="12"/>
        <v>4.2917152035017123</v>
      </c>
      <c r="F177" s="1">
        <v>1677</v>
      </c>
      <c r="G177" s="1">
        <v>7756</v>
      </c>
    </row>
    <row r="178" spans="1:7" x14ac:dyDescent="0.75">
      <c r="A178" t="s">
        <v>23</v>
      </c>
      <c r="B178">
        <v>2017</v>
      </c>
      <c r="C178" t="s">
        <v>16</v>
      </c>
      <c r="D178" s="1">
        <v>124250</v>
      </c>
      <c r="E178">
        <f t="shared" si="12"/>
        <v>87.719298245614027</v>
      </c>
      <c r="F178" s="1">
        <v>30793</v>
      </c>
      <c r="G178" s="1">
        <v>155043</v>
      </c>
    </row>
    <row r="179" spans="1:7" x14ac:dyDescent="0.75">
      <c r="A179" t="s">
        <v>23</v>
      </c>
      <c r="B179">
        <v>2017</v>
      </c>
      <c r="C179" t="s">
        <v>17</v>
      </c>
      <c r="D179" s="1">
        <v>17395</v>
      </c>
      <c r="E179">
        <f t="shared" si="12"/>
        <v>12.280701754385964</v>
      </c>
      <c r="F179" s="1">
        <v>1594</v>
      </c>
      <c r="G179" s="1">
        <v>18989</v>
      </c>
    </row>
    <row r="180" spans="1:7" x14ac:dyDescent="0.75">
      <c r="A180" t="s">
        <v>23</v>
      </c>
      <c r="B180">
        <v>2017</v>
      </c>
      <c r="C180" t="s">
        <v>18</v>
      </c>
      <c r="D180" s="1">
        <v>63898</v>
      </c>
      <c r="E180">
        <f t="shared" si="12"/>
        <v>45.111369974231351</v>
      </c>
      <c r="F180" s="1">
        <v>15761</v>
      </c>
      <c r="G180" s="1">
        <v>79659</v>
      </c>
    </row>
    <row r="181" spans="1:7" x14ac:dyDescent="0.75">
      <c r="A181" t="s">
        <v>23</v>
      </c>
      <c r="B181">
        <v>2017</v>
      </c>
      <c r="C181" t="s">
        <v>19</v>
      </c>
      <c r="D181" s="1">
        <v>77601</v>
      </c>
      <c r="E181">
        <f t="shared" si="12"/>
        <v>54.785555437890501</v>
      </c>
      <c r="F181" s="1">
        <v>16606</v>
      </c>
      <c r="G181" s="1">
        <v>94207</v>
      </c>
    </row>
    <row r="182" spans="1:7" x14ac:dyDescent="0.75">
      <c r="A182" t="s">
        <v>23</v>
      </c>
      <c r="B182">
        <v>2017</v>
      </c>
      <c r="C182" t="s">
        <v>20</v>
      </c>
      <c r="D182">
        <v>146</v>
      </c>
      <c r="E182">
        <f t="shared" si="12"/>
        <v>0.10307458787814607</v>
      </c>
      <c r="F182">
        <v>20</v>
      </c>
      <c r="G182">
        <v>166</v>
      </c>
    </row>
    <row r="183" spans="1:7" x14ac:dyDescent="0.75">
      <c r="A183" t="s">
        <v>23</v>
      </c>
      <c r="B183">
        <v>2017</v>
      </c>
      <c r="C183" t="s">
        <v>21</v>
      </c>
      <c r="D183" s="1">
        <v>141645</v>
      </c>
      <c r="E183">
        <f>(D183/$D$183)*100</f>
        <v>100</v>
      </c>
      <c r="F183" s="1">
        <v>32387</v>
      </c>
      <c r="G183" s="1">
        <v>174032</v>
      </c>
    </row>
    <row r="184" spans="1:7" x14ac:dyDescent="0.75">
      <c r="A184" t="s">
        <v>23</v>
      </c>
      <c r="B184">
        <v>2018</v>
      </c>
      <c r="C184" t="s">
        <v>8</v>
      </c>
      <c r="D184">
        <v>759</v>
      </c>
      <c r="E184">
        <f>(D184/$D$197)*100</f>
        <v>0.53604723430702306</v>
      </c>
      <c r="F184" s="1">
        <v>6329</v>
      </c>
      <c r="G184" s="1">
        <v>7088</v>
      </c>
    </row>
    <row r="185" spans="1:7" x14ac:dyDescent="0.75">
      <c r="A185" t="s">
        <v>23</v>
      </c>
      <c r="B185">
        <v>2018</v>
      </c>
      <c r="C185" t="s">
        <v>9</v>
      </c>
      <c r="D185" s="1">
        <v>22004</v>
      </c>
      <c r="E185">
        <f t="shared" ref="E185:E197" si="13">(D185/$D$197)*100</f>
        <v>15.540426012769082</v>
      </c>
      <c r="F185" s="1">
        <v>3544</v>
      </c>
      <c r="G185" s="1">
        <v>25548</v>
      </c>
    </row>
    <row r="186" spans="1:7" x14ac:dyDescent="0.75">
      <c r="A186" t="s">
        <v>23</v>
      </c>
      <c r="B186">
        <v>2018</v>
      </c>
      <c r="C186" t="s">
        <v>10</v>
      </c>
      <c r="D186">
        <v>253</v>
      </c>
      <c r="E186">
        <f t="shared" si="13"/>
        <v>0.17868241143567432</v>
      </c>
      <c r="F186">
        <v>48</v>
      </c>
      <c r="G186">
        <v>301</v>
      </c>
    </row>
    <row r="187" spans="1:7" x14ac:dyDescent="0.75">
      <c r="A187" t="s">
        <v>23</v>
      </c>
      <c r="B187">
        <v>2018</v>
      </c>
      <c r="C187" t="s">
        <v>11</v>
      </c>
      <c r="D187" s="1">
        <v>15512</v>
      </c>
      <c r="E187">
        <f t="shared" si="13"/>
        <v>10.955421210237866</v>
      </c>
      <c r="F187" s="1">
        <v>1264</v>
      </c>
      <c r="G187" s="1">
        <v>16776</v>
      </c>
    </row>
    <row r="188" spans="1:7" x14ac:dyDescent="0.75">
      <c r="A188" t="s">
        <v>23</v>
      </c>
      <c r="B188">
        <v>2018</v>
      </c>
      <c r="C188" t="s">
        <v>12</v>
      </c>
      <c r="D188" s="1">
        <v>12740</v>
      </c>
      <c r="E188">
        <f t="shared" si="13"/>
        <v>8.9976834849426517</v>
      </c>
      <c r="F188" s="1">
        <v>1846</v>
      </c>
      <c r="G188" s="1">
        <v>14586</v>
      </c>
    </row>
    <row r="189" spans="1:7" x14ac:dyDescent="0.75">
      <c r="A189" t="s">
        <v>23</v>
      </c>
      <c r="B189">
        <v>2018</v>
      </c>
      <c r="C189" t="s">
        <v>13</v>
      </c>
      <c r="D189" s="1">
        <v>76226</v>
      </c>
      <c r="E189">
        <f t="shared" si="13"/>
        <v>53.834962427255775</v>
      </c>
      <c r="F189" s="1">
        <v>17335</v>
      </c>
      <c r="G189" s="1">
        <v>93561</v>
      </c>
    </row>
    <row r="190" spans="1:7" x14ac:dyDescent="0.75">
      <c r="A190" t="s">
        <v>23</v>
      </c>
      <c r="B190">
        <v>2018</v>
      </c>
      <c r="C190" t="s">
        <v>14</v>
      </c>
      <c r="D190" s="1">
        <v>7731</v>
      </c>
      <c r="E190">
        <f t="shared" si="13"/>
        <v>5.4600542403525623</v>
      </c>
      <c r="F190">
        <v>918</v>
      </c>
      <c r="G190" s="1">
        <v>8649</v>
      </c>
    </row>
    <row r="191" spans="1:7" x14ac:dyDescent="0.75">
      <c r="A191" t="s">
        <v>23</v>
      </c>
      <c r="B191">
        <v>2018</v>
      </c>
      <c r="C191" t="s">
        <v>15</v>
      </c>
      <c r="D191" s="1">
        <v>6367</v>
      </c>
      <c r="E191">
        <f t="shared" si="13"/>
        <v>4.4967229786993617</v>
      </c>
      <c r="F191" s="1">
        <v>1920</v>
      </c>
      <c r="G191" s="1">
        <v>8287</v>
      </c>
    </row>
    <row r="192" spans="1:7" x14ac:dyDescent="0.75">
      <c r="A192" t="s">
        <v>23</v>
      </c>
      <c r="B192">
        <v>2018</v>
      </c>
      <c r="C192" t="s">
        <v>16</v>
      </c>
      <c r="D192" s="1">
        <v>124717</v>
      </c>
      <c r="E192">
        <f t="shared" si="13"/>
        <v>88.081953782699586</v>
      </c>
      <c r="F192" s="1">
        <v>31514</v>
      </c>
      <c r="G192" s="1">
        <v>156231</v>
      </c>
    </row>
    <row r="193" spans="1:7" x14ac:dyDescent="0.75">
      <c r="A193" t="s">
        <v>23</v>
      </c>
      <c r="B193">
        <v>2018</v>
      </c>
      <c r="C193" t="s">
        <v>17</v>
      </c>
      <c r="D193" s="1">
        <v>16875</v>
      </c>
      <c r="E193">
        <f t="shared" si="13"/>
        <v>11.918046217300413</v>
      </c>
      <c r="F193" s="1">
        <v>1690</v>
      </c>
      <c r="G193" s="1">
        <v>18565</v>
      </c>
    </row>
    <row r="194" spans="1:7" x14ac:dyDescent="0.75">
      <c r="A194" t="s">
        <v>23</v>
      </c>
      <c r="B194">
        <v>2018</v>
      </c>
      <c r="C194" t="s">
        <v>18</v>
      </c>
      <c r="D194" s="1">
        <v>64001</v>
      </c>
      <c r="E194">
        <f t="shared" si="13"/>
        <v>45.201000056500369</v>
      </c>
      <c r="F194" s="1">
        <v>16027</v>
      </c>
      <c r="G194" s="1">
        <v>80028</v>
      </c>
    </row>
    <row r="195" spans="1:7" x14ac:dyDescent="0.75">
      <c r="A195" t="s">
        <v>23</v>
      </c>
      <c r="B195">
        <v>2018</v>
      </c>
      <c r="C195" t="s">
        <v>19</v>
      </c>
      <c r="D195" s="1">
        <v>77467</v>
      </c>
      <c r="E195">
        <f t="shared" si="13"/>
        <v>54.711424374258435</v>
      </c>
      <c r="F195" s="1">
        <v>17103</v>
      </c>
      <c r="G195" s="1">
        <v>94570</v>
      </c>
    </row>
    <row r="196" spans="1:7" x14ac:dyDescent="0.75">
      <c r="A196" t="s">
        <v>23</v>
      </c>
      <c r="B196">
        <v>2018</v>
      </c>
      <c r="C196" t="s">
        <v>20</v>
      </c>
      <c r="D196" s="1">
        <v>124</v>
      </c>
      <c r="E196">
        <f t="shared" si="13"/>
        <v>8.7575569241200066E-2</v>
      </c>
      <c r="F196" s="1">
        <v>74</v>
      </c>
      <c r="G196">
        <v>198</v>
      </c>
    </row>
    <row r="197" spans="1:7" x14ac:dyDescent="0.75">
      <c r="A197" t="s">
        <v>23</v>
      </c>
      <c r="B197">
        <v>2018</v>
      </c>
      <c r="C197" t="s">
        <v>21</v>
      </c>
      <c r="D197" s="1">
        <v>141592</v>
      </c>
      <c r="E197">
        <f t="shared" si="13"/>
        <v>100</v>
      </c>
      <c r="F197" s="1">
        <v>33204</v>
      </c>
      <c r="G197" s="1">
        <v>174796</v>
      </c>
    </row>
    <row r="198" spans="1:7" x14ac:dyDescent="0.75">
      <c r="A198" t="s">
        <v>23</v>
      </c>
      <c r="B198">
        <v>2019</v>
      </c>
      <c r="C198" t="s">
        <v>8</v>
      </c>
      <c r="D198">
        <v>768</v>
      </c>
      <c r="E198">
        <f>(D198/$D$211)*100</f>
        <v>0.54011097592708501</v>
      </c>
      <c r="F198" s="1">
        <v>6333</v>
      </c>
      <c r="G198" s="1">
        <v>7101</v>
      </c>
    </row>
    <row r="199" spans="1:7" x14ac:dyDescent="0.75">
      <c r="A199" t="s">
        <v>23</v>
      </c>
      <c r="B199">
        <v>2019</v>
      </c>
      <c r="C199" t="s">
        <v>9</v>
      </c>
      <c r="D199" s="1">
        <v>22684</v>
      </c>
      <c r="E199">
        <f t="shared" ref="E199:E211" si="14">(D199/$D$211)*100</f>
        <v>15.952965335846351</v>
      </c>
      <c r="F199" s="1">
        <v>3823</v>
      </c>
      <c r="G199" s="1">
        <v>26507</v>
      </c>
    </row>
    <row r="200" spans="1:7" x14ac:dyDescent="0.75">
      <c r="A200" t="s">
        <v>23</v>
      </c>
      <c r="B200">
        <v>2019</v>
      </c>
      <c r="C200" t="s">
        <v>10</v>
      </c>
      <c r="D200">
        <v>242</v>
      </c>
      <c r="E200">
        <f t="shared" si="14"/>
        <v>0.17019121897702419</v>
      </c>
      <c r="F200">
        <v>43</v>
      </c>
      <c r="G200">
        <v>285</v>
      </c>
    </row>
    <row r="201" spans="1:7" x14ac:dyDescent="0.75">
      <c r="A201" t="s">
        <v>23</v>
      </c>
      <c r="B201">
        <v>2019</v>
      </c>
      <c r="C201" t="s">
        <v>11</v>
      </c>
      <c r="D201" s="1">
        <v>16125</v>
      </c>
      <c r="E201">
        <f t="shared" si="14"/>
        <v>11.34022068596907</v>
      </c>
      <c r="F201" s="1">
        <v>1354</v>
      </c>
      <c r="G201" s="1">
        <v>17479</v>
      </c>
    </row>
    <row r="202" spans="1:7" x14ac:dyDescent="0.75">
      <c r="A202" t="s">
        <v>23</v>
      </c>
      <c r="B202">
        <v>2019</v>
      </c>
      <c r="C202" t="s">
        <v>12</v>
      </c>
      <c r="D202" s="1">
        <v>13332</v>
      </c>
      <c r="E202">
        <f t="shared" si="14"/>
        <v>9.3759889727342429</v>
      </c>
      <c r="F202" s="1">
        <v>1864</v>
      </c>
      <c r="G202" s="1">
        <v>15196</v>
      </c>
    </row>
    <row r="203" spans="1:7" x14ac:dyDescent="0.75">
      <c r="A203" t="s">
        <v>23</v>
      </c>
      <c r="B203">
        <v>2019</v>
      </c>
      <c r="C203" t="s">
        <v>13</v>
      </c>
      <c r="D203" s="1">
        <v>75240</v>
      </c>
      <c r="E203">
        <f t="shared" si="14"/>
        <v>52.913997172856611</v>
      </c>
      <c r="F203" s="1">
        <v>17411</v>
      </c>
      <c r="G203" s="1">
        <v>92651</v>
      </c>
    </row>
    <row r="204" spans="1:7" x14ac:dyDescent="0.75">
      <c r="A204" t="s">
        <v>23</v>
      </c>
      <c r="B204">
        <v>2019</v>
      </c>
      <c r="C204" t="s">
        <v>14</v>
      </c>
      <c r="D204" s="1">
        <v>8078</v>
      </c>
      <c r="E204">
        <f t="shared" si="14"/>
        <v>5.6810110202330639</v>
      </c>
      <c r="F204">
        <v>944</v>
      </c>
      <c r="G204" s="1">
        <v>9022</v>
      </c>
    </row>
    <row r="205" spans="1:7" x14ac:dyDescent="0.75">
      <c r="A205" t="s">
        <v>23</v>
      </c>
      <c r="B205">
        <v>2019</v>
      </c>
      <c r="C205" t="s">
        <v>15</v>
      </c>
      <c r="D205" s="1">
        <v>5724</v>
      </c>
      <c r="E205">
        <f t="shared" si="14"/>
        <v>4.0255146174565555</v>
      </c>
      <c r="F205" s="1">
        <v>1580</v>
      </c>
      <c r="G205" s="1">
        <v>7304</v>
      </c>
    </row>
    <row r="206" spans="1:7" x14ac:dyDescent="0.75">
      <c r="A206" t="s">
        <v>23</v>
      </c>
      <c r="B206">
        <v>2019</v>
      </c>
      <c r="C206" t="s">
        <v>16</v>
      </c>
      <c r="D206" s="1">
        <v>125629</v>
      </c>
      <c r="E206">
        <f t="shared" si="14"/>
        <v>88.351044003572611</v>
      </c>
      <c r="F206" s="1">
        <v>31686</v>
      </c>
      <c r="G206" s="1">
        <v>157315</v>
      </c>
    </row>
    <row r="207" spans="1:7" x14ac:dyDescent="0.75">
      <c r="A207" t="s">
        <v>23</v>
      </c>
      <c r="B207">
        <v>2019</v>
      </c>
      <c r="C207" t="s">
        <v>17</v>
      </c>
      <c r="D207" s="1">
        <v>16564</v>
      </c>
      <c r="E207">
        <f t="shared" si="14"/>
        <v>11.648955996427389</v>
      </c>
      <c r="F207" s="1">
        <v>1666</v>
      </c>
      <c r="G207" s="1">
        <v>18230</v>
      </c>
    </row>
    <row r="208" spans="1:7" x14ac:dyDescent="0.75">
      <c r="A208" t="s">
        <v>23</v>
      </c>
      <c r="B208">
        <v>2019</v>
      </c>
      <c r="C208" t="s">
        <v>18</v>
      </c>
      <c r="D208" s="1">
        <v>64083</v>
      </c>
      <c r="E208">
        <f t="shared" si="14"/>
        <v>45.067619362415876</v>
      </c>
      <c r="F208" s="1">
        <v>16212</v>
      </c>
      <c r="G208" s="1">
        <v>80295</v>
      </c>
    </row>
    <row r="209" spans="1:18" x14ac:dyDescent="0.75">
      <c r="A209" t="s">
        <v>23</v>
      </c>
      <c r="B209">
        <v>2019</v>
      </c>
      <c r="C209" t="s">
        <v>19</v>
      </c>
      <c r="D209" s="1">
        <v>78023</v>
      </c>
      <c r="E209">
        <f t="shared" si="14"/>
        <v>54.871196191092388</v>
      </c>
      <c r="F209" s="1">
        <v>17113</v>
      </c>
      <c r="G209" s="1">
        <v>95136</v>
      </c>
    </row>
    <row r="210" spans="1:18" x14ac:dyDescent="0.75">
      <c r="A210" t="s">
        <v>23</v>
      </c>
      <c r="B210">
        <v>2019</v>
      </c>
      <c r="C210" t="s">
        <v>20</v>
      </c>
      <c r="D210">
        <v>87</v>
      </c>
      <c r="E210">
        <f t="shared" si="14"/>
        <v>6.1184446491740097E-2</v>
      </c>
      <c r="F210">
        <v>27</v>
      </c>
      <c r="G210">
        <v>114</v>
      </c>
    </row>
    <row r="211" spans="1:18" x14ac:dyDescent="0.75">
      <c r="A211" t="s">
        <v>23</v>
      </c>
      <c r="B211">
        <v>2019</v>
      </c>
      <c r="C211" t="s">
        <v>21</v>
      </c>
      <c r="D211" s="1">
        <v>142193</v>
      </c>
      <c r="E211">
        <f t="shared" si="14"/>
        <v>100</v>
      </c>
      <c r="F211" s="1">
        <v>33352</v>
      </c>
      <c r="G211" s="1">
        <v>175545</v>
      </c>
    </row>
    <row r="212" spans="1:18" x14ac:dyDescent="0.75">
      <c r="A212" t="s">
        <v>24</v>
      </c>
      <c r="B212">
        <v>2015</v>
      </c>
      <c r="C212" t="s">
        <v>8</v>
      </c>
      <c r="D212">
        <v>710</v>
      </c>
      <c r="E212">
        <f>(D212/$D$225)*100</f>
        <v>0.41295395854174904</v>
      </c>
      <c r="F212" s="1">
        <v>2508</v>
      </c>
      <c r="G212" s="1">
        <v>3218</v>
      </c>
    </row>
    <row r="213" spans="1:18" x14ac:dyDescent="0.75">
      <c r="A213" t="s">
        <v>24</v>
      </c>
      <c r="B213">
        <v>2015</v>
      </c>
      <c r="C213" t="s">
        <v>9</v>
      </c>
      <c r="D213" s="1">
        <v>34580</v>
      </c>
      <c r="E213">
        <f t="shared" ref="E213:E225" si="15">(D213/$D$225)*100</f>
        <v>20.112602656864343</v>
      </c>
      <c r="F213" s="1">
        <v>1189</v>
      </c>
      <c r="G213" s="1">
        <v>35769</v>
      </c>
    </row>
    <row r="214" spans="1:18" x14ac:dyDescent="0.75">
      <c r="A214" t="s">
        <v>24</v>
      </c>
      <c r="B214">
        <v>2015</v>
      </c>
      <c r="C214" t="s">
        <v>10</v>
      </c>
      <c r="D214">
        <v>678</v>
      </c>
      <c r="E214">
        <f t="shared" si="15"/>
        <v>0.39434194914268428</v>
      </c>
      <c r="F214">
        <v>14</v>
      </c>
      <c r="G214">
        <v>692</v>
      </c>
    </row>
    <row r="215" spans="1:18" x14ac:dyDescent="0.75">
      <c r="A215" t="s">
        <v>24</v>
      </c>
      <c r="B215">
        <v>2015</v>
      </c>
      <c r="C215" t="s">
        <v>11</v>
      </c>
      <c r="D215" s="1">
        <v>11033</v>
      </c>
      <c r="E215">
        <f t="shared" si="15"/>
        <v>6.4170718656212919</v>
      </c>
      <c r="F215">
        <v>455</v>
      </c>
      <c r="G215" s="1">
        <v>11488</v>
      </c>
    </row>
    <row r="216" spans="1:18" x14ac:dyDescent="0.75">
      <c r="A216" t="s">
        <v>24</v>
      </c>
      <c r="B216">
        <v>2015</v>
      </c>
      <c r="C216" t="s">
        <v>12</v>
      </c>
      <c r="D216" s="1">
        <v>17141</v>
      </c>
      <c r="E216">
        <f t="shared" si="15"/>
        <v>9.9696391596677749</v>
      </c>
      <c r="F216">
        <v>631</v>
      </c>
      <c r="G216" s="1">
        <v>17772</v>
      </c>
    </row>
    <row r="217" spans="1:18" x14ac:dyDescent="0.75">
      <c r="A217" t="s">
        <v>24</v>
      </c>
      <c r="B217">
        <v>2015</v>
      </c>
      <c r="C217" t="s">
        <v>13</v>
      </c>
      <c r="D217" s="1">
        <v>99018</v>
      </c>
      <c r="E217">
        <f t="shared" si="15"/>
        <v>57.591373333643539</v>
      </c>
      <c r="F217" s="1">
        <v>2057</v>
      </c>
      <c r="G217" s="1">
        <v>101075</v>
      </c>
    </row>
    <row r="218" spans="1:18" x14ac:dyDescent="0.75">
      <c r="A218" t="s">
        <v>24</v>
      </c>
      <c r="B218">
        <v>2015</v>
      </c>
      <c r="C218" t="s">
        <v>14</v>
      </c>
      <c r="D218" s="1">
        <v>6820</v>
      </c>
      <c r="E218">
        <f t="shared" si="15"/>
        <v>3.9666845031756743</v>
      </c>
      <c r="F218">
        <v>185</v>
      </c>
      <c r="G218" s="1">
        <v>7005</v>
      </c>
    </row>
    <row r="219" spans="1:18" x14ac:dyDescent="0.75">
      <c r="A219" t="s">
        <v>24</v>
      </c>
      <c r="B219">
        <v>2015</v>
      </c>
      <c r="C219" t="s">
        <v>15</v>
      </c>
      <c r="D219" s="1">
        <v>1952</v>
      </c>
      <c r="E219">
        <f t="shared" si="15"/>
        <v>1.1353325733429496</v>
      </c>
      <c r="F219">
        <v>93</v>
      </c>
      <c r="G219" s="1">
        <v>2045</v>
      </c>
      <c r="N219" s="1"/>
      <c r="O219" s="1"/>
      <c r="P219" s="1"/>
      <c r="Q219" s="1"/>
      <c r="R219" s="1"/>
    </row>
    <row r="220" spans="1:18" x14ac:dyDescent="0.75">
      <c r="A220" t="s">
        <v>24</v>
      </c>
      <c r="B220">
        <v>2015</v>
      </c>
      <c r="C220" t="s">
        <v>16</v>
      </c>
      <c r="D220" s="1">
        <v>57721</v>
      </c>
      <c r="E220">
        <f t="shared" si="15"/>
        <v>33.571993578856755</v>
      </c>
      <c r="F220" s="1">
        <v>3077</v>
      </c>
      <c r="G220" s="1">
        <v>60798</v>
      </c>
    </row>
    <row r="221" spans="1:18" x14ac:dyDescent="0.75">
      <c r="A221" t="s">
        <v>24</v>
      </c>
      <c r="B221">
        <v>2015</v>
      </c>
      <c r="C221" t="s">
        <v>17</v>
      </c>
      <c r="D221" s="1">
        <v>114211</v>
      </c>
      <c r="E221">
        <f t="shared" si="15"/>
        <v>66.428006421143238</v>
      </c>
      <c r="F221" s="1">
        <v>4055</v>
      </c>
      <c r="G221" s="1">
        <v>118266</v>
      </c>
    </row>
    <row r="222" spans="1:18" x14ac:dyDescent="0.75">
      <c r="A222" t="s">
        <v>24</v>
      </c>
      <c r="B222">
        <v>2015</v>
      </c>
      <c r="C222" t="s">
        <v>18</v>
      </c>
      <c r="D222" s="1">
        <v>74420</v>
      </c>
      <c r="E222">
        <f t="shared" si="15"/>
        <v>43.28455435869995</v>
      </c>
      <c r="F222" s="1">
        <v>3430</v>
      </c>
      <c r="G222" s="1">
        <v>77850</v>
      </c>
    </row>
    <row r="223" spans="1:18" x14ac:dyDescent="0.75">
      <c r="A223" t="s">
        <v>24</v>
      </c>
      <c r="B223">
        <v>2015</v>
      </c>
      <c r="C223" t="s">
        <v>19</v>
      </c>
      <c r="D223" s="1">
        <v>97336</v>
      </c>
      <c r="E223">
        <f t="shared" si="15"/>
        <v>56.613079589605199</v>
      </c>
      <c r="F223" s="1">
        <v>3692</v>
      </c>
      <c r="G223" s="1">
        <v>101028</v>
      </c>
      <c r="P223" s="1"/>
      <c r="Q223" s="1"/>
      <c r="R223" s="1"/>
    </row>
    <row r="224" spans="1:18" x14ac:dyDescent="0.75">
      <c r="A224" t="s">
        <v>24</v>
      </c>
      <c r="B224">
        <v>2015</v>
      </c>
      <c r="C224" t="s">
        <v>20</v>
      </c>
      <c r="D224">
        <v>176</v>
      </c>
      <c r="E224">
        <f t="shared" si="15"/>
        <v>0.1023660516948561</v>
      </c>
      <c r="F224">
        <v>10</v>
      </c>
      <c r="G224">
        <v>186</v>
      </c>
    </row>
    <row r="225" spans="1:18" x14ac:dyDescent="0.75">
      <c r="A225" t="s">
        <v>24</v>
      </c>
      <c r="B225">
        <v>2015</v>
      </c>
      <c r="C225" t="s">
        <v>21</v>
      </c>
      <c r="D225" s="1">
        <v>171932</v>
      </c>
      <c r="E225">
        <f t="shared" si="15"/>
        <v>100</v>
      </c>
      <c r="F225" s="1">
        <v>7132</v>
      </c>
      <c r="G225" s="1">
        <v>179064</v>
      </c>
    </row>
    <row r="226" spans="1:18" x14ac:dyDescent="0.75">
      <c r="A226" t="s">
        <v>24</v>
      </c>
      <c r="B226">
        <v>2016</v>
      </c>
      <c r="C226" t="s">
        <v>8</v>
      </c>
      <c r="D226">
        <v>958</v>
      </c>
      <c r="E226">
        <f>(D226/$D$239)*100</f>
        <v>0.57641742730100665</v>
      </c>
      <c r="F226" s="1">
        <v>2669</v>
      </c>
      <c r="G226" s="1">
        <v>3627</v>
      </c>
    </row>
    <row r="227" spans="1:18" x14ac:dyDescent="0.75">
      <c r="A227" t="s">
        <v>24</v>
      </c>
      <c r="B227">
        <v>2016</v>
      </c>
      <c r="C227" t="s">
        <v>9</v>
      </c>
      <c r="D227" s="1">
        <v>32289</v>
      </c>
      <c r="E227">
        <f t="shared" ref="E227:E239" si="16">(D227/$D$239)*100</f>
        <v>19.427914728728812</v>
      </c>
      <c r="F227" s="1">
        <v>1009</v>
      </c>
      <c r="G227" s="1">
        <v>33298</v>
      </c>
      <c r="P227" s="1"/>
      <c r="Q227" s="1"/>
      <c r="R227" s="1"/>
    </row>
    <row r="228" spans="1:18" x14ac:dyDescent="0.75">
      <c r="A228" t="s">
        <v>24</v>
      </c>
      <c r="B228">
        <v>2016</v>
      </c>
      <c r="C228" t="s">
        <v>10</v>
      </c>
      <c r="D228">
        <v>620</v>
      </c>
      <c r="E228">
        <f t="shared" si="16"/>
        <v>0.37304676923447194</v>
      </c>
      <c r="F228">
        <v>16</v>
      </c>
      <c r="G228">
        <v>636</v>
      </c>
    </row>
    <row r="229" spans="1:18" x14ac:dyDescent="0.75">
      <c r="A229" t="s">
        <v>24</v>
      </c>
      <c r="B229">
        <v>2016</v>
      </c>
      <c r="C229" t="s">
        <v>11</v>
      </c>
      <c r="D229" s="1">
        <v>11053</v>
      </c>
      <c r="E229">
        <f t="shared" si="16"/>
        <v>6.6504611941106742</v>
      </c>
      <c r="F229">
        <v>362</v>
      </c>
      <c r="G229" s="1">
        <v>11415</v>
      </c>
    </row>
    <row r="230" spans="1:18" x14ac:dyDescent="0.75">
      <c r="A230" t="s">
        <v>24</v>
      </c>
      <c r="B230">
        <v>2016</v>
      </c>
      <c r="C230" t="s">
        <v>12</v>
      </c>
      <c r="D230" s="1">
        <v>17404</v>
      </c>
      <c r="E230">
        <f t="shared" si="16"/>
        <v>10.471783825414112</v>
      </c>
      <c r="F230">
        <v>599</v>
      </c>
      <c r="G230" s="1">
        <v>18003</v>
      </c>
    </row>
    <row r="231" spans="1:18" x14ac:dyDescent="0.75">
      <c r="A231" t="s">
        <v>24</v>
      </c>
      <c r="B231">
        <v>2016</v>
      </c>
      <c r="C231" t="s">
        <v>13</v>
      </c>
      <c r="D231" s="1">
        <v>95063</v>
      </c>
      <c r="E231">
        <f t="shared" si="16"/>
        <v>57.198298425381623</v>
      </c>
      <c r="F231" s="1">
        <v>1980</v>
      </c>
      <c r="G231" s="1">
        <v>97043</v>
      </c>
      <c r="N231" s="1"/>
      <c r="O231" s="1"/>
      <c r="P231" s="1"/>
      <c r="Q231" s="1"/>
      <c r="R231" s="1"/>
    </row>
    <row r="232" spans="1:18" x14ac:dyDescent="0.75">
      <c r="A232" t="s">
        <v>24</v>
      </c>
      <c r="B232">
        <v>2016</v>
      </c>
      <c r="C232" t="s">
        <v>14</v>
      </c>
      <c r="D232" s="1">
        <v>7026</v>
      </c>
      <c r="E232">
        <f t="shared" si="16"/>
        <v>4.2274622590990321</v>
      </c>
      <c r="F232">
        <v>173</v>
      </c>
      <c r="G232" s="1">
        <v>7199</v>
      </c>
    </row>
    <row r="233" spans="1:18" x14ac:dyDescent="0.75">
      <c r="A233" t="s">
        <v>24</v>
      </c>
      <c r="B233">
        <v>2016</v>
      </c>
      <c r="C233" t="s">
        <v>15</v>
      </c>
      <c r="D233" s="1">
        <v>1786</v>
      </c>
      <c r="E233">
        <f t="shared" si="16"/>
        <v>1.0746153707302692</v>
      </c>
      <c r="F233">
        <v>65</v>
      </c>
      <c r="G233" s="1">
        <v>1851</v>
      </c>
    </row>
    <row r="234" spans="1:18" x14ac:dyDescent="0.75">
      <c r="A234" t="s">
        <v>24</v>
      </c>
      <c r="B234">
        <v>2016</v>
      </c>
      <c r="C234" t="s">
        <v>16</v>
      </c>
      <c r="D234" s="1">
        <v>53761</v>
      </c>
      <c r="E234">
        <f t="shared" si="16"/>
        <v>32.347366710991047</v>
      </c>
      <c r="F234" s="1">
        <v>3175</v>
      </c>
      <c r="G234" s="1">
        <v>56936</v>
      </c>
    </row>
    <row r="235" spans="1:18" x14ac:dyDescent="0.75">
      <c r="A235" t="s">
        <v>24</v>
      </c>
      <c r="B235">
        <v>2016</v>
      </c>
      <c r="C235" t="s">
        <v>17</v>
      </c>
      <c r="D235" s="1">
        <v>112438</v>
      </c>
      <c r="E235">
        <f t="shared" si="16"/>
        <v>67.652633289008961</v>
      </c>
      <c r="F235" s="1">
        <v>3698</v>
      </c>
      <c r="G235" s="1">
        <v>116136</v>
      </c>
      <c r="P235" s="1"/>
      <c r="Q235" s="1"/>
      <c r="R235" s="1"/>
    </row>
    <row r="236" spans="1:18" x14ac:dyDescent="0.75">
      <c r="A236" t="s">
        <v>24</v>
      </c>
      <c r="B236">
        <v>2016</v>
      </c>
      <c r="C236" t="s">
        <v>18</v>
      </c>
      <c r="D236" s="1">
        <v>72282</v>
      </c>
      <c r="E236">
        <f t="shared" si="16"/>
        <v>43.491236409364674</v>
      </c>
      <c r="F236" s="1">
        <v>3209</v>
      </c>
      <c r="G236" s="1">
        <v>75491</v>
      </c>
    </row>
    <row r="237" spans="1:18" x14ac:dyDescent="0.75">
      <c r="A237" t="s">
        <v>24</v>
      </c>
      <c r="B237">
        <v>2016</v>
      </c>
      <c r="C237" t="s">
        <v>19</v>
      </c>
      <c r="D237" s="1">
        <v>93700</v>
      </c>
      <c r="E237">
        <f t="shared" si="16"/>
        <v>56.378197221403262</v>
      </c>
      <c r="F237" s="1">
        <v>3656</v>
      </c>
      <c r="G237" s="1">
        <v>97356</v>
      </c>
    </row>
    <row r="238" spans="1:18" x14ac:dyDescent="0.75">
      <c r="A238" t="s">
        <v>24</v>
      </c>
      <c r="B238" s="2">
        <v>2016</v>
      </c>
      <c r="C238" t="s">
        <v>20</v>
      </c>
      <c r="D238" s="1">
        <v>217</v>
      </c>
      <c r="E238">
        <f t="shared" si="16"/>
        <v>0.13056636923206519</v>
      </c>
      <c r="F238">
        <v>8</v>
      </c>
      <c r="G238">
        <v>225</v>
      </c>
    </row>
    <row r="239" spans="1:18" x14ac:dyDescent="0.75">
      <c r="A239" t="s">
        <v>24</v>
      </c>
      <c r="B239">
        <v>2016</v>
      </c>
      <c r="C239" t="s">
        <v>21</v>
      </c>
      <c r="D239" s="1">
        <v>166199</v>
      </c>
      <c r="E239">
        <f t="shared" si="16"/>
        <v>100</v>
      </c>
      <c r="F239" s="1">
        <v>6873</v>
      </c>
      <c r="G239" s="1">
        <v>173072</v>
      </c>
    </row>
    <row r="240" spans="1:18" x14ac:dyDescent="0.75">
      <c r="A240" t="s">
        <v>24</v>
      </c>
      <c r="B240">
        <v>2017</v>
      </c>
      <c r="C240" t="s">
        <v>8</v>
      </c>
      <c r="D240">
        <v>950</v>
      </c>
      <c r="E240">
        <f>(D240/$D$253)*100</f>
        <v>0.58579779493377393</v>
      </c>
      <c r="F240" s="1">
        <v>2606</v>
      </c>
      <c r="G240" s="1">
        <v>3556</v>
      </c>
    </row>
    <row r="241" spans="1:7" x14ac:dyDescent="0.75">
      <c r="A241" t="s">
        <v>24</v>
      </c>
      <c r="B241">
        <v>2017</v>
      </c>
      <c r="C241" t="s">
        <v>9</v>
      </c>
      <c r="D241" s="1">
        <v>30486</v>
      </c>
      <c r="E241">
        <f t="shared" ref="E241:E253" si="17">(D241/$D$253)*100</f>
        <v>18.798559554053721</v>
      </c>
      <c r="F241">
        <v>980</v>
      </c>
      <c r="G241" s="1">
        <v>31466</v>
      </c>
    </row>
    <row r="242" spans="1:7" x14ac:dyDescent="0.75">
      <c r="A242" t="s">
        <v>24</v>
      </c>
      <c r="B242">
        <v>2017</v>
      </c>
      <c r="C242" t="s">
        <v>10</v>
      </c>
      <c r="D242">
        <v>567</v>
      </c>
      <c r="E242">
        <f t="shared" si="17"/>
        <v>0.3496287891867893</v>
      </c>
      <c r="F242">
        <v>18</v>
      </c>
      <c r="G242">
        <v>585</v>
      </c>
    </row>
    <row r="243" spans="1:7" x14ac:dyDescent="0.75">
      <c r="A243" t="s">
        <v>24</v>
      </c>
      <c r="B243">
        <v>2017</v>
      </c>
      <c r="C243" t="s">
        <v>11</v>
      </c>
      <c r="D243" s="1">
        <v>11305</v>
      </c>
      <c r="E243">
        <f t="shared" si="17"/>
        <v>6.9709937597119103</v>
      </c>
      <c r="F243">
        <v>376</v>
      </c>
      <c r="G243" s="1">
        <v>11681</v>
      </c>
    </row>
    <row r="244" spans="1:7" x14ac:dyDescent="0.75">
      <c r="A244" t="s">
        <v>24</v>
      </c>
      <c r="B244">
        <v>2017</v>
      </c>
      <c r="C244" t="s">
        <v>12</v>
      </c>
      <c r="D244" s="1">
        <v>18043</v>
      </c>
      <c r="E244">
        <f t="shared" si="17"/>
        <v>11.125841698936931</v>
      </c>
      <c r="F244">
        <v>622</v>
      </c>
      <c r="G244" s="1">
        <v>18665</v>
      </c>
    </row>
    <row r="245" spans="1:7" x14ac:dyDescent="0.75">
      <c r="A245" t="s">
        <v>24</v>
      </c>
      <c r="B245">
        <v>2017</v>
      </c>
      <c r="C245" t="s">
        <v>13</v>
      </c>
      <c r="D245" s="1">
        <v>91493</v>
      </c>
      <c r="E245">
        <f t="shared" si="17"/>
        <v>56.417260686185031</v>
      </c>
      <c r="F245" s="1">
        <v>2010</v>
      </c>
      <c r="G245" s="1">
        <v>93503</v>
      </c>
    </row>
    <row r="246" spans="1:7" x14ac:dyDescent="0.75">
      <c r="A246" t="s">
        <v>24</v>
      </c>
      <c r="B246">
        <v>2017</v>
      </c>
      <c r="C246" t="s">
        <v>14</v>
      </c>
      <c r="D246" s="1">
        <v>7547</v>
      </c>
      <c r="E246">
        <f t="shared" si="17"/>
        <v>4.6537010088054656</v>
      </c>
      <c r="F246">
        <v>184</v>
      </c>
      <c r="G246" s="1">
        <v>7731</v>
      </c>
    </row>
    <row r="247" spans="1:7" x14ac:dyDescent="0.75">
      <c r="A247" t="s">
        <v>24</v>
      </c>
      <c r="B247">
        <v>2017</v>
      </c>
      <c r="C247" t="s">
        <v>15</v>
      </c>
      <c r="D247" s="1">
        <v>1781</v>
      </c>
      <c r="E247">
        <f t="shared" si="17"/>
        <v>1.0982167081863701</v>
      </c>
      <c r="F247">
        <v>66</v>
      </c>
      <c r="G247" s="1">
        <v>1847</v>
      </c>
    </row>
    <row r="248" spans="1:7" x14ac:dyDescent="0.75">
      <c r="A248" t="s">
        <v>24</v>
      </c>
      <c r="B248">
        <v>2017</v>
      </c>
      <c r="C248" t="s">
        <v>16</v>
      </c>
      <c r="D248" s="1">
        <v>51202</v>
      </c>
      <c r="E248">
        <f t="shared" si="17"/>
        <v>31.572651259156942</v>
      </c>
      <c r="F248" s="1">
        <v>3153</v>
      </c>
      <c r="G248" s="1">
        <v>54355</v>
      </c>
    </row>
    <row r="249" spans="1:7" x14ac:dyDescent="0.75">
      <c r="A249" t="s">
        <v>24</v>
      </c>
      <c r="B249">
        <v>2017</v>
      </c>
      <c r="C249" t="s">
        <v>17</v>
      </c>
      <c r="D249" s="1">
        <v>110970</v>
      </c>
      <c r="E249">
        <f t="shared" si="17"/>
        <v>68.427348740843058</v>
      </c>
      <c r="F249" s="1">
        <v>3709</v>
      </c>
      <c r="G249" s="1">
        <v>114679</v>
      </c>
    </row>
    <row r="250" spans="1:7" x14ac:dyDescent="0.75">
      <c r="A250" t="s">
        <v>24</v>
      </c>
      <c r="B250">
        <v>2017</v>
      </c>
      <c r="C250" t="s">
        <v>18</v>
      </c>
      <c r="D250" s="1">
        <v>70644</v>
      </c>
      <c r="E250">
        <f t="shared" si="17"/>
        <v>43.561157289791083</v>
      </c>
      <c r="F250" s="1">
        <v>3106</v>
      </c>
      <c r="G250" s="1">
        <v>73750</v>
      </c>
    </row>
    <row r="251" spans="1:7" x14ac:dyDescent="0.75">
      <c r="A251" t="s">
        <v>24</v>
      </c>
      <c r="B251" s="1">
        <v>2017</v>
      </c>
      <c r="C251" t="s">
        <v>19</v>
      </c>
      <c r="D251" s="1">
        <v>91242</v>
      </c>
      <c r="E251">
        <f t="shared" si="17"/>
        <v>56.262486742470955</v>
      </c>
      <c r="F251" s="1">
        <v>3747</v>
      </c>
      <c r="G251" s="1">
        <v>94989</v>
      </c>
    </row>
    <row r="252" spans="1:7" x14ac:dyDescent="0.75">
      <c r="A252" t="s">
        <v>24</v>
      </c>
      <c r="B252">
        <v>2017</v>
      </c>
      <c r="C252" t="s">
        <v>20</v>
      </c>
      <c r="D252">
        <v>286</v>
      </c>
      <c r="E252">
        <f t="shared" si="17"/>
        <v>0.17635596773795725</v>
      </c>
      <c r="F252">
        <v>9</v>
      </c>
      <c r="G252">
        <v>295</v>
      </c>
    </row>
    <row r="253" spans="1:7" x14ac:dyDescent="0.75">
      <c r="A253" t="s">
        <v>24</v>
      </c>
      <c r="B253">
        <v>2017</v>
      </c>
      <c r="C253" t="s">
        <v>21</v>
      </c>
      <c r="D253" s="1">
        <v>162172</v>
      </c>
      <c r="E253">
        <f t="shared" si="17"/>
        <v>100</v>
      </c>
      <c r="F253" s="1">
        <v>6862</v>
      </c>
      <c r="G253" s="1">
        <v>169034</v>
      </c>
    </row>
    <row r="254" spans="1:7" x14ac:dyDescent="0.75">
      <c r="A254" t="s">
        <v>24</v>
      </c>
      <c r="B254">
        <v>2018</v>
      </c>
      <c r="C254" t="s">
        <v>8</v>
      </c>
      <c r="D254">
        <v>907</v>
      </c>
      <c r="E254">
        <f>(D254/$D$267)*100</f>
        <v>0.57683257227896567</v>
      </c>
      <c r="F254" s="1">
        <v>2515</v>
      </c>
      <c r="G254" s="1">
        <v>3422</v>
      </c>
    </row>
    <row r="255" spans="1:7" x14ac:dyDescent="0.75">
      <c r="A255" t="s">
        <v>24</v>
      </c>
      <c r="B255">
        <v>2018</v>
      </c>
      <c r="C255" t="s">
        <v>9</v>
      </c>
      <c r="D255" s="1">
        <v>28307</v>
      </c>
      <c r="E255">
        <f t="shared" ref="E255:E267" si="18">(D255/$D$267)*100</f>
        <v>18.002645670893806</v>
      </c>
      <c r="F255">
        <v>864</v>
      </c>
      <c r="G255" s="1">
        <v>29171</v>
      </c>
    </row>
    <row r="256" spans="1:7" x14ac:dyDescent="0.75">
      <c r="A256" t="s">
        <v>24</v>
      </c>
      <c r="B256">
        <v>2018</v>
      </c>
      <c r="C256" t="s">
        <v>10</v>
      </c>
      <c r="D256">
        <v>514</v>
      </c>
      <c r="E256">
        <f t="shared" si="18"/>
        <v>0.32689299024408858</v>
      </c>
      <c r="F256">
        <v>15</v>
      </c>
      <c r="G256">
        <v>529</v>
      </c>
    </row>
    <row r="257" spans="1:7" x14ac:dyDescent="0.75">
      <c r="A257" t="s">
        <v>24</v>
      </c>
      <c r="B257">
        <v>2018</v>
      </c>
      <c r="C257" t="s">
        <v>11</v>
      </c>
      <c r="D257" s="1">
        <v>11244</v>
      </c>
      <c r="E257">
        <f t="shared" si="18"/>
        <v>7.1509431562344972</v>
      </c>
      <c r="F257">
        <v>372</v>
      </c>
      <c r="G257" s="1">
        <v>11616</v>
      </c>
    </row>
    <row r="258" spans="1:7" x14ac:dyDescent="0.75">
      <c r="A258" t="s">
        <v>24</v>
      </c>
      <c r="B258">
        <v>2018</v>
      </c>
      <c r="C258" t="s">
        <v>12</v>
      </c>
      <c r="D258" s="1">
        <v>18884</v>
      </c>
      <c r="E258">
        <f t="shared" si="18"/>
        <v>12.009819509278929</v>
      </c>
      <c r="F258">
        <v>696</v>
      </c>
      <c r="G258" s="1">
        <v>19580</v>
      </c>
    </row>
    <row r="259" spans="1:7" x14ac:dyDescent="0.75">
      <c r="A259" t="s">
        <v>24</v>
      </c>
      <c r="B259">
        <v>2018</v>
      </c>
      <c r="C259" t="s">
        <v>13</v>
      </c>
      <c r="D259" s="1">
        <v>87495</v>
      </c>
      <c r="E259">
        <f t="shared" si="18"/>
        <v>55.644945878222821</v>
      </c>
      <c r="F259" s="1">
        <v>1994</v>
      </c>
      <c r="G259" s="1">
        <v>89489</v>
      </c>
    </row>
    <row r="260" spans="1:7" x14ac:dyDescent="0.75">
      <c r="A260" t="s">
        <v>24</v>
      </c>
      <c r="B260">
        <v>2018</v>
      </c>
      <c r="C260" t="s">
        <v>14</v>
      </c>
      <c r="D260" s="1">
        <v>7617</v>
      </c>
      <c r="E260">
        <f t="shared" si="18"/>
        <v>4.8442488456988775</v>
      </c>
      <c r="F260">
        <v>171</v>
      </c>
      <c r="G260" s="1">
        <v>7788</v>
      </c>
    </row>
    <row r="261" spans="1:7" x14ac:dyDescent="0.75">
      <c r="A261" t="s">
        <v>24</v>
      </c>
      <c r="B261">
        <v>2018</v>
      </c>
      <c r="C261" t="s">
        <v>15</v>
      </c>
      <c r="D261" s="1">
        <v>2270</v>
      </c>
      <c r="E261">
        <f t="shared" si="18"/>
        <v>1.4436713771480176</v>
      </c>
      <c r="F261">
        <v>80</v>
      </c>
      <c r="G261" s="1">
        <v>2350</v>
      </c>
    </row>
    <row r="262" spans="1:7" x14ac:dyDescent="0.75">
      <c r="A262" t="s">
        <v>24</v>
      </c>
      <c r="B262">
        <v>2018</v>
      </c>
      <c r="C262" t="s">
        <v>16</v>
      </c>
      <c r="D262" s="1">
        <v>49599</v>
      </c>
      <c r="E262">
        <f t="shared" si="18"/>
        <v>31.543901601394065</v>
      </c>
      <c r="F262" s="1">
        <v>2859</v>
      </c>
      <c r="G262" s="1">
        <v>52458</v>
      </c>
    </row>
    <row r="263" spans="1:7" x14ac:dyDescent="0.75">
      <c r="A263" t="s">
        <v>24</v>
      </c>
      <c r="B263">
        <v>2018</v>
      </c>
      <c r="C263" t="s">
        <v>17</v>
      </c>
      <c r="D263" s="1">
        <v>107639</v>
      </c>
      <c r="E263">
        <f t="shared" si="18"/>
        <v>68.456098398605931</v>
      </c>
      <c r="F263" s="1">
        <v>3848</v>
      </c>
      <c r="G263" s="1">
        <v>111487</v>
      </c>
    </row>
    <row r="264" spans="1:7" x14ac:dyDescent="0.75">
      <c r="A264" t="s">
        <v>24</v>
      </c>
      <c r="B264" s="2">
        <v>2018</v>
      </c>
      <c r="C264" t="s">
        <v>18</v>
      </c>
      <c r="D264" s="1">
        <v>67460</v>
      </c>
      <c r="E264">
        <f t="shared" si="18"/>
        <v>42.903115023086023</v>
      </c>
      <c r="F264" s="1">
        <v>3065</v>
      </c>
      <c r="G264" s="1">
        <v>70525</v>
      </c>
    </row>
    <row r="265" spans="1:7" x14ac:dyDescent="0.75">
      <c r="A265" t="s">
        <v>24</v>
      </c>
      <c r="B265">
        <v>2018</v>
      </c>
      <c r="C265" t="s">
        <v>19</v>
      </c>
      <c r="D265" s="1">
        <v>89342</v>
      </c>
      <c r="E265">
        <f t="shared" si="18"/>
        <v>56.819598315928722</v>
      </c>
      <c r="F265" s="1">
        <v>3621</v>
      </c>
      <c r="G265" s="1">
        <v>92963</v>
      </c>
    </row>
    <row r="266" spans="1:7" x14ac:dyDescent="0.75">
      <c r="A266" t="s">
        <v>24</v>
      </c>
      <c r="B266">
        <v>2018</v>
      </c>
      <c r="C266" t="s">
        <v>20</v>
      </c>
      <c r="D266">
        <v>436</v>
      </c>
      <c r="E266">
        <f t="shared" si="18"/>
        <v>0.277286660985258</v>
      </c>
      <c r="F266">
        <v>21</v>
      </c>
      <c r="G266">
        <v>457</v>
      </c>
    </row>
    <row r="267" spans="1:7" x14ac:dyDescent="0.75">
      <c r="A267" t="s">
        <v>24</v>
      </c>
      <c r="B267">
        <v>2018</v>
      </c>
      <c r="C267" t="s">
        <v>21</v>
      </c>
      <c r="D267" s="1">
        <v>157238</v>
      </c>
      <c r="E267">
        <f t="shared" si="18"/>
        <v>100</v>
      </c>
      <c r="F267" s="1">
        <v>6707</v>
      </c>
      <c r="G267" s="1">
        <v>163945</v>
      </c>
    </row>
    <row r="268" spans="1:7" x14ac:dyDescent="0.75">
      <c r="A268" t="s">
        <v>24</v>
      </c>
      <c r="B268">
        <v>2019</v>
      </c>
      <c r="C268" t="s">
        <v>8</v>
      </c>
      <c r="D268">
        <v>853</v>
      </c>
      <c r="E268">
        <f>(D268/$D$281)*100</f>
        <v>0.55905831771290748</v>
      </c>
      <c r="F268" s="1">
        <v>2354</v>
      </c>
      <c r="G268" s="1">
        <v>3207</v>
      </c>
    </row>
    <row r="269" spans="1:7" x14ac:dyDescent="0.75">
      <c r="A269" t="s">
        <v>24</v>
      </c>
      <c r="B269">
        <v>2019</v>
      </c>
      <c r="C269" t="s">
        <v>9</v>
      </c>
      <c r="D269" s="1">
        <v>26478</v>
      </c>
      <c r="E269">
        <f t="shared" ref="E269:E281" si="19">(D269/$D$281)*100</f>
        <v>17.353746935993396</v>
      </c>
      <c r="F269" s="1">
        <v>1187</v>
      </c>
      <c r="G269" s="1">
        <v>27665</v>
      </c>
    </row>
    <row r="270" spans="1:7" x14ac:dyDescent="0.75">
      <c r="A270" t="s">
        <v>24</v>
      </c>
      <c r="B270">
        <v>2019</v>
      </c>
      <c r="C270" t="s">
        <v>10</v>
      </c>
      <c r="D270">
        <v>481</v>
      </c>
      <c r="E270">
        <f t="shared" si="19"/>
        <v>0.31524859416167467</v>
      </c>
      <c r="F270">
        <v>32</v>
      </c>
      <c r="G270">
        <v>513</v>
      </c>
    </row>
    <row r="271" spans="1:7" x14ac:dyDescent="0.75">
      <c r="A271" t="s">
        <v>24</v>
      </c>
      <c r="B271">
        <v>2019</v>
      </c>
      <c r="C271" t="s">
        <v>11</v>
      </c>
      <c r="D271" s="1">
        <v>11516</v>
      </c>
      <c r="E271">
        <f t="shared" si="19"/>
        <v>7.5476149903655836</v>
      </c>
      <c r="F271">
        <v>453</v>
      </c>
      <c r="G271" s="1">
        <v>11969</v>
      </c>
    </row>
    <row r="272" spans="1:7" x14ac:dyDescent="0.75">
      <c r="A272" t="s">
        <v>24</v>
      </c>
      <c r="B272">
        <v>2019</v>
      </c>
      <c r="C272" t="s">
        <v>12</v>
      </c>
      <c r="D272" s="1">
        <v>19721</v>
      </c>
      <c r="E272">
        <f t="shared" si="19"/>
        <v>12.925192360628662</v>
      </c>
      <c r="F272" s="1">
        <v>1020</v>
      </c>
      <c r="G272" s="1">
        <v>20741</v>
      </c>
    </row>
    <row r="273" spans="1:7" x14ac:dyDescent="0.75">
      <c r="A273" t="s">
        <v>24</v>
      </c>
      <c r="B273">
        <v>2019</v>
      </c>
      <c r="C273" t="s">
        <v>13</v>
      </c>
      <c r="D273" s="1">
        <v>83134</v>
      </c>
      <c r="E273">
        <f t="shared" si="19"/>
        <v>54.486229993839217</v>
      </c>
      <c r="F273" s="1">
        <v>2413</v>
      </c>
      <c r="G273" s="1">
        <v>85547</v>
      </c>
    </row>
    <row r="274" spans="1:7" x14ac:dyDescent="0.75">
      <c r="A274" t="s">
        <v>24</v>
      </c>
      <c r="B274">
        <v>2019</v>
      </c>
      <c r="C274" t="s">
        <v>14</v>
      </c>
      <c r="D274" s="1">
        <v>7417</v>
      </c>
      <c r="E274">
        <f t="shared" si="19"/>
        <v>4.8611202139233702</v>
      </c>
      <c r="F274">
        <v>247</v>
      </c>
      <c r="G274" s="1">
        <v>7664</v>
      </c>
    </row>
    <row r="275" spans="1:7" x14ac:dyDescent="0.75">
      <c r="A275" t="s">
        <v>24</v>
      </c>
      <c r="B275">
        <v>2019</v>
      </c>
      <c r="C275" t="s">
        <v>15</v>
      </c>
      <c r="D275" s="1">
        <v>2978</v>
      </c>
      <c r="E275">
        <f t="shared" si="19"/>
        <v>1.9517885933751917</v>
      </c>
      <c r="F275">
        <v>143</v>
      </c>
      <c r="G275" s="1">
        <v>3121</v>
      </c>
    </row>
    <row r="276" spans="1:7" x14ac:dyDescent="0.75">
      <c r="A276" t="s">
        <v>24</v>
      </c>
      <c r="B276">
        <v>2019</v>
      </c>
      <c r="C276" t="s">
        <v>16</v>
      </c>
      <c r="D276" s="1">
        <v>47365</v>
      </c>
      <c r="E276">
        <f t="shared" si="19"/>
        <v>31.043138591408987</v>
      </c>
      <c r="F276" s="1">
        <v>3163</v>
      </c>
      <c r="G276" s="1">
        <v>50528</v>
      </c>
    </row>
    <row r="277" spans="1:7" x14ac:dyDescent="0.75">
      <c r="A277" t="s">
        <v>24</v>
      </c>
      <c r="B277">
        <v>2019</v>
      </c>
      <c r="C277" t="s">
        <v>17</v>
      </c>
      <c r="D277" s="1">
        <v>105213</v>
      </c>
      <c r="E277">
        <f t="shared" si="19"/>
        <v>68.956861408591024</v>
      </c>
      <c r="F277" s="1">
        <v>4686</v>
      </c>
      <c r="G277" s="1">
        <v>109899</v>
      </c>
    </row>
    <row r="278" spans="1:7" x14ac:dyDescent="0.75">
      <c r="A278" t="s">
        <v>24</v>
      </c>
      <c r="B278">
        <v>2019</v>
      </c>
      <c r="C278" t="s">
        <v>18</v>
      </c>
      <c r="D278" s="1">
        <v>64849</v>
      </c>
      <c r="E278">
        <f t="shared" si="19"/>
        <v>42.502195598316931</v>
      </c>
      <c r="F278" s="1">
        <v>3629</v>
      </c>
      <c r="G278" s="1">
        <v>68478</v>
      </c>
    </row>
    <row r="279" spans="1:7" x14ac:dyDescent="0.75">
      <c r="A279" t="s">
        <v>24</v>
      </c>
      <c r="B279">
        <v>2019</v>
      </c>
      <c r="C279" t="s">
        <v>19</v>
      </c>
      <c r="D279" s="1">
        <v>87090</v>
      </c>
      <c r="E279">
        <f t="shared" si="19"/>
        <v>57.079002215260388</v>
      </c>
      <c r="F279" s="1">
        <v>4172</v>
      </c>
      <c r="G279" s="1">
        <v>91262</v>
      </c>
    </row>
    <row r="280" spans="1:7" x14ac:dyDescent="0.75">
      <c r="A280" t="s">
        <v>24</v>
      </c>
      <c r="B280">
        <v>2019</v>
      </c>
      <c r="C280" t="s">
        <v>20</v>
      </c>
      <c r="D280">
        <v>639</v>
      </c>
      <c r="E280">
        <f t="shared" si="19"/>
        <v>0.41880218642268213</v>
      </c>
      <c r="F280">
        <v>48</v>
      </c>
      <c r="G280">
        <v>687</v>
      </c>
    </row>
    <row r="281" spans="1:7" x14ac:dyDescent="0.75">
      <c r="A281" t="s">
        <v>24</v>
      </c>
      <c r="B281">
        <v>2019</v>
      </c>
      <c r="C281" t="s">
        <v>21</v>
      </c>
      <c r="D281" s="1">
        <v>152578</v>
      </c>
      <c r="E281">
        <f t="shared" si="19"/>
        <v>100</v>
      </c>
      <c r="F281" s="1">
        <v>7849</v>
      </c>
      <c r="G281" s="1">
        <v>160427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Linehan</dc:creator>
  <cp:lastModifiedBy>K. Linehan</cp:lastModifiedBy>
  <dcterms:created xsi:type="dcterms:W3CDTF">2020-05-30T15:12:30Z</dcterms:created>
  <dcterms:modified xsi:type="dcterms:W3CDTF">2020-05-30T17:16:39Z</dcterms:modified>
</cp:coreProperties>
</file>