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thomas\Desktop\"/>
    </mc:Choice>
  </mc:AlternateContent>
  <bookViews>
    <workbookView xWindow="0" yWindow="0" windowWidth="14380" windowHeight="4190" firstSheet="4" activeTab="6"/>
  </bookViews>
  <sheets>
    <sheet name="Call Information" sheetId="1" r:id="rId1"/>
    <sheet name="Call Topic" sheetId="2" r:id="rId2"/>
    <sheet name="Outcome" sheetId="3" r:id="rId3"/>
    <sheet name="Referral" sheetId="4" r:id="rId4"/>
    <sheet name="STATS" sheetId="5" r:id="rId5"/>
    <sheet name="Website stats" sheetId="6" r:id="rId6"/>
    <sheet name="Brochur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2" i="7"/>
  <c r="C30" i="7"/>
  <c r="D30" i="7"/>
  <c r="N30" i="7" s="1"/>
  <c r="E30" i="7"/>
  <c r="F30" i="7"/>
  <c r="G30" i="7"/>
  <c r="H30" i="7"/>
  <c r="I30" i="7"/>
  <c r="B30" i="7"/>
  <c r="E14" i="5" l="1"/>
  <c r="C14" i="5"/>
  <c r="D14" i="5"/>
  <c r="F14" i="5"/>
  <c r="G14" i="5"/>
  <c r="B14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2" i="4"/>
</calcChain>
</file>

<file path=xl/sharedStrings.xml><?xml version="1.0" encoding="utf-8"?>
<sst xmlns="http://schemas.openxmlformats.org/spreadsheetml/2006/main" count="254" uniqueCount="149">
  <si>
    <t>Call Total</t>
  </si>
  <si>
    <t>Average Call Length</t>
  </si>
  <si>
    <t>Avg age of child in need</t>
  </si>
  <si>
    <t>Adult Callers</t>
  </si>
  <si>
    <t>Interpretation</t>
  </si>
  <si>
    <t>Spanish</t>
  </si>
  <si>
    <t>Other</t>
  </si>
  <si>
    <t>Male</t>
  </si>
  <si>
    <t>Female</t>
  </si>
  <si>
    <t>Unknown</t>
  </si>
  <si>
    <t>Where heard about 800 #</t>
  </si>
  <si>
    <t>Brochure</t>
  </si>
  <si>
    <t>Care for Kids mailing</t>
  </si>
  <si>
    <t>Care for Yourself</t>
  </si>
  <si>
    <t>DHS</t>
  </si>
  <si>
    <t>Dr. office/hospital</t>
  </si>
  <si>
    <t>Friends/family</t>
  </si>
  <si>
    <t>hawk-I Customer Service</t>
  </si>
  <si>
    <t>Internet/website</t>
  </si>
  <si>
    <t>Other mailing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</si>
  <si>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</si>
  <si>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</si>
  <si>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</si>
  <si>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</si>
  <si>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</si>
  <si>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</si>
  <si>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</si>
  <si>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</si>
  <si>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Annual</t>
  </si>
  <si>
    <t>June</t>
  </si>
  <si>
    <t>July</t>
  </si>
  <si>
    <t>August</t>
  </si>
  <si>
    <t>September</t>
  </si>
  <si>
    <t>Patient</t>
  </si>
  <si>
    <t>TV</t>
  </si>
  <si>
    <t>Newspaper/magazine</t>
  </si>
  <si>
    <t>School</t>
  </si>
  <si>
    <t>Where getting care</t>
  </si>
  <si>
    <t>Child Health Centre</t>
  </si>
  <si>
    <t>Family Planning Centre</t>
  </si>
  <si>
    <t>Maternal Health Center</t>
  </si>
  <si>
    <t>Private Physician</t>
  </si>
  <si>
    <t>Not getting care</t>
  </si>
  <si>
    <t>Insurance Situation</t>
  </si>
  <si>
    <t>hawk-I</t>
  </si>
  <si>
    <t>Medicaid</t>
  </si>
  <si>
    <t>Medicaid ending</t>
  </si>
  <si>
    <t>Private</t>
  </si>
  <si>
    <t>Private Ending</t>
  </si>
  <si>
    <t>No Insurance</t>
  </si>
  <si>
    <t>Total(Ordered)</t>
  </si>
  <si>
    <t>Topic</t>
  </si>
  <si>
    <t>Abuse</t>
  </si>
  <si>
    <t>Administrative</t>
  </si>
  <si>
    <t>Brochure Request/Information</t>
  </si>
  <si>
    <t>Bullying/Hazing</t>
  </si>
  <si>
    <t>Care for Kids</t>
  </si>
  <si>
    <t>Health</t>
  </si>
  <si>
    <t>Health Insurance</t>
  </si>
  <si>
    <t>Healthy Child Care IA</t>
  </si>
  <si>
    <t>Info about hotline</t>
  </si>
  <si>
    <t>Mental Health/ Stress</t>
  </si>
  <si>
    <t>Parenting</t>
  </si>
  <si>
    <t>Perinatal Depression</t>
  </si>
  <si>
    <t>Period of Purple Crying</t>
  </si>
  <si>
    <t>Safe Haven</t>
  </si>
  <si>
    <t>Wrong #/HU</t>
  </si>
  <si>
    <t xml:space="preserve">Care for Kids </t>
  </si>
  <si>
    <t>Appears up-to dae</t>
  </si>
  <si>
    <t>Doctor's office</t>
  </si>
  <si>
    <t>Needs physician</t>
  </si>
  <si>
    <t>Needs vision/other</t>
  </si>
  <si>
    <t>Needs transportation</t>
  </si>
  <si>
    <t>Not familiar w/program</t>
  </si>
  <si>
    <t>Needs dentist</t>
  </si>
  <si>
    <t>Adolescent</t>
  </si>
  <si>
    <t>Cancer Screening</t>
  </si>
  <si>
    <t>Cardiovascular</t>
  </si>
  <si>
    <t>Dental</t>
  </si>
  <si>
    <t>Family Planning</t>
  </si>
  <si>
    <t>General Health</t>
  </si>
  <si>
    <t>Outcome</t>
  </si>
  <si>
    <t>Brochures/Info sent</t>
  </si>
  <si>
    <t>Connected caller to</t>
  </si>
  <si>
    <t>Explained mailing</t>
  </si>
  <si>
    <t>Gave health info</t>
  </si>
  <si>
    <t>Listened</t>
  </si>
  <si>
    <t>Needs to call us back</t>
  </si>
  <si>
    <t>Referral</t>
  </si>
  <si>
    <t>Supplied wanted info</t>
  </si>
  <si>
    <t>Another hotline</t>
  </si>
  <si>
    <t>Caller's physician</t>
  </si>
  <si>
    <t>Care for Kids Cord</t>
  </si>
  <si>
    <t>Care for Yourself Cord</t>
  </si>
  <si>
    <t>CDC</t>
  </si>
  <si>
    <t>Child Care R &amp; R</t>
  </si>
  <si>
    <t>Child Health Center</t>
  </si>
  <si>
    <t>Dept. of Public Health/website</t>
  </si>
  <si>
    <t>Dept. of Human Services (DHS)</t>
  </si>
  <si>
    <t>Extension and Outreach Service</t>
  </si>
  <si>
    <t>Family Planning Center</t>
  </si>
  <si>
    <t>hawk-i</t>
  </si>
  <si>
    <t>Health Facility</t>
  </si>
  <si>
    <t>Mental Health Center</t>
  </si>
  <si>
    <t xml:space="preserve">Other </t>
  </si>
  <si>
    <t>FY2015</t>
  </si>
  <si>
    <t>FY2016</t>
  </si>
  <si>
    <t>FY2017</t>
  </si>
  <si>
    <t>FY2018</t>
  </si>
  <si>
    <t>FY2019</t>
  </si>
  <si>
    <t>FY2020</t>
  </si>
  <si>
    <t>Beyond the Blues</t>
  </si>
  <si>
    <t>average length</t>
  </si>
  <si>
    <t>unique visitors</t>
  </si>
  <si>
    <t>most viewed</t>
  </si>
  <si>
    <t># times</t>
  </si>
  <si>
    <t>Women's Health</t>
  </si>
  <si>
    <t>Children</t>
  </si>
  <si>
    <t>About</t>
  </si>
  <si>
    <t>CAHealth</t>
  </si>
  <si>
    <t>Mental Health</t>
  </si>
  <si>
    <t>IDPH 131 - Newborn Screening</t>
  </si>
  <si>
    <t>IDPH 131 - Newborn Screening (Spanish)</t>
  </si>
  <si>
    <t>Listening Visits</t>
  </si>
  <si>
    <t>Planning for your future</t>
  </si>
  <si>
    <t>IDPH 171 - Period of Purple Crying (All)</t>
  </si>
  <si>
    <t>Period of Purple Crying Community Flyer</t>
  </si>
  <si>
    <t>EDC 51 - Teen Line</t>
  </si>
  <si>
    <t>IDPH 4 - Birth Control Facts</t>
  </si>
  <si>
    <t>IDPH 4S - Birth Control Facts (Spanish)</t>
  </si>
  <si>
    <t>IDPH 107 - Sexually Transmitted Diseases*</t>
  </si>
  <si>
    <t>IDPH 107S - Enfermedades Transmitadas Sexualment</t>
  </si>
  <si>
    <t>EDC 52 - Healthy Families Brochures</t>
  </si>
  <si>
    <t>EDC 52 (S) - Healthy Families Brochures (Spanish)</t>
  </si>
  <si>
    <t>IDPH 68 - 50 things to keep baby healthy</t>
  </si>
  <si>
    <t>IDPH 85S - 50 things to keep baby healthy</t>
  </si>
  <si>
    <t>IDPH 67 - Stresss &amp; Parenting</t>
  </si>
  <si>
    <t>IDPH 67S - Stress &amp; Parenting</t>
  </si>
  <si>
    <t>IDPH 172 - Stay Calm</t>
  </si>
  <si>
    <t>IDPH 172S - Stay Calm</t>
  </si>
  <si>
    <t>IDPH 99 Anticoncepcion de Emergencia</t>
  </si>
  <si>
    <t>IDPH 102 - Condoms: How to use them</t>
  </si>
  <si>
    <t>IDPH 75S - El examen pelvico</t>
  </si>
  <si>
    <t>IDPH 30 - Emergency Contraception</t>
  </si>
  <si>
    <t>IDPH 101 - Sexual Responsibility: Talking w/your teen</t>
  </si>
  <si>
    <t>IDPH 130 - What I really mean when I say no</t>
  </si>
  <si>
    <t>IDPH 75 - Your Pelvic Exam</t>
  </si>
  <si>
    <t>IDPH 42- Birth Control: Talking to your parents</t>
  </si>
  <si>
    <t>IDPH 85 - 50 things to keep baby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</si>
</sst>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30" workbookViewId="0">
      <selection activeCell="C50" sqref="C50"/>
    </sheetView>
  </sheetViews>
  <sheetFormatPr defaultRowHeight="14.5" x14ac:dyDescent="0.35"/>
  <sheetData>
    <row r="1" spans="1:14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28</v>
      </c>
    </row>
    <row r="2" spans="1:14" x14ac:dyDescent="0.35">
      <c r="A2" t="s">
        <v>0</v>
      </c>
      <c r="B2">
        <v>36</v>
      </c>
      <c r="C2">
        <v>29</v>
      </c>
      <c r="D2">
        <v>34</v>
      </c>
      <c r="E2">
        <v>41</v>
      </c>
      <c r="F2">
        <v>50</v>
      </c>
      <c r="G2">
        <v>43</v>
      </c>
      <c r="H2">
        <v>44</v>
      </c>
      <c r="I2">
        <v>43</v>
      </c>
      <c r="N2">
        <v>320</v>
      </c>
    </row>
    <row r="3" spans="1:14" x14ac:dyDescent="0.35">
      <c r="A3" t="s">
        <v>1</v>
      </c>
      <c r="B3">
        <v>3</v>
      </c>
      <c r="C3">
        <v>3</v>
      </c>
      <c r="D3">
        <v>4</v>
      </c>
      <c r="E3">
        <v>3</v>
      </c>
      <c r="F3">
        <v>2</v>
      </c>
      <c r="G3">
        <v>2</v>
      </c>
      <c r="H3">
        <v>2</v>
      </c>
      <c r="I3">
        <v>2</v>
      </c>
      <c r="N3">
        <v>3</v>
      </c>
    </row>
    <row r="4" spans="1:14" x14ac:dyDescent="0.35">
      <c r="A4" t="s">
        <v>2</v>
      </c>
      <c r="B4">
        <v>1</v>
      </c>
      <c r="C4">
        <v>0</v>
      </c>
      <c r="D4">
        <v>5</v>
      </c>
      <c r="E4">
        <v>4</v>
      </c>
      <c r="F4">
        <v>1</v>
      </c>
      <c r="G4">
        <v>3</v>
      </c>
      <c r="H4">
        <v>4</v>
      </c>
      <c r="I4">
        <v>6</v>
      </c>
      <c r="N4">
        <v>3</v>
      </c>
    </row>
    <row r="5" spans="1:14" x14ac:dyDescent="0.35">
      <c r="A5" t="s">
        <v>3</v>
      </c>
      <c r="B5">
        <v>36</v>
      </c>
      <c r="C5">
        <v>29</v>
      </c>
      <c r="D5">
        <v>34</v>
      </c>
      <c r="E5">
        <v>41</v>
      </c>
      <c r="F5">
        <v>50</v>
      </c>
      <c r="G5">
        <v>21</v>
      </c>
      <c r="H5">
        <v>12</v>
      </c>
      <c r="I5">
        <v>31</v>
      </c>
      <c r="N5">
        <v>254</v>
      </c>
    </row>
    <row r="6" spans="1:14" x14ac:dyDescent="0.35">
      <c r="A6" t="s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N6">
        <v>3</v>
      </c>
    </row>
    <row r="7" spans="1:14" x14ac:dyDescent="0.35">
      <c r="A7" t="s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N7">
        <v>3</v>
      </c>
    </row>
    <row r="8" spans="1:14" x14ac:dyDescent="0.3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N8">
        <v>0</v>
      </c>
    </row>
    <row r="10" spans="1:14" x14ac:dyDescent="0.35">
      <c r="A10" t="s">
        <v>7</v>
      </c>
      <c r="B10">
        <v>4</v>
      </c>
      <c r="C10">
        <v>0</v>
      </c>
      <c r="D10">
        <v>3</v>
      </c>
      <c r="E10">
        <v>0</v>
      </c>
      <c r="F10">
        <v>4</v>
      </c>
      <c r="G10">
        <v>0</v>
      </c>
      <c r="H10">
        <v>3</v>
      </c>
      <c r="I10">
        <v>2</v>
      </c>
      <c r="N10">
        <v>16</v>
      </c>
    </row>
    <row r="11" spans="1:14" x14ac:dyDescent="0.35">
      <c r="A11" t="s">
        <v>8</v>
      </c>
      <c r="B11">
        <v>24</v>
      </c>
      <c r="C11">
        <v>22</v>
      </c>
      <c r="D11">
        <v>24</v>
      </c>
      <c r="E11">
        <v>29</v>
      </c>
      <c r="F11">
        <v>31</v>
      </c>
      <c r="G11">
        <v>25</v>
      </c>
      <c r="H11">
        <v>14</v>
      </c>
      <c r="I11">
        <v>33</v>
      </c>
      <c r="N11">
        <v>202</v>
      </c>
    </row>
    <row r="12" spans="1:14" x14ac:dyDescent="0.35">
      <c r="A12" t="s">
        <v>9</v>
      </c>
      <c r="B12">
        <v>17</v>
      </c>
      <c r="C12">
        <v>10</v>
      </c>
      <c r="D12">
        <v>16</v>
      </c>
      <c r="E12">
        <v>12</v>
      </c>
      <c r="F12">
        <v>15</v>
      </c>
      <c r="G12">
        <v>18</v>
      </c>
      <c r="H12">
        <v>27</v>
      </c>
      <c r="I12">
        <v>8</v>
      </c>
      <c r="N12">
        <v>123</v>
      </c>
    </row>
    <row r="14" spans="1:14" x14ac:dyDescent="0.35">
      <c r="A14" t="s">
        <v>10</v>
      </c>
    </row>
    <row r="15" spans="1:14" x14ac:dyDescent="0.35">
      <c r="A15" t="s">
        <v>11</v>
      </c>
      <c r="B15">
        <v>0</v>
      </c>
      <c r="C15">
        <v>0</v>
      </c>
      <c r="D15">
        <v>0</v>
      </c>
      <c r="E15">
        <v>0</v>
      </c>
      <c r="F15">
        <v>19</v>
      </c>
      <c r="G15">
        <v>9</v>
      </c>
      <c r="H15">
        <v>6</v>
      </c>
      <c r="I15">
        <v>1</v>
      </c>
      <c r="N15">
        <v>35</v>
      </c>
    </row>
    <row r="16" spans="1:14" x14ac:dyDescent="0.35">
      <c r="A16" t="s">
        <v>12</v>
      </c>
      <c r="B16">
        <v>2</v>
      </c>
      <c r="C16">
        <v>0</v>
      </c>
      <c r="D16">
        <v>1</v>
      </c>
      <c r="E16">
        <v>1</v>
      </c>
      <c r="F16">
        <v>3</v>
      </c>
      <c r="G16">
        <v>2</v>
      </c>
      <c r="H16">
        <v>4</v>
      </c>
      <c r="I16">
        <v>4</v>
      </c>
      <c r="N16">
        <v>17</v>
      </c>
    </row>
    <row r="17" spans="1:14" x14ac:dyDescent="0.35">
      <c r="A17" t="s">
        <v>13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1</v>
      </c>
      <c r="I17">
        <v>2</v>
      </c>
      <c r="N17">
        <v>6</v>
      </c>
    </row>
    <row r="18" spans="1:14" x14ac:dyDescent="0.35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N18">
        <v>0</v>
      </c>
    </row>
    <row r="19" spans="1:14" x14ac:dyDescent="0.3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N19">
        <v>2</v>
      </c>
    </row>
    <row r="20" spans="1:14" x14ac:dyDescent="0.35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N20">
        <v>0</v>
      </c>
    </row>
    <row r="21" spans="1:14" x14ac:dyDescent="0.35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N21">
        <v>0</v>
      </c>
    </row>
    <row r="22" spans="1:14" x14ac:dyDescent="0.35">
      <c r="A22" t="s">
        <v>18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N22">
        <v>4</v>
      </c>
    </row>
    <row r="23" spans="1:14" x14ac:dyDescent="0.35">
      <c r="A23" t="s">
        <v>6</v>
      </c>
      <c r="B23">
        <v>0</v>
      </c>
      <c r="C23">
        <v>1</v>
      </c>
      <c r="D23">
        <v>2</v>
      </c>
      <c r="E23">
        <v>1</v>
      </c>
      <c r="F23">
        <v>1</v>
      </c>
      <c r="G23">
        <v>0</v>
      </c>
      <c r="H23">
        <v>0</v>
      </c>
      <c r="I23">
        <v>0</v>
      </c>
      <c r="N23">
        <v>5</v>
      </c>
    </row>
    <row r="24" spans="1:14" x14ac:dyDescent="0.35">
      <c r="A24" t="s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N24">
        <v>0</v>
      </c>
    </row>
    <row r="25" spans="1:14" x14ac:dyDescent="0.3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N25">
        <v>0</v>
      </c>
    </row>
    <row r="26" spans="1:14" x14ac:dyDescent="0.3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H26">
        <v>0</v>
      </c>
      <c r="I26">
        <v>0</v>
      </c>
      <c r="N26">
        <v>0</v>
      </c>
    </row>
    <row r="27" spans="1:14" x14ac:dyDescent="0.35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N27">
        <v>0</v>
      </c>
    </row>
    <row r="28" spans="1:14" x14ac:dyDescent="0.35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N28">
        <v>0</v>
      </c>
    </row>
    <row r="30" spans="1:14" x14ac:dyDescent="0.35">
      <c r="A30" t="s">
        <v>37</v>
      </c>
    </row>
    <row r="31" spans="1:14" x14ac:dyDescent="0.3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N31">
        <v>2</v>
      </c>
    </row>
    <row r="32" spans="1:14" x14ac:dyDescent="0.3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N32">
        <v>3</v>
      </c>
    </row>
    <row r="33" spans="1:14" x14ac:dyDescent="0.35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N33">
        <v>0</v>
      </c>
    </row>
    <row r="34" spans="1:14" x14ac:dyDescent="0.35">
      <c r="A34" t="s">
        <v>41</v>
      </c>
      <c r="B34">
        <v>2</v>
      </c>
      <c r="C34">
        <v>0</v>
      </c>
      <c r="D34">
        <v>0</v>
      </c>
      <c r="E34">
        <v>1</v>
      </c>
      <c r="F34">
        <v>3</v>
      </c>
      <c r="G34">
        <v>2</v>
      </c>
      <c r="H34">
        <v>3</v>
      </c>
      <c r="I34">
        <v>4</v>
      </c>
      <c r="N34">
        <v>15</v>
      </c>
    </row>
    <row r="35" spans="1:14" x14ac:dyDescent="0.35">
      <c r="A35" t="s">
        <v>42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2</v>
      </c>
      <c r="N35">
        <v>5</v>
      </c>
    </row>
    <row r="36" spans="1:14" x14ac:dyDescent="0.35">
      <c r="A36" t="s">
        <v>6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N36">
        <v>1</v>
      </c>
    </row>
    <row r="38" spans="1:14" x14ac:dyDescent="0.35">
      <c r="A38" t="s">
        <v>43</v>
      </c>
    </row>
    <row r="39" spans="1:14" x14ac:dyDescent="0.3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4" x14ac:dyDescent="0.35">
      <c r="A40" t="s">
        <v>45</v>
      </c>
      <c r="B40">
        <v>2</v>
      </c>
      <c r="C40">
        <v>0</v>
      </c>
      <c r="D40">
        <v>3</v>
      </c>
      <c r="E40">
        <v>1</v>
      </c>
      <c r="F40">
        <v>3</v>
      </c>
      <c r="G40">
        <v>2</v>
      </c>
      <c r="H40">
        <v>4</v>
      </c>
      <c r="I40">
        <v>6</v>
      </c>
    </row>
    <row r="41" spans="1:14" x14ac:dyDescent="0.3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14" x14ac:dyDescent="0.35">
      <c r="A42" t="s">
        <v>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14" x14ac:dyDescent="0.35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14" x14ac:dyDescent="0.35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14" x14ac:dyDescent="0.35">
      <c r="A45" t="s">
        <v>49</v>
      </c>
      <c r="B45">
        <v>0</v>
      </c>
      <c r="C45">
        <v>0</v>
      </c>
      <c r="D45">
        <v>0</v>
      </c>
      <c r="E45">
        <v>0</v>
      </c>
      <c r="F45">
        <v>3</v>
      </c>
      <c r="G45">
        <v>1</v>
      </c>
      <c r="H45">
        <v>0</v>
      </c>
      <c r="I45">
        <v>3</v>
      </c>
    </row>
    <row r="47" spans="1:14" x14ac:dyDescent="0.35">
      <c r="A47" t="s">
        <v>11</v>
      </c>
    </row>
    <row r="48" spans="1:14" x14ac:dyDescent="0.35">
      <c r="A48" t="s">
        <v>50</v>
      </c>
      <c r="B48">
        <v>2875</v>
      </c>
      <c r="C48">
        <v>3075</v>
      </c>
      <c r="D48">
        <v>2400</v>
      </c>
      <c r="E48">
        <v>5725</v>
      </c>
      <c r="F48">
        <v>4095</v>
      </c>
      <c r="G48">
        <v>1525</v>
      </c>
      <c r="H48">
        <v>2950</v>
      </c>
      <c r="I48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G21" workbookViewId="0">
      <selection activeCell="N37" sqref="N37"/>
    </sheetView>
  </sheetViews>
  <sheetFormatPr defaultRowHeight="14.5" x14ac:dyDescent="0.35"/>
  <cols>
    <col min="1" max="1" width="26.81640625" bestFit="1" customWidth="1"/>
  </cols>
  <sheetData>
    <row r="1" spans="1:14" x14ac:dyDescent="0.35">
      <c r="A1" t="s">
        <v>51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28</v>
      </c>
    </row>
    <row r="2" spans="1:14" x14ac:dyDescent="0.35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N2">
        <v>0</v>
      </c>
    </row>
    <row r="3" spans="1:14" x14ac:dyDescent="0.35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N3">
        <v>0</v>
      </c>
    </row>
    <row r="4" spans="1:14" x14ac:dyDescent="0.35">
      <c r="A4" t="s">
        <v>54</v>
      </c>
      <c r="B4">
        <v>12</v>
      </c>
      <c r="C4">
        <v>12</v>
      </c>
      <c r="D4">
        <v>9</v>
      </c>
      <c r="E4">
        <v>18</v>
      </c>
      <c r="F4">
        <v>19</v>
      </c>
      <c r="G4">
        <v>9</v>
      </c>
      <c r="H4">
        <v>7</v>
      </c>
      <c r="I4">
        <v>15</v>
      </c>
      <c r="N4">
        <v>101</v>
      </c>
    </row>
    <row r="5" spans="1:14" x14ac:dyDescent="0.35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N5">
        <v>0</v>
      </c>
    </row>
    <row r="6" spans="1:14" x14ac:dyDescent="0.35">
      <c r="A6" t="s">
        <v>56</v>
      </c>
      <c r="B6">
        <v>4</v>
      </c>
      <c r="C6">
        <v>0</v>
      </c>
      <c r="D6">
        <v>3</v>
      </c>
      <c r="E6">
        <v>1</v>
      </c>
      <c r="F6">
        <v>2</v>
      </c>
      <c r="G6">
        <v>3</v>
      </c>
      <c r="H6">
        <v>4</v>
      </c>
      <c r="I6">
        <v>5</v>
      </c>
      <c r="N6">
        <v>22</v>
      </c>
    </row>
    <row r="7" spans="1:14" x14ac:dyDescent="0.35">
      <c r="A7" t="s">
        <v>57</v>
      </c>
      <c r="B7">
        <v>8</v>
      </c>
      <c r="C7">
        <v>7</v>
      </c>
      <c r="D7">
        <v>12</v>
      </c>
      <c r="E7">
        <v>0</v>
      </c>
      <c r="F7">
        <v>10</v>
      </c>
      <c r="G7">
        <v>11</v>
      </c>
      <c r="H7">
        <v>5</v>
      </c>
      <c r="I7">
        <v>11</v>
      </c>
      <c r="N7">
        <v>64</v>
      </c>
    </row>
    <row r="8" spans="1:14" x14ac:dyDescent="0.35">
      <c r="A8" t="s">
        <v>58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N8">
        <v>4</v>
      </c>
    </row>
    <row r="9" spans="1:14" x14ac:dyDescent="0.35">
      <c r="A9" t="s">
        <v>59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2</v>
      </c>
      <c r="I9">
        <v>4</v>
      </c>
      <c r="N9">
        <v>8</v>
      </c>
    </row>
    <row r="10" spans="1:14" x14ac:dyDescent="0.35">
      <c r="A10" t="s">
        <v>60</v>
      </c>
      <c r="B10">
        <v>3</v>
      </c>
      <c r="C10">
        <v>2</v>
      </c>
      <c r="D10">
        <v>0</v>
      </c>
      <c r="E10">
        <v>0</v>
      </c>
      <c r="F10">
        <v>2</v>
      </c>
      <c r="G10">
        <v>3</v>
      </c>
      <c r="H10">
        <v>4</v>
      </c>
      <c r="I10">
        <v>3</v>
      </c>
      <c r="N10">
        <v>17</v>
      </c>
    </row>
    <row r="11" spans="1:14" x14ac:dyDescent="0.35">
      <c r="A11" t="s">
        <v>61</v>
      </c>
      <c r="B11">
        <v>0</v>
      </c>
      <c r="C11">
        <v>0</v>
      </c>
      <c r="D11">
        <v>0</v>
      </c>
      <c r="E11">
        <v>0</v>
      </c>
      <c r="F11">
        <v>2</v>
      </c>
      <c r="G11">
        <v>3</v>
      </c>
      <c r="H11">
        <v>1</v>
      </c>
      <c r="I11">
        <v>1</v>
      </c>
      <c r="N11">
        <v>7</v>
      </c>
    </row>
    <row r="12" spans="1:14" x14ac:dyDescent="0.35">
      <c r="A12" t="s">
        <v>62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N12">
        <v>6</v>
      </c>
    </row>
    <row r="13" spans="1:14" x14ac:dyDescent="0.35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N13">
        <v>0</v>
      </c>
    </row>
    <row r="14" spans="1:14" x14ac:dyDescent="0.35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N14">
        <v>0</v>
      </c>
    </row>
    <row r="15" spans="1:14" x14ac:dyDescent="0.35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N15">
        <v>0</v>
      </c>
    </row>
    <row r="16" spans="1:14" x14ac:dyDescent="0.35">
      <c r="A16" t="s">
        <v>66</v>
      </c>
      <c r="B16">
        <v>7</v>
      </c>
      <c r="C16">
        <v>7</v>
      </c>
      <c r="D16">
        <v>6</v>
      </c>
      <c r="E16">
        <v>13</v>
      </c>
      <c r="F16">
        <v>17</v>
      </c>
      <c r="G16">
        <v>18</v>
      </c>
      <c r="H16">
        <v>21</v>
      </c>
      <c r="I16">
        <v>9</v>
      </c>
      <c r="N16">
        <v>98</v>
      </c>
    </row>
    <row r="17" spans="1:14" x14ac:dyDescent="0.35">
      <c r="A17" t="s">
        <v>6</v>
      </c>
      <c r="B17">
        <v>1</v>
      </c>
      <c r="C17">
        <v>1</v>
      </c>
      <c r="D17">
        <v>4</v>
      </c>
      <c r="E17">
        <v>2</v>
      </c>
      <c r="F17">
        <v>0</v>
      </c>
      <c r="G17">
        <v>2</v>
      </c>
      <c r="H17">
        <v>1</v>
      </c>
      <c r="I17">
        <v>3</v>
      </c>
      <c r="N17">
        <v>14</v>
      </c>
    </row>
    <row r="18" spans="1:14" x14ac:dyDescent="0.35">
      <c r="N18">
        <v>0</v>
      </c>
    </row>
    <row r="19" spans="1:14" x14ac:dyDescent="0.35">
      <c r="A19" t="s">
        <v>67</v>
      </c>
    </row>
    <row r="20" spans="1:14" x14ac:dyDescent="0.35">
      <c r="A20" t="s">
        <v>68</v>
      </c>
      <c r="B20">
        <v>2</v>
      </c>
      <c r="C20">
        <v>0</v>
      </c>
      <c r="D20">
        <v>3</v>
      </c>
      <c r="E20">
        <v>1</v>
      </c>
      <c r="F20">
        <v>1</v>
      </c>
      <c r="G20">
        <v>1</v>
      </c>
      <c r="H20">
        <v>3</v>
      </c>
      <c r="I20">
        <v>5</v>
      </c>
      <c r="N20">
        <v>16</v>
      </c>
    </row>
    <row r="21" spans="1:14" x14ac:dyDescent="0.35">
      <c r="A21" t="s">
        <v>69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N21">
        <v>1</v>
      </c>
    </row>
    <row r="22" spans="1:14" x14ac:dyDescent="0.35">
      <c r="A22" t="s">
        <v>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N22">
        <v>1</v>
      </c>
    </row>
    <row r="23" spans="1:14" x14ac:dyDescent="0.35">
      <c r="A23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N23">
        <v>2</v>
      </c>
    </row>
    <row r="24" spans="1:14" x14ac:dyDescent="0.35">
      <c r="A24" t="s">
        <v>72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N24">
        <v>3</v>
      </c>
    </row>
    <row r="25" spans="1:14" x14ac:dyDescent="0.35">
      <c r="A25" t="s">
        <v>73</v>
      </c>
      <c r="B25">
        <v>0</v>
      </c>
      <c r="C25">
        <v>0</v>
      </c>
      <c r="D25">
        <v>2</v>
      </c>
      <c r="E25">
        <v>1</v>
      </c>
      <c r="F25">
        <v>1</v>
      </c>
      <c r="G25">
        <v>1</v>
      </c>
      <c r="H25">
        <v>3</v>
      </c>
      <c r="I25">
        <v>4</v>
      </c>
      <c r="N25">
        <v>12</v>
      </c>
    </row>
    <row r="26" spans="1:14" x14ac:dyDescent="0.35">
      <c r="A26" t="s">
        <v>74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2</v>
      </c>
      <c r="N26">
        <v>3</v>
      </c>
    </row>
    <row r="27" spans="1:14" x14ac:dyDescent="0.35">
      <c r="A27" t="s">
        <v>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N27">
        <v>2</v>
      </c>
    </row>
    <row r="29" spans="1:14" x14ac:dyDescent="0.35">
      <c r="A29" t="s">
        <v>57</v>
      </c>
    </row>
    <row r="30" spans="1:14" x14ac:dyDescent="0.35">
      <c r="A30" t="s">
        <v>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N30">
        <v>0</v>
      </c>
    </row>
    <row r="31" spans="1:14" x14ac:dyDescent="0.35">
      <c r="A31" t="s">
        <v>76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1</v>
      </c>
      <c r="I31">
        <v>0</v>
      </c>
      <c r="N31">
        <v>4</v>
      </c>
    </row>
    <row r="32" spans="1:14" x14ac:dyDescent="0.35">
      <c r="A32" t="s">
        <v>77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N32">
        <v>0</v>
      </c>
    </row>
    <row r="33" spans="1:14" x14ac:dyDescent="0.35">
      <c r="A33" t="s">
        <v>13</v>
      </c>
      <c r="B33">
        <v>0</v>
      </c>
      <c r="C33">
        <v>6</v>
      </c>
      <c r="D33">
        <v>5</v>
      </c>
      <c r="E33">
        <v>4</v>
      </c>
      <c r="F33">
        <v>3</v>
      </c>
      <c r="G33">
        <v>1</v>
      </c>
      <c r="H33">
        <v>2</v>
      </c>
      <c r="I33">
        <v>3</v>
      </c>
      <c r="N33">
        <v>24</v>
      </c>
    </row>
    <row r="34" spans="1:14" x14ac:dyDescent="0.35">
      <c r="A34" t="s">
        <v>78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N34">
        <v>1</v>
      </c>
    </row>
    <row r="35" spans="1:14" x14ac:dyDescent="0.35">
      <c r="A35" t="s">
        <v>79</v>
      </c>
      <c r="B35">
        <v>0</v>
      </c>
      <c r="C35">
        <v>0</v>
      </c>
      <c r="D35">
        <v>4</v>
      </c>
      <c r="E35">
        <v>0</v>
      </c>
      <c r="F35">
        <v>4</v>
      </c>
      <c r="G35">
        <v>3</v>
      </c>
      <c r="H35">
        <v>1</v>
      </c>
      <c r="I35">
        <v>3</v>
      </c>
      <c r="N35">
        <v>15</v>
      </c>
    </row>
    <row r="36" spans="1:14" x14ac:dyDescent="0.35">
      <c r="A36" t="s">
        <v>80</v>
      </c>
      <c r="B36">
        <v>1</v>
      </c>
      <c r="C36">
        <v>0</v>
      </c>
      <c r="D36">
        <v>1</v>
      </c>
      <c r="E36">
        <v>0</v>
      </c>
      <c r="F36">
        <v>0</v>
      </c>
      <c r="G36">
        <v>6</v>
      </c>
      <c r="H36">
        <v>1</v>
      </c>
      <c r="I36">
        <v>4</v>
      </c>
      <c r="N36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H1" workbookViewId="0">
      <selection activeCell="N11" sqref="N11"/>
    </sheetView>
  </sheetViews>
  <sheetFormatPr defaultRowHeight="14.5" x14ac:dyDescent="0.35"/>
  <sheetData>
    <row r="1" spans="1:14" x14ac:dyDescent="0.35">
      <c r="A1" t="s">
        <v>81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28</v>
      </c>
    </row>
    <row r="2" spans="1:14" x14ac:dyDescent="0.35">
      <c r="A2" t="s">
        <v>82</v>
      </c>
      <c r="B2">
        <v>9</v>
      </c>
      <c r="C2">
        <v>12</v>
      </c>
      <c r="D2">
        <v>9</v>
      </c>
      <c r="E2">
        <v>13</v>
      </c>
      <c r="F2">
        <v>14</v>
      </c>
      <c r="G2">
        <v>7</v>
      </c>
      <c r="H2">
        <v>7</v>
      </c>
      <c r="I2">
        <v>8</v>
      </c>
      <c r="N2">
        <v>79</v>
      </c>
    </row>
    <row r="3" spans="1:14" x14ac:dyDescent="0.35">
      <c r="A3" t="s">
        <v>83</v>
      </c>
      <c r="B3">
        <v>3</v>
      </c>
      <c r="C3">
        <v>7</v>
      </c>
      <c r="D3">
        <v>0</v>
      </c>
      <c r="E3">
        <v>1</v>
      </c>
      <c r="F3">
        <v>3</v>
      </c>
      <c r="G3">
        <v>3</v>
      </c>
      <c r="H3">
        <v>4</v>
      </c>
      <c r="I3">
        <v>0</v>
      </c>
      <c r="N3">
        <v>21</v>
      </c>
    </row>
    <row r="4" spans="1:14" x14ac:dyDescent="0.35">
      <c r="A4" t="s">
        <v>84</v>
      </c>
      <c r="B4">
        <v>0</v>
      </c>
      <c r="C4">
        <v>0</v>
      </c>
      <c r="D4">
        <v>1</v>
      </c>
      <c r="E4">
        <v>1</v>
      </c>
      <c r="F4">
        <v>3</v>
      </c>
      <c r="G4">
        <v>1</v>
      </c>
      <c r="H4">
        <v>4</v>
      </c>
      <c r="I4">
        <v>5</v>
      </c>
      <c r="N4">
        <v>15</v>
      </c>
    </row>
    <row r="5" spans="1:14" x14ac:dyDescent="0.35">
      <c r="A5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N5">
        <v>2</v>
      </c>
    </row>
    <row r="6" spans="1:14" x14ac:dyDescent="0.35">
      <c r="A6" t="s">
        <v>86</v>
      </c>
      <c r="B6">
        <v>0</v>
      </c>
      <c r="C6">
        <v>0</v>
      </c>
      <c r="D6">
        <v>1</v>
      </c>
      <c r="E6">
        <v>0</v>
      </c>
      <c r="F6">
        <v>5</v>
      </c>
      <c r="G6">
        <v>5</v>
      </c>
      <c r="H6">
        <v>8</v>
      </c>
      <c r="I6">
        <v>1</v>
      </c>
      <c r="N6">
        <v>20</v>
      </c>
    </row>
    <row r="7" spans="1:14" x14ac:dyDescent="0.35">
      <c r="A7" t="s">
        <v>87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N7">
        <v>2</v>
      </c>
    </row>
    <row r="8" spans="1:14" x14ac:dyDescent="0.35">
      <c r="A8" t="s">
        <v>88</v>
      </c>
      <c r="B8">
        <v>10</v>
      </c>
      <c r="C8">
        <v>0</v>
      </c>
      <c r="D8">
        <v>13</v>
      </c>
      <c r="E8">
        <v>8</v>
      </c>
      <c r="F8">
        <v>11</v>
      </c>
      <c r="G8">
        <v>12</v>
      </c>
      <c r="H8">
        <v>11</v>
      </c>
      <c r="I8">
        <v>20</v>
      </c>
      <c r="N8">
        <v>85</v>
      </c>
    </row>
    <row r="9" spans="1:14" x14ac:dyDescent="0.35">
      <c r="A9" t="s">
        <v>89</v>
      </c>
      <c r="B9">
        <v>4</v>
      </c>
      <c r="C9">
        <v>2</v>
      </c>
      <c r="D9">
        <v>3</v>
      </c>
      <c r="E9">
        <v>5</v>
      </c>
      <c r="F9">
        <v>5</v>
      </c>
      <c r="G9">
        <v>12</v>
      </c>
      <c r="H9">
        <v>7</v>
      </c>
      <c r="I9">
        <v>17</v>
      </c>
      <c r="N9">
        <v>55</v>
      </c>
    </row>
    <row r="10" spans="1:14" x14ac:dyDescent="0.35">
      <c r="A10" t="s">
        <v>66</v>
      </c>
      <c r="B10">
        <v>8</v>
      </c>
      <c r="C10">
        <v>7</v>
      </c>
      <c r="D10">
        <v>5</v>
      </c>
      <c r="E10">
        <v>13</v>
      </c>
      <c r="F10">
        <v>19</v>
      </c>
      <c r="G10">
        <v>18</v>
      </c>
      <c r="H10">
        <v>21</v>
      </c>
      <c r="I10">
        <v>8</v>
      </c>
      <c r="N10">
        <v>99</v>
      </c>
    </row>
    <row r="11" spans="1:14" x14ac:dyDescent="0.3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N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N2" sqref="N2:N17"/>
    </sheetView>
  </sheetViews>
  <sheetFormatPr defaultRowHeight="14.5" x14ac:dyDescent="0.35"/>
  <sheetData>
    <row r="1" spans="1:14" x14ac:dyDescent="0.35">
      <c r="A1" t="s">
        <v>88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28</v>
      </c>
    </row>
    <row r="2" spans="1:14" x14ac:dyDescent="0.35">
      <c r="A2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N2">
        <f>SUM(B2:I2)</f>
        <v>0</v>
      </c>
    </row>
    <row r="3" spans="1:14" x14ac:dyDescent="0.35">
      <c r="A3" t="s">
        <v>91</v>
      </c>
      <c r="B3">
        <v>0</v>
      </c>
      <c r="C3">
        <v>0</v>
      </c>
      <c r="D3">
        <v>0</v>
      </c>
      <c r="E3">
        <v>0</v>
      </c>
      <c r="F3">
        <v>2</v>
      </c>
      <c r="G3">
        <v>1</v>
      </c>
      <c r="H3">
        <v>0</v>
      </c>
      <c r="I3">
        <v>0</v>
      </c>
      <c r="N3">
        <f t="shared" ref="N3:N17" si="0">SUM(B3:I3)</f>
        <v>3</v>
      </c>
    </row>
    <row r="4" spans="1:14" x14ac:dyDescent="0.35">
      <c r="A4" t="s">
        <v>92</v>
      </c>
      <c r="B4">
        <v>2</v>
      </c>
      <c r="C4">
        <v>0</v>
      </c>
      <c r="D4">
        <v>1</v>
      </c>
      <c r="E4">
        <v>1</v>
      </c>
      <c r="F4">
        <v>3</v>
      </c>
      <c r="G4">
        <v>2</v>
      </c>
      <c r="H4">
        <v>4</v>
      </c>
      <c r="I4">
        <v>5</v>
      </c>
      <c r="N4">
        <f t="shared" si="0"/>
        <v>18</v>
      </c>
    </row>
    <row r="5" spans="1:14" x14ac:dyDescent="0.35">
      <c r="A5" t="s">
        <v>93</v>
      </c>
      <c r="B5">
        <v>8</v>
      </c>
      <c r="C5">
        <v>6</v>
      </c>
      <c r="D5">
        <v>5</v>
      </c>
      <c r="E5">
        <v>3</v>
      </c>
      <c r="F5">
        <v>3</v>
      </c>
      <c r="G5">
        <v>1</v>
      </c>
      <c r="H5">
        <v>3</v>
      </c>
      <c r="I5">
        <v>4</v>
      </c>
      <c r="N5">
        <f t="shared" si="0"/>
        <v>33</v>
      </c>
    </row>
    <row r="6" spans="1:14" x14ac:dyDescent="0.35">
      <c r="A6" t="s">
        <v>94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N6">
        <f t="shared" si="0"/>
        <v>2</v>
      </c>
    </row>
    <row r="7" spans="1:14" x14ac:dyDescent="0.35">
      <c r="A7" t="s">
        <v>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N7">
        <f t="shared" si="0"/>
        <v>2</v>
      </c>
    </row>
    <row r="8" spans="1:14" x14ac:dyDescent="0.3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N8">
        <f t="shared" si="0"/>
        <v>0</v>
      </c>
    </row>
    <row r="9" spans="1:14" x14ac:dyDescent="0.35">
      <c r="A9" t="s">
        <v>97</v>
      </c>
      <c r="B9">
        <v>2</v>
      </c>
      <c r="C9">
        <v>0</v>
      </c>
      <c r="D9">
        <v>1</v>
      </c>
      <c r="E9">
        <v>4</v>
      </c>
      <c r="F9">
        <v>3</v>
      </c>
      <c r="G9">
        <v>1</v>
      </c>
      <c r="H9">
        <v>2</v>
      </c>
      <c r="I9">
        <v>6</v>
      </c>
      <c r="N9">
        <f t="shared" si="0"/>
        <v>19</v>
      </c>
    </row>
    <row r="10" spans="1:14" x14ac:dyDescent="0.35">
      <c r="A10" t="s">
        <v>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N10">
        <f t="shared" si="0"/>
        <v>0</v>
      </c>
    </row>
    <row r="11" spans="1:14" x14ac:dyDescent="0.35">
      <c r="A11" t="s">
        <v>99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N11">
        <f t="shared" si="0"/>
        <v>2</v>
      </c>
    </row>
    <row r="12" spans="1:14" x14ac:dyDescent="0.35">
      <c r="A12" t="s">
        <v>100</v>
      </c>
      <c r="B12">
        <v>0</v>
      </c>
      <c r="C12">
        <v>0</v>
      </c>
      <c r="D12">
        <v>3</v>
      </c>
      <c r="E12">
        <v>0</v>
      </c>
      <c r="F12">
        <v>3</v>
      </c>
      <c r="G12">
        <v>4</v>
      </c>
      <c r="H12">
        <v>1</v>
      </c>
      <c r="I12">
        <v>2</v>
      </c>
      <c r="N12">
        <f t="shared" si="0"/>
        <v>13</v>
      </c>
    </row>
    <row r="13" spans="1:14" x14ac:dyDescent="0.35">
      <c r="A13" t="s">
        <v>101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N13">
        <f t="shared" si="0"/>
        <v>0</v>
      </c>
    </row>
    <row r="14" spans="1:14" x14ac:dyDescent="0.35">
      <c r="A14" t="s">
        <v>102</v>
      </c>
      <c r="B14">
        <v>0</v>
      </c>
      <c r="C14">
        <v>0</v>
      </c>
      <c r="D14">
        <v>2</v>
      </c>
      <c r="E14">
        <v>0</v>
      </c>
      <c r="F14">
        <v>1</v>
      </c>
      <c r="G14">
        <v>0</v>
      </c>
      <c r="H14">
        <v>0</v>
      </c>
      <c r="I14">
        <v>0</v>
      </c>
      <c r="N14">
        <f t="shared" si="0"/>
        <v>3</v>
      </c>
    </row>
    <row r="15" spans="1:14" x14ac:dyDescent="0.35">
      <c r="A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N15">
        <f t="shared" si="0"/>
        <v>2</v>
      </c>
    </row>
    <row r="16" spans="1:14" x14ac:dyDescent="0.35">
      <c r="A16" t="s">
        <v>103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N16">
        <f t="shared" si="0"/>
        <v>1</v>
      </c>
    </row>
    <row r="17" spans="1:14" x14ac:dyDescent="0.35">
      <c r="A17" t="s">
        <v>104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N1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"/>
    </sheetView>
  </sheetViews>
  <sheetFormatPr defaultRowHeight="14.5" x14ac:dyDescent="0.35"/>
  <sheetData>
    <row r="1" spans="1:7" x14ac:dyDescent="0.35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 x14ac:dyDescent="0.35">
      <c r="A2" t="s">
        <v>20</v>
      </c>
      <c r="B2">
        <v>271</v>
      </c>
      <c r="C2">
        <v>260</v>
      </c>
      <c r="D2">
        <v>224</v>
      </c>
      <c r="E2">
        <v>208</v>
      </c>
      <c r="F2">
        <v>157</v>
      </c>
      <c r="G2">
        <v>36</v>
      </c>
    </row>
    <row r="3" spans="1:7" x14ac:dyDescent="0.35">
      <c r="A3" t="s">
        <v>21</v>
      </c>
      <c r="B3">
        <v>156</v>
      </c>
      <c r="C3">
        <v>252</v>
      </c>
      <c r="D3">
        <v>192</v>
      </c>
      <c r="E3">
        <v>113</v>
      </c>
      <c r="F3">
        <v>80</v>
      </c>
      <c r="G3">
        <v>29</v>
      </c>
    </row>
    <row r="4" spans="1:7" x14ac:dyDescent="0.35">
      <c r="A4" t="s">
        <v>22</v>
      </c>
      <c r="B4">
        <v>237</v>
      </c>
      <c r="C4">
        <v>204</v>
      </c>
      <c r="D4">
        <v>139</v>
      </c>
      <c r="E4">
        <v>179</v>
      </c>
      <c r="F4">
        <v>50</v>
      </c>
      <c r="G4">
        <v>34</v>
      </c>
    </row>
    <row r="5" spans="1:7" x14ac:dyDescent="0.35">
      <c r="A5" t="s">
        <v>23</v>
      </c>
      <c r="B5">
        <v>274</v>
      </c>
      <c r="C5">
        <v>205</v>
      </c>
      <c r="D5">
        <v>153</v>
      </c>
      <c r="E5">
        <v>140</v>
      </c>
      <c r="F5">
        <v>43</v>
      </c>
      <c r="G5">
        <v>41</v>
      </c>
    </row>
    <row r="6" spans="1:7" x14ac:dyDescent="0.35">
      <c r="A6" t="s">
        <v>24</v>
      </c>
      <c r="B6">
        <v>312</v>
      </c>
      <c r="C6">
        <v>256</v>
      </c>
      <c r="D6">
        <v>219</v>
      </c>
      <c r="E6">
        <v>163</v>
      </c>
      <c r="F6">
        <v>57</v>
      </c>
      <c r="G6">
        <v>50</v>
      </c>
    </row>
    <row r="7" spans="1:7" x14ac:dyDescent="0.35">
      <c r="A7" t="s">
        <v>25</v>
      </c>
      <c r="B7">
        <v>192</v>
      </c>
      <c r="C7">
        <v>198</v>
      </c>
      <c r="D7">
        <v>185</v>
      </c>
      <c r="E7">
        <v>136</v>
      </c>
      <c r="F7">
        <v>30</v>
      </c>
      <c r="G7">
        <v>44</v>
      </c>
    </row>
    <row r="8" spans="1:7" x14ac:dyDescent="0.35">
      <c r="A8" t="s">
        <v>26</v>
      </c>
      <c r="B8">
        <v>208</v>
      </c>
      <c r="C8">
        <v>208</v>
      </c>
      <c r="D8">
        <v>110</v>
      </c>
      <c r="E8">
        <v>136</v>
      </c>
      <c r="F8">
        <v>30</v>
      </c>
      <c r="G8">
        <v>43</v>
      </c>
    </row>
    <row r="9" spans="1:7" x14ac:dyDescent="0.35">
      <c r="A9" t="s">
        <v>27</v>
      </c>
      <c r="B9">
        <v>158</v>
      </c>
      <c r="C9">
        <v>188</v>
      </c>
      <c r="D9">
        <v>135</v>
      </c>
      <c r="E9">
        <v>93</v>
      </c>
      <c r="F9">
        <v>44</v>
      </c>
      <c r="G9">
        <v>43</v>
      </c>
    </row>
    <row r="10" spans="1:7" x14ac:dyDescent="0.35">
      <c r="A10" t="s">
        <v>29</v>
      </c>
      <c r="B10">
        <v>352</v>
      </c>
      <c r="C10">
        <v>159</v>
      </c>
      <c r="D10">
        <v>153</v>
      </c>
      <c r="E10">
        <v>133</v>
      </c>
      <c r="F10">
        <v>41</v>
      </c>
    </row>
    <row r="11" spans="1:7" x14ac:dyDescent="0.35">
      <c r="A11" t="s">
        <v>30</v>
      </c>
      <c r="B11">
        <v>236</v>
      </c>
      <c r="C11">
        <v>89</v>
      </c>
      <c r="D11">
        <v>149</v>
      </c>
      <c r="E11">
        <v>116</v>
      </c>
      <c r="F11">
        <v>53</v>
      </c>
    </row>
    <row r="12" spans="1:7" x14ac:dyDescent="0.35">
      <c r="A12" t="s">
        <v>31</v>
      </c>
      <c r="B12">
        <v>188</v>
      </c>
      <c r="C12">
        <v>218</v>
      </c>
      <c r="D12">
        <v>144</v>
      </c>
      <c r="E12">
        <v>119</v>
      </c>
      <c r="F12">
        <v>41</v>
      </c>
    </row>
    <row r="13" spans="1:7" x14ac:dyDescent="0.35">
      <c r="A13" t="s">
        <v>32</v>
      </c>
      <c r="B13">
        <v>249</v>
      </c>
      <c r="C13">
        <v>135</v>
      </c>
      <c r="D13">
        <v>149</v>
      </c>
      <c r="E13">
        <v>51</v>
      </c>
      <c r="F13">
        <v>60</v>
      </c>
    </row>
    <row r="14" spans="1:7" x14ac:dyDescent="0.35">
      <c r="B14">
        <f>SUM(B2:B13)</f>
        <v>2833</v>
      </c>
      <c r="C14">
        <f t="shared" ref="C14:G14" si="0">SUM(C2:C13)</f>
        <v>2372</v>
      </c>
      <c r="D14">
        <f t="shared" si="0"/>
        <v>1952</v>
      </c>
      <c r="E14">
        <f>SUM(E2:E13)</f>
        <v>1587</v>
      </c>
      <c r="F14">
        <f t="shared" si="0"/>
        <v>686</v>
      </c>
      <c r="G14">
        <f t="shared" si="0"/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G1" workbookViewId="0">
      <selection activeCell="N12" sqref="N12"/>
    </sheetView>
  </sheetViews>
  <sheetFormatPr defaultRowHeight="14.5" x14ac:dyDescent="0.35"/>
  <cols>
    <col min="1" max="1" width="15.26953125" bestFit="1" customWidth="1"/>
  </cols>
  <sheetData>
    <row r="1" spans="1:14" x14ac:dyDescent="0.35">
      <c r="B1" t="s">
        <v>32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30</v>
      </c>
      <c r="M1" t="s">
        <v>31</v>
      </c>
      <c r="N1" t="s">
        <v>28</v>
      </c>
    </row>
    <row r="2" spans="1:14" x14ac:dyDescent="0.35">
      <c r="A2" t="s">
        <v>111</v>
      </c>
      <c r="B2">
        <v>12262</v>
      </c>
      <c r="C2">
        <v>12197</v>
      </c>
      <c r="D2">
        <v>11744</v>
      </c>
      <c r="E2">
        <v>11380</v>
      </c>
      <c r="F2">
        <v>11616</v>
      </c>
      <c r="G2">
        <v>13940</v>
      </c>
      <c r="H2">
        <v>11463</v>
      </c>
      <c r="I2">
        <v>11463</v>
      </c>
      <c r="N2" s="2">
        <v>96065</v>
      </c>
    </row>
    <row r="3" spans="1:14" x14ac:dyDescent="0.35">
      <c r="A3" t="s">
        <v>112</v>
      </c>
      <c r="B3" s="1">
        <v>0.24652777777777779</v>
      </c>
      <c r="C3" s="1">
        <v>0.30972222222222223</v>
      </c>
      <c r="D3" s="1">
        <v>0.35555555555555557</v>
      </c>
      <c r="E3" s="1">
        <v>0.50972222222222219</v>
      </c>
      <c r="F3" s="1">
        <v>0.33749999999999997</v>
      </c>
      <c r="G3" s="1">
        <v>0.30972222222222223</v>
      </c>
      <c r="H3" s="1">
        <v>0</v>
      </c>
      <c r="I3" s="1">
        <v>0</v>
      </c>
      <c r="N3" s="1">
        <v>0.8833333333333333</v>
      </c>
    </row>
    <row r="4" spans="1:14" x14ac:dyDescent="0.35">
      <c r="A4" t="s">
        <v>113</v>
      </c>
      <c r="B4">
        <v>960</v>
      </c>
      <c r="C4">
        <v>1005</v>
      </c>
      <c r="D4">
        <v>899</v>
      </c>
      <c r="E4">
        <v>732</v>
      </c>
      <c r="F4">
        <v>225</v>
      </c>
      <c r="G4">
        <v>1</v>
      </c>
      <c r="H4">
        <v>1</v>
      </c>
      <c r="I4">
        <v>1</v>
      </c>
      <c r="N4">
        <v>3824</v>
      </c>
    </row>
    <row r="5" spans="1:14" x14ac:dyDescent="0.35">
      <c r="A5" t="s">
        <v>114</v>
      </c>
      <c r="B5" t="s">
        <v>117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 t="s">
        <v>118</v>
      </c>
    </row>
    <row r="6" spans="1:14" x14ac:dyDescent="0.35">
      <c r="A6" t="s">
        <v>115</v>
      </c>
      <c r="B6">
        <v>188</v>
      </c>
      <c r="C6">
        <v>117</v>
      </c>
      <c r="D6">
        <v>110</v>
      </c>
      <c r="E6">
        <v>119</v>
      </c>
      <c r="F6">
        <v>115</v>
      </c>
      <c r="G6">
        <v>366</v>
      </c>
      <c r="H6">
        <v>168</v>
      </c>
      <c r="I6">
        <v>168</v>
      </c>
      <c r="N6">
        <v>1342</v>
      </c>
    </row>
    <row r="8" spans="1:14" x14ac:dyDescent="0.35">
      <c r="A8" t="s">
        <v>116</v>
      </c>
      <c r="B8">
        <v>10757</v>
      </c>
      <c r="C8">
        <v>12486</v>
      </c>
      <c r="D8">
        <v>10945</v>
      </c>
      <c r="E8">
        <v>11685</v>
      </c>
      <c r="F8">
        <v>11766</v>
      </c>
      <c r="G8">
        <v>10228</v>
      </c>
      <c r="H8">
        <v>10954</v>
      </c>
      <c r="I8">
        <v>10954</v>
      </c>
      <c r="N8">
        <v>89775</v>
      </c>
    </row>
    <row r="9" spans="1:14" x14ac:dyDescent="0.35">
      <c r="A9" t="s">
        <v>112</v>
      </c>
      <c r="B9" s="1">
        <v>0.27361111111111108</v>
      </c>
      <c r="C9" s="1">
        <v>0.27708333333333335</v>
      </c>
      <c r="D9" s="1">
        <v>0.15833333333333333</v>
      </c>
      <c r="E9" s="1">
        <v>0.11805555555555557</v>
      </c>
      <c r="F9" s="1">
        <v>0.37152777777777773</v>
      </c>
      <c r="G9" s="1">
        <v>0.30555555555555552</v>
      </c>
      <c r="H9" s="1">
        <v>0</v>
      </c>
      <c r="I9" s="1">
        <v>0</v>
      </c>
      <c r="N9" s="1">
        <v>0.6875</v>
      </c>
    </row>
    <row r="10" spans="1:14" x14ac:dyDescent="0.35">
      <c r="A10" t="s">
        <v>113</v>
      </c>
      <c r="B10">
        <v>613</v>
      </c>
      <c r="C10">
        <v>670</v>
      </c>
      <c r="D10">
        <v>570</v>
      </c>
      <c r="E10">
        <v>600</v>
      </c>
      <c r="F10">
        <v>160</v>
      </c>
      <c r="G10">
        <v>1</v>
      </c>
      <c r="H10">
        <v>1</v>
      </c>
      <c r="I10">
        <v>1</v>
      </c>
      <c r="N10">
        <v>2616</v>
      </c>
    </row>
    <row r="11" spans="1:14" x14ac:dyDescent="0.35">
      <c r="A11" t="s">
        <v>114</v>
      </c>
      <c r="B11" t="s">
        <v>119</v>
      </c>
      <c r="C11" t="s">
        <v>119</v>
      </c>
      <c r="D11" t="s">
        <v>119</v>
      </c>
      <c r="E11" t="s">
        <v>119</v>
      </c>
      <c r="F11" t="s">
        <v>119</v>
      </c>
      <c r="G11" t="s">
        <v>119</v>
      </c>
      <c r="H11" t="s">
        <v>120</v>
      </c>
      <c r="I11" t="s">
        <v>120</v>
      </c>
    </row>
    <row r="12" spans="1:14" x14ac:dyDescent="0.35">
      <c r="A12" t="s">
        <v>115</v>
      </c>
      <c r="B12">
        <v>153</v>
      </c>
      <c r="C12">
        <v>190</v>
      </c>
      <c r="D12">
        <v>309</v>
      </c>
      <c r="E12">
        <v>172</v>
      </c>
      <c r="F12">
        <v>129</v>
      </c>
      <c r="G12">
        <v>88</v>
      </c>
      <c r="H12">
        <v>87</v>
      </c>
      <c r="I12">
        <v>87</v>
      </c>
      <c r="N12">
        <v>1215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B1" workbookViewId="0">
      <selection activeCell="D3" sqref="D3"/>
    </sheetView>
  </sheetViews>
  <sheetFormatPr defaultRowHeight="14.5" x14ac:dyDescent="0.35"/>
  <cols>
    <col min="1" max="1" width="45.6328125" bestFit="1" customWidth="1"/>
  </cols>
  <sheetData>
    <row r="1" spans="1:14" x14ac:dyDescent="0.3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28</v>
      </c>
    </row>
    <row r="2" spans="1:14" x14ac:dyDescent="0.35">
      <c r="A2" t="s">
        <v>121</v>
      </c>
      <c r="B2">
        <v>1950</v>
      </c>
      <c r="C2">
        <v>1950</v>
      </c>
      <c r="D2">
        <v>1900</v>
      </c>
      <c r="E2">
        <v>5050</v>
      </c>
      <c r="F2">
        <v>2950</v>
      </c>
      <c r="G2">
        <v>1200</v>
      </c>
      <c r="H2">
        <v>2850</v>
      </c>
      <c r="I2">
        <v>1500</v>
      </c>
      <c r="N2">
        <f>SUM(B2:I2)</f>
        <v>19350</v>
      </c>
    </row>
    <row r="3" spans="1:14" x14ac:dyDescent="0.35">
      <c r="A3" t="s">
        <v>122</v>
      </c>
      <c r="B3">
        <v>50</v>
      </c>
      <c r="C3">
        <v>125</v>
      </c>
      <c r="D3">
        <v>225</v>
      </c>
      <c r="E3">
        <v>425</v>
      </c>
      <c r="F3">
        <v>750</v>
      </c>
      <c r="G3">
        <v>100</v>
      </c>
      <c r="H3">
        <v>100</v>
      </c>
      <c r="I3">
        <v>35</v>
      </c>
      <c r="N3">
        <f t="shared" ref="N3:N29" si="0">SUM(B3:I3)</f>
        <v>1810</v>
      </c>
    </row>
    <row r="4" spans="1:14" x14ac:dyDescent="0.35">
      <c r="A4" t="s">
        <v>123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N4">
        <f t="shared" si="0"/>
        <v>50</v>
      </c>
    </row>
    <row r="5" spans="1:14" x14ac:dyDescent="0.35">
      <c r="A5" t="s">
        <v>124</v>
      </c>
      <c r="B5">
        <v>0</v>
      </c>
      <c r="C5">
        <v>0</v>
      </c>
      <c r="D5">
        <v>0</v>
      </c>
      <c r="E5">
        <v>0</v>
      </c>
      <c r="F5">
        <v>10</v>
      </c>
      <c r="G5">
        <v>0</v>
      </c>
      <c r="H5">
        <v>0</v>
      </c>
      <c r="I5">
        <v>0</v>
      </c>
      <c r="N5">
        <f t="shared" si="0"/>
        <v>10</v>
      </c>
    </row>
    <row r="6" spans="1:14" x14ac:dyDescent="0.35">
      <c r="A6" t="s">
        <v>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N6">
        <f t="shared" si="0"/>
        <v>0</v>
      </c>
    </row>
    <row r="7" spans="1:14" x14ac:dyDescent="0.35">
      <c r="A7" t="s">
        <v>126</v>
      </c>
      <c r="B7">
        <v>0</v>
      </c>
      <c r="C7">
        <v>25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N7">
        <f t="shared" si="0"/>
        <v>125</v>
      </c>
    </row>
    <row r="8" spans="1:14" x14ac:dyDescent="0.35">
      <c r="A8" t="s">
        <v>127</v>
      </c>
      <c r="B8">
        <v>400</v>
      </c>
      <c r="C8">
        <v>350</v>
      </c>
      <c r="D8">
        <v>100</v>
      </c>
      <c r="E8">
        <v>100</v>
      </c>
      <c r="F8">
        <v>150</v>
      </c>
      <c r="G8">
        <v>0</v>
      </c>
      <c r="H8">
        <v>0</v>
      </c>
      <c r="I8">
        <v>25</v>
      </c>
      <c r="N8">
        <f t="shared" si="0"/>
        <v>1125</v>
      </c>
    </row>
    <row r="9" spans="1:14" x14ac:dyDescent="0.35">
      <c r="A9" t="s">
        <v>128</v>
      </c>
      <c r="B9">
        <v>0</v>
      </c>
      <c r="C9">
        <v>0</v>
      </c>
      <c r="D9">
        <v>0</v>
      </c>
      <c r="E9">
        <v>0</v>
      </c>
      <c r="F9">
        <v>10</v>
      </c>
      <c r="G9">
        <v>0</v>
      </c>
      <c r="H9">
        <v>0</v>
      </c>
      <c r="I9">
        <v>0</v>
      </c>
      <c r="N9">
        <f t="shared" si="0"/>
        <v>10</v>
      </c>
    </row>
    <row r="10" spans="1:14" x14ac:dyDescent="0.35">
      <c r="A10" t="s">
        <v>129</v>
      </c>
      <c r="B10">
        <v>0</v>
      </c>
      <c r="C10">
        <v>0</v>
      </c>
      <c r="D10">
        <v>0</v>
      </c>
      <c r="E10">
        <v>0</v>
      </c>
      <c r="F10">
        <v>10</v>
      </c>
      <c r="G10">
        <v>0</v>
      </c>
      <c r="H10">
        <v>0</v>
      </c>
      <c r="I10">
        <v>0</v>
      </c>
      <c r="N10">
        <f t="shared" si="0"/>
        <v>10</v>
      </c>
    </row>
    <row r="11" spans="1:14" x14ac:dyDescent="0.35">
      <c r="A11" t="s">
        <v>130</v>
      </c>
      <c r="B11">
        <v>0</v>
      </c>
      <c r="C11">
        <v>0</v>
      </c>
      <c r="D11">
        <v>0</v>
      </c>
      <c r="E11">
        <v>0</v>
      </c>
      <c r="F11">
        <v>10</v>
      </c>
      <c r="G11">
        <v>0</v>
      </c>
      <c r="H11">
        <v>0</v>
      </c>
      <c r="I11">
        <v>0</v>
      </c>
      <c r="N11">
        <f t="shared" si="0"/>
        <v>10</v>
      </c>
    </row>
    <row r="12" spans="1:14" x14ac:dyDescent="0.35">
      <c r="A12" t="s">
        <v>131</v>
      </c>
      <c r="B12">
        <v>0</v>
      </c>
      <c r="C12">
        <v>0</v>
      </c>
      <c r="D12">
        <v>0</v>
      </c>
      <c r="E12">
        <v>0</v>
      </c>
      <c r="F12">
        <v>10</v>
      </c>
      <c r="G12">
        <v>0</v>
      </c>
      <c r="H12">
        <v>0</v>
      </c>
      <c r="I12">
        <v>0</v>
      </c>
      <c r="N12">
        <f t="shared" si="0"/>
        <v>10</v>
      </c>
    </row>
    <row r="13" spans="1:14" x14ac:dyDescent="0.35">
      <c r="A13" t="s">
        <v>132</v>
      </c>
      <c r="B13">
        <v>425</v>
      </c>
      <c r="C13">
        <v>300</v>
      </c>
      <c r="D13">
        <v>150</v>
      </c>
      <c r="E13">
        <v>150</v>
      </c>
      <c r="F13">
        <v>100</v>
      </c>
      <c r="G13">
        <v>0</v>
      </c>
      <c r="H13">
        <v>0</v>
      </c>
      <c r="I13">
        <v>0</v>
      </c>
      <c r="N13">
        <f t="shared" si="0"/>
        <v>1125</v>
      </c>
    </row>
    <row r="14" spans="1:14" x14ac:dyDescent="0.35">
      <c r="A14" t="s">
        <v>133</v>
      </c>
      <c r="B14">
        <v>0</v>
      </c>
      <c r="C14">
        <v>50</v>
      </c>
      <c r="D14">
        <v>25</v>
      </c>
      <c r="E14">
        <v>0</v>
      </c>
      <c r="F14">
        <v>25</v>
      </c>
      <c r="G14">
        <v>0</v>
      </c>
      <c r="H14">
        <v>0</v>
      </c>
      <c r="I14">
        <v>0</v>
      </c>
      <c r="N14">
        <f t="shared" si="0"/>
        <v>100</v>
      </c>
    </row>
    <row r="15" spans="1:14" x14ac:dyDescent="0.35">
      <c r="A15" t="s">
        <v>134</v>
      </c>
      <c r="B15">
        <v>0</v>
      </c>
      <c r="C15">
        <v>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N15">
        <f t="shared" si="0"/>
        <v>50</v>
      </c>
    </row>
    <row r="16" spans="1:14" x14ac:dyDescent="0.35">
      <c r="A16" t="s">
        <v>135</v>
      </c>
      <c r="B16">
        <v>0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N16">
        <f t="shared" si="0"/>
        <v>25</v>
      </c>
    </row>
    <row r="17" spans="1:14" x14ac:dyDescent="0.35">
      <c r="A17" t="s">
        <v>136</v>
      </c>
      <c r="B17">
        <v>0</v>
      </c>
      <c r="C17">
        <v>50</v>
      </c>
      <c r="D17">
        <v>0</v>
      </c>
      <c r="E17">
        <v>0</v>
      </c>
      <c r="F17">
        <v>0</v>
      </c>
      <c r="G17">
        <v>100</v>
      </c>
      <c r="H17">
        <v>0</v>
      </c>
      <c r="I17">
        <v>0</v>
      </c>
      <c r="N17">
        <f t="shared" si="0"/>
        <v>150</v>
      </c>
    </row>
    <row r="18" spans="1:14" x14ac:dyDescent="0.35">
      <c r="A18" t="s">
        <v>137</v>
      </c>
      <c r="B18">
        <v>0</v>
      </c>
      <c r="C18">
        <v>50</v>
      </c>
      <c r="D18">
        <v>0</v>
      </c>
      <c r="E18">
        <v>0</v>
      </c>
      <c r="F18">
        <v>0</v>
      </c>
      <c r="G18">
        <v>25</v>
      </c>
      <c r="H18">
        <v>0</v>
      </c>
      <c r="I18">
        <v>0</v>
      </c>
      <c r="N18">
        <f t="shared" si="0"/>
        <v>75</v>
      </c>
    </row>
    <row r="19" spans="1:14" x14ac:dyDescent="0.35">
      <c r="A19" t="s">
        <v>138</v>
      </c>
      <c r="B19">
        <v>0</v>
      </c>
      <c r="C19">
        <v>50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N19">
        <f t="shared" si="0"/>
        <v>50</v>
      </c>
    </row>
    <row r="20" spans="1:14" x14ac:dyDescent="0.35">
      <c r="A20" t="s">
        <v>139</v>
      </c>
      <c r="B20">
        <v>0</v>
      </c>
      <c r="C20">
        <v>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N20">
        <f t="shared" si="0"/>
        <v>50</v>
      </c>
    </row>
    <row r="21" spans="1:14" x14ac:dyDescent="0.35">
      <c r="A21" t="s">
        <v>140</v>
      </c>
      <c r="B21">
        <v>0</v>
      </c>
      <c r="C21">
        <v>0</v>
      </c>
      <c r="D21">
        <v>0</v>
      </c>
      <c r="E21">
        <v>0</v>
      </c>
      <c r="F21">
        <v>10</v>
      </c>
      <c r="G21">
        <v>0</v>
      </c>
      <c r="H21">
        <v>0</v>
      </c>
      <c r="I21">
        <v>0</v>
      </c>
      <c r="N21">
        <f t="shared" si="0"/>
        <v>10</v>
      </c>
    </row>
    <row r="22" spans="1:14" x14ac:dyDescent="0.35">
      <c r="A22" t="s">
        <v>141</v>
      </c>
      <c r="B22">
        <v>0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N22">
        <f t="shared" si="0"/>
        <v>10</v>
      </c>
    </row>
    <row r="23" spans="1:14" x14ac:dyDescent="0.35">
      <c r="A23" t="s">
        <v>142</v>
      </c>
      <c r="B23">
        <v>0</v>
      </c>
      <c r="C23">
        <v>0</v>
      </c>
      <c r="D23">
        <v>0</v>
      </c>
      <c r="E23">
        <v>0</v>
      </c>
      <c r="F23">
        <v>10</v>
      </c>
      <c r="G23">
        <v>0</v>
      </c>
      <c r="H23">
        <v>0</v>
      </c>
      <c r="I23">
        <v>0</v>
      </c>
      <c r="N23">
        <f t="shared" si="0"/>
        <v>10</v>
      </c>
    </row>
    <row r="24" spans="1:14" x14ac:dyDescent="0.35">
      <c r="A24" t="s">
        <v>143</v>
      </c>
      <c r="B24">
        <v>0</v>
      </c>
      <c r="C24">
        <v>0</v>
      </c>
      <c r="D24">
        <v>0</v>
      </c>
      <c r="E24">
        <v>0</v>
      </c>
      <c r="F24">
        <v>10</v>
      </c>
      <c r="G24">
        <v>0</v>
      </c>
      <c r="H24">
        <v>0</v>
      </c>
      <c r="I24">
        <v>0</v>
      </c>
      <c r="N24">
        <f t="shared" si="0"/>
        <v>10</v>
      </c>
    </row>
    <row r="25" spans="1:14" x14ac:dyDescent="0.35">
      <c r="A25" t="s">
        <v>144</v>
      </c>
      <c r="B25">
        <v>0</v>
      </c>
      <c r="C25">
        <v>0</v>
      </c>
      <c r="D25">
        <v>0</v>
      </c>
      <c r="E25">
        <v>0</v>
      </c>
      <c r="F25">
        <v>10</v>
      </c>
      <c r="G25">
        <v>0</v>
      </c>
      <c r="H25">
        <v>0</v>
      </c>
      <c r="I25">
        <v>0</v>
      </c>
      <c r="N25">
        <f t="shared" si="0"/>
        <v>10</v>
      </c>
    </row>
    <row r="26" spans="1:14" x14ac:dyDescent="0.35">
      <c r="A26" t="s">
        <v>145</v>
      </c>
      <c r="B26">
        <v>0</v>
      </c>
      <c r="C26">
        <v>0</v>
      </c>
      <c r="D26">
        <v>0</v>
      </c>
      <c r="E26">
        <v>0</v>
      </c>
      <c r="F26">
        <v>10</v>
      </c>
      <c r="G26">
        <v>0</v>
      </c>
      <c r="H26">
        <v>0</v>
      </c>
      <c r="I26">
        <v>0</v>
      </c>
      <c r="N26">
        <f t="shared" si="0"/>
        <v>10</v>
      </c>
    </row>
    <row r="27" spans="1:14" x14ac:dyDescent="0.35">
      <c r="A27" t="s">
        <v>146</v>
      </c>
      <c r="B27">
        <v>0</v>
      </c>
      <c r="C27">
        <v>0</v>
      </c>
      <c r="D27">
        <v>0</v>
      </c>
      <c r="E27">
        <v>0</v>
      </c>
      <c r="F27">
        <v>10</v>
      </c>
      <c r="G27">
        <v>0</v>
      </c>
      <c r="H27">
        <v>0</v>
      </c>
      <c r="I27">
        <v>0</v>
      </c>
      <c r="N27">
        <f t="shared" si="0"/>
        <v>10</v>
      </c>
    </row>
    <row r="28" spans="1:14" x14ac:dyDescent="0.35">
      <c r="A28" t="s">
        <v>147</v>
      </c>
      <c r="B28">
        <v>0</v>
      </c>
      <c r="C28">
        <v>0</v>
      </c>
      <c r="D28">
        <v>0</v>
      </c>
      <c r="E28">
        <v>0</v>
      </c>
      <c r="F28">
        <v>10</v>
      </c>
      <c r="G28">
        <v>0</v>
      </c>
      <c r="H28">
        <v>0</v>
      </c>
      <c r="I28">
        <v>0</v>
      </c>
      <c r="N28">
        <f t="shared" si="0"/>
        <v>10</v>
      </c>
    </row>
    <row r="29" spans="1:14" x14ac:dyDescent="0.35">
      <c r="A29" t="s">
        <v>148</v>
      </c>
      <c r="B29">
        <v>0</v>
      </c>
      <c r="C29">
        <v>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N29">
        <f t="shared" si="0"/>
        <v>50</v>
      </c>
    </row>
    <row r="30" spans="1:14" x14ac:dyDescent="0.35">
      <c r="B30">
        <f>SUM(B2:B29)</f>
        <v>2875</v>
      </c>
      <c r="C30">
        <f t="shared" ref="C30:I30" si="1">SUM(C2:C29)</f>
        <v>3125</v>
      </c>
      <c r="D30">
        <f t="shared" si="1"/>
        <v>2400</v>
      </c>
      <c r="E30">
        <f t="shared" si="1"/>
        <v>5725</v>
      </c>
      <c r="F30">
        <f t="shared" si="1"/>
        <v>4105</v>
      </c>
      <c r="G30">
        <f t="shared" si="1"/>
        <v>1525</v>
      </c>
      <c r="H30">
        <f t="shared" si="1"/>
        <v>2950</v>
      </c>
      <c r="I30">
        <f t="shared" si="1"/>
        <v>1560</v>
      </c>
      <c r="N30">
        <f>SUM(B30:I30)</f>
        <v>24265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Call Information</vt:lpstr>
      <vt:lpstr>Call Topic</vt:lpstr>
      <vt:lpstr>Outcome</vt:lpstr>
      <vt:lpstr>Referral</vt:lpstr>
      <vt:lpstr>STATS</vt:lpstr>
      <vt:lpstr>Website stats</vt:lpstr>
      <vt:lpstr>Brochure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Deepak-George [COM S]</dc:creator>
  <cp:lastModifiedBy>Thomas, Deepak-George [COM S]</cp:lastModifiedBy>
  <dcterms:created xsi:type="dcterms:W3CDTF">2020-06-29T16:24:40Z</dcterms:created>
  <dcterms:modified xsi:type="dcterms:W3CDTF">2020-06-29T21:14:29Z</dcterms:modified>
</cp:coreProperties>
</file>