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chris\Desktop\Career Foundry\Instacart 2023\Sent to Client\"/>
    </mc:Choice>
  </mc:AlternateContent>
  <xr:revisionPtr revIDLastSave="0" documentId="13_ncr:1_{61204FEB-C9F7-4D2C-B59F-11D453E9EB07}" xr6:coauthVersionLast="47" xr6:coauthVersionMax="47" xr10:uidLastSave="{00000000-0000-0000-0000-000000000000}"/>
  <bookViews>
    <workbookView xWindow="-108" yWindow="-108" windowWidth="23256" windowHeight="1245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MisData_days_since_prior_order" sheetId="12" r:id="rId8"/>
    <sheet name="Region_Age Crosstab" sheetId="13" r:id="rId9"/>
    <sheet name="Dept_Age Crosstab" sheetId="14" r:id="rId10"/>
    <sheet name="Reg_Dept_Crosstab" sheetId="15" r:id="rId11"/>
    <sheet name="Region_spend flagcrosstab"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3" l="1"/>
  <c r="D5" i="13"/>
  <c r="E5" i="13"/>
  <c r="B5" i="13"/>
</calcChain>
</file>

<file path=xl/sharedStrings.xml><?xml version="1.0" encoding="utf-8"?>
<sst xmlns="http://schemas.openxmlformats.org/spreadsheetml/2006/main" count="247" uniqueCount="160">
  <si>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</si>
  <si>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</si>
  <si>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</si>
  <si>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</si>
  <si>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</si>
  <si>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</si>
  <si>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</si>
  <si>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</si>
  <si>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</si>
  <si>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</si>
  <si>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</si>
  <si>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</si>
  <si>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</si>
  <si>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</si>
  <si>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</si>
  <si>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</si>
  <si>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</si>
  <si>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</si>
  <si>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</si>
  <si>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</si>
  <si>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</si>
  <si>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</si>
  <si>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</si>
  <si>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</si>
  <si>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</si>
  <si>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</si>
  <si>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</si>
  <si>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</si>
  <si>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</si>
  <si>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</si>
  <si>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</si>
  <si>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</si>
  <si>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16 - product_name</t>
  </si>
  <si>
    <t>filtered out</t>
  </si>
  <si>
    <t>206209 - days since prior</t>
  </si>
  <si>
    <t>no full duplicates</t>
  </si>
  <si>
    <t>Eval_set (orders)</t>
  </si>
  <si>
    <t>order_dow (order_days_of_week)</t>
  </si>
  <si>
    <t>made it user friendly</t>
  </si>
  <si>
    <t>order_number (to str)</t>
  </si>
  <si>
    <t>2078084/28171</t>
  </si>
  <si>
    <t>nothing done</t>
  </si>
  <si>
    <t>orders_products_merged</t>
  </si>
  <si>
    <t>Busiest_days</t>
  </si>
  <si>
    <t>orders_day_of_week</t>
  </si>
  <si>
    <t xml:space="preserve">0,1 = Busiest days; 3,4 </t>
  </si>
  <si>
    <t>Slowest days</t>
  </si>
  <si>
    <t>busiest_period_of_day</t>
  </si>
  <si>
    <t>order_hour_of_day</t>
  </si>
  <si>
    <t>10,11 = Most orders</t>
  </si>
  <si>
    <t>3,4 = Fewest orders</t>
  </si>
  <si>
    <t>ords_prods_merge</t>
  </si>
  <si>
    <t>loyalty_flag</t>
  </si>
  <si>
    <t>max order</t>
  </si>
  <si>
    <t>user_id</t>
  </si>
  <si>
    <t>&lt;=40 &amp; &gt;=10 = reg cust</t>
  </si>
  <si>
    <t>&gt;10 = new customer</t>
  </si>
  <si>
    <t>&gt;40 = Loyal customer</t>
  </si>
  <si>
    <t>first name - 11259</t>
  </si>
  <si>
    <t>customer surname to Last name</t>
  </si>
  <si>
    <t>customer STATE to State</t>
  </si>
  <si>
    <t>made it all 'string' instead of 'mixed'</t>
  </si>
  <si>
    <t>First Name (to str)</t>
  </si>
  <si>
    <t>Spending flag</t>
  </si>
  <si>
    <t>Frequency flag</t>
  </si>
  <si>
    <t>prices</t>
  </si>
  <si>
    <t>&lt;10 = Low Spender</t>
  </si>
  <si>
    <t>&gt;= 10 = High Spender</t>
  </si>
  <si>
    <t>days_since_prior_order</t>
  </si>
  <si>
    <t>&gt;20 = Non-frequent</t>
  </si>
  <si>
    <t>&gt;10 &lt;= 20 = Regular</t>
  </si>
  <si>
    <t>&lt;=10 = Frequent</t>
  </si>
  <si>
    <t>Orders by Day of Week</t>
  </si>
  <si>
    <t>Age and # of dependants</t>
  </si>
  <si>
    <t>Age and Income</t>
  </si>
  <si>
    <t>Loyalty Bar Graph - Regular, Loyal, New</t>
  </si>
  <si>
    <t>Saturday and Sunday have the highest frequency of orders for the week. Tuesday and Wednesday have the least</t>
  </si>
  <si>
    <t>Prices by day of week</t>
  </si>
  <si>
    <t>Friday and Saturday are when people tend to purchase higher priced products.</t>
  </si>
  <si>
    <t>Order Frequency by Time of Day</t>
  </si>
  <si>
    <t>The histogram depicts that majority of orders are placed between the hours of 9 PM to 4 PM. There are very few orders placed between the early morning hours, up to about 7 am. In addiion, orders begin to taper off around 6 PM.</t>
  </si>
  <si>
    <t>Frequency of Items Purchased by Price</t>
  </si>
  <si>
    <t>Majority of items purchased are less than $15 dollars.</t>
  </si>
  <si>
    <t>Prices by Hour of Day</t>
  </si>
  <si>
    <t>* see sheet labeled: MisData_days_since_prior_order - confirmed the data is missing because this was the first order by the customer.</t>
  </si>
  <si>
    <t>First Name</t>
  </si>
  <si>
    <t>Last Name</t>
  </si>
  <si>
    <t>Remove PII</t>
  </si>
  <si>
    <t>Age Profile</t>
  </si>
  <si>
    <t>Midwest</t>
  </si>
  <si>
    <t>Northeast</t>
  </si>
  <si>
    <t>South</t>
  </si>
  <si>
    <t>West</t>
  </si>
  <si>
    <t>Middle Age</t>
  </si>
  <si>
    <t>Senior Citizen</t>
  </si>
  <si>
    <t>Young Adult</t>
  </si>
  <si>
    <t>Total</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</si>
  <si>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</si>
  <si>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</si>
  <si>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</si>
  <si>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</si>
  <si>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</si>
  <si>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</si>
  <si>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</si>
  <si>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</si>
  <si>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</si>
  <si>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</si>
  <si>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</si>
  <si>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</si>
  <si>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</si>
  <si>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</si>
  <si>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</si>
  <si>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</si>
  <si>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</si>
  <si>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</si>
  <si>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</si>
  <si>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</si>
  <si>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</si>
  <si>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Non New Parent</t>
  </si>
  <si>
    <t>New Parent</t>
  </si>
  <si>
    <t>Parent Profile</t>
  </si>
  <si>
    <t>The line chart depicts there is no correlation between age and family situation or number of dependants.</t>
  </si>
  <si>
    <t>The scatterplot shows there is a possible connection between income and age.  People between the ages of early 40s and 80s have higher income of $40,000 and higher.  It appears the highest income is around $60,000 and is also distributed across the age groups mentioned.</t>
  </si>
  <si>
    <t>The bar chart depicts the Non New Parent VS New Parent users.  Profile is based on the absence/presence of items from the "babies" department. As can be seen, there are not many users purchasing baby products through Instacart.</t>
  </si>
  <si>
    <t>Non Pet Owner</t>
  </si>
  <si>
    <t>Pet Owner</t>
  </si>
  <si>
    <t>Pet Owner Profile</t>
  </si>
  <si>
    <t>The bar chart depicts the Non Pet  VS Pet Owner users.  Profile is based on the absence/presence of items from the "pet" department. As can be seen, there are not many users purchasing  pet products through Instacart.</t>
  </si>
  <si>
    <t xml:space="preserve">Non - Alcohol </t>
  </si>
  <si>
    <t>Alcohol</t>
  </si>
  <si>
    <t>Alcohol Profile</t>
  </si>
  <si>
    <t>The bar chart depicts the Non Alcohol VS Alcohol users.  Profile is based on the absence/presence of items from the "alcohol" department. As can be seen, there are not many users purchasing alcohol products through Instacart.</t>
  </si>
  <si>
    <t xml:space="preserve">Produce  Dairy/eggs  Snacks  Beverages Frozen Pantry Bakery Dry goods Deli Pasta Household Personal Care Babies International Alcohol Pets Missing Other Bulk                                        </t>
  </si>
  <si>
    <t>Department Frequency</t>
  </si>
  <si>
    <t>The Produce department, followed by the Dairy/Egg department have the most orders, while bulk, pets, alcohol, and other have very few orders.</t>
  </si>
  <si>
    <t>Regular customers have the highest number of orders, followed by Loyal customers. As expected, New customers have the fewest orders placed. This shows that Instacart has many returning customers, suggesting brand loyalty for their shopping needs.</t>
  </si>
  <si>
    <t>Interestingly, higher price items are purchased during the early morning hours, which is the slowest time for orders. From 10 am to 11 PM, order prices remain steady, with prices under $15 dollars.</t>
  </si>
  <si>
    <t>Loyal Customers</t>
  </si>
  <si>
    <t>Regular Customers</t>
  </si>
  <si>
    <t>New Customers</t>
  </si>
  <si>
    <t>The bar chart depicts the distribution of age groups utilizing Instacart. There is most likely a correlation seen here with income.</t>
  </si>
  <si>
    <t>Are there certain types of products more popular than others?</t>
  </si>
  <si>
    <t xml:space="preserve">The Produce department, followed by the Dairy/Egg department have the most orders, while bulk, pets, alcohol, and other have very few orders. The  lowest ranked departments should be the focus of the sales and marketing team to increase sales. </t>
  </si>
  <si>
    <t>What is the distribution among users in regards to their brand loyalty?</t>
  </si>
  <si>
    <t>Regular customers have the highest number of orders, followed by Loyal customers. As expected, New customers have the fewest orders placed. This shows that Instacart has many returning customers, suggesting brand loyalty for their shopping needs. Continue to encourage new customers, as many who join continue to utilize the service.</t>
  </si>
  <si>
    <t>Are there particular times of the day when people spend the most money?</t>
  </si>
  <si>
    <t>Are there differences in ordering habits based on a customer's region?</t>
  </si>
  <si>
    <t>High Spender</t>
  </si>
  <si>
    <t>Low Spender</t>
  </si>
  <si>
    <t>Total Customers by Region</t>
  </si>
  <si>
    <t>% of Customers</t>
  </si>
  <si>
    <t>Proportionally, there is no difference in spending patterns for High Spenders across regions. There are more Low Spenders in the South and West regions. In terms of regions in general, here is the ranking of regions from most orders to least: Midwest, Northeast, South, and West. Marketing could target the customers in the South and West to encourage spending, to either become a regular spender or high spender.</t>
  </si>
  <si>
    <t>Is there a connection between age and family status in terms of ordering habits?</t>
  </si>
  <si>
    <t>What different classifications does the demographic information suggest?</t>
  </si>
  <si>
    <t xml:space="preserve">The scatterplot shows there is a possible connection between income and age.  People between the ages of early 40s and 80s have higher income of $40,000 and higher.  It appears the highest income is around $60,000 and is also distributed across the age groups mentioned.  This is also suggested by the distribution within the age profile created, as displayed in the bar chart.  Marketing could attempt to attract younger adults through monetary incentives to try the service.  It is possible that once they utilize the service, they may see the benefit of allocating funds to continue the service.  </t>
  </si>
  <si>
    <t>Interestingly, higher price items are purchased during the early morning hours, which is the slowest time for orders. From 10 am to 11 PM, order prices remain steady, with prices under $15 dollars. In order to increase sales of higher price items, marketing should focus on the time frame of 10 am to 11 PM, which mostly coincide with peak hours of orders (9 am - 4 PM).</t>
  </si>
  <si>
    <t>What differences can you find in ordering habits of different customers?</t>
  </si>
  <si>
    <t>Overall, the patterns are similar across the age profiles when it comes to what departments they order from.  Middle Age customers purchase more dairy/eggs and produce than the other two customer profiles.  Depending on the type of marketing strategy, there are a number of possiblities to increase or encourage purchasing across the age groups.</t>
  </si>
  <si>
    <t>Overall, the patterns are similar across the age profiles when it comes to what departments they order from.  Middle Age customers purchase more dairy/eggs and produce than the other two customer profiles.  Depending on the type of marketing strategy, there are a number of possiblities to increase or encourage purchasing across the age groups.  In terms of regional purchasing habits, there are no differences between regions.  In addition, it mirrors the purchasing habits of the age profiles.</t>
  </si>
  <si>
    <t>In terms of regional purchasing habits, there are no differences between regions.  In addition, it mirrors the purchasing habits of the age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</si>
</sst>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sz val="12"/>
      <color theme="1"/>
      <name val="Calibri"/>
      <family val="2"/>
      <scheme val="minor"/>
    </font>
    <font>
      <u/>
      <sz val="12"/>
      <color theme="2" tint="-0.499984740745262"/>
      <name val="Calibri"/>
      <family val="2"/>
      <scheme val="minor"/>
    </font>
    <font>
      <sz val="12"/>
      <color rgb="FF000000"/>
      <name val="Calibri"/>
      <family val="2"/>
      <scheme val="minor"/>
    </font>
    <font>
      <b/>
      <sz val="11"/>
      <color theme="1"/>
      <name val="Calibri"/>
      <family val="2"/>
      <scheme val="minor"/>
    </font>
    <font>
      <u/>
      <sz val="11"/>
      <color theme="2" tint="-0.499984740745262"/>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3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9" xfId="0" quotePrefix="1" applyBorder="1"/>
    <xf numFmtId="0" fontId="6" fillId="0" borderId="12" xfId="0" applyFont="1" applyBorder="1"/>
    <xf numFmtId="0" fontId="6"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3" xfId="0" applyBorder="1" applyAlignment="1">
      <alignment horizontal="left"/>
    </xf>
    <xf numFmtId="0" fontId="7" fillId="0" borderId="0" xfId="0" applyFont="1"/>
    <xf numFmtId="0" fontId="8" fillId="0" borderId="0" xfId="0" applyFont="1"/>
    <xf numFmtId="0" fontId="7" fillId="0" borderId="0" xfId="0" applyFont="1" applyAlignment="1">
      <alignment vertical="top"/>
    </xf>
    <xf numFmtId="0" fontId="9" fillId="0" borderId="0" xfId="0" applyFont="1" applyAlignment="1">
      <alignment vertical="top" wrapText="1"/>
    </xf>
    <xf numFmtId="0" fontId="0" fillId="0" borderId="0" xfId="0"/>
    <xf numFmtId="0" fontId="7" fillId="0" borderId="0" xfId="0" applyFont="1" applyAlignment="1">
      <alignment vertical="top" wrapText="1"/>
    </xf>
    <xf numFmtId="0" fontId="7" fillId="0" borderId="0" xfId="0" applyFont="1"/>
    <xf numFmtId="0" fontId="0" fillId="0" borderId="29" xfId="0" applyBorder="1"/>
    <xf numFmtId="0" fontId="0" fillId="0" borderId="0" xfId="0" applyAlignment="1"/>
    <xf numFmtId="0" fontId="7" fillId="0" borderId="0" xfId="0" applyFont="1" applyAlignment="1">
      <alignment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0" fillId="0" borderId="0" xfId="0" applyFont="1"/>
    <xf numFmtId="0" fontId="10" fillId="0" borderId="0" xfId="0" applyFont="1" applyAlignment="1">
      <alignment vertical="top"/>
    </xf>
    <xf numFmtId="0" fontId="0" fillId="0" borderId="0" xfId="0" applyBorder="1"/>
    <xf numFmtId="0" fontId="0" fillId="0" borderId="30" xfId="0" applyBorder="1"/>
    <xf numFmtId="0" fontId="0" fillId="0" borderId="0" xfId="0" applyFont="1"/>
    <xf numFmtId="0" fontId="11" fillId="0" borderId="0" xfId="0" applyFont="1"/>
    <xf numFmtId="0" fontId="0" fillId="0" borderId="0" xfId="0" applyFont="1" applyAlignment="1">
      <alignment vertical="top" wrapText="1"/>
    </xf>
    <xf numFmtId="0" fontId="0" fillId="0" borderId="0" xfId="0" applyFont="1" applyAlignment="1">
      <alignment wrapText="1"/>
    </xf>
    <xf numFmtId="0" fontId="0" fillId="0" borderId="0" xfId="0" applyFont="1" applyBorder="1"/>
    <xf numFmtId="0" fontId="0" fillId="0" borderId="30" xfId="0" applyFont="1" applyBorder="1"/>
    <xf numFmtId="0" fontId="0" fillId="0" borderId="0" xfId="0" applyFont="1" applyAlignment="1">
      <alignment vertical="top"/>
    </xf>
    <xf numFmtId="0" fontId="12" fillId="0" borderId="0" xfId="0" applyFont="1" applyAlignment="1">
      <alignment vertical="top" wrapText="1"/>
    </xf>
    <xf numFmtId="0" fontId="0" fillId="0" borderId="0" xfId="0" applyFont="1" applyAlignment="1">
      <alignment vertical="top"/>
    </xf>
    <xf numFmtId="0" fontId="7" fillId="0" borderId="0" xfId="0" applyFont="1" applyAlignment="1">
      <alignment horizontal="center"/>
    </xf>
    <xf numFmtId="0" fontId="7" fillId="0" borderId="0" xfId="0" applyFont="1" applyAlignment="1">
      <alignment horizontal="center"/>
    </xf>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Profile Purchasing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'Dept_Age Crosstab'!$A$2</c:f>
              <c:strCache>
                <c:ptCount val="1"/>
                <c:pt idx="0">
                  <c:v>Middle Age</c:v>
                </c:pt>
              </c:strCache>
            </c:strRef>
          </c:tx>
          <c:spPr>
            <a:ln w="28575" cap="rnd">
              <a:solidFill>
                <a:schemeClr val="accent1"/>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Crosstab'!$B$2:$V$2</c:f>
              <c:numCache>
                <c:formatCode>General</c:formatCode>
                <c:ptCount val="21"/>
                <c:pt idx="0">
                  <c:v>67534</c:v>
                </c:pt>
                <c:pt idx="1">
                  <c:v>199303</c:v>
                </c:pt>
                <c:pt idx="2">
                  <c:v>531843</c:v>
                </c:pt>
                <c:pt idx="3">
                  <c:v>1218800</c:v>
                </c:pt>
                <c:pt idx="4">
                  <c:v>320475</c:v>
                </c:pt>
                <c:pt idx="5">
                  <c:v>15744</c:v>
                </c:pt>
                <c:pt idx="6">
                  <c:v>474953</c:v>
                </c:pt>
                <c:pt idx="7">
                  <c:v>2449623</c:v>
                </c:pt>
                <c:pt idx="8">
                  <c:v>474908</c:v>
                </c:pt>
                <c:pt idx="9">
                  <c:v>385408</c:v>
                </c:pt>
                <c:pt idx="10">
                  <c:v>999066</c:v>
                </c:pt>
                <c:pt idx="11">
                  <c:v>329137</c:v>
                </c:pt>
                <c:pt idx="12">
                  <c:v>120434</c:v>
                </c:pt>
                <c:pt idx="13">
                  <c:v>316125</c:v>
                </c:pt>
                <c:pt idx="14">
                  <c:v>30102</c:v>
                </c:pt>
                <c:pt idx="15">
                  <c:v>16048</c:v>
                </c:pt>
                <c:pt idx="16">
                  <c:v>839449</c:v>
                </c:pt>
                <c:pt idx="17">
                  <c:v>201547</c:v>
                </c:pt>
                <c:pt idx="18">
                  <c:v>42586</c:v>
                </c:pt>
                <c:pt idx="19">
                  <c:v>4295270</c:v>
                </c:pt>
                <c:pt idx="20">
                  <c:v>1308587</c:v>
                </c:pt>
              </c:numCache>
            </c:numRef>
          </c:val>
          <c:smooth val="0"/>
          <c:extLst>
            <c:ext xmlns:c16="http://schemas.microsoft.com/office/drawing/2014/chart" uri="{C3380CC4-5D6E-409C-BE32-E72D297353CC}">
              <c16:uniqueId val="{00000000-4D3D-4AB4-A4A2-7E929BF4CFBA}"/>
            </c:ext>
          </c:extLst>
        </c:ser>
        <c:ser>
          <c:idx val="1"/>
          <c:order val="1"/>
          <c:tx>
            <c:strRef>
              <c:f>'Dept_Age Crosstab'!$A$3</c:f>
              <c:strCache>
                <c:ptCount val="1"/>
                <c:pt idx="0">
                  <c:v>Senior Citizen</c:v>
                </c:pt>
              </c:strCache>
            </c:strRef>
          </c:tx>
          <c:spPr>
            <a:ln w="28575" cap="rnd">
              <a:solidFill>
                <a:schemeClr val="accent2"/>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Crosstab'!$B$3:$V$3</c:f>
              <c:numCache>
                <c:formatCode>General</c:formatCode>
                <c:ptCount val="21"/>
                <c:pt idx="0">
                  <c:v>35293</c:v>
                </c:pt>
                <c:pt idx="1">
                  <c:v>104216</c:v>
                </c:pt>
                <c:pt idx="2">
                  <c:v>289512</c:v>
                </c:pt>
                <c:pt idx="3">
                  <c:v>667447</c:v>
                </c:pt>
                <c:pt idx="4">
                  <c:v>172624</c:v>
                </c:pt>
                <c:pt idx="5">
                  <c:v>8780</c:v>
                </c:pt>
                <c:pt idx="6">
                  <c:v>259659</c:v>
                </c:pt>
                <c:pt idx="7">
                  <c:v>1339859</c:v>
                </c:pt>
                <c:pt idx="8">
                  <c:v>258631</c:v>
                </c:pt>
                <c:pt idx="9">
                  <c:v>211025</c:v>
                </c:pt>
                <c:pt idx="10">
                  <c:v>548619</c:v>
                </c:pt>
                <c:pt idx="11">
                  <c:v>181050</c:v>
                </c:pt>
                <c:pt idx="12">
                  <c:v>65257</c:v>
                </c:pt>
                <c:pt idx="13">
                  <c:v>176135</c:v>
                </c:pt>
                <c:pt idx="14">
                  <c:v>16286</c:v>
                </c:pt>
                <c:pt idx="15">
                  <c:v>8666</c:v>
                </c:pt>
                <c:pt idx="16">
                  <c:v>458987</c:v>
                </c:pt>
                <c:pt idx="17">
                  <c:v>107774</c:v>
                </c:pt>
                <c:pt idx="18">
                  <c:v>24468</c:v>
                </c:pt>
                <c:pt idx="19">
                  <c:v>2350914</c:v>
                </c:pt>
                <c:pt idx="20">
                  <c:v>711539</c:v>
                </c:pt>
              </c:numCache>
            </c:numRef>
          </c:val>
          <c:smooth val="0"/>
          <c:extLst>
            <c:ext xmlns:c16="http://schemas.microsoft.com/office/drawing/2014/chart" uri="{C3380CC4-5D6E-409C-BE32-E72D297353CC}">
              <c16:uniqueId val="{00000001-4D3D-4AB4-A4A2-7E929BF4CFBA}"/>
            </c:ext>
          </c:extLst>
        </c:ser>
        <c:ser>
          <c:idx val="2"/>
          <c:order val="2"/>
          <c:tx>
            <c:strRef>
              <c:f>'Dept_Age Crosstab'!$A$4</c:f>
              <c:strCache>
                <c:ptCount val="1"/>
                <c:pt idx="0">
                  <c:v>Young Adult</c:v>
                </c:pt>
              </c:strCache>
            </c:strRef>
          </c:tx>
          <c:spPr>
            <a:ln w="28575" cap="rnd">
              <a:solidFill>
                <a:schemeClr val="accent3"/>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Crosstab'!$B$4:$V$4</c:f>
              <c:numCache>
                <c:formatCode>General</c:formatCode>
                <c:ptCount val="21"/>
                <c:pt idx="0">
                  <c:v>36791</c:v>
                </c:pt>
                <c:pt idx="1">
                  <c:v>99547</c:v>
                </c:pt>
                <c:pt idx="2">
                  <c:v>275244</c:v>
                </c:pt>
                <c:pt idx="3">
                  <c:v>621026</c:v>
                </c:pt>
                <c:pt idx="4">
                  <c:v>167370</c:v>
                </c:pt>
                <c:pt idx="5">
                  <c:v>8317</c:v>
                </c:pt>
                <c:pt idx="6">
                  <c:v>247429</c:v>
                </c:pt>
                <c:pt idx="7">
                  <c:v>1278260</c:v>
                </c:pt>
                <c:pt idx="8">
                  <c:v>244511</c:v>
                </c:pt>
                <c:pt idx="9">
                  <c:v>201250</c:v>
                </c:pt>
                <c:pt idx="10">
                  <c:v>513198</c:v>
                </c:pt>
                <c:pt idx="11">
                  <c:v>168109</c:v>
                </c:pt>
                <c:pt idx="12">
                  <c:v>63031</c:v>
                </c:pt>
                <c:pt idx="13">
                  <c:v>163473</c:v>
                </c:pt>
                <c:pt idx="14">
                  <c:v>16153</c:v>
                </c:pt>
                <c:pt idx="15">
                  <c:v>8701</c:v>
                </c:pt>
                <c:pt idx="16">
                  <c:v>433866</c:v>
                </c:pt>
                <c:pt idx="17">
                  <c:v>102594</c:v>
                </c:pt>
                <c:pt idx="18">
                  <c:v>23290</c:v>
                </c:pt>
                <c:pt idx="19">
                  <c:v>2213763</c:v>
                </c:pt>
                <c:pt idx="20">
                  <c:v>679225</c:v>
                </c:pt>
              </c:numCache>
            </c:numRef>
          </c:val>
          <c:smooth val="0"/>
          <c:extLst>
            <c:ext xmlns:c16="http://schemas.microsoft.com/office/drawing/2014/chart" uri="{C3380CC4-5D6E-409C-BE32-E72D297353CC}">
              <c16:uniqueId val="{00000002-4D3D-4AB4-A4A2-7E929BF4CFBA}"/>
            </c:ext>
          </c:extLst>
        </c:ser>
        <c:dLbls>
          <c:showLegendKey val="0"/>
          <c:showVal val="0"/>
          <c:showCatName val="0"/>
          <c:showSerName val="0"/>
          <c:showPercent val="0"/>
          <c:showBubbleSize val="0"/>
        </c:dLbls>
        <c:smooth val="0"/>
        <c:axId val="2096344784"/>
        <c:axId val="2096347184"/>
      </c:lineChart>
      <c:catAx>
        <c:axId val="20963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7184"/>
        <c:crosses val="autoZero"/>
        <c:auto val="1"/>
        <c:lblAlgn val="ctr"/>
        <c:lblOffset val="100"/>
        <c:noMultiLvlLbl val="0"/>
      </c:catAx>
      <c:valAx>
        <c:axId val="209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Department Purchasing Habits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Reg_Dept_Crosstab!$A$2</c:f>
              <c:strCache>
                <c:ptCount val="1"/>
                <c:pt idx="0">
                  <c:v>Midwest</c:v>
                </c:pt>
              </c:strCache>
            </c:strRef>
          </c:tx>
          <c:spPr>
            <a:ln w="28575" cap="rnd">
              <a:solidFill>
                <a:schemeClr val="accent1"/>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Reg_Dept_Crosstab!$B$2:$V$2</c:f>
              <c:numCache>
                <c:formatCode>General</c:formatCode>
                <c:ptCount val="21"/>
                <c:pt idx="0">
                  <c:v>32892</c:v>
                </c:pt>
                <c:pt idx="1">
                  <c:v>94027</c:v>
                </c:pt>
                <c:pt idx="2">
                  <c:v>255922</c:v>
                </c:pt>
                <c:pt idx="3">
                  <c:v>583238</c:v>
                </c:pt>
                <c:pt idx="4">
                  <c:v>153432</c:v>
                </c:pt>
                <c:pt idx="5">
                  <c:v>7806</c:v>
                </c:pt>
                <c:pt idx="6">
                  <c:v>230173</c:v>
                </c:pt>
                <c:pt idx="7">
                  <c:v>1186211</c:v>
                </c:pt>
                <c:pt idx="8">
                  <c:v>228200</c:v>
                </c:pt>
                <c:pt idx="9">
                  <c:v>187653</c:v>
                </c:pt>
                <c:pt idx="10">
                  <c:v>483916</c:v>
                </c:pt>
                <c:pt idx="11">
                  <c:v>161733</c:v>
                </c:pt>
                <c:pt idx="12">
                  <c:v>58854</c:v>
                </c:pt>
                <c:pt idx="13">
                  <c:v>153689</c:v>
                </c:pt>
                <c:pt idx="14">
                  <c:v>15056</c:v>
                </c:pt>
                <c:pt idx="15">
                  <c:v>7737</c:v>
                </c:pt>
                <c:pt idx="16">
                  <c:v>408115</c:v>
                </c:pt>
                <c:pt idx="17">
                  <c:v>97377</c:v>
                </c:pt>
                <c:pt idx="18">
                  <c:v>20748</c:v>
                </c:pt>
                <c:pt idx="19">
                  <c:v>2080207</c:v>
                </c:pt>
                <c:pt idx="20">
                  <c:v>629156</c:v>
                </c:pt>
              </c:numCache>
            </c:numRef>
          </c:val>
          <c:smooth val="0"/>
          <c:extLst>
            <c:ext xmlns:c16="http://schemas.microsoft.com/office/drawing/2014/chart" uri="{C3380CC4-5D6E-409C-BE32-E72D297353CC}">
              <c16:uniqueId val="{00000000-4F94-4AC6-8C57-161432EB8088}"/>
            </c:ext>
          </c:extLst>
        </c:ser>
        <c:ser>
          <c:idx val="1"/>
          <c:order val="1"/>
          <c:tx>
            <c:strRef>
              <c:f>Reg_Dept_Crosstab!$A$3</c:f>
              <c:strCache>
                <c:ptCount val="1"/>
                <c:pt idx="0">
                  <c:v>Northeast</c:v>
                </c:pt>
              </c:strCache>
            </c:strRef>
          </c:tx>
          <c:spPr>
            <a:ln w="28575" cap="rnd">
              <a:solidFill>
                <a:schemeClr val="accent2"/>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Reg_Dept_Crosstab!$B$3:$V$3</c:f>
              <c:numCache>
                <c:formatCode>General</c:formatCode>
                <c:ptCount val="21"/>
                <c:pt idx="0">
                  <c:v>24131</c:v>
                </c:pt>
                <c:pt idx="1">
                  <c:v>71370</c:v>
                </c:pt>
                <c:pt idx="2">
                  <c:v>194897</c:v>
                </c:pt>
                <c:pt idx="3">
                  <c:v>451676</c:v>
                </c:pt>
                <c:pt idx="4">
                  <c:v>116098</c:v>
                </c:pt>
                <c:pt idx="5">
                  <c:v>5482</c:v>
                </c:pt>
                <c:pt idx="6">
                  <c:v>171517</c:v>
                </c:pt>
                <c:pt idx="7">
                  <c:v>895208</c:v>
                </c:pt>
                <c:pt idx="8">
                  <c:v>173837</c:v>
                </c:pt>
                <c:pt idx="9">
                  <c:v>139489</c:v>
                </c:pt>
                <c:pt idx="10">
                  <c:v>359477</c:v>
                </c:pt>
                <c:pt idx="11">
                  <c:v>120839</c:v>
                </c:pt>
                <c:pt idx="12">
                  <c:v>43342</c:v>
                </c:pt>
                <c:pt idx="13">
                  <c:v>115205</c:v>
                </c:pt>
                <c:pt idx="14">
                  <c:v>11104</c:v>
                </c:pt>
                <c:pt idx="15">
                  <c:v>6060</c:v>
                </c:pt>
                <c:pt idx="16">
                  <c:v>303923</c:v>
                </c:pt>
                <c:pt idx="17">
                  <c:v>72607</c:v>
                </c:pt>
                <c:pt idx="18">
                  <c:v>17242</c:v>
                </c:pt>
                <c:pt idx="19">
                  <c:v>1554985</c:v>
                </c:pt>
                <c:pt idx="20">
                  <c:v>481100</c:v>
                </c:pt>
              </c:numCache>
            </c:numRef>
          </c:val>
          <c:smooth val="0"/>
          <c:extLst>
            <c:ext xmlns:c16="http://schemas.microsoft.com/office/drawing/2014/chart" uri="{C3380CC4-5D6E-409C-BE32-E72D297353CC}">
              <c16:uniqueId val="{00000001-4F94-4AC6-8C57-161432EB8088}"/>
            </c:ext>
          </c:extLst>
        </c:ser>
        <c:ser>
          <c:idx val="2"/>
          <c:order val="2"/>
          <c:tx>
            <c:strRef>
              <c:f>Reg_Dept_Crosstab!$A$4</c:f>
              <c:strCache>
                <c:ptCount val="1"/>
                <c:pt idx="0">
                  <c:v>South</c:v>
                </c:pt>
              </c:strCache>
            </c:strRef>
          </c:tx>
          <c:spPr>
            <a:ln w="28575" cap="rnd">
              <a:solidFill>
                <a:schemeClr val="accent3"/>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Reg_Dept_Crosstab!$B$4:$V$4</c:f>
              <c:numCache>
                <c:formatCode>General</c:formatCode>
                <c:ptCount val="21"/>
                <c:pt idx="0">
                  <c:v>47077</c:v>
                </c:pt>
                <c:pt idx="1">
                  <c:v>136961</c:v>
                </c:pt>
                <c:pt idx="2">
                  <c:v>363603</c:v>
                </c:pt>
                <c:pt idx="3">
                  <c:v>837804</c:v>
                </c:pt>
                <c:pt idx="4">
                  <c:v>219840</c:v>
                </c:pt>
                <c:pt idx="5">
                  <c:v>10953</c:v>
                </c:pt>
                <c:pt idx="6">
                  <c:v>327746</c:v>
                </c:pt>
                <c:pt idx="7">
                  <c:v>1687137</c:v>
                </c:pt>
                <c:pt idx="8">
                  <c:v>325082</c:v>
                </c:pt>
                <c:pt idx="9">
                  <c:v>264766</c:v>
                </c:pt>
                <c:pt idx="10">
                  <c:v>689662</c:v>
                </c:pt>
                <c:pt idx="11">
                  <c:v>222965</c:v>
                </c:pt>
                <c:pt idx="12">
                  <c:v>82329</c:v>
                </c:pt>
                <c:pt idx="13">
                  <c:v>217726</c:v>
                </c:pt>
                <c:pt idx="14">
                  <c:v>21024</c:v>
                </c:pt>
                <c:pt idx="15">
                  <c:v>11273</c:v>
                </c:pt>
                <c:pt idx="16">
                  <c:v>575157</c:v>
                </c:pt>
                <c:pt idx="17">
                  <c:v>138471</c:v>
                </c:pt>
                <c:pt idx="18">
                  <c:v>28896</c:v>
                </c:pt>
                <c:pt idx="19">
                  <c:v>2955893</c:v>
                </c:pt>
                <c:pt idx="20">
                  <c:v>894880</c:v>
                </c:pt>
              </c:numCache>
            </c:numRef>
          </c:val>
          <c:smooth val="0"/>
          <c:extLst>
            <c:ext xmlns:c16="http://schemas.microsoft.com/office/drawing/2014/chart" uri="{C3380CC4-5D6E-409C-BE32-E72D297353CC}">
              <c16:uniqueId val="{00000002-4F94-4AC6-8C57-161432EB8088}"/>
            </c:ext>
          </c:extLst>
        </c:ser>
        <c:ser>
          <c:idx val="3"/>
          <c:order val="3"/>
          <c:tx>
            <c:strRef>
              <c:f>Reg_Dept_Crosstab!$A$5</c:f>
              <c:strCache>
                <c:ptCount val="1"/>
                <c:pt idx="0">
                  <c:v>West</c:v>
                </c:pt>
              </c:strCache>
            </c:strRef>
          </c:tx>
          <c:spPr>
            <a:ln w="28575" cap="rnd">
              <a:solidFill>
                <a:schemeClr val="accent4"/>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Reg_Dept_Crosstab!$B$5:$V$5</c:f>
              <c:numCache>
                <c:formatCode>General</c:formatCode>
                <c:ptCount val="21"/>
                <c:pt idx="0">
                  <c:v>35518</c:v>
                </c:pt>
                <c:pt idx="1">
                  <c:v>100708</c:v>
                </c:pt>
                <c:pt idx="2">
                  <c:v>282177</c:v>
                </c:pt>
                <c:pt idx="3">
                  <c:v>634555</c:v>
                </c:pt>
                <c:pt idx="4">
                  <c:v>171099</c:v>
                </c:pt>
                <c:pt idx="5">
                  <c:v>8600</c:v>
                </c:pt>
                <c:pt idx="6">
                  <c:v>252605</c:v>
                </c:pt>
                <c:pt idx="7">
                  <c:v>1299186</c:v>
                </c:pt>
                <c:pt idx="8">
                  <c:v>250931</c:v>
                </c:pt>
                <c:pt idx="9">
                  <c:v>205775</c:v>
                </c:pt>
                <c:pt idx="10">
                  <c:v>527828</c:v>
                </c:pt>
                <c:pt idx="11">
                  <c:v>172759</c:v>
                </c:pt>
                <c:pt idx="12">
                  <c:v>64197</c:v>
                </c:pt>
                <c:pt idx="13">
                  <c:v>169113</c:v>
                </c:pt>
                <c:pt idx="14">
                  <c:v>15357</c:v>
                </c:pt>
                <c:pt idx="15">
                  <c:v>8345</c:v>
                </c:pt>
                <c:pt idx="16">
                  <c:v>445107</c:v>
                </c:pt>
                <c:pt idx="17">
                  <c:v>103460</c:v>
                </c:pt>
                <c:pt idx="18">
                  <c:v>23458</c:v>
                </c:pt>
                <c:pt idx="19">
                  <c:v>2268862</c:v>
                </c:pt>
                <c:pt idx="20">
                  <c:v>694215</c:v>
                </c:pt>
              </c:numCache>
            </c:numRef>
          </c:val>
          <c:smooth val="0"/>
          <c:extLst>
            <c:ext xmlns:c16="http://schemas.microsoft.com/office/drawing/2014/chart" uri="{C3380CC4-5D6E-409C-BE32-E72D297353CC}">
              <c16:uniqueId val="{00000003-4F94-4AC6-8C57-161432EB8088}"/>
            </c:ext>
          </c:extLst>
        </c:ser>
        <c:dLbls>
          <c:showLegendKey val="0"/>
          <c:showVal val="0"/>
          <c:showCatName val="0"/>
          <c:showSerName val="0"/>
          <c:showPercent val="0"/>
          <c:showBubbleSize val="0"/>
        </c:dLbls>
        <c:smooth val="0"/>
        <c:axId val="129480800"/>
        <c:axId val="2096345264"/>
      </c:lineChart>
      <c:catAx>
        <c:axId val="1294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5264"/>
        <c:crosses val="autoZero"/>
        <c:auto val="1"/>
        <c:lblAlgn val="ctr"/>
        <c:lblOffset val="100"/>
        <c:noMultiLvlLbl val="0"/>
      </c:catAx>
      <c:valAx>
        <c:axId val="2096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Profile Purchasing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'Dept_Age Crosstab'!$A$2</c:f>
              <c:strCache>
                <c:ptCount val="1"/>
                <c:pt idx="0">
                  <c:v>Middle Age</c:v>
                </c:pt>
              </c:strCache>
            </c:strRef>
          </c:tx>
          <c:spPr>
            <a:ln w="28575" cap="rnd">
              <a:solidFill>
                <a:schemeClr val="accent1"/>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Crosstab'!$B$2:$V$2</c:f>
              <c:numCache>
                <c:formatCode>General</c:formatCode>
                <c:ptCount val="21"/>
                <c:pt idx="0">
                  <c:v>67534</c:v>
                </c:pt>
                <c:pt idx="1">
                  <c:v>199303</c:v>
                </c:pt>
                <c:pt idx="2">
                  <c:v>531843</c:v>
                </c:pt>
                <c:pt idx="3">
                  <c:v>1218800</c:v>
                </c:pt>
                <c:pt idx="4">
                  <c:v>320475</c:v>
                </c:pt>
                <c:pt idx="5">
                  <c:v>15744</c:v>
                </c:pt>
                <c:pt idx="6">
                  <c:v>474953</c:v>
                </c:pt>
                <c:pt idx="7">
                  <c:v>2449623</c:v>
                </c:pt>
                <c:pt idx="8">
                  <c:v>474908</c:v>
                </c:pt>
                <c:pt idx="9">
                  <c:v>385408</c:v>
                </c:pt>
                <c:pt idx="10">
                  <c:v>999066</c:v>
                </c:pt>
                <c:pt idx="11">
                  <c:v>329137</c:v>
                </c:pt>
                <c:pt idx="12">
                  <c:v>120434</c:v>
                </c:pt>
                <c:pt idx="13">
                  <c:v>316125</c:v>
                </c:pt>
                <c:pt idx="14">
                  <c:v>30102</c:v>
                </c:pt>
                <c:pt idx="15">
                  <c:v>16048</c:v>
                </c:pt>
                <c:pt idx="16">
                  <c:v>839449</c:v>
                </c:pt>
                <c:pt idx="17">
                  <c:v>201547</c:v>
                </c:pt>
                <c:pt idx="18">
                  <c:v>42586</c:v>
                </c:pt>
                <c:pt idx="19">
                  <c:v>4295270</c:v>
                </c:pt>
                <c:pt idx="20">
                  <c:v>1308587</c:v>
                </c:pt>
              </c:numCache>
            </c:numRef>
          </c:val>
          <c:smooth val="0"/>
          <c:extLst>
            <c:ext xmlns:c16="http://schemas.microsoft.com/office/drawing/2014/chart" uri="{C3380CC4-5D6E-409C-BE32-E72D297353CC}">
              <c16:uniqueId val="{00000000-C2B1-48C4-934B-DDBF87897494}"/>
            </c:ext>
          </c:extLst>
        </c:ser>
        <c:ser>
          <c:idx val="1"/>
          <c:order val="1"/>
          <c:tx>
            <c:strRef>
              <c:f>'Dept_Age Crosstab'!$A$3</c:f>
              <c:strCache>
                <c:ptCount val="1"/>
                <c:pt idx="0">
                  <c:v>Senior Citizen</c:v>
                </c:pt>
              </c:strCache>
            </c:strRef>
          </c:tx>
          <c:spPr>
            <a:ln w="28575" cap="rnd">
              <a:solidFill>
                <a:schemeClr val="accent2"/>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Crosstab'!$B$3:$V$3</c:f>
              <c:numCache>
                <c:formatCode>General</c:formatCode>
                <c:ptCount val="21"/>
                <c:pt idx="0">
                  <c:v>35293</c:v>
                </c:pt>
                <c:pt idx="1">
                  <c:v>104216</c:v>
                </c:pt>
                <c:pt idx="2">
                  <c:v>289512</c:v>
                </c:pt>
                <c:pt idx="3">
                  <c:v>667447</c:v>
                </c:pt>
                <c:pt idx="4">
                  <c:v>172624</c:v>
                </c:pt>
                <c:pt idx="5">
                  <c:v>8780</c:v>
                </c:pt>
                <c:pt idx="6">
                  <c:v>259659</c:v>
                </c:pt>
                <c:pt idx="7">
                  <c:v>1339859</c:v>
                </c:pt>
                <c:pt idx="8">
                  <c:v>258631</c:v>
                </c:pt>
                <c:pt idx="9">
                  <c:v>211025</c:v>
                </c:pt>
                <c:pt idx="10">
                  <c:v>548619</c:v>
                </c:pt>
                <c:pt idx="11">
                  <c:v>181050</c:v>
                </c:pt>
                <c:pt idx="12">
                  <c:v>65257</c:v>
                </c:pt>
                <c:pt idx="13">
                  <c:v>176135</c:v>
                </c:pt>
                <c:pt idx="14">
                  <c:v>16286</c:v>
                </c:pt>
                <c:pt idx="15">
                  <c:v>8666</c:v>
                </c:pt>
                <c:pt idx="16">
                  <c:v>458987</c:v>
                </c:pt>
                <c:pt idx="17">
                  <c:v>107774</c:v>
                </c:pt>
                <c:pt idx="18">
                  <c:v>24468</c:v>
                </c:pt>
                <c:pt idx="19">
                  <c:v>2350914</c:v>
                </c:pt>
                <c:pt idx="20">
                  <c:v>711539</c:v>
                </c:pt>
              </c:numCache>
            </c:numRef>
          </c:val>
          <c:smooth val="0"/>
          <c:extLst>
            <c:ext xmlns:c16="http://schemas.microsoft.com/office/drawing/2014/chart" uri="{C3380CC4-5D6E-409C-BE32-E72D297353CC}">
              <c16:uniqueId val="{00000001-C2B1-48C4-934B-DDBF87897494}"/>
            </c:ext>
          </c:extLst>
        </c:ser>
        <c:ser>
          <c:idx val="2"/>
          <c:order val="2"/>
          <c:tx>
            <c:strRef>
              <c:f>'Dept_Age Crosstab'!$A$4</c:f>
              <c:strCache>
                <c:ptCount val="1"/>
                <c:pt idx="0">
                  <c:v>Young Adult</c:v>
                </c:pt>
              </c:strCache>
            </c:strRef>
          </c:tx>
          <c:spPr>
            <a:ln w="28575" cap="rnd">
              <a:solidFill>
                <a:schemeClr val="accent3"/>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Crosstab'!$B$4:$V$4</c:f>
              <c:numCache>
                <c:formatCode>General</c:formatCode>
                <c:ptCount val="21"/>
                <c:pt idx="0">
                  <c:v>36791</c:v>
                </c:pt>
                <c:pt idx="1">
                  <c:v>99547</c:v>
                </c:pt>
                <c:pt idx="2">
                  <c:v>275244</c:v>
                </c:pt>
                <c:pt idx="3">
                  <c:v>621026</c:v>
                </c:pt>
                <c:pt idx="4">
                  <c:v>167370</c:v>
                </c:pt>
                <c:pt idx="5">
                  <c:v>8317</c:v>
                </c:pt>
                <c:pt idx="6">
                  <c:v>247429</c:v>
                </c:pt>
                <c:pt idx="7">
                  <c:v>1278260</c:v>
                </c:pt>
                <c:pt idx="8">
                  <c:v>244511</c:v>
                </c:pt>
                <c:pt idx="9">
                  <c:v>201250</c:v>
                </c:pt>
                <c:pt idx="10">
                  <c:v>513198</c:v>
                </c:pt>
                <c:pt idx="11">
                  <c:v>168109</c:v>
                </c:pt>
                <c:pt idx="12">
                  <c:v>63031</c:v>
                </c:pt>
                <c:pt idx="13">
                  <c:v>163473</c:v>
                </c:pt>
                <c:pt idx="14">
                  <c:v>16153</c:v>
                </c:pt>
                <c:pt idx="15">
                  <c:v>8701</c:v>
                </c:pt>
                <c:pt idx="16">
                  <c:v>433866</c:v>
                </c:pt>
                <c:pt idx="17">
                  <c:v>102594</c:v>
                </c:pt>
                <c:pt idx="18">
                  <c:v>23290</c:v>
                </c:pt>
                <c:pt idx="19">
                  <c:v>2213763</c:v>
                </c:pt>
                <c:pt idx="20">
                  <c:v>679225</c:v>
                </c:pt>
              </c:numCache>
            </c:numRef>
          </c:val>
          <c:smooth val="0"/>
          <c:extLst>
            <c:ext xmlns:c16="http://schemas.microsoft.com/office/drawing/2014/chart" uri="{C3380CC4-5D6E-409C-BE32-E72D297353CC}">
              <c16:uniqueId val="{00000002-C2B1-48C4-934B-DDBF87897494}"/>
            </c:ext>
          </c:extLst>
        </c:ser>
        <c:dLbls>
          <c:showLegendKey val="0"/>
          <c:showVal val="0"/>
          <c:showCatName val="0"/>
          <c:showSerName val="0"/>
          <c:showPercent val="0"/>
          <c:showBubbleSize val="0"/>
        </c:dLbls>
        <c:smooth val="0"/>
        <c:axId val="2096344784"/>
        <c:axId val="2096347184"/>
      </c:lineChart>
      <c:catAx>
        <c:axId val="20963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7184"/>
        <c:crosses val="autoZero"/>
        <c:auto val="1"/>
        <c:lblAlgn val="ctr"/>
        <c:lblOffset val="100"/>
        <c:noMultiLvlLbl val="0"/>
      </c:catAx>
      <c:valAx>
        <c:axId val="209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Department Purchasing Habits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Reg_Dept_Crosstab!$A$2</c:f>
              <c:strCache>
                <c:ptCount val="1"/>
                <c:pt idx="0">
                  <c:v>Midwest</c:v>
                </c:pt>
              </c:strCache>
            </c:strRef>
          </c:tx>
          <c:spPr>
            <a:ln w="28575" cap="rnd">
              <a:solidFill>
                <a:schemeClr val="accent1"/>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Reg_Dept_Crosstab!$B$2:$V$2</c:f>
              <c:numCache>
                <c:formatCode>General</c:formatCode>
                <c:ptCount val="21"/>
                <c:pt idx="0">
                  <c:v>32892</c:v>
                </c:pt>
                <c:pt idx="1">
                  <c:v>94027</c:v>
                </c:pt>
                <c:pt idx="2">
                  <c:v>255922</c:v>
                </c:pt>
                <c:pt idx="3">
                  <c:v>583238</c:v>
                </c:pt>
                <c:pt idx="4">
                  <c:v>153432</c:v>
                </c:pt>
                <c:pt idx="5">
                  <c:v>7806</c:v>
                </c:pt>
                <c:pt idx="6">
                  <c:v>230173</c:v>
                </c:pt>
                <c:pt idx="7">
                  <c:v>1186211</c:v>
                </c:pt>
                <c:pt idx="8">
                  <c:v>228200</c:v>
                </c:pt>
                <c:pt idx="9">
                  <c:v>187653</c:v>
                </c:pt>
                <c:pt idx="10">
                  <c:v>483916</c:v>
                </c:pt>
                <c:pt idx="11">
                  <c:v>161733</c:v>
                </c:pt>
                <c:pt idx="12">
                  <c:v>58854</c:v>
                </c:pt>
                <c:pt idx="13">
                  <c:v>153689</c:v>
                </c:pt>
                <c:pt idx="14">
                  <c:v>15056</c:v>
                </c:pt>
                <c:pt idx="15">
                  <c:v>7737</c:v>
                </c:pt>
                <c:pt idx="16">
                  <c:v>408115</c:v>
                </c:pt>
                <c:pt idx="17">
                  <c:v>97377</c:v>
                </c:pt>
                <c:pt idx="18">
                  <c:v>20748</c:v>
                </c:pt>
                <c:pt idx="19">
                  <c:v>2080207</c:v>
                </c:pt>
                <c:pt idx="20">
                  <c:v>629156</c:v>
                </c:pt>
              </c:numCache>
            </c:numRef>
          </c:val>
          <c:smooth val="0"/>
          <c:extLst>
            <c:ext xmlns:c16="http://schemas.microsoft.com/office/drawing/2014/chart" uri="{C3380CC4-5D6E-409C-BE32-E72D297353CC}">
              <c16:uniqueId val="{00000000-6943-472C-AD2D-9AD68B3B91CD}"/>
            </c:ext>
          </c:extLst>
        </c:ser>
        <c:ser>
          <c:idx val="1"/>
          <c:order val="1"/>
          <c:tx>
            <c:strRef>
              <c:f>Reg_Dept_Crosstab!$A$3</c:f>
              <c:strCache>
                <c:ptCount val="1"/>
                <c:pt idx="0">
                  <c:v>Northeast</c:v>
                </c:pt>
              </c:strCache>
            </c:strRef>
          </c:tx>
          <c:spPr>
            <a:ln w="28575" cap="rnd">
              <a:solidFill>
                <a:schemeClr val="accent2"/>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Reg_Dept_Crosstab!$B$3:$V$3</c:f>
              <c:numCache>
                <c:formatCode>General</c:formatCode>
                <c:ptCount val="21"/>
                <c:pt idx="0">
                  <c:v>24131</c:v>
                </c:pt>
                <c:pt idx="1">
                  <c:v>71370</c:v>
                </c:pt>
                <c:pt idx="2">
                  <c:v>194897</c:v>
                </c:pt>
                <c:pt idx="3">
                  <c:v>451676</c:v>
                </c:pt>
                <c:pt idx="4">
                  <c:v>116098</c:v>
                </c:pt>
                <c:pt idx="5">
                  <c:v>5482</c:v>
                </c:pt>
                <c:pt idx="6">
                  <c:v>171517</c:v>
                </c:pt>
                <c:pt idx="7">
                  <c:v>895208</c:v>
                </c:pt>
                <c:pt idx="8">
                  <c:v>173837</c:v>
                </c:pt>
                <c:pt idx="9">
                  <c:v>139489</c:v>
                </c:pt>
                <c:pt idx="10">
                  <c:v>359477</c:v>
                </c:pt>
                <c:pt idx="11">
                  <c:v>120839</c:v>
                </c:pt>
                <c:pt idx="12">
                  <c:v>43342</c:v>
                </c:pt>
                <c:pt idx="13">
                  <c:v>115205</c:v>
                </c:pt>
                <c:pt idx="14">
                  <c:v>11104</c:v>
                </c:pt>
                <c:pt idx="15">
                  <c:v>6060</c:v>
                </c:pt>
                <c:pt idx="16">
                  <c:v>303923</c:v>
                </c:pt>
                <c:pt idx="17">
                  <c:v>72607</c:v>
                </c:pt>
                <c:pt idx="18">
                  <c:v>17242</c:v>
                </c:pt>
                <c:pt idx="19">
                  <c:v>1554985</c:v>
                </c:pt>
                <c:pt idx="20">
                  <c:v>481100</c:v>
                </c:pt>
              </c:numCache>
            </c:numRef>
          </c:val>
          <c:smooth val="0"/>
          <c:extLst>
            <c:ext xmlns:c16="http://schemas.microsoft.com/office/drawing/2014/chart" uri="{C3380CC4-5D6E-409C-BE32-E72D297353CC}">
              <c16:uniqueId val="{00000001-6943-472C-AD2D-9AD68B3B91CD}"/>
            </c:ext>
          </c:extLst>
        </c:ser>
        <c:ser>
          <c:idx val="2"/>
          <c:order val="2"/>
          <c:tx>
            <c:strRef>
              <c:f>Reg_Dept_Crosstab!$A$4</c:f>
              <c:strCache>
                <c:ptCount val="1"/>
                <c:pt idx="0">
                  <c:v>South</c:v>
                </c:pt>
              </c:strCache>
            </c:strRef>
          </c:tx>
          <c:spPr>
            <a:ln w="28575" cap="rnd">
              <a:solidFill>
                <a:schemeClr val="accent3"/>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Reg_Dept_Crosstab!$B$4:$V$4</c:f>
              <c:numCache>
                <c:formatCode>General</c:formatCode>
                <c:ptCount val="21"/>
                <c:pt idx="0">
                  <c:v>47077</c:v>
                </c:pt>
                <c:pt idx="1">
                  <c:v>136961</c:v>
                </c:pt>
                <c:pt idx="2">
                  <c:v>363603</c:v>
                </c:pt>
                <c:pt idx="3">
                  <c:v>837804</c:v>
                </c:pt>
                <c:pt idx="4">
                  <c:v>219840</c:v>
                </c:pt>
                <c:pt idx="5">
                  <c:v>10953</c:v>
                </c:pt>
                <c:pt idx="6">
                  <c:v>327746</c:v>
                </c:pt>
                <c:pt idx="7">
                  <c:v>1687137</c:v>
                </c:pt>
                <c:pt idx="8">
                  <c:v>325082</c:v>
                </c:pt>
                <c:pt idx="9">
                  <c:v>264766</c:v>
                </c:pt>
                <c:pt idx="10">
                  <c:v>689662</c:v>
                </c:pt>
                <c:pt idx="11">
                  <c:v>222965</c:v>
                </c:pt>
                <c:pt idx="12">
                  <c:v>82329</c:v>
                </c:pt>
                <c:pt idx="13">
                  <c:v>217726</c:v>
                </c:pt>
                <c:pt idx="14">
                  <c:v>21024</c:v>
                </c:pt>
                <c:pt idx="15">
                  <c:v>11273</c:v>
                </c:pt>
                <c:pt idx="16">
                  <c:v>575157</c:v>
                </c:pt>
                <c:pt idx="17">
                  <c:v>138471</c:v>
                </c:pt>
                <c:pt idx="18">
                  <c:v>28896</c:v>
                </c:pt>
                <c:pt idx="19">
                  <c:v>2955893</c:v>
                </c:pt>
                <c:pt idx="20">
                  <c:v>894880</c:v>
                </c:pt>
              </c:numCache>
            </c:numRef>
          </c:val>
          <c:smooth val="0"/>
          <c:extLst>
            <c:ext xmlns:c16="http://schemas.microsoft.com/office/drawing/2014/chart" uri="{C3380CC4-5D6E-409C-BE32-E72D297353CC}">
              <c16:uniqueId val="{00000002-6943-472C-AD2D-9AD68B3B91CD}"/>
            </c:ext>
          </c:extLst>
        </c:ser>
        <c:ser>
          <c:idx val="3"/>
          <c:order val="3"/>
          <c:tx>
            <c:strRef>
              <c:f>Reg_Dept_Crosstab!$A$5</c:f>
              <c:strCache>
                <c:ptCount val="1"/>
                <c:pt idx="0">
                  <c:v>West</c:v>
                </c:pt>
              </c:strCache>
            </c:strRef>
          </c:tx>
          <c:spPr>
            <a:ln w="28575" cap="rnd">
              <a:solidFill>
                <a:schemeClr val="accent4"/>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Reg_Dept_Crosstab!$B$5:$V$5</c:f>
              <c:numCache>
                <c:formatCode>General</c:formatCode>
                <c:ptCount val="21"/>
                <c:pt idx="0">
                  <c:v>35518</c:v>
                </c:pt>
                <c:pt idx="1">
                  <c:v>100708</c:v>
                </c:pt>
                <c:pt idx="2">
                  <c:v>282177</c:v>
                </c:pt>
                <c:pt idx="3">
                  <c:v>634555</c:v>
                </c:pt>
                <c:pt idx="4">
                  <c:v>171099</c:v>
                </c:pt>
                <c:pt idx="5">
                  <c:v>8600</c:v>
                </c:pt>
                <c:pt idx="6">
                  <c:v>252605</c:v>
                </c:pt>
                <c:pt idx="7">
                  <c:v>1299186</c:v>
                </c:pt>
                <c:pt idx="8">
                  <c:v>250931</c:v>
                </c:pt>
                <c:pt idx="9">
                  <c:v>205775</c:v>
                </c:pt>
                <c:pt idx="10">
                  <c:v>527828</c:v>
                </c:pt>
                <c:pt idx="11">
                  <c:v>172759</c:v>
                </c:pt>
                <c:pt idx="12">
                  <c:v>64197</c:v>
                </c:pt>
                <c:pt idx="13">
                  <c:v>169113</c:v>
                </c:pt>
                <c:pt idx="14">
                  <c:v>15357</c:v>
                </c:pt>
                <c:pt idx="15">
                  <c:v>8345</c:v>
                </c:pt>
                <c:pt idx="16">
                  <c:v>445107</c:v>
                </c:pt>
                <c:pt idx="17">
                  <c:v>103460</c:v>
                </c:pt>
                <c:pt idx="18">
                  <c:v>23458</c:v>
                </c:pt>
                <c:pt idx="19">
                  <c:v>2268862</c:v>
                </c:pt>
                <c:pt idx="20">
                  <c:v>694215</c:v>
                </c:pt>
              </c:numCache>
            </c:numRef>
          </c:val>
          <c:smooth val="0"/>
          <c:extLst>
            <c:ext xmlns:c16="http://schemas.microsoft.com/office/drawing/2014/chart" uri="{C3380CC4-5D6E-409C-BE32-E72D297353CC}">
              <c16:uniqueId val="{00000003-6943-472C-AD2D-9AD68B3B91CD}"/>
            </c:ext>
          </c:extLst>
        </c:ser>
        <c:dLbls>
          <c:showLegendKey val="0"/>
          <c:showVal val="0"/>
          <c:showCatName val="0"/>
          <c:showSerName val="0"/>
          <c:showPercent val="0"/>
          <c:showBubbleSize val="0"/>
        </c:dLbls>
        <c:smooth val="0"/>
        <c:axId val="129480800"/>
        <c:axId val="2096345264"/>
      </c:lineChart>
      <c:catAx>
        <c:axId val="1294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5264"/>
        <c:crosses val="autoZero"/>
        <c:auto val="1"/>
        <c:lblAlgn val="ctr"/>
        <c:lblOffset val="100"/>
        <c:noMultiLvlLbl val="0"/>
      </c:catAx>
      <c:valAx>
        <c:axId val="2096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Profile Purchasing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'Dept_Age Crosstab'!$A$2</c:f>
              <c:strCache>
                <c:ptCount val="1"/>
                <c:pt idx="0">
                  <c:v>Middle Age</c:v>
                </c:pt>
              </c:strCache>
            </c:strRef>
          </c:tx>
          <c:spPr>
            <a:ln w="28575" cap="rnd">
              <a:solidFill>
                <a:schemeClr val="accent1"/>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Crosstab'!$B$2:$V$2</c:f>
              <c:numCache>
                <c:formatCode>General</c:formatCode>
                <c:ptCount val="21"/>
                <c:pt idx="0">
                  <c:v>67534</c:v>
                </c:pt>
                <c:pt idx="1">
                  <c:v>199303</c:v>
                </c:pt>
                <c:pt idx="2">
                  <c:v>531843</c:v>
                </c:pt>
                <c:pt idx="3">
                  <c:v>1218800</c:v>
                </c:pt>
                <c:pt idx="4">
                  <c:v>320475</c:v>
                </c:pt>
                <c:pt idx="5">
                  <c:v>15744</c:v>
                </c:pt>
                <c:pt idx="6">
                  <c:v>474953</c:v>
                </c:pt>
                <c:pt idx="7">
                  <c:v>2449623</c:v>
                </c:pt>
                <c:pt idx="8">
                  <c:v>474908</c:v>
                </c:pt>
                <c:pt idx="9">
                  <c:v>385408</c:v>
                </c:pt>
                <c:pt idx="10">
                  <c:v>999066</c:v>
                </c:pt>
                <c:pt idx="11">
                  <c:v>329137</c:v>
                </c:pt>
                <c:pt idx="12">
                  <c:v>120434</c:v>
                </c:pt>
                <c:pt idx="13">
                  <c:v>316125</c:v>
                </c:pt>
                <c:pt idx="14">
                  <c:v>30102</c:v>
                </c:pt>
                <c:pt idx="15">
                  <c:v>16048</c:v>
                </c:pt>
                <c:pt idx="16">
                  <c:v>839449</c:v>
                </c:pt>
                <c:pt idx="17">
                  <c:v>201547</c:v>
                </c:pt>
                <c:pt idx="18">
                  <c:v>42586</c:v>
                </c:pt>
                <c:pt idx="19">
                  <c:v>4295270</c:v>
                </c:pt>
                <c:pt idx="20">
                  <c:v>1308587</c:v>
                </c:pt>
              </c:numCache>
            </c:numRef>
          </c:val>
          <c:smooth val="0"/>
          <c:extLst>
            <c:ext xmlns:c16="http://schemas.microsoft.com/office/drawing/2014/chart" uri="{C3380CC4-5D6E-409C-BE32-E72D297353CC}">
              <c16:uniqueId val="{00000000-D8CA-4028-884C-34418747F9CD}"/>
            </c:ext>
          </c:extLst>
        </c:ser>
        <c:ser>
          <c:idx val="1"/>
          <c:order val="1"/>
          <c:tx>
            <c:strRef>
              <c:f>'Dept_Age Crosstab'!$A$3</c:f>
              <c:strCache>
                <c:ptCount val="1"/>
                <c:pt idx="0">
                  <c:v>Senior Citizen</c:v>
                </c:pt>
              </c:strCache>
            </c:strRef>
          </c:tx>
          <c:spPr>
            <a:ln w="28575" cap="rnd">
              <a:solidFill>
                <a:schemeClr val="accent2"/>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Crosstab'!$B$3:$V$3</c:f>
              <c:numCache>
                <c:formatCode>General</c:formatCode>
                <c:ptCount val="21"/>
                <c:pt idx="0">
                  <c:v>35293</c:v>
                </c:pt>
                <c:pt idx="1">
                  <c:v>104216</c:v>
                </c:pt>
                <c:pt idx="2">
                  <c:v>289512</c:v>
                </c:pt>
                <c:pt idx="3">
                  <c:v>667447</c:v>
                </c:pt>
                <c:pt idx="4">
                  <c:v>172624</c:v>
                </c:pt>
                <c:pt idx="5">
                  <c:v>8780</c:v>
                </c:pt>
                <c:pt idx="6">
                  <c:v>259659</c:v>
                </c:pt>
                <c:pt idx="7">
                  <c:v>1339859</c:v>
                </c:pt>
                <c:pt idx="8">
                  <c:v>258631</c:v>
                </c:pt>
                <c:pt idx="9">
                  <c:v>211025</c:v>
                </c:pt>
                <c:pt idx="10">
                  <c:v>548619</c:v>
                </c:pt>
                <c:pt idx="11">
                  <c:v>181050</c:v>
                </c:pt>
                <c:pt idx="12">
                  <c:v>65257</c:v>
                </c:pt>
                <c:pt idx="13">
                  <c:v>176135</c:v>
                </c:pt>
                <c:pt idx="14">
                  <c:v>16286</c:v>
                </c:pt>
                <c:pt idx="15">
                  <c:v>8666</c:v>
                </c:pt>
                <c:pt idx="16">
                  <c:v>458987</c:v>
                </c:pt>
                <c:pt idx="17">
                  <c:v>107774</c:v>
                </c:pt>
                <c:pt idx="18">
                  <c:v>24468</c:v>
                </c:pt>
                <c:pt idx="19">
                  <c:v>2350914</c:v>
                </c:pt>
                <c:pt idx="20">
                  <c:v>711539</c:v>
                </c:pt>
              </c:numCache>
            </c:numRef>
          </c:val>
          <c:smooth val="0"/>
          <c:extLst>
            <c:ext xmlns:c16="http://schemas.microsoft.com/office/drawing/2014/chart" uri="{C3380CC4-5D6E-409C-BE32-E72D297353CC}">
              <c16:uniqueId val="{00000001-D8CA-4028-884C-34418747F9CD}"/>
            </c:ext>
          </c:extLst>
        </c:ser>
        <c:ser>
          <c:idx val="2"/>
          <c:order val="2"/>
          <c:tx>
            <c:strRef>
              <c:f>'Dept_Age Crosstab'!$A$4</c:f>
              <c:strCache>
                <c:ptCount val="1"/>
                <c:pt idx="0">
                  <c:v>Young Adult</c:v>
                </c:pt>
              </c:strCache>
            </c:strRef>
          </c:tx>
          <c:spPr>
            <a:ln w="28575" cap="rnd">
              <a:solidFill>
                <a:schemeClr val="accent3"/>
              </a:solidFill>
              <a:round/>
            </a:ln>
            <a:effectLst/>
          </c:spPr>
          <c:marker>
            <c:symbol val="none"/>
          </c:marker>
          <c:cat>
            <c:strRef>
              <c:f>'Dept_Age 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'Dept_Age Crosstab'!$B$4:$V$4</c:f>
              <c:numCache>
                <c:formatCode>General</c:formatCode>
                <c:ptCount val="21"/>
                <c:pt idx="0">
                  <c:v>36791</c:v>
                </c:pt>
                <c:pt idx="1">
                  <c:v>99547</c:v>
                </c:pt>
                <c:pt idx="2">
                  <c:v>275244</c:v>
                </c:pt>
                <c:pt idx="3">
                  <c:v>621026</c:v>
                </c:pt>
                <c:pt idx="4">
                  <c:v>167370</c:v>
                </c:pt>
                <c:pt idx="5">
                  <c:v>8317</c:v>
                </c:pt>
                <c:pt idx="6">
                  <c:v>247429</c:v>
                </c:pt>
                <c:pt idx="7">
                  <c:v>1278260</c:v>
                </c:pt>
                <c:pt idx="8">
                  <c:v>244511</c:v>
                </c:pt>
                <c:pt idx="9">
                  <c:v>201250</c:v>
                </c:pt>
                <c:pt idx="10">
                  <c:v>513198</c:v>
                </c:pt>
                <c:pt idx="11">
                  <c:v>168109</c:v>
                </c:pt>
                <c:pt idx="12">
                  <c:v>63031</c:v>
                </c:pt>
                <c:pt idx="13">
                  <c:v>163473</c:v>
                </c:pt>
                <c:pt idx="14">
                  <c:v>16153</c:v>
                </c:pt>
                <c:pt idx="15">
                  <c:v>8701</c:v>
                </c:pt>
                <c:pt idx="16">
                  <c:v>433866</c:v>
                </c:pt>
                <c:pt idx="17">
                  <c:v>102594</c:v>
                </c:pt>
                <c:pt idx="18">
                  <c:v>23290</c:v>
                </c:pt>
                <c:pt idx="19">
                  <c:v>2213763</c:v>
                </c:pt>
                <c:pt idx="20">
                  <c:v>679225</c:v>
                </c:pt>
              </c:numCache>
            </c:numRef>
          </c:val>
          <c:smooth val="0"/>
          <c:extLst>
            <c:ext xmlns:c16="http://schemas.microsoft.com/office/drawing/2014/chart" uri="{C3380CC4-5D6E-409C-BE32-E72D297353CC}">
              <c16:uniqueId val="{00000002-D8CA-4028-884C-34418747F9CD}"/>
            </c:ext>
          </c:extLst>
        </c:ser>
        <c:dLbls>
          <c:showLegendKey val="0"/>
          <c:showVal val="0"/>
          <c:showCatName val="0"/>
          <c:showSerName val="0"/>
          <c:showPercent val="0"/>
          <c:showBubbleSize val="0"/>
        </c:dLbls>
        <c:smooth val="0"/>
        <c:axId val="2096344784"/>
        <c:axId val="2096347184"/>
      </c:lineChart>
      <c:catAx>
        <c:axId val="20963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7184"/>
        <c:crosses val="autoZero"/>
        <c:auto val="1"/>
        <c:lblAlgn val="ctr"/>
        <c:lblOffset val="100"/>
        <c:noMultiLvlLbl val="0"/>
      </c:catAx>
      <c:valAx>
        <c:axId val="209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Department Purchasing Habits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Reg_Dept_Crosstab!$A$2</c:f>
              <c:strCache>
                <c:ptCount val="1"/>
                <c:pt idx="0">
                  <c:v>Midwest</c:v>
                </c:pt>
              </c:strCache>
            </c:strRef>
          </c:tx>
          <c:spPr>
            <a:ln w="28575" cap="rnd">
              <a:solidFill>
                <a:schemeClr val="accent1"/>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Reg_Dept_Crosstab!$B$2:$V$2</c:f>
              <c:numCache>
                <c:formatCode>General</c:formatCode>
                <c:ptCount val="21"/>
                <c:pt idx="0">
                  <c:v>32892</c:v>
                </c:pt>
                <c:pt idx="1">
                  <c:v>94027</c:v>
                </c:pt>
                <c:pt idx="2">
                  <c:v>255922</c:v>
                </c:pt>
                <c:pt idx="3">
                  <c:v>583238</c:v>
                </c:pt>
                <c:pt idx="4">
                  <c:v>153432</c:v>
                </c:pt>
                <c:pt idx="5">
                  <c:v>7806</c:v>
                </c:pt>
                <c:pt idx="6">
                  <c:v>230173</c:v>
                </c:pt>
                <c:pt idx="7">
                  <c:v>1186211</c:v>
                </c:pt>
                <c:pt idx="8">
                  <c:v>228200</c:v>
                </c:pt>
                <c:pt idx="9">
                  <c:v>187653</c:v>
                </c:pt>
                <c:pt idx="10">
                  <c:v>483916</c:v>
                </c:pt>
                <c:pt idx="11">
                  <c:v>161733</c:v>
                </c:pt>
                <c:pt idx="12">
                  <c:v>58854</c:v>
                </c:pt>
                <c:pt idx="13">
                  <c:v>153689</c:v>
                </c:pt>
                <c:pt idx="14">
                  <c:v>15056</c:v>
                </c:pt>
                <c:pt idx="15">
                  <c:v>7737</c:v>
                </c:pt>
                <c:pt idx="16">
                  <c:v>408115</c:v>
                </c:pt>
                <c:pt idx="17">
                  <c:v>97377</c:v>
                </c:pt>
                <c:pt idx="18">
                  <c:v>20748</c:v>
                </c:pt>
                <c:pt idx="19">
                  <c:v>2080207</c:v>
                </c:pt>
                <c:pt idx="20">
                  <c:v>629156</c:v>
                </c:pt>
              </c:numCache>
            </c:numRef>
          </c:val>
          <c:smooth val="0"/>
          <c:extLst>
            <c:ext xmlns:c16="http://schemas.microsoft.com/office/drawing/2014/chart" uri="{C3380CC4-5D6E-409C-BE32-E72D297353CC}">
              <c16:uniqueId val="{00000000-8478-4DB3-80C3-069E70D81436}"/>
            </c:ext>
          </c:extLst>
        </c:ser>
        <c:ser>
          <c:idx val="1"/>
          <c:order val="1"/>
          <c:tx>
            <c:strRef>
              <c:f>Reg_Dept_Crosstab!$A$3</c:f>
              <c:strCache>
                <c:ptCount val="1"/>
                <c:pt idx="0">
                  <c:v>Northeast</c:v>
                </c:pt>
              </c:strCache>
            </c:strRef>
          </c:tx>
          <c:spPr>
            <a:ln w="28575" cap="rnd">
              <a:solidFill>
                <a:schemeClr val="accent2"/>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Reg_Dept_Crosstab!$B$3:$V$3</c:f>
              <c:numCache>
                <c:formatCode>General</c:formatCode>
                <c:ptCount val="21"/>
                <c:pt idx="0">
                  <c:v>24131</c:v>
                </c:pt>
                <c:pt idx="1">
                  <c:v>71370</c:v>
                </c:pt>
                <c:pt idx="2">
                  <c:v>194897</c:v>
                </c:pt>
                <c:pt idx="3">
                  <c:v>451676</c:v>
                </c:pt>
                <c:pt idx="4">
                  <c:v>116098</c:v>
                </c:pt>
                <c:pt idx="5">
                  <c:v>5482</c:v>
                </c:pt>
                <c:pt idx="6">
                  <c:v>171517</c:v>
                </c:pt>
                <c:pt idx="7">
                  <c:v>895208</c:v>
                </c:pt>
                <c:pt idx="8">
                  <c:v>173837</c:v>
                </c:pt>
                <c:pt idx="9">
                  <c:v>139489</c:v>
                </c:pt>
                <c:pt idx="10">
                  <c:v>359477</c:v>
                </c:pt>
                <c:pt idx="11">
                  <c:v>120839</c:v>
                </c:pt>
                <c:pt idx="12">
                  <c:v>43342</c:v>
                </c:pt>
                <c:pt idx="13">
                  <c:v>115205</c:v>
                </c:pt>
                <c:pt idx="14">
                  <c:v>11104</c:v>
                </c:pt>
                <c:pt idx="15">
                  <c:v>6060</c:v>
                </c:pt>
                <c:pt idx="16">
                  <c:v>303923</c:v>
                </c:pt>
                <c:pt idx="17">
                  <c:v>72607</c:v>
                </c:pt>
                <c:pt idx="18">
                  <c:v>17242</c:v>
                </c:pt>
                <c:pt idx="19">
                  <c:v>1554985</c:v>
                </c:pt>
                <c:pt idx="20">
                  <c:v>481100</c:v>
                </c:pt>
              </c:numCache>
            </c:numRef>
          </c:val>
          <c:smooth val="0"/>
          <c:extLst>
            <c:ext xmlns:c16="http://schemas.microsoft.com/office/drawing/2014/chart" uri="{C3380CC4-5D6E-409C-BE32-E72D297353CC}">
              <c16:uniqueId val="{00000001-8478-4DB3-80C3-069E70D81436}"/>
            </c:ext>
          </c:extLst>
        </c:ser>
        <c:ser>
          <c:idx val="2"/>
          <c:order val="2"/>
          <c:tx>
            <c:strRef>
              <c:f>Reg_Dept_Crosstab!$A$4</c:f>
              <c:strCache>
                <c:ptCount val="1"/>
                <c:pt idx="0">
                  <c:v>South</c:v>
                </c:pt>
              </c:strCache>
            </c:strRef>
          </c:tx>
          <c:spPr>
            <a:ln w="28575" cap="rnd">
              <a:solidFill>
                <a:schemeClr val="accent3"/>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Reg_Dept_Crosstab!$B$4:$V$4</c:f>
              <c:numCache>
                <c:formatCode>General</c:formatCode>
                <c:ptCount val="21"/>
                <c:pt idx="0">
                  <c:v>47077</c:v>
                </c:pt>
                <c:pt idx="1">
                  <c:v>136961</c:v>
                </c:pt>
                <c:pt idx="2">
                  <c:v>363603</c:v>
                </c:pt>
                <c:pt idx="3">
                  <c:v>837804</c:v>
                </c:pt>
                <c:pt idx="4">
                  <c:v>219840</c:v>
                </c:pt>
                <c:pt idx="5">
                  <c:v>10953</c:v>
                </c:pt>
                <c:pt idx="6">
                  <c:v>327746</c:v>
                </c:pt>
                <c:pt idx="7">
                  <c:v>1687137</c:v>
                </c:pt>
                <c:pt idx="8">
                  <c:v>325082</c:v>
                </c:pt>
                <c:pt idx="9">
                  <c:v>264766</c:v>
                </c:pt>
                <c:pt idx="10">
                  <c:v>689662</c:v>
                </c:pt>
                <c:pt idx="11">
                  <c:v>222965</c:v>
                </c:pt>
                <c:pt idx="12">
                  <c:v>82329</c:v>
                </c:pt>
                <c:pt idx="13">
                  <c:v>217726</c:v>
                </c:pt>
                <c:pt idx="14">
                  <c:v>21024</c:v>
                </c:pt>
                <c:pt idx="15">
                  <c:v>11273</c:v>
                </c:pt>
                <c:pt idx="16">
                  <c:v>575157</c:v>
                </c:pt>
                <c:pt idx="17">
                  <c:v>138471</c:v>
                </c:pt>
                <c:pt idx="18">
                  <c:v>28896</c:v>
                </c:pt>
                <c:pt idx="19">
                  <c:v>2955893</c:v>
                </c:pt>
                <c:pt idx="20">
                  <c:v>894880</c:v>
                </c:pt>
              </c:numCache>
            </c:numRef>
          </c:val>
          <c:smooth val="0"/>
          <c:extLst>
            <c:ext xmlns:c16="http://schemas.microsoft.com/office/drawing/2014/chart" uri="{C3380CC4-5D6E-409C-BE32-E72D297353CC}">
              <c16:uniqueId val="{00000002-8478-4DB3-80C3-069E70D81436}"/>
            </c:ext>
          </c:extLst>
        </c:ser>
        <c:ser>
          <c:idx val="3"/>
          <c:order val="3"/>
          <c:tx>
            <c:strRef>
              <c:f>Reg_Dept_Crosstab!$A$5</c:f>
              <c:strCache>
                <c:ptCount val="1"/>
                <c:pt idx="0">
                  <c:v>West</c:v>
                </c:pt>
              </c:strCache>
            </c:strRef>
          </c:tx>
          <c:spPr>
            <a:ln w="28575" cap="rnd">
              <a:solidFill>
                <a:schemeClr val="accent4"/>
              </a:solidFill>
              <a:round/>
            </a:ln>
            <a:effectLst/>
          </c:spPr>
          <c:marker>
            <c:symbol val="none"/>
          </c:marker>
          <c:cat>
            <c:strRef>
              <c:f>Reg_Dept_Crosstab!$B$1:$V$1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Reg_Dept_Crosstab!$B$5:$V$5</c:f>
              <c:numCache>
                <c:formatCode>General</c:formatCode>
                <c:ptCount val="21"/>
                <c:pt idx="0">
                  <c:v>35518</c:v>
                </c:pt>
                <c:pt idx="1">
                  <c:v>100708</c:v>
                </c:pt>
                <c:pt idx="2">
                  <c:v>282177</c:v>
                </c:pt>
                <c:pt idx="3">
                  <c:v>634555</c:v>
                </c:pt>
                <c:pt idx="4">
                  <c:v>171099</c:v>
                </c:pt>
                <c:pt idx="5">
                  <c:v>8600</c:v>
                </c:pt>
                <c:pt idx="6">
                  <c:v>252605</c:v>
                </c:pt>
                <c:pt idx="7">
                  <c:v>1299186</c:v>
                </c:pt>
                <c:pt idx="8">
                  <c:v>250931</c:v>
                </c:pt>
                <c:pt idx="9">
                  <c:v>205775</c:v>
                </c:pt>
                <c:pt idx="10">
                  <c:v>527828</c:v>
                </c:pt>
                <c:pt idx="11">
                  <c:v>172759</c:v>
                </c:pt>
                <c:pt idx="12">
                  <c:v>64197</c:v>
                </c:pt>
                <c:pt idx="13">
                  <c:v>169113</c:v>
                </c:pt>
                <c:pt idx="14">
                  <c:v>15357</c:v>
                </c:pt>
                <c:pt idx="15">
                  <c:v>8345</c:v>
                </c:pt>
                <c:pt idx="16">
                  <c:v>445107</c:v>
                </c:pt>
                <c:pt idx="17">
                  <c:v>103460</c:v>
                </c:pt>
                <c:pt idx="18">
                  <c:v>23458</c:v>
                </c:pt>
                <c:pt idx="19">
                  <c:v>2268862</c:v>
                </c:pt>
                <c:pt idx="20">
                  <c:v>694215</c:v>
                </c:pt>
              </c:numCache>
            </c:numRef>
          </c:val>
          <c:smooth val="0"/>
          <c:extLst>
            <c:ext xmlns:c16="http://schemas.microsoft.com/office/drawing/2014/chart" uri="{C3380CC4-5D6E-409C-BE32-E72D297353CC}">
              <c16:uniqueId val="{00000003-8478-4DB3-80C3-069E70D81436}"/>
            </c:ext>
          </c:extLst>
        </c:ser>
        <c:dLbls>
          <c:showLegendKey val="0"/>
          <c:showVal val="0"/>
          <c:showCatName val="0"/>
          <c:showSerName val="0"/>
          <c:showPercent val="0"/>
          <c:showBubbleSize val="0"/>
        </c:dLbls>
        <c:smooth val="0"/>
        <c:axId val="129480800"/>
        <c:axId val="2096345264"/>
      </c:lineChart>
      <c:catAx>
        <c:axId val="1294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45264"/>
        <c:crosses val="autoZero"/>
        <c:auto val="1"/>
        <c:lblAlgn val="ctr"/>
        <c:lblOffset val="100"/>
        <c:noMultiLvlLbl val="0"/>
      </c:catAx>
      <c:valAx>
        <c:axId val="2096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 </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8BDB1C26-E169-4FE4-8072-4D0698AE6334}" type="sibTrans" cxnId="{A35F16C7-64CE-4519-899A-06BF6266D785}">
      <dgm:prSet/>
      <dgm:spPr/>
      <dgm:t>
        <a:bodyPr/>
        <a:lstStyle/>
        <a:p>
          <a:endParaRPr lang="en-US"/>
        </a:p>
      </dgm:t>
    </dgm:pt>
    <dgm:pt modelId="{A957C588-A1EA-4AA1-9A58-6FDD4CAC68FC}" type="par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162" y="1008376"/>
          <a:ext cx="650138" cy="7401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15" y="218645"/>
          <a:ext cx="1094451" cy="76608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319" y="256049"/>
        <a:ext cx="1019643" cy="691272"/>
      </dsp:txXfrm>
    </dsp:sp>
    <dsp:sp modelId="{02D75559-D361-43C2-960D-0DE64B2217E1}">
      <dsp:nvSpPr>
        <dsp:cNvPr id="0" name=""/>
        <dsp:cNvSpPr/>
      </dsp:nvSpPr>
      <dsp:spPr>
        <a:xfrm>
          <a:off x="1112600" y="270155"/>
          <a:ext cx="1539534" cy="6191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12600" y="270155"/>
        <a:ext cx="1539534" cy="619179"/>
      </dsp:txXfrm>
    </dsp:sp>
    <dsp:sp modelId="{9621899D-0F5A-435B-840E-4641491BFF2E}">
      <dsp:nvSpPr>
        <dsp:cNvPr id="0" name=""/>
        <dsp:cNvSpPr/>
      </dsp:nvSpPr>
      <dsp:spPr>
        <a:xfrm>
          <a:off x="936855" y="1079206"/>
          <a:ext cx="1094451" cy="76608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74259" y="1116610"/>
        <a:ext cx="1019643" cy="691272"/>
      </dsp:txXfrm>
    </dsp:sp>
    <dsp:sp modelId="{FEDA8202-94DB-48E0-9F89-FDAC252494CB}">
      <dsp:nvSpPr>
        <dsp:cNvPr id="0" name=""/>
        <dsp:cNvSpPr/>
      </dsp:nvSpPr>
      <dsp:spPr>
        <a:xfrm>
          <a:off x="2052897" y="1152270"/>
          <a:ext cx="795999" cy="6191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52897" y="1152270"/>
        <a:ext cx="795999" cy="61917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854" y="1263739"/>
          <a:ext cx="839406" cy="58023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628" y="509595"/>
          <a:ext cx="2081196" cy="55746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846" y="536813"/>
        <a:ext cx="2026760" cy="503026"/>
      </dsp:txXfrm>
    </dsp:sp>
    <dsp:sp modelId="{02D75559-D361-43C2-960D-0DE64B2217E1}">
      <dsp:nvSpPr>
        <dsp:cNvPr id="0" name=""/>
        <dsp:cNvSpPr/>
      </dsp:nvSpPr>
      <dsp:spPr>
        <a:xfrm>
          <a:off x="2141894" y="341201"/>
          <a:ext cx="1064476" cy="8280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41894" y="341201"/>
        <a:ext cx="1064476" cy="828018"/>
      </dsp:txXfrm>
    </dsp:sp>
    <dsp:sp modelId="{9621899D-0F5A-435B-840E-4641491BFF2E}">
      <dsp:nvSpPr>
        <dsp:cNvPr id="0" name=""/>
        <dsp:cNvSpPr/>
      </dsp:nvSpPr>
      <dsp:spPr>
        <a:xfrm>
          <a:off x="863677" y="1447949"/>
          <a:ext cx="2123040" cy="67479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6624" y="1480896"/>
        <a:ext cx="2057146" cy="608901"/>
      </dsp:txXfrm>
    </dsp:sp>
    <dsp:sp modelId="{FEDA8202-94DB-48E0-9F89-FDAC252494CB}">
      <dsp:nvSpPr>
        <dsp:cNvPr id="0" name=""/>
        <dsp:cNvSpPr/>
      </dsp:nvSpPr>
      <dsp:spPr>
        <a:xfrm>
          <a:off x="3048655" y="1367420"/>
          <a:ext cx="1156201" cy="8280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048655" y="1367420"/>
        <a:ext cx="1156201" cy="82801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0318" y="1055265"/>
          <a:ext cx="678851" cy="77284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64" y="238213"/>
          <a:ext cx="1142786" cy="79991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520" y="277269"/>
        <a:ext cx="1064674" cy="721801"/>
      </dsp:txXfrm>
    </dsp:sp>
    <dsp:sp modelId="{02D75559-D361-43C2-960D-0DE64B2217E1}">
      <dsp:nvSpPr>
        <dsp:cNvPr id="0" name=""/>
        <dsp:cNvSpPr/>
      </dsp:nvSpPr>
      <dsp:spPr>
        <a:xfrm>
          <a:off x="1143250" y="314503"/>
          <a:ext cx="831153" cy="6465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43250" y="314503"/>
        <a:ext cx="831153" cy="646525"/>
      </dsp:txXfrm>
    </dsp:sp>
    <dsp:sp modelId="{9621899D-0F5A-435B-840E-4641491BFF2E}">
      <dsp:nvSpPr>
        <dsp:cNvPr id="0" name=""/>
        <dsp:cNvSpPr/>
      </dsp:nvSpPr>
      <dsp:spPr>
        <a:xfrm>
          <a:off x="969279" y="1211476"/>
          <a:ext cx="1142786" cy="79991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 </a:t>
          </a:r>
        </a:p>
      </dsp:txBody>
      <dsp:txXfrm>
        <a:off x="1008335" y="1250532"/>
        <a:ext cx="1064674" cy="721801"/>
      </dsp:txXfrm>
    </dsp:sp>
    <dsp:sp modelId="{FEDA8202-94DB-48E0-9F89-FDAC252494CB}">
      <dsp:nvSpPr>
        <dsp:cNvPr id="0" name=""/>
        <dsp:cNvSpPr/>
      </dsp:nvSpPr>
      <dsp:spPr>
        <a:xfrm>
          <a:off x="2091205" y="1213070"/>
          <a:ext cx="831153" cy="6465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91205" y="1213070"/>
        <a:ext cx="831153" cy="64652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9.png"/><Relationship Id="rId7"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12</xdr:row>
      <xdr:rowOff>66675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6425" y="719135"/>
          <a:ext cx="6557962" cy="151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 </a:t>
          </a:r>
        </a:p>
        <a:p>
          <a:r>
            <a:rPr lang="en-US" sz="1100" b="0" i="0">
              <a:solidFill>
                <a:schemeClr val="dk1"/>
              </a:solidFill>
              <a:effectLst/>
              <a:latin typeface="+mn-lt"/>
              <a:ea typeface="+mn-ea"/>
              <a:cs typeface="+mn-cs"/>
            </a:rPr>
            <a:t>“The Instacart Online Grocery Shopping Dataset 2017”, Accessed from </a:t>
          </a:r>
          <a:r>
            <a:rPr lang="en-US" sz="1100" b="0" i="0" u="none" strike="noStrike">
              <a:solidFill>
                <a:schemeClr val="dk1"/>
              </a:solidFill>
              <a:effectLst/>
              <a:latin typeface="+mn-lt"/>
              <a:ea typeface="+mn-ea"/>
              <a:cs typeface="+mn-cs"/>
              <a:hlinkClick xmlns:r="http://schemas.openxmlformats.org/officeDocument/2006/relationships" r:id=""/>
            </a:rPr>
            <a:t>www.instacart.com/datasets/grocery-shopping-2017</a:t>
          </a:r>
          <a:r>
            <a:rPr lang="en-US" sz="1100" b="0" i="0">
              <a:solidFill>
                <a:schemeClr val="dk1"/>
              </a:solidFill>
              <a:effectLst/>
              <a:latin typeface="+mn-lt"/>
              <a:ea typeface="+mn-ea"/>
              <a:cs typeface="+mn-cs"/>
            </a:rPr>
            <a:t> via </a:t>
          </a:r>
          <a:r>
            <a:rPr lang="en-US" sz="1100" b="0" i="0" u="none" strike="noStrike">
              <a:solidFill>
                <a:schemeClr val="dk1"/>
              </a:solidFill>
              <a:effectLst/>
              <a:latin typeface="+mn-lt"/>
              <a:ea typeface="+mn-ea"/>
              <a:cs typeface="+mn-cs"/>
              <a:hlinkClick xmlns:r="http://schemas.openxmlformats.org/officeDocument/2006/relationships" r:id=""/>
            </a:rPr>
            <a:t>Kaggle</a:t>
          </a:r>
          <a:r>
            <a:rPr lang="en-US" sz="1100" b="0" i="0">
              <a:solidFill>
                <a:schemeClr val="dk1"/>
              </a:solidFill>
              <a:effectLst/>
              <a:latin typeface="+mn-lt"/>
              <a:ea typeface="+mn-ea"/>
              <a:cs typeface="+mn-cs"/>
            </a:rPr>
            <a:t> on [4/21/23].</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5/18/23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Chrisie Hunter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5315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74111" y="3432628"/>
          <a:ext cx="24408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854872" y="3323771"/>
          <a:ext cx="2877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4178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34529" y="3771903"/>
          <a:ext cx="1455421"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951629" y="3843273"/>
          <a:ext cx="1496487" cy="5003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53788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219075</xdr:colOff>
      <xdr:row>9</xdr:row>
      <xdr:rowOff>190500</xdr:rowOff>
    </xdr:from>
    <xdr:to>
      <xdr:col>9</xdr:col>
      <xdr:colOff>104775</xdr:colOff>
      <xdr:row>28</xdr:row>
      <xdr:rowOff>247650</xdr:rowOff>
    </xdr:to>
    <xdr:pic>
      <xdr:nvPicPr>
        <xdr:cNvPr id="11" name="Picture 10">
          <a:extLst>
            <a:ext uri="{FF2B5EF4-FFF2-40B4-BE49-F238E27FC236}">
              <a16:creationId xmlns:a16="http://schemas.microsoft.com/office/drawing/2014/main" id="{D47878E5-F653-04B2-FD28-9640C66C9A9D}"/>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161" t="7595" r="8041" b="4514"/>
        <a:stretch/>
      </xdr:blipFill>
      <xdr:spPr>
        <a:xfrm>
          <a:off x="219075" y="1790700"/>
          <a:ext cx="4962525" cy="3857625"/>
        </a:xfrm>
        <a:prstGeom prst="rect">
          <a:avLst/>
        </a:prstGeom>
      </xdr:spPr>
    </xdr:pic>
    <xdr:clientData/>
  </xdr:twoCellAnchor>
  <xdr:twoCellAnchor editAs="oneCell">
    <xdr:from>
      <xdr:col>0</xdr:col>
      <xdr:colOff>0</xdr:colOff>
      <xdr:row>36</xdr:row>
      <xdr:rowOff>123825</xdr:rowOff>
    </xdr:from>
    <xdr:to>
      <xdr:col>10</xdr:col>
      <xdr:colOff>175272</xdr:colOff>
      <xdr:row>56</xdr:row>
      <xdr:rowOff>102879</xdr:rowOff>
    </xdr:to>
    <xdr:pic>
      <xdr:nvPicPr>
        <xdr:cNvPr id="27" name="Picture 26">
          <a:extLst>
            <a:ext uri="{FF2B5EF4-FFF2-40B4-BE49-F238E27FC236}">
              <a16:creationId xmlns:a16="http://schemas.microsoft.com/office/drawing/2014/main" id="{915D1DA9-0423-0A95-9FD5-D4DF7496E0A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9332"/>
        <a:stretch/>
      </xdr:blipFill>
      <xdr:spPr>
        <a:xfrm>
          <a:off x="0" y="7448550"/>
          <a:ext cx="5852172" cy="3979554"/>
        </a:xfrm>
        <a:prstGeom prst="rect">
          <a:avLst/>
        </a:prstGeom>
      </xdr:spPr>
    </xdr:pic>
    <xdr:clientData/>
  </xdr:twoCellAnchor>
  <xdr:twoCellAnchor editAs="oneCell">
    <xdr:from>
      <xdr:col>11</xdr:col>
      <xdr:colOff>200025</xdr:colOff>
      <xdr:row>36</xdr:row>
      <xdr:rowOff>95250</xdr:rowOff>
    </xdr:from>
    <xdr:to>
      <xdr:col>21</xdr:col>
      <xdr:colOff>13347</xdr:colOff>
      <xdr:row>56</xdr:row>
      <xdr:rowOff>112404</xdr:rowOff>
    </xdr:to>
    <xdr:pic>
      <xdr:nvPicPr>
        <xdr:cNvPr id="29" name="Picture 28">
          <a:extLst>
            <a:ext uri="{FF2B5EF4-FFF2-40B4-BE49-F238E27FC236}">
              <a16:creationId xmlns:a16="http://schemas.microsoft.com/office/drawing/2014/main" id="{14F0C7A1-154C-75DC-7D54-58CD1E3A1172}"/>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463"/>
        <a:stretch/>
      </xdr:blipFill>
      <xdr:spPr>
        <a:xfrm>
          <a:off x="6477000" y="7419975"/>
          <a:ext cx="5852172" cy="4017654"/>
        </a:xfrm>
        <a:prstGeom prst="rect">
          <a:avLst/>
        </a:prstGeom>
      </xdr:spPr>
    </xdr:pic>
    <xdr:clientData/>
  </xdr:twoCellAnchor>
  <xdr:twoCellAnchor editAs="oneCell">
    <xdr:from>
      <xdr:col>10</xdr:col>
      <xdr:colOff>561975</xdr:colOff>
      <xdr:row>10</xdr:row>
      <xdr:rowOff>38099</xdr:rowOff>
    </xdr:from>
    <xdr:to>
      <xdr:col>20</xdr:col>
      <xdr:colOff>375297</xdr:colOff>
      <xdr:row>28</xdr:row>
      <xdr:rowOff>266700</xdr:rowOff>
    </xdr:to>
    <xdr:pic>
      <xdr:nvPicPr>
        <xdr:cNvPr id="31" name="Picture 30">
          <a:extLst>
            <a:ext uri="{FF2B5EF4-FFF2-40B4-BE49-F238E27FC236}">
              <a16:creationId xmlns:a16="http://schemas.microsoft.com/office/drawing/2014/main" id="{B2026E36-B3A9-4C0C-AA5C-5D5529D4B211}"/>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7596" b="5165"/>
        <a:stretch/>
      </xdr:blipFill>
      <xdr:spPr>
        <a:xfrm>
          <a:off x="6238875" y="2038349"/>
          <a:ext cx="5852172" cy="3829051"/>
        </a:xfrm>
        <a:prstGeom prst="rect">
          <a:avLst/>
        </a:prstGeom>
      </xdr:spPr>
    </xdr:pic>
    <xdr:clientData/>
  </xdr:twoCellAnchor>
  <xdr:twoCellAnchor editAs="oneCell">
    <xdr:from>
      <xdr:col>11</xdr:col>
      <xdr:colOff>447675</xdr:colOff>
      <xdr:row>62</xdr:row>
      <xdr:rowOff>19050</xdr:rowOff>
    </xdr:from>
    <xdr:to>
      <xdr:col>20</xdr:col>
      <xdr:colOff>419100</xdr:colOff>
      <xdr:row>83</xdr:row>
      <xdr:rowOff>36204</xdr:rowOff>
    </xdr:to>
    <xdr:pic>
      <xdr:nvPicPr>
        <xdr:cNvPr id="32" name="Picture 31">
          <a:extLst>
            <a:ext uri="{FF2B5EF4-FFF2-40B4-BE49-F238E27FC236}">
              <a16:creationId xmlns:a16="http://schemas.microsoft.com/office/drawing/2014/main" id="{522FCAD2-BB23-41FF-A062-8F64CF60DE9E}"/>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930" t="7813" r="4622" b="-217"/>
        <a:stretch/>
      </xdr:blipFill>
      <xdr:spPr>
        <a:xfrm>
          <a:off x="6724650" y="13001625"/>
          <a:ext cx="5410200" cy="4055754"/>
        </a:xfrm>
        <a:prstGeom prst="rect">
          <a:avLst/>
        </a:prstGeom>
      </xdr:spPr>
    </xdr:pic>
    <xdr:clientData/>
  </xdr:twoCellAnchor>
  <xdr:twoCellAnchor editAs="oneCell">
    <xdr:from>
      <xdr:col>21</xdr:col>
      <xdr:colOff>0</xdr:colOff>
      <xdr:row>9</xdr:row>
      <xdr:rowOff>123825</xdr:rowOff>
    </xdr:from>
    <xdr:to>
      <xdr:col>30</xdr:col>
      <xdr:colOff>451497</xdr:colOff>
      <xdr:row>29</xdr:row>
      <xdr:rowOff>0</xdr:rowOff>
    </xdr:to>
    <xdr:pic>
      <xdr:nvPicPr>
        <xdr:cNvPr id="33" name="Picture 32">
          <a:extLst>
            <a:ext uri="{FF2B5EF4-FFF2-40B4-BE49-F238E27FC236}">
              <a16:creationId xmlns:a16="http://schemas.microsoft.com/office/drawing/2014/main" id="{F2A54DAD-CAF3-4474-8C68-AEA29E2AB7A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5859" b="3212"/>
        <a:stretch/>
      </xdr:blipFill>
      <xdr:spPr>
        <a:xfrm>
          <a:off x="12315825" y="1724025"/>
          <a:ext cx="5852172" cy="3990975"/>
        </a:xfrm>
        <a:prstGeom prst="rect">
          <a:avLst/>
        </a:prstGeom>
      </xdr:spPr>
    </xdr:pic>
    <xdr:clientData/>
  </xdr:twoCellAnchor>
  <xdr:twoCellAnchor editAs="oneCell">
    <xdr:from>
      <xdr:col>0</xdr:col>
      <xdr:colOff>114300</xdr:colOff>
      <xdr:row>62</xdr:row>
      <xdr:rowOff>0</xdr:rowOff>
    </xdr:from>
    <xdr:to>
      <xdr:col>9</xdr:col>
      <xdr:colOff>438150</xdr:colOff>
      <xdr:row>82</xdr:row>
      <xdr:rowOff>17154</xdr:rowOff>
    </xdr:to>
    <xdr:pic>
      <xdr:nvPicPr>
        <xdr:cNvPr id="34" name="Picture 33">
          <a:extLst>
            <a:ext uri="{FF2B5EF4-FFF2-40B4-BE49-F238E27FC236}">
              <a16:creationId xmlns:a16="http://schemas.microsoft.com/office/drawing/2014/main" id="{F3F893A8-E3AE-46F1-9836-1BA2A900C234}"/>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8463" r="7715"/>
        <a:stretch/>
      </xdr:blipFill>
      <xdr:spPr>
        <a:xfrm>
          <a:off x="114300" y="13611225"/>
          <a:ext cx="5400675" cy="4017654"/>
        </a:xfrm>
        <a:prstGeom prst="rect">
          <a:avLst/>
        </a:prstGeom>
      </xdr:spPr>
    </xdr:pic>
    <xdr:clientData/>
  </xdr:twoCellAnchor>
  <xdr:twoCellAnchor editAs="oneCell">
    <xdr:from>
      <xdr:col>22</xdr:col>
      <xdr:colOff>19050</xdr:colOff>
      <xdr:row>35</xdr:row>
      <xdr:rowOff>182241</xdr:rowOff>
    </xdr:from>
    <xdr:to>
      <xdr:col>30</xdr:col>
      <xdr:colOff>161925</xdr:colOff>
      <xdr:row>54</xdr:row>
      <xdr:rowOff>171450</xdr:rowOff>
    </xdr:to>
    <xdr:pic>
      <xdr:nvPicPr>
        <xdr:cNvPr id="35" name="Picture 34">
          <a:extLst>
            <a:ext uri="{FF2B5EF4-FFF2-40B4-BE49-F238E27FC236}">
              <a16:creationId xmlns:a16="http://schemas.microsoft.com/office/drawing/2014/main" id="{896A150F-5BF8-4F38-B421-06849C23CD47}"/>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7325" t="6076" r="6901" b="9256"/>
        <a:stretch/>
      </xdr:blipFill>
      <xdr:spPr>
        <a:xfrm>
          <a:off x="12934950" y="7306941"/>
          <a:ext cx="4943475" cy="3789684"/>
        </a:xfrm>
        <a:prstGeom prst="rect">
          <a:avLst/>
        </a:prstGeom>
      </xdr:spPr>
    </xdr:pic>
    <xdr:clientData/>
  </xdr:twoCellAnchor>
  <xdr:twoCellAnchor editAs="oneCell">
    <xdr:from>
      <xdr:col>20</xdr:col>
      <xdr:colOff>409575</xdr:colOff>
      <xdr:row>61</xdr:row>
      <xdr:rowOff>114301</xdr:rowOff>
    </xdr:from>
    <xdr:to>
      <xdr:col>30</xdr:col>
      <xdr:colOff>260997</xdr:colOff>
      <xdr:row>80</xdr:row>
      <xdr:rowOff>104776</xdr:rowOff>
    </xdr:to>
    <xdr:pic>
      <xdr:nvPicPr>
        <xdr:cNvPr id="7" name="Picture 6">
          <a:extLst>
            <a:ext uri="{FF2B5EF4-FFF2-40B4-BE49-F238E27FC236}">
              <a16:creationId xmlns:a16="http://schemas.microsoft.com/office/drawing/2014/main" id="{94FA67F7-E337-61B5-8AFC-814204E86AFB}"/>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t="5208" b="9629"/>
        <a:stretch/>
      </xdr:blipFill>
      <xdr:spPr>
        <a:xfrm>
          <a:off x="12125325" y="12896851"/>
          <a:ext cx="5852172" cy="3790950"/>
        </a:xfrm>
        <a:prstGeom prst="rect">
          <a:avLst/>
        </a:prstGeom>
      </xdr:spPr>
    </xdr:pic>
    <xdr:clientData/>
  </xdr:twoCellAnchor>
  <xdr:twoCellAnchor editAs="oneCell">
    <xdr:from>
      <xdr:col>1</xdr:col>
      <xdr:colOff>409575</xdr:colOff>
      <xdr:row>88</xdr:row>
      <xdr:rowOff>161925</xdr:rowOff>
    </xdr:from>
    <xdr:to>
      <xdr:col>11</xdr:col>
      <xdr:colOff>260997</xdr:colOff>
      <xdr:row>107</xdr:row>
      <xdr:rowOff>28575</xdr:rowOff>
    </xdr:to>
    <xdr:pic>
      <xdr:nvPicPr>
        <xdr:cNvPr id="9" name="Picture 8">
          <a:extLst>
            <a:ext uri="{FF2B5EF4-FFF2-40B4-BE49-F238E27FC236}">
              <a16:creationId xmlns:a16="http://schemas.microsoft.com/office/drawing/2014/main" id="{D625E9D6-F668-90E4-1573-F4E45C52932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7162" b="9289"/>
        <a:stretch/>
      </xdr:blipFill>
      <xdr:spPr>
        <a:xfrm>
          <a:off x="685800" y="19659600"/>
          <a:ext cx="5852172" cy="3667125"/>
        </a:xfrm>
        <a:prstGeom prst="rect">
          <a:avLst/>
        </a:prstGeom>
      </xdr:spPr>
    </xdr:pic>
    <xdr:clientData/>
  </xdr:twoCellAnchor>
  <xdr:twoCellAnchor editAs="oneCell">
    <xdr:from>
      <xdr:col>11</xdr:col>
      <xdr:colOff>495300</xdr:colOff>
      <xdr:row>89</xdr:row>
      <xdr:rowOff>76200</xdr:rowOff>
    </xdr:from>
    <xdr:to>
      <xdr:col>21</xdr:col>
      <xdr:colOff>308622</xdr:colOff>
      <xdr:row>107</xdr:row>
      <xdr:rowOff>85725</xdr:rowOff>
    </xdr:to>
    <xdr:pic>
      <xdr:nvPicPr>
        <xdr:cNvPr id="12" name="Picture 11">
          <a:extLst>
            <a:ext uri="{FF2B5EF4-FFF2-40B4-BE49-F238E27FC236}">
              <a16:creationId xmlns:a16="http://schemas.microsoft.com/office/drawing/2014/main" id="{8DEEE388-A86C-4CE8-72DB-9141F8492D9F}"/>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8029" b="9722"/>
        <a:stretch/>
      </xdr:blipFill>
      <xdr:spPr>
        <a:xfrm>
          <a:off x="6772275" y="19773900"/>
          <a:ext cx="5852172" cy="3609975"/>
        </a:xfrm>
        <a:prstGeom prst="rect">
          <a:avLst/>
        </a:prstGeom>
      </xdr:spPr>
    </xdr:pic>
    <xdr:clientData/>
  </xdr:twoCellAnchor>
  <xdr:twoCellAnchor editAs="oneCell">
    <xdr:from>
      <xdr:col>31</xdr:col>
      <xdr:colOff>552450</xdr:colOff>
      <xdr:row>9</xdr:row>
      <xdr:rowOff>180975</xdr:rowOff>
    </xdr:from>
    <xdr:to>
      <xdr:col>46</xdr:col>
      <xdr:colOff>571500</xdr:colOff>
      <xdr:row>29</xdr:row>
      <xdr:rowOff>207654</xdr:rowOff>
    </xdr:to>
    <xdr:pic>
      <xdr:nvPicPr>
        <xdr:cNvPr id="15" name="Picture 14">
          <a:extLst>
            <a:ext uri="{FF2B5EF4-FFF2-40B4-BE49-F238E27FC236}">
              <a16:creationId xmlns:a16="http://schemas.microsoft.com/office/drawing/2014/main" id="{430D4E13-7D9B-429D-A160-75C1DCC7ECB1}"/>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7876" t="5643" r="8319"/>
        <a:stretch/>
      </xdr:blipFill>
      <xdr:spPr>
        <a:xfrm>
          <a:off x="18869025" y="1781175"/>
          <a:ext cx="9020175" cy="4141479"/>
        </a:xfrm>
        <a:prstGeom prst="rect">
          <a:avLst/>
        </a:prstGeom>
      </xdr:spPr>
    </xdr:pic>
    <xdr:clientData/>
  </xdr:twoCellAnchor>
  <xdr:twoCellAnchor editAs="oneCell">
    <xdr:from>
      <xdr:col>23</xdr:col>
      <xdr:colOff>161925</xdr:colOff>
      <xdr:row>89</xdr:row>
      <xdr:rowOff>47625</xdr:rowOff>
    </xdr:from>
    <xdr:to>
      <xdr:col>32</xdr:col>
      <xdr:colOff>209550</xdr:colOff>
      <xdr:row>107</xdr:row>
      <xdr:rowOff>171450</xdr:rowOff>
    </xdr:to>
    <xdr:pic>
      <xdr:nvPicPr>
        <xdr:cNvPr id="17" name="Picture 16">
          <a:extLst>
            <a:ext uri="{FF2B5EF4-FFF2-40B4-BE49-F238E27FC236}">
              <a16:creationId xmlns:a16="http://schemas.microsoft.com/office/drawing/2014/main" id="{0CD2F276-002F-61BD-6EB8-F484A756678A}"/>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3906" t="6293" r="2995" b="8854"/>
        <a:stretch/>
      </xdr:blipFill>
      <xdr:spPr>
        <a:xfrm>
          <a:off x="13677900" y="19745325"/>
          <a:ext cx="5448300" cy="3724275"/>
        </a:xfrm>
        <a:prstGeom prst="rect">
          <a:avLst/>
        </a:prstGeom>
      </xdr:spPr>
    </xdr:pic>
    <xdr:clientData/>
  </xdr:twoCellAnchor>
  <xdr:twoCellAnchor>
    <xdr:from>
      <xdr:col>3</xdr:col>
      <xdr:colOff>0</xdr:colOff>
      <xdr:row>114</xdr:row>
      <xdr:rowOff>0</xdr:rowOff>
    </xdr:from>
    <xdr:to>
      <xdr:col>11</xdr:col>
      <xdr:colOff>106680</xdr:colOff>
      <xdr:row>127</xdr:row>
      <xdr:rowOff>142875</xdr:rowOff>
    </xdr:to>
    <xdr:graphicFrame macro="">
      <xdr:nvGraphicFramePr>
        <xdr:cNvPr id="18" name="Chart 17">
          <a:extLst>
            <a:ext uri="{FF2B5EF4-FFF2-40B4-BE49-F238E27FC236}">
              <a16:creationId xmlns:a16="http://schemas.microsoft.com/office/drawing/2014/main" id="{45F1FC9B-FD06-4B60-80ED-D05D1E351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114</xdr:row>
      <xdr:rowOff>0</xdr:rowOff>
    </xdr:from>
    <xdr:to>
      <xdr:col>20</xdr:col>
      <xdr:colOff>333375</xdr:colOff>
      <xdr:row>127</xdr:row>
      <xdr:rowOff>142875</xdr:rowOff>
    </xdr:to>
    <xdr:graphicFrame macro="">
      <xdr:nvGraphicFramePr>
        <xdr:cNvPr id="19" name="Chart 18">
          <a:extLst>
            <a:ext uri="{FF2B5EF4-FFF2-40B4-BE49-F238E27FC236}">
              <a16:creationId xmlns:a16="http://schemas.microsoft.com/office/drawing/2014/main" id="{B6E5E70D-3949-4FD7-BA0E-670300A1F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12</xdr:col>
      <xdr:colOff>9525</xdr:colOff>
      <xdr:row>12</xdr:row>
      <xdr:rowOff>47625</xdr:rowOff>
    </xdr:from>
    <xdr:to>
      <xdr:col>23</xdr:col>
      <xdr:colOff>428625</xdr:colOff>
      <xdr:row>31</xdr:row>
      <xdr:rowOff>45729</xdr:rowOff>
    </xdr:to>
    <xdr:pic>
      <xdr:nvPicPr>
        <xdr:cNvPr id="7" name="Picture 6">
          <a:extLst>
            <a:ext uri="{FF2B5EF4-FFF2-40B4-BE49-F238E27FC236}">
              <a16:creationId xmlns:a16="http://schemas.microsoft.com/office/drawing/2014/main" id="{1EC87E0D-A83C-4CA4-90A4-1030BA093B1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876" t="5643" r="8319"/>
        <a:stretch/>
      </xdr:blipFill>
      <xdr:spPr>
        <a:xfrm>
          <a:off x="6886575" y="2238375"/>
          <a:ext cx="9020175" cy="4141479"/>
        </a:xfrm>
        <a:prstGeom prst="rect">
          <a:avLst/>
        </a:prstGeom>
      </xdr:spPr>
    </xdr:pic>
    <xdr:clientData/>
  </xdr:twoCellAnchor>
  <xdr:twoCellAnchor editAs="oneCell">
    <xdr:from>
      <xdr:col>13</xdr:col>
      <xdr:colOff>9525</xdr:colOff>
      <xdr:row>39</xdr:row>
      <xdr:rowOff>57150</xdr:rowOff>
    </xdr:from>
    <xdr:to>
      <xdr:col>19</xdr:col>
      <xdr:colOff>142875</xdr:colOff>
      <xdr:row>54</xdr:row>
      <xdr:rowOff>179709</xdr:rowOff>
    </xdr:to>
    <xdr:pic>
      <xdr:nvPicPr>
        <xdr:cNvPr id="8" name="Picture 7">
          <a:extLst>
            <a:ext uri="{FF2B5EF4-FFF2-40B4-BE49-F238E27FC236}">
              <a16:creationId xmlns:a16="http://schemas.microsoft.com/office/drawing/2014/main" id="{1AD745C1-4303-403D-AA1C-2E6AE45EFEF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7325" t="6076" r="6901" b="9256"/>
        <a:stretch/>
      </xdr:blipFill>
      <xdr:spPr>
        <a:xfrm>
          <a:off x="7486650" y="7858125"/>
          <a:ext cx="4943475" cy="3789684"/>
        </a:xfrm>
        <a:prstGeom prst="rect">
          <a:avLst/>
        </a:prstGeom>
      </xdr:spPr>
    </xdr:pic>
    <xdr:clientData/>
  </xdr:twoCellAnchor>
  <xdr:twoCellAnchor editAs="oneCell">
    <xdr:from>
      <xdr:col>12</xdr:col>
      <xdr:colOff>200025</xdr:colOff>
      <xdr:row>58</xdr:row>
      <xdr:rowOff>123825</xdr:rowOff>
    </xdr:from>
    <xdr:to>
      <xdr:col>19</xdr:col>
      <xdr:colOff>641997</xdr:colOff>
      <xdr:row>74</xdr:row>
      <xdr:rowOff>112404</xdr:rowOff>
    </xdr:to>
    <xdr:pic>
      <xdr:nvPicPr>
        <xdr:cNvPr id="9" name="Picture 8">
          <a:extLst>
            <a:ext uri="{FF2B5EF4-FFF2-40B4-BE49-F238E27FC236}">
              <a16:creationId xmlns:a16="http://schemas.microsoft.com/office/drawing/2014/main" id="{E62EABEC-EA5E-4A46-AA48-69ED9DD5532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463"/>
        <a:stretch/>
      </xdr:blipFill>
      <xdr:spPr>
        <a:xfrm>
          <a:off x="7077075" y="12334875"/>
          <a:ext cx="5852172" cy="4017654"/>
        </a:xfrm>
        <a:prstGeom prst="rect">
          <a:avLst/>
        </a:prstGeom>
      </xdr:spPr>
    </xdr:pic>
    <xdr:clientData/>
  </xdr:twoCellAnchor>
  <xdr:twoCellAnchor editAs="oneCell">
    <xdr:from>
      <xdr:col>13</xdr:col>
      <xdr:colOff>28575</xdr:colOff>
      <xdr:row>86</xdr:row>
      <xdr:rowOff>123825</xdr:rowOff>
    </xdr:from>
    <xdr:to>
      <xdr:col>19</xdr:col>
      <xdr:colOff>628650</xdr:colOff>
      <xdr:row>107</xdr:row>
      <xdr:rowOff>26679</xdr:rowOff>
    </xdr:to>
    <xdr:pic>
      <xdr:nvPicPr>
        <xdr:cNvPr id="10" name="Picture 9">
          <a:extLst>
            <a:ext uri="{FF2B5EF4-FFF2-40B4-BE49-F238E27FC236}">
              <a16:creationId xmlns:a16="http://schemas.microsoft.com/office/drawing/2014/main" id="{AB8661D4-F828-468D-A5E2-32A6BEC11C3C}"/>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930" t="7813" r="4622" b="-217"/>
        <a:stretch/>
      </xdr:blipFill>
      <xdr:spPr>
        <a:xfrm>
          <a:off x="7505700" y="19821525"/>
          <a:ext cx="5410200" cy="4055754"/>
        </a:xfrm>
        <a:prstGeom prst="rect">
          <a:avLst/>
        </a:prstGeom>
      </xdr:spPr>
    </xdr:pic>
    <xdr:clientData/>
  </xdr:twoCellAnchor>
  <xdr:twoCellAnchor editAs="oneCell">
    <xdr:from>
      <xdr:col>12</xdr:col>
      <xdr:colOff>466725</xdr:colOff>
      <xdr:row>109</xdr:row>
      <xdr:rowOff>123825</xdr:rowOff>
    </xdr:from>
    <xdr:to>
      <xdr:col>19</xdr:col>
      <xdr:colOff>457200</xdr:colOff>
      <xdr:row>125</xdr:row>
      <xdr:rowOff>26679</xdr:rowOff>
    </xdr:to>
    <xdr:pic>
      <xdr:nvPicPr>
        <xdr:cNvPr id="11" name="Picture 10">
          <a:extLst>
            <a:ext uri="{FF2B5EF4-FFF2-40B4-BE49-F238E27FC236}">
              <a16:creationId xmlns:a16="http://schemas.microsoft.com/office/drawing/2014/main" id="{5201BA56-1801-452F-A492-9D4883F056CD}"/>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8463" r="7715"/>
        <a:stretch/>
      </xdr:blipFill>
      <xdr:spPr>
        <a:xfrm>
          <a:off x="7343775" y="24374475"/>
          <a:ext cx="5400675" cy="4017654"/>
        </a:xfrm>
        <a:prstGeom prst="rect">
          <a:avLst/>
        </a:prstGeom>
      </xdr:spPr>
    </xdr:pic>
    <xdr:clientData/>
  </xdr:twoCellAnchor>
  <xdr:twoCellAnchor editAs="oneCell">
    <xdr:from>
      <xdr:col>20</xdr:col>
      <xdr:colOff>0</xdr:colOff>
      <xdr:row>109</xdr:row>
      <xdr:rowOff>123825</xdr:rowOff>
    </xdr:from>
    <xdr:to>
      <xdr:col>28</xdr:col>
      <xdr:colOff>228600</xdr:colOff>
      <xdr:row>123</xdr:row>
      <xdr:rowOff>114300</xdr:rowOff>
    </xdr:to>
    <xdr:pic>
      <xdr:nvPicPr>
        <xdr:cNvPr id="12" name="Picture 11">
          <a:extLst>
            <a:ext uri="{FF2B5EF4-FFF2-40B4-BE49-F238E27FC236}">
              <a16:creationId xmlns:a16="http://schemas.microsoft.com/office/drawing/2014/main" id="{E866E2B1-5E86-4D08-B552-B9F43D02C1D1}"/>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3906" t="6293" r="2995" b="8854"/>
        <a:stretch/>
      </xdr:blipFill>
      <xdr:spPr>
        <a:xfrm>
          <a:off x="13258800" y="24374475"/>
          <a:ext cx="5448300" cy="3724275"/>
        </a:xfrm>
        <a:prstGeom prst="rect">
          <a:avLst/>
        </a:prstGeom>
      </xdr:spPr>
    </xdr:pic>
    <xdr:clientData/>
  </xdr:twoCellAnchor>
  <xdr:twoCellAnchor editAs="oneCell">
    <xdr:from>
      <xdr:col>20</xdr:col>
      <xdr:colOff>0</xdr:colOff>
      <xdr:row>59</xdr:row>
      <xdr:rowOff>0</xdr:rowOff>
    </xdr:from>
    <xdr:to>
      <xdr:col>29</xdr:col>
      <xdr:colOff>32397</xdr:colOff>
      <xdr:row>73</xdr:row>
      <xdr:rowOff>161926</xdr:rowOff>
    </xdr:to>
    <xdr:pic>
      <xdr:nvPicPr>
        <xdr:cNvPr id="13" name="Picture 12">
          <a:extLst>
            <a:ext uri="{FF2B5EF4-FFF2-40B4-BE49-F238E27FC236}">
              <a16:creationId xmlns:a16="http://schemas.microsoft.com/office/drawing/2014/main" id="{E4E1FE2F-03B5-43D0-9098-2025745F7D53}"/>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7596" b="5165"/>
        <a:stretch/>
      </xdr:blipFill>
      <xdr:spPr>
        <a:xfrm>
          <a:off x="13258800" y="12353925"/>
          <a:ext cx="5852172" cy="3829051"/>
        </a:xfrm>
        <a:prstGeom prst="rect">
          <a:avLst/>
        </a:prstGeom>
      </xdr:spPr>
    </xdr:pic>
    <xdr:clientData/>
  </xdr:twoCellAnchor>
  <xdr:twoCellAnchor>
    <xdr:from>
      <xdr:col>13</xdr:col>
      <xdr:colOff>0</xdr:colOff>
      <xdr:row>128</xdr:row>
      <xdr:rowOff>0</xdr:rowOff>
    </xdr:from>
    <xdr:to>
      <xdr:col>19</xdr:col>
      <xdr:colOff>97155</xdr:colOff>
      <xdr:row>143</xdr:row>
      <xdr:rowOff>28575</xdr:rowOff>
    </xdr:to>
    <xdr:graphicFrame macro="">
      <xdr:nvGraphicFramePr>
        <xdr:cNvPr id="14" name="Chart 13">
          <a:extLst>
            <a:ext uri="{FF2B5EF4-FFF2-40B4-BE49-F238E27FC236}">
              <a16:creationId xmlns:a16="http://schemas.microsoft.com/office/drawing/2014/main" id="{F7673E1C-2703-4694-B09A-ABEF507A0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0</xdr:colOff>
      <xdr:row>128</xdr:row>
      <xdr:rowOff>0</xdr:rowOff>
    </xdr:from>
    <xdr:to>
      <xdr:col>27</xdr:col>
      <xdr:colOff>219075</xdr:colOff>
      <xdr:row>142</xdr:row>
      <xdr:rowOff>152400</xdr:rowOff>
    </xdr:to>
    <xdr:graphicFrame macro="">
      <xdr:nvGraphicFramePr>
        <xdr:cNvPr id="15" name="Chart 14">
          <a:extLst>
            <a:ext uri="{FF2B5EF4-FFF2-40B4-BE49-F238E27FC236}">
              <a16:creationId xmlns:a16="http://schemas.microsoft.com/office/drawing/2014/main" id="{212A6888-00BD-469F-B1FB-7CF2F480A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99060</xdr:colOff>
      <xdr:row>5</xdr:row>
      <xdr:rowOff>41910</xdr:rowOff>
    </xdr:from>
    <xdr:to>
      <xdr:col>14</xdr:col>
      <xdr:colOff>205740</xdr:colOff>
      <xdr:row>20</xdr:row>
      <xdr:rowOff>41910</xdr:rowOff>
    </xdr:to>
    <xdr:graphicFrame macro="">
      <xdr:nvGraphicFramePr>
        <xdr:cNvPr id="2" name="Chart 1">
          <a:extLst>
            <a:ext uri="{FF2B5EF4-FFF2-40B4-BE49-F238E27FC236}">
              <a16:creationId xmlns:a16="http://schemas.microsoft.com/office/drawing/2014/main" id="{63522EFF-A222-4BF5-7CAF-20D052CFF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205740</xdr:colOff>
      <xdr:row>5</xdr:row>
      <xdr:rowOff>41910</xdr:rowOff>
    </xdr:from>
    <xdr:to>
      <xdr:col>18</xdr:col>
      <xdr:colOff>510540</xdr:colOff>
      <xdr:row>20</xdr:row>
      <xdr:rowOff>41910</xdr:rowOff>
    </xdr:to>
    <xdr:graphicFrame macro="">
      <xdr:nvGraphicFramePr>
        <xdr:cNvPr id="4" name="Chart 3">
          <a:extLst>
            <a:ext uri="{FF2B5EF4-FFF2-40B4-BE49-F238E27FC236}">
              <a16:creationId xmlns:a16="http://schemas.microsoft.com/office/drawing/2014/main" id="{6D14B943-C0B8-86DE-DEDF-9F8A41D37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B19"/>
  <sheetViews>
    <sheetView showGridLines="0" tabSelected="1" zoomScale="80" zoomScaleNormal="80" workbookViewId="0">
      <selection activeCell="G16" sqref="G16"/>
    </sheetView>
  </sheetViews>
  <sheetFormatPr defaultColWidth="8.77734375" defaultRowHeight="14.4"/>
  <sheetData>
    <row r="12" spans="2:2" ht="16.2" customHeight="1"/>
    <row r="13" spans="2:2" ht="24.6" customHeight="1">
      <c r="B13" s="21" t="s">
        <v>0</v>
      </c>
    </row>
    <row r="14" spans="2:2">
      <c r="B14" s="20" t="s">
        <v>15</v>
      </c>
    </row>
    <row r="15" spans="2:2">
      <c r="B15" s="20" t="s">
        <v>16</v>
      </c>
    </row>
    <row r="16" spans="2:2">
      <c r="B16" s="20" t="s">
        <v>17</v>
      </c>
    </row>
    <row r="17" spans="2:2">
      <c r="B17" s="20" t="s">
        <v>18</v>
      </c>
    </row>
    <row r="18" spans="2:2">
      <c r="B18" s="20" t="s">
        <v>20</v>
      </c>
    </row>
    <row r="19" spans="2:2">
      <c r="B19" s="20" t="s">
        <v>31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EBE2-CE50-471B-8E66-B06C2AFE3F90}">
  <dimension ref="A1:V4"/>
  <sheetViews>
    <sheetView workbookViewId="0">
      <selection activeCell="B4" sqref="B4"/>
    </sheetView>
  </sheetViews>
  <sheetFormatPr defaultRowHeight="14.4"/>
  <cols>
    <col min="1" max="1" width="12" bestFit="1" customWidth="1"/>
    <col min="2" max="2" width="10" bestFit="1" customWidth="1"/>
    <col min="3" max="3" width="12" bestFit="1" customWidth="1"/>
    <col min="4" max="4" width="10.6640625" bestFit="1" customWidth="1"/>
    <col min="5" max="5" width="9.21875" bestFit="1" customWidth="1"/>
    <col min="6" max="6" width="8.6640625" bestFit="1" customWidth="1"/>
    <col min="7" max="7" width="6" bestFit="1" customWidth="1"/>
    <col min="8" max="8" width="12.21875" bestFit="1" customWidth="1"/>
    <col min="9" max="9" width="9" bestFit="1" customWidth="1"/>
    <col min="10" max="10" width="7" bestFit="1" customWidth="1"/>
    <col min="11" max="11" width="13.88671875" bestFit="1" customWidth="1"/>
    <col min="12" max="12" width="7" bestFit="1" customWidth="1"/>
    <col min="13" max="13" width="9.44140625" bestFit="1" customWidth="1"/>
    <col min="14" max="14" width="11.44140625" bestFit="1" customWidth="1"/>
    <col min="15" max="15" width="12.33203125" bestFit="1" customWidth="1"/>
    <col min="16" max="16" width="6.88671875" bestFit="1" customWidth="1"/>
    <col min="17" max="17" width="6" bestFit="1" customWidth="1"/>
    <col min="18" max="18" width="7" bestFit="1" customWidth="1"/>
    <col min="19" max="19" width="12" bestFit="1" customWidth="1"/>
    <col min="20" max="20" width="6" bestFit="1" customWidth="1"/>
    <col min="21" max="22" width="8" bestFit="1" customWidth="1"/>
  </cols>
  <sheetData>
    <row r="1" spans="1:22">
      <c r="A1" t="s">
        <v>88</v>
      </c>
      <c r="B1" t="s">
        <v>97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c r="T1" t="s">
        <v>115</v>
      </c>
      <c r="U1" t="s">
        <v>116</v>
      </c>
      <c r="V1" t="s">
        <v>117</v>
      </c>
    </row>
    <row r="2" spans="1:22">
      <c r="A2" t="s">
        <v>93</v>
      </c>
      <c r="B2">
        <v>67534</v>
      </c>
      <c r="C2">
        <v>199303</v>
      </c>
      <c r="D2">
        <v>531843</v>
      </c>
      <c r="E2">
        <v>1218800</v>
      </c>
      <c r="F2">
        <v>320475</v>
      </c>
      <c r="G2">
        <v>15744</v>
      </c>
      <c r="H2">
        <v>474953</v>
      </c>
      <c r="I2">
        <v>2449623</v>
      </c>
      <c r="J2">
        <v>474908</v>
      </c>
      <c r="K2">
        <v>385408</v>
      </c>
      <c r="L2">
        <v>999066</v>
      </c>
      <c r="M2">
        <v>329137</v>
      </c>
      <c r="N2">
        <v>120434</v>
      </c>
      <c r="O2">
        <v>316125</v>
      </c>
      <c r="P2">
        <v>30102</v>
      </c>
      <c r="Q2">
        <v>16048</v>
      </c>
      <c r="R2">
        <v>839449</v>
      </c>
      <c r="S2">
        <v>201547</v>
      </c>
      <c r="T2">
        <v>42586</v>
      </c>
      <c r="U2">
        <v>4295270</v>
      </c>
      <c r="V2">
        <v>1308587</v>
      </c>
    </row>
    <row r="3" spans="1:22">
      <c r="A3" t="s">
        <v>94</v>
      </c>
      <c r="B3">
        <v>35293</v>
      </c>
      <c r="C3">
        <v>104216</v>
      </c>
      <c r="D3">
        <v>289512</v>
      </c>
      <c r="E3">
        <v>667447</v>
      </c>
      <c r="F3">
        <v>172624</v>
      </c>
      <c r="G3">
        <v>8780</v>
      </c>
      <c r="H3">
        <v>259659</v>
      </c>
      <c r="I3">
        <v>1339859</v>
      </c>
      <c r="J3">
        <v>258631</v>
      </c>
      <c r="K3">
        <v>211025</v>
      </c>
      <c r="L3">
        <v>548619</v>
      </c>
      <c r="M3">
        <v>181050</v>
      </c>
      <c r="N3">
        <v>65257</v>
      </c>
      <c r="O3">
        <v>176135</v>
      </c>
      <c r="P3">
        <v>16286</v>
      </c>
      <c r="Q3">
        <v>8666</v>
      </c>
      <c r="R3">
        <v>458987</v>
      </c>
      <c r="S3">
        <v>107774</v>
      </c>
      <c r="T3">
        <v>24468</v>
      </c>
      <c r="U3">
        <v>2350914</v>
      </c>
      <c r="V3">
        <v>711539</v>
      </c>
    </row>
    <row r="4" spans="1:22">
      <c r="A4" t="s">
        <v>95</v>
      </c>
      <c r="B4">
        <v>36791</v>
      </c>
      <c r="C4">
        <v>99547</v>
      </c>
      <c r="D4">
        <v>275244</v>
      </c>
      <c r="E4">
        <v>621026</v>
      </c>
      <c r="F4">
        <v>167370</v>
      </c>
      <c r="G4">
        <v>8317</v>
      </c>
      <c r="H4">
        <v>247429</v>
      </c>
      <c r="I4">
        <v>1278260</v>
      </c>
      <c r="J4">
        <v>244511</v>
      </c>
      <c r="K4">
        <v>201250</v>
      </c>
      <c r="L4">
        <v>513198</v>
      </c>
      <c r="M4">
        <v>168109</v>
      </c>
      <c r="N4">
        <v>63031</v>
      </c>
      <c r="O4">
        <v>163473</v>
      </c>
      <c r="P4">
        <v>16153</v>
      </c>
      <c r="Q4">
        <v>8701</v>
      </c>
      <c r="R4">
        <v>433866</v>
      </c>
      <c r="S4">
        <v>102594</v>
      </c>
      <c r="T4">
        <v>23290</v>
      </c>
      <c r="U4">
        <v>2213763</v>
      </c>
      <c r="V4">
        <v>679225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539D-B886-4274-91AC-BF3FD94D9FD4}">
  <dimension ref="A1:V5"/>
  <sheetViews>
    <sheetView topLeftCell="G1" workbookViewId="0">
      <selection activeCell="V10" sqref="V10"/>
    </sheetView>
  </sheetViews>
  <sheetFormatPr defaultRowHeight="14.4"/>
  <sheetData>
    <row r="1" spans="1:22">
      <c r="B1" t="s">
        <v>97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c r="T1" t="s">
        <v>115</v>
      </c>
      <c r="U1" t="s">
        <v>116</v>
      </c>
      <c r="V1" t="s">
        <v>117</v>
      </c>
    </row>
    <row r="2" spans="1:22">
      <c r="A2" t="s">
        <v>89</v>
      </c>
      <c r="B2">
        <v>32892</v>
      </c>
      <c r="C2">
        <v>94027</v>
      </c>
      <c r="D2">
        <v>255922</v>
      </c>
      <c r="E2">
        <v>583238</v>
      </c>
      <c r="F2">
        <v>153432</v>
      </c>
      <c r="G2">
        <v>7806</v>
      </c>
      <c r="H2">
        <v>230173</v>
      </c>
      <c r="I2">
        <v>1186211</v>
      </c>
      <c r="J2">
        <v>228200</v>
      </c>
      <c r="K2">
        <v>187653</v>
      </c>
      <c r="L2">
        <v>483916</v>
      </c>
      <c r="M2">
        <v>161733</v>
      </c>
      <c r="N2">
        <v>58854</v>
      </c>
      <c r="O2">
        <v>153689</v>
      </c>
      <c r="P2">
        <v>15056</v>
      </c>
      <c r="Q2">
        <v>7737</v>
      </c>
      <c r="R2">
        <v>408115</v>
      </c>
      <c r="S2">
        <v>97377</v>
      </c>
      <c r="T2">
        <v>20748</v>
      </c>
      <c r="U2">
        <v>2080207</v>
      </c>
      <c r="V2">
        <v>629156</v>
      </c>
    </row>
    <row r="3" spans="1:22">
      <c r="A3" t="s">
        <v>90</v>
      </c>
      <c r="B3">
        <v>24131</v>
      </c>
      <c r="C3">
        <v>71370</v>
      </c>
      <c r="D3">
        <v>194897</v>
      </c>
      <c r="E3">
        <v>451676</v>
      </c>
      <c r="F3">
        <v>116098</v>
      </c>
      <c r="G3">
        <v>5482</v>
      </c>
      <c r="H3">
        <v>171517</v>
      </c>
      <c r="I3">
        <v>895208</v>
      </c>
      <c r="J3">
        <v>173837</v>
      </c>
      <c r="K3">
        <v>139489</v>
      </c>
      <c r="L3">
        <v>359477</v>
      </c>
      <c r="M3">
        <v>120839</v>
      </c>
      <c r="N3">
        <v>43342</v>
      </c>
      <c r="O3">
        <v>115205</v>
      </c>
      <c r="P3">
        <v>11104</v>
      </c>
      <c r="Q3">
        <v>6060</v>
      </c>
      <c r="R3">
        <v>303923</v>
      </c>
      <c r="S3">
        <v>72607</v>
      </c>
      <c r="T3">
        <v>17242</v>
      </c>
      <c r="U3">
        <v>1554985</v>
      </c>
      <c r="V3">
        <v>481100</v>
      </c>
    </row>
    <row r="4" spans="1:22">
      <c r="A4" t="s">
        <v>91</v>
      </c>
      <c r="B4">
        <v>47077</v>
      </c>
      <c r="C4">
        <v>136961</v>
      </c>
      <c r="D4">
        <v>363603</v>
      </c>
      <c r="E4">
        <v>837804</v>
      </c>
      <c r="F4">
        <v>219840</v>
      </c>
      <c r="G4">
        <v>10953</v>
      </c>
      <c r="H4">
        <v>327746</v>
      </c>
      <c r="I4">
        <v>1687137</v>
      </c>
      <c r="J4">
        <v>325082</v>
      </c>
      <c r="K4">
        <v>264766</v>
      </c>
      <c r="L4">
        <v>689662</v>
      </c>
      <c r="M4">
        <v>222965</v>
      </c>
      <c r="N4">
        <v>82329</v>
      </c>
      <c r="O4">
        <v>217726</v>
      </c>
      <c r="P4">
        <v>21024</v>
      </c>
      <c r="Q4">
        <v>11273</v>
      </c>
      <c r="R4">
        <v>575157</v>
      </c>
      <c r="S4">
        <v>138471</v>
      </c>
      <c r="T4">
        <v>28896</v>
      </c>
      <c r="U4">
        <v>2955893</v>
      </c>
      <c r="V4">
        <v>894880</v>
      </c>
    </row>
    <row r="5" spans="1:22">
      <c r="A5" t="s">
        <v>92</v>
      </c>
      <c r="B5">
        <v>35518</v>
      </c>
      <c r="C5">
        <v>100708</v>
      </c>
      <c r="D5">
        <v>282177</v>
      </c>
      <c r="E5">
        <v>634555</v>
      </c>
      <c r="F5">
        <v>171099</v>
      </c>
      <c r="G5">
        <v>8600</v>
      </c>
      <c r="H5">
        <v>252605</v>
      </c>
      <c r="I5">
        <v>1299186</v>
      </c>
      <c r="J5">
        <v>250931</v>
      </c>
      <c r="K5">
        <v>205775</v>
      </c>
      <c r="L5">
        <v>527828</v>
      </c>
      <c r="M5">
        <v>172759</v>
      </c>
      <c r="N5">
        <v>64197</v>
      </c>
      <c r="O5">
        <v>169113</v>
      </c>
      <c r="P5">
        <v>15357</v>
      </c>
      <c r="Q5">
        <v>8345</v>
      </c>
      <c r="R5">
        <v>445107</v>
      </c>
      <c r="S5">
        <v>103460</v>
      </c>
      <c r="T5">
        <v>23458</v>
      </c>
      <c r="U5">
        <v>2268862</v>
      </c>
      <c r="V5">
        <v>694215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B5B5-9477-4CD9-A894-ADFD620DF0B8}">
  <dimension ref="A1:I4"/>
  <sheetViews>
    <sheetView workbookViewId="0">
      <selection sqref="A1:I4"/>
    </sheetView>
  </sheetViews>
  <sheetFormatPr defaultRowHeight="14.4"/>
  <cols>
    <col min="1" max="1" width="23" bestFit="1" customWidth="1"/>
    <col min="2" max="2" width="8" bestFit="1" customWidth="1"/>
    <col min="3" max="3" width="13.88671875" bestFit="1" customWidth="1"/>
    <col min="4" max="4" width="9.21875" bestFit="1" customWidth="1"/>
    <col min="5" max="5" width="13.88671875" bestFit="1" customWidth="1"/>
    <col min="6" max="6" width="9" bestFit="1" customWidth="1"/>
    <col min="7" max="7" width="13.88671875" bestFit="1" customWidth="1"/>
    <col min="8" max="8" width="8" bestFit="1" customWidth="1"/>
    <col min="9" max="9" width="13.88671875" bestFit="1" customWidth="1"/>
  </cols>
  <sheetData>
    <row r="1" spans="1:9">
      <c r="A1" s="53"/>
      <c r="B1" s="53" t="s">
        <v>89</v>
      </c>
      <c r="C1" s="53" t="s">
        <v>150</v>
      </c>
      <c r="D1" s="53" t="s">
        <v>90</v>
      </c>
      <c r="E1" s="53" t="s">
        <v>150</v>
      </c>
      <c r="F1" s="53" t="s">
        <v>91</v>
      </c>
      <c r="G1" s="53" t="s">
        <v>150</v>
      </c>
      <c r="H1" s="53" t="s">
        <v>92</v>
      </c>
      <c r="I1" s="53" t="s">
        <v>150</v>
      </c>
    </row>
    <row r="2" spans="1:9">
      <c r="A2" s="54" t="s">
        <v>147</v>
      </c>
      <c r="B2" s="54">
        <v>1273</v>
      </c>
      <c r="C2" s="54">
        <v>0.01</v>
      </c>
      <c r="D2" s="54">
        <v>917</v>
      </c>
      <c r="E2" s="54">
        <v>0.01</v>
      </c>
      <c r="F2" s="54">
        <v>1793</v>
      </c>
      <c r="G2" s="54">
        <v>0.02</v>
      </c>
      <c r="H2" s="54">
        <v>1392</v>
      </c>
      <c r="I2" s="54">
        <v>0.02</v>
      </c>
    </row>
    <row r="3" spans="1:9">
      <c r="A3" s="54" t="s">
        <v>148</v>
      </c>
      <c r="B3" s="54">
        <v>47408</v>
      </c>
      <c r="C3" s="54">
        <v>0.43</v>
      </c>
      <c r="D3" s="54">
        <v>35136</v>
      </c>
      <c r="E3" s="54">
        <v>0.42</v>
      </c>
      <c r="F3" s="54">
        <v>66226</v>
      </c>
      <c r="G3" s="54">
        <v>0.87</v>
      </c>
      <c r="H3" s="54">
        <v>52064</v>
      </c>
      <c r="I3" s="54">
        <v>0.9</v>
      </c>
    </row>
    <row r="4" spans="1:9">
      <c r="A4" s="54" t="s">
        <v>149</v>
      </c>
      <c r="B4" s="54">
        <v>7603810</v>
      </c>
      <c r="C4" s="54">
        <v>23.44</v>
      </c>
      <c r="D4" s="54">
        <v>5728347</v>
      </c>
      <c r="E4" s="54">
        <v>17.66</v>
      </c>
      <c r="F4" s="54">
        <v>10801610</v>
      </c>
      <c r="G4" s="54">
        <v>33.299999999999997</v>
      </c>
      <c r="H4" s="54">
        <v>8300445</v>
      </c>
      <c r="I4" s="54">
        <v>25.59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I1" zoomScale="60" zoomScaleNormal="60" workbookViewId="0">
      <selection activeCell="AA35" sqref="AA35"/>
    </sheetView>
  </sheetViews>
  <sheetFormatPr defaultColWidth="8.6640625" defaultRowHeight="13.2"/>
  <cols>
    <col min="1" max="1" width="5.44140625" style="1" customWidth="1"/>
    <col min="2" max="7" width="8.6640625" style="1"/>
    <col min="8" max="8" width="10.109375" style="1" bestFit="1" customWidth="1"/>
    <col min="9" max="13" width="8.6640625" style="1"/>
    <col min="14" max="14" width="10.109375" style="1" bestFit="1" customWidth="1"/>
    <col min="15" max="19" width="8.6640625" style="1"/>
    <col min="20" max="20" width="10.109375" style="1" bestFit="1" customWidth="1"/>
    <col min="21" max="21" width="8.6640625" style="1"/>
    <col min="22" max="22" width="10.88671875" style="1" customWidth="1"/>
    <col min="23" max="24" width="8.6640625" style="1"/>
    <col min="25" max="25" width="12.77734375" style="1" bestFit="1" customWidth="1"/>
    <col min="26" max="16384" width="8.6640625" style="1"/>
  </cols>
  <sheetData>
    <row r="1" spans="25:25" ht="16.2">
      <c r="Y1" s="22" t="s">
        <v>19</v>
      </c>
    </row>
    <row r="2" spans="25:25" ht="16.2">
      <c r="Y2" s="22"/>
    </row>
    <row r="6" spans="25:25" ht="8.5500000000000007" customHeight="1"/>
    <row r="25" spans="8:22" ht="15.6">
      <c r="H25" s="38">
        <v>32434489</v>
      </c>
      <c r="N25">
        <v>32434212</v>
      </c>
      <c r="V25">
        <v>32434212</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G23" sqref="G23"/>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3" t="s">
        <v>19</v>
      </c>
    </row>
    <row r="5" spans="2:9" ht="15" thickBot="1"/>
    <row r="6" spans="2:9" ht="24.45" customHeight="1" thickTop="1" thickBot="1">
      <c r="B6" s="6" t="s">
        <v>6</v>
      </c>
      <c r="C6" s="7" t="s">
        <v>7</v>
      </c>
      <c r="D6" s="7" t="s">
        <v>8</v>
      </c>
      <c r="E6" s="8" t="s">
        <v>9</v>
      </c>
    </row>
    <row r="7" spans="2:9" ht="15" thickTop="1">
      <c r="B7" s="9" t="s">
        <v>10</v>
      </c>
      <c r="C7" s="10" t="s">
        <v>34</v>
      </c>
      <c r="D7" s="10" t="s">
        <v>41</v>
      </c>
      <c r="E7" s="11" t="s">
        <v>35</v>
      </c>
      <c r="F7" t="s">
        <v>84</v>
      </c>
    </row>
    <row r="8" spans="2:9">
      <c r="B8" s="12" t="s">
        <v>11</v>
      </c>
      <c r="C8" s="13" t="s">
        <v>32</v>
      </c>
      <c r="D8" s="13" t="s">
        <v>33</v>
      </c>
      <c r="E8" s="37">
        <v>5</v>
      </c>
    </row>
    <row r="9" spans="2:9">
      <c r="B9" s="12" t="s">
        <v>12</v>
      </c>
      <c r="C9" s="13" t="s">
        <v>40</v>
      </c>
      <c r="D9" s="13" t="s">
        <v>41</v>
      </c>
      <c r="E9" s="14" t="s">
        <v>35</v>
      </c>
    </row>
    <row r="10" spans="2:9">
      <c r="B10" s="12" t="s">
        <v>13</v>
      </c>
      <c r="C10" s="13" t="s">
        <v>58</v>
      </c>
      <c r="D10" s="13" t="s">
        <v>41</v>
      </c>
      <c r="E10" s="14" t="s">
        <v>35</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topLeftCell="B1" zoomScale="80" zoomScaleNormal="80" workbookViewId="0">
      <selection activeCell="F11" sqref="F11"/>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3" t="s">
        <v>19</v>
      </c>
    </row>
    <row r="5" spans="2:8" ht="15" thickBot="1"/>
    <row r="6" spans="2:8" ht="22.95" customHeight="1" thickTop="1" thickBot="1">
      <c r="B6" s="6" t="s">
        <v>1</v>
      </c>
      <c r="C6" s="7" t="s">
        <v>2</v>
      </c>
      <c r="D6" s="7" t="s">
        <v>3</v>
      </c>
      <c r="E6" s="8" t="s">
        <v>4</v>
      </c>
    </row>
    <row r="7" spans="2:8" ht="15" thickTop="1">
      <c r="B7" s="33" t="s">
        <v>36</v>
      </c>
      <c r="C7" s="32" t="s">
        <v>37</v>
      </c>
      <c r="D7" s="32" t="s">
        <v>39</v>
      </c>
      <c r="E7" s="31" t="s">
        <v>38</v>
      </c>
    </row>
    <row r="8" spans="2:8">
      <c r="B8" s="34"/>
      <c r="C8" s="35" t="s">
        <v>59</v>
      </c>
      <c r="D8" s="29"/>
      <c r="E8" s="3" t="s">
        <v>38</v>
      </c>
    </row>
    <row r="9" spans="2:8">
      <c r="B9" s="2"/>
      <c r="C9" s="35" t="s">
        <v>60</v>
      </c>
      <c r="D9" s="29" t="s">
        <v>62</v>
      </c>
      <c r="E9" s="3" t="s">
        <v>61</v>
      </c>
    </row>
    <row r="10" spans="2:8">
      <c r="B10" s="2" t="s">
        <v>85</v>
      </c>
      <c r="C10" s="35"/>
      <c r="D10" s="29"/>
      <c r="E10" s="3" t="s">
        <v>87</v>
      </c>
    </row>
    <row r="11" spans="2:8">
      <c r="B11" s="2" t="s">
        <v>86</v>
      </c>
      <c r="C11" s="35"/>
      <c r="D11" s="29"/>
      <c r="E11" s="3" t="s">
        <v>87</v>
      </c>
    </row>
    <row r="12" spans="2:8">
      <c r="B12" s="2"/>
      <c r="C12" s="35"/>
      <c r="D12" s="29"/>
      <c r="E12" s="3"/>
    </row>
    <row r="13" spans="2:8">
      <c r="B13" s="2"/>
      <c r="C13" s="35"/>
      <c r="D13" s="29"/>
      <c r="E13" s="3"/>
    </row>
    <row r="14" spans="2:8">
      <c r="B14" s="2"/>
      <c r="C14" s="35"/>
      <c r="D14" s="29"/>
      <c r="E14" s="3"/>
    </row>
    <row r="15" spans="2:8">
      <c r="B15" s="2"/>
      <c r="C15" s="35"/>
      <c r="D15" s="29"/>
      <c r="E15" s="3"/>
    </row>
    <row r="16" spans="2:8">
      <c r="B16" s="2"/>
      <c r="C16" s="35"/>
      <c r="D16" s="29"/>
      <c r="E16" s="3"/>
    </row>
    <row r="17" spans="2:5">
      <c r="B17" s="2"/>
      <c r="C17" s="35"/>
      <c r="D17" s="29"/>
      <c r="E17" s="3"/>
    </row>
    <row r="18" spans="2:5">
      <c r="B18" s="2"/>
      <c r="C18" s="35"/>
      <c r="D18" s="29"/>
      <c r="E18" s="3"/>
    </row>
    <row r="19" spans="2:5">
      <c r="B19" s="2"/>
      <c r="C19" s="35"/>
      <c r="D19" s="29"/>
      <c r="E19" s="3"/>
    </row>
    <row r="20" spans="2:5" ht="15" thickBot="1">
      <c r="B20" s="4"/>
      <c r="C20" s="36"/>
      <c r="D20" s="30"/>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D1" zoomScale="80" zoomScaleNormal="80" workbookViewId="0">
      <selection activeCell="E20" sqref="E20"/>
    </sheetView>
  </sheetViews>
  <sheetFormatPr defaultColWidth="8.77734375" defaultRowHeight="14.4"/>
  <cols>
    <col min="1" max="1" width="4.33203125" customWidth="1"/>
    <col min="2" max="2" width="19.33203125" customWidth="1"/>
    <col min="3" max="3" width="21.5546875" bestFit="1" customWidth="1"/>
    <col min="4" max="4" width="28" customWidth="1"/>
    <col min="5" max="5" width="19.21875" customWidth="1"/>
  </cols>
  <sheetData>
    <row r="1" spans="2:11">
      <c r="K1" s="23" t="s">
        <v>19</v>
      </c>
    </row>
    <row r="5" spans="2:11" ht="15" thickBot="1"/>
    <row r="6" spans="2:11" ht="21.45" customHeight="1" thickTop="1" thickBot="1">
      <c r="B6" s="6" t="s">
        <v>6</v>
      </c>
      <c r="C6" s="7" t="s">
        <v>5</v>
      </c>
      <c r="D6" s="7" t="s">
        <v>14</v>
      </c>
      <c r="E6" s="8" t="s">
        <v>30</v>
      </c>
    </row>
    <row r="7" spans="2:11" ht="15" thickTop="1">
      <c r="B7" s="18" t="s">
        <v>42</v>
      </c>
      <c r="C7" s="19" t="s">
        <v>43</v>
      </c>
      <c r="D7" s="19" t="s">
        <v>44</v>
      </c>
      <c r="E7" s="24" t="s">
        <v>45</v>
      </c>
    </row>
    <row r="8" spans="2:11">
      <c r="B8" s="18"/>
      <c r="C8" s="13"/>
      <c r="D8" s="13"/>
      <c r="E8" s="14" t="s">
        <v>46</v>
      </c>
    </row>
    <row r="9" spans="2:11">
      <c r="B9" s="18" t="s">
        <v>42</v>
      </c>
      <c r="C9" s="13" t="s">
        <v>47</v>
      </c>
      <c r="D9" s="13" t="s">
        <v>48</v>
      </c>
      <c r="E9" s="14" t="s">
        <v>49</v>
      </c>
    </row>
    <row r="10" spans="2:11">
      <c r="E10" s="14" t="s">
        <v>50</v>
      </c>
    </row>
    <row r="11" spans="2:11">
      <c r="B11" s="18" t="s">
        <v>51</v>
      </c>
      <c r="C11" s="13" t="s">
        <v>53</v>
      </c>
      <c r="D11" s="25" t="s">
        <v>54</v>
      </c>
      <c r="E11" s="14"/>
    </row>
    <row r="12" spans="2:11">
      <c r="B12" s="18" t="s">
        <v>51</v>
      </c>
      <c r="C12" s="13" t="s">
        <v>52</v>
      </c>
      <c r="D12" s="13" t="s">
        <v>53</v>
      </c>
      <c r="E12" s="26" t="s">
        <v>57</v>
      </c>
    </row>
    <row r="13" spans="2:11">
      <c r="B13" s="18"/>
      <c r="C13" s="13"/>
      <c r="D13" s="25"/>
      <c r="E13" s="26" t="s">
        <v>55</v>
      </c>
    </row>
    <row r="14" spans="2:11">
      <c r="B14" s="18"/>
      <c r="C14" s="13"/>
      <c r="D14" s="13"/>
      <c r="E14" s="14" t="s">
        <v>56</v>
      </c>
    </row>
    <row r="15" spans="2:11">
      <c r="B15" s="18" t="s">
        <v>51</v>
      </c>
      <c r="C15" s="13" t="s">
        <v>63</v>
      </c>
      <c r="D15" s="13" t="s">
        <v>65</v>
      </c>
      <c r="E15" s="14" t="s">
        <v>66</v>
      </c>
    </row>
    <row r="16" spans="2:11">
      <c r="B16" s="12"/>
      <c r="C16" s="13"/>
      <c r="D16" s="27"/>
      <c r="E16" s="14" t="s">
        <v>67</v>
      </c>
    </row>
    <row r="17" spans="2:5">
      <c r="B17" s="12"/>
      <c r="C17" s="13"/>
      <c r="D17" s="27"/>
      <c r="E17" s="14"/>
    </row>
    <row r="18" spans="2:5">
      <c r="B18" s="18" t="s">
        <v>51</v>
      </c>
      <c r="C18" s="13" t="s">
        <v>64</v>
      </c>
      <c r="D18" s="27" t="s">
        <v>68</v>
      </c>
      <c r="E18" s="14" t="s">
        <v>69</v>
      </c>
    </row>
    <row r="19" spans="2:5">
      <c r="B19" s="12"/>
      <c r="C19" s="13"/>
      <c r="D19" s="27"/>
      <c r="E19" s="14" t="s">
        <v>70</v>
      </c>
    </row>
    <row r="20" spans="2:5" ht="15" thickBot="1">
      <c r="B20" s="15"/>
      <c r="C20" s="16"/>
      <c r="D20" s="28"/>
      <c r="E20" s="17" t="s">
        <v>71</v>
      </c>
    </row>
    <row r="21"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X131"/>
  <sheetViews>
    <sheetView showGridLines="0" topLeftCell="A113" zoomScale="80" zoomScaleNormal="80" workbookViewId="0">
      <selection activeCell="K133" sqref="K133"/>
    </sheetView>
  </sheetViews>
  <sheetFormatPr defaultColWidth="8.77734375" defaultRowHeight="15.6"/>
  <cols>
    <col min="1" max="1" width="4" style="38" customWidth="1"/>
    <col min="2" max="13" width="8.77734375" style="38"/>
    <col min="14" max="14" width="9.33203125" style="38" customWidth="1"/>
    <col min="15" max="16384" width="8.77734375" style="38"/>
  </cols>
  <sheetData>
    <row r="1" spans="5:40">
      <c r="Q1" s="39" t="s">
        <v>19</v>
      </c>
    </row>
    <row r="9" spans="5:40">
      <c r="E9" s="38" t="s">
        <v>72</v>
      </c>
      <c r="O9" s="38" t="s">
        <v>79</v>
      </c>
      <c r="Y9" s="38" t="s">
        <v>81</v>
      </c>
      <c r="AN9" s="38" t="s">
        <v>133</v>
      </c>
    </row>
    <row r="29" spans="2:50" ht="24.6" customHeight="1"/>
    <row r="30" spans="2:50" ht="36.6" customHeight="1">
      <c r="B30" s="43" t="s">
        <v>76</v>
      </c>
      <c r="C30" s="44"/>
      <c r="D30" s="44"/>
      <c r="E30" s="44"/>
      <c r="F30" s="44"/>
      <c r="G30" s="44"/>
      <c r="H30" s="44"/>
      <c r="I30" s="44"/>
      <c r="M30" s="41" t="s">
        <v>80</v>
      </c>
      <c r="N30" s="42"/>
      <c r="O30" s="42"/>
      <c r="P30" s="42"/>
      <c r="Q30" s="42"/>
      <c r="R30" s="42"/>
      <c r="S30" s="42"/>
      <c r="T30" s="42"/>
      <c r="W30" s="40" t="s">
        <v>82</v>
      </c>
    </row>
    <row r="31" spans="2:50" ht="27" customHeight="1">
      <c r="AG31" s="43" t="s">
        <v>132</v>
      </c>
      <c r="AH31" s="48"/>
      <c r="AI31" s="48"/>
      <c r="AJ31" s="48"/>
      <c r="AK31" s="48"/>
      <c r="AL31" s="48"/>
      <c r="AM31" s="48"/>
      <c r="AN31" s="48"/>
      <c r="AO31" s="48"/>
      <c r="AP31" s="48"/>
      <c r="AQ31" s="48"/>
      <c r="AR31" s="48"/>
      <c r="AS31" s="48"/>
      <c r="AT31" s="48"/>
      <c r="AU31" s="48"/>
      <c r="AV31" s="48"/>
      <c r="AW31" s="48"/>
      <c r="AX31" s="48"/>
    </row>
    <row r="32" spans="2:50">
      <c r="AG32" s="38" t="s">
        <v>134</v>
      </c>
    </row>
    <row r="33" spans="5:26" ht="18.600000000000001" customHeight="1"/>
    <row r="36" spans="5:26">
      <c r="E36" s="38" t="s">
        <v>77</v>
      </c>
      <c r="P36" s="38" t="s">
        <v>83</v>
      </c>
      <c r="Z36" s="40" t="s">
        <v>75</v>
      </c>
    </row>
    <row r="57" spans="3:30">
      <c r="X57" s="38" t="s">
        <v>138</v>
      </c>
      <c r="AA57" s="38" t="s">
        <v>137</v>
      </c>
      <c r="AC57" s="38" t="s">
        <v>139</v>
      </c>
    </row>
    <row r="58" spans="3:30" ht="66" customHeight="1">
      <c r="C58" s="43" t="s">
        <v>78</v>
      </c>
      <c r="D58" s="42"/>
      <c r="E58" s="42"/>
      <c r="F58" s="42"/>
      <c r="G58" s="42"/>
      <c r="H58" s="42"/>
      <c r="I58" s="42"/>
      <c r="J58" s="42"/>
      <c r="N58" s="41" t="s">
        <v>136</v>
      </c>
      <c r="O58" s="49"/>
      <c r="P58" s="49"/>
      <c r="Q58" s="49"/>
      <c r="R58" s="49"/>
      <c r="S58" s="49"/>
      <c r="T58" s="49"/>
      <c r="W58" s="41" t="s">
        <v>135</v>
      </c>
      <c r="X58" s="42"/>
      <c r="Y58" s="42"/>
      <c r="Z58" s="42"/>
      <c r="AA58" s="42"/>
      <c r="AB58" s="42"/>
      <c r="AC58" s="42"/>
      <c r="AD58" s="42"/>
    </row>
    <row r="60" spans="3:30" ht="16.8" customHeight="1"/>
    <row r="61" spans="3:30">
      <c r="E61" s="40" t="s">
        <v>74</v>
      </c>
      <c r="P61" s="38" t="s">
        <v>73</v>
      </c>
      <c r="Z61" s="38" t="s">
        <v>120</v>
      </c>
    </row>
    <row r="82" spans="3:30">
      <c r="X82" s="38" t="s">
        <v>118</v>
      </c>
      <c r="AB82" s="38" t="s">
        <v>119</v>
      </c>
    </row>
    <row r="83" spans="3:30" ht="3" customHeight="1"/>
    <row r="85" spans="3:30" ht="82.2" customHeight="1">
      <c r="C85" s="43" t="s">
        <v>122</v>
      </c>
      <c r="D85" s="42"/>
      <c r="E85" s="42"/>
      <c r="F85" s="42"/>
      <c r="G85" s="42"/>
      <c r="H85" s="42"/>
      <c r="I85" s="42"/>
      <c r="J85" s="42"/>
      <c r="N85" s="41" t="s">
        <v>121</v>
      </c>
      <c r="O85" s="42"/>
      <c r="P85" s="42"/>
      <c r="Q85" s="42"/>
      <c r="R85" s="42"/>
      <c r="S85" s="42"/>
      <c r="T85" s="42"/>
      <c r="W85" s="43" t="s">
        <v>123</v>
      </c>
      <c r="X85" s="46"/>
      <c r="Y85" s="46"/>
      <c r="Z85" s="46"/>
      <c r="AA85" s="46"/>
      <c r="AB85" s="46"/>
      <c r="AC85" s="46"/>
      <c r="AD85" s="46"/>
    </row>
    <row r="88" spans="3:30">
      <c r="F88" s="38" t="s">
        <v>126</v>
      </c>
      <c r="P88" s="38" t="s">
        <v>130</v>
      </c>
      <c r="AB88" s="38" t="s">
        <v>88</v>
      </c>
    </row>
    <row r="109" spans="4:32">
      <c r="E109" s="38" t="s">
        <v>124</v>
      </c>
      <c r="I109" s="38" t="s">
        <v>125</v>
      </c>
      <c r="O109" s="38" t="s">
        <v>128</v>
      </c>
      <c r="S109" s="38" t="s">
        <v>129</v>
      </c>
      <c r="Z109" s="38" t="s">
        <v>93</v>
      </c>
      <c r="AB109" s="38" t="s">
        <v>94</v>
      </c>
      <c r="AE109" s="38" t="s">
        <v>95</v>
      </c>
    </row>
    <row r="110" spans="4:32" ht="10.199999999999999" customHeight="1"/>
    <row r="111" spans="4:32" ht="67.2" customHeight="1">
      <c r="D111" s="43" t="s">
        <v>127</v>
      </c>
      <c r="E111" s="49"/>
      <c r="F111" s="49"/>
      <c r="G111" s="49"/>
      <c r="H111" s="49"/>
      <c r="I111" s="49"/>
      <c r="J111" s="49"/>
      <c r="K111" s="49"/>
      <c r="N111" s="47" t="s">
        <v>131</v>
      </c>
      <c r="O111" s="46"/>
      <c r="P111" s="46"/>
      <c r="Q111" s="46"/>
      <c r="R111" s="46"/>
      <c r="S111" s="46"/>
      <c r="T111" s="46"/>
      <c r="U111" s="46"/>
      <c r="Y111" s="43" t="s">
        <v>140</v>
      </c>
      <c r="Z111" s="50"/>
      <c r="AA111" s="50"/>
      <c r="AB111" s="50"/>
      <c r="AC111" s="50"/>
      <c r="AD111" s="50"/>
      <c r="AE111" s="50"/>
      <c r="AF111" s="50"/>
    </row>
    <row r="130" spans="4:21" ht="75" customHeight="1">
      <c r="D130" s="57" t="s">
        <v>157</v>
      </c>
      <c r="E130" s="50"/>
      <c r="F130" s="50"/>
      <c r="G130" s="50"/>
      <c r="H130" s="50"/>
      <c r="I130" s="50"/>
      <c r="J130" s="50"/>
      <c r="K130" s="50"/>
      <c r="N130" s="43" t="s">
        <v>159</v>
      </c>
      <c r="O130" s="50"/>
      <c r="P130" s="50"/>
      <c r="Q130" s="50"/>
      <c r="R130" s="50"/>
      <c r="S130" s="50"/>
      <c r="T130" s="50"/>
      <c r="U130" s="50"/>
    </row>
    <row r="131" spans="4:21">
      <c r="D131" s="50"/>
      <c r="E131" s="50"/>
      <c r="F131" s="50"/>
      <c r="G131" s="50"/>
      <c r="H131" s="50"/>
      <c r="I131" s="50"/>
      <c r="J131" s="50"/>
      <c r="K131" s="50"/>
    </row>
  </sheetData>
  <mergeCells count="14">
    <mergeCell ref="D130:K131"/>
    <mergeCell ref="N130:U130"/>
    <mergeCell ref="D111:K111"/>
    <mergeCell ref="N111:U111"/>
    <mergeCell ref="AG31:AX31"/>
    <mergeCell ref="Y111:AF111"/>
    <mergeCell ref="W58:AD58"/>
    <mergeCell ref="C85:J85"/>
    <mergeCell ref="N85:T85"/>
    <mergeCell ref="B30:I30"/>
    <mergeCell ref="M30:T30"/>
    <mergeCell ref="C58:J58"/>
    <mergeCell ref="N58:T58"/>
    <mergeCell ref="W85:AD85"/>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D131"/>
  <sheetViews>
    <sheetView showGridLines="0" zoomScale="80" zoomScaleNormal="80" workbookViewId="0">
      <selection activeCell="D130" sqref="D130:K131"/>
    </sheetView>
  </sheetViews>
  <sheetFormatPr defaultColWidth="8.77734375" defaultRowHeight="14.4"/>
  <cols>
    <col min="1" max="1" width="4" style="55" customWidth="1"/>
    <col min="2" max="13" width="8.77734375" style="55"/>
    <col min="14" max="14" width="14.5546875" style="55" customWidth="1"/>
    <col min="15" max="15" width="8.88671875" style="55" bestFit="1" customWidth="1"/>
    <col min="16" max="16" width="13.77734375" style="55" customWidth="1"/>
    <col min="17" max="17" width="8.88671875" style="55" bestFit="1" customWidth="1"/>
    <col min="18" max="18" width="15" style="55" customWidth="1"/>
    <col min="19" max="19" width="9" style="55" bestFit="1" customWidth="1"/>
    <col min="20" max="20" width="14.109375" style="55" customWidth="1"/>
    <col min="21" max="21" width="8.88671875" style="55" bestFit="1" customWidth="1"/>
    <col min="22" max="22" width="14.6640625" style="55" customWidth="1"/>
    <col min="23" max="16384" width="8.77734375" style="55"/>
  </cols>
  <sheetData>
    <row r="1" spans="2:19">
      <c r="Q1" s="56" t="s">
        <v>19</v>
      </c>
    </row>
    <row r="12" spans="2:19">
      <c r="B12" s="51" t="s">
        <v>28</v>
      </c>
      <c r="C12" s="51"/>
      <c r="S12" s="55" t="s">
        <v>133</v>
      </c>
    </row>
    <row r="13" spans="2:19">
      <c r="B13" s="55" t="s">
        <v>21</v>
      </c>
      <c r="D13" s="55" t="s">
        <v>141</v>
      </c>
    </row>
    <row r="14" spans="2:19" ht="58.2" customHeight="1">
      <c r="B14" s="52" t="s">
        <v>29</v>
      </c>
      <c r="D14" s="57" t="s">
        <v>142</v>
      </c>
      <c r="E14" s="57"/>
      <c r="F14" s="57"/>
      <c r="G14" s="57"/>
      <c r="H14" s="57"/>
      <c r="I14" s="57"/>
      <c r="J14" s="57"/>
      <c r="K14" s="57"/>
      <c r="L14" s="57"/>
    </row>
    <row r="15" spans="2:19" ht="25.2" customHeight="1"/>
    <row r="33" spans="2:30">
      <c r="M33" s="57" t="s">
        <v>132</v>
      </c>
      <c r="N33" s="58"/>
      <c r="O33" s="58"/>
      <c r="P33" s="58"/>
      <c r="Q33" s="58"/>
      <c r="R33" s="58"/>
      <c r="S33" s="58"/>
      <c r="T33" s="58"/>
      <c r="U33" s="58"/>
      <c r="V33" s="58"/>
      <c r="W33" s="58"/>
      <c r="X33" s="58"/>
      <c r="Y33" s="58"/>
      <c r="Z33" s="58"/>
      <c r="AA33" s="58"/>
      <c r="AB33" s="58"/>
      <c r="AC33" s="58"/>
      <c r="AD33" s="58"/>
    </row>
    <row r="39" spans="2:30">
      <c r="B39" s="55" t="s">
        <v>22</v>
      </c>
      <c r="D39" s="55" t="s">
        <v>143</v>
      </c>
      <c r="P39" s="61" t="s">
        <v>75</v>
      </c>
    </row>
    <row r="40" spans="2:30" ht="89.4" customHeight="1">
      <c r="B40" s="52" t="s">
        <v>29</v>
      </c>
      <c r="D40" s="62" t="s">
        <v>144</v>
      </c>
      <c r="E40" s="58"/>
      <c r="F40" s="58"/>
      <c r="G40" s="58"/>
      <c r="H40" s="58"/>
      <c r="I40" s="58"/>
      <c r="J40" s="58"/>
      <c r="K40" s="58"/>
    </row>
    <row r="58" spans="2:23" ht="15.6">
      <c r="Q58" s="55" t="s">
        <v>83</v>
      </c>
      <c r="W58" s="38" t="s">
        <v>79</v>
      </c>
    </row>
    <row r="60" spans="2:23">
      <c r="B60" s="55" t="s">
        <v>23</v>
      </c>
      <c r="D60" s="55" t="s">
        <v>145</v>
      </c>
    </row>
    <row r="61" spans="2:23" ht="103.8" customHeight="1">
      <c r="B61" s="52" t="s">
        <v>29</v>
      </c>
      <c r="D61" s="62" t="s">
        <v>155</v>
      </c>
      <c r="E61" s="57"/>
      <c r="F61" s="57"/>
      <c r="G61" s="57"/>
      <c r="H61" s="57"/>
      <c r="I61" s="57"/>
      <c r="J61" s="57"/>
    </row>
    <row r="78" spans="2:22" ht="23.4" customHeight="1">
      <c r="B78" s="55" t="s">
        <v>24</v>
      </c>
      <c r="D78" s="55" t="s">
        <v>146</v>
      </c>
      <c r="N78" s="59"/>
      <c r="O78" s="59" t="s">
        <v>89</v>
      </c>
      <c r="P78" s="59" t="s">
        <v>150</v>
      </c>
      <c r="Q78" s="59" t="s">
        <v>90</v>
      </c>
      <c r="R78" s="59" t="s">
        <v>150</v>
      </c>
      <c r="S78" s="59" t="s">
        <v>91</v>
      </c>
      <c r="T78" s="59" t="s">
        <v>150</v>
      </c>
      <c r="U78" s="59" t="s">
        <v>92</v>
      </c>
      <c r="V78" s="59" t="s">
        <v>150</v>
      </c>
    </row>
    <row r="79" spans="2:22" ht="111" customHeight="1">
      <c r="B79" s="52" t="s">
        <v>29</v>
      </c>
      <c r="D79" s="62" t="s">
        <v>151</v>
      </c>
      <c r="E79" s="63"/>
      <c r="F79" s="63"/>
      <c r="G79" s="63"/>
      <c r="H79" s="63"/>
      <c r="I79" s="63"/>
      <c r="J79" s="63"/>
      <c r="N79" s="60" t="s">
        <v>147</v>
      </c>
      <c r="O79" s="60">
        <v>1273</v>
      </c>
      <c r="P79" s="60">
        <v>0.01</v>
      </c>
      <c r="Q79" s="60">
        <v>917</v>
      </c>
      <c r="R79" s="60">
        <v>0.01</v>
      </c>
      <c r="S79" s="60">
        <v>1793</v>
      </c>
      <c r="T79" s="60">
        <v>0.02</v>
      </c>
      <c r="U79" s="60">
        <v>1392</v>
      </c>
      <c r="V79" s="60">
        <v>0.02</v>
      </c>
    </row>
    <row r="80" spans="2:22">
      <c r="N80" s="60" t="s">
        <v>148</v>
      </c>
      <c r="O80" s="60">
        <v>47408</v>
      </c>
      <c r="P80" s="60">
        <v>0.43</v>
      </c>
      <c r="Q80" s="60">
        <v>35136</v>
      </c>
      <c r="R80" s="60">
        <v>0.42</v>
      </c>
      <c r="S80" s="60">
        <v>66226</v>
      </c>
      <c r="T80" s="60">
        <v>0.87</v>
      </c>
      <c r="U80" s="60">
        <v>52064</v>
      </c>
      <c r="V80" s="60">
        <v>0.9</v>
      </c>
    </row>
    <row r="81" spans="2:22">
      <c r="N81" s="60" t="s">
        <v>149</v>
      </c>
      <c r="O81" s="60">
        <v>7603810</v>
      </c>
      <c r="P81" s="60">
        <v>23.44</v>
      </c>
      <c r="Q81" s="60">
        <v>5728347</v>
      </c>
      <c r="R81" s="60">
        <v>17.66</v>
      </c>
      <c r="S81" s="60">
        <v>10801610</v>
      </c>
      <c r="T81" s="60">
        <v>33.299999999999997</v>
      </c>
      <c r="U81" s="60">
        <v>8300445</v>
      </c>
      <c r="V81" s="60">
        <v>25.59</v>
      </c>
    </row>
    <row r="86" spans="2:22" ht="15.6">
      <c r="P86" s="38" t="s">
        <v>73</v>
      </c>
    </row>
    <row r="87" spans="2:22">
      <c r="B87" s="55" t="s">
        <v>25</v>
      </c>
      <c r="D87" s="55" t="s">
        <v>152</v>
      </c>
    </row>
    <row r="88" spans="2:22" ht="37.200000000000003" customHeight="1">
      <c r="B88" s="52" t="s">
        <v>29</v>
      </c>
      <c r="D88" s="41" t="s">
        <v>121</v>
      </c>
      <c r="E88" s="48"/>
      <c r="F88" s="48"/>
      <c r="G88" s="48"/>
      <c r="H88" s="48"/>
      <c r="I88" s="48"/>
      <c r="J88" s="48"/>
    </row>
    <row r="89" spans="2:22" ht="18.600000000000001" customHeight="1"/>
    <row r="109" spans="2:24" ht="15.6">
      <c r="B109" s="55" t="s">
        <v>26</v>
      </c>
      <c r="D109" s="55" t="s">
        <v>153</v>
      </c>
      <c r="Q109" s="40" t="s">
        <v>74</v>
      </c>
      <c r="X109" s="38" t="s">
        <v>88</v>
      </c>
    </row>
    <row r="110" spans="2:24">
      <c r="B110" s="51" t="s">
        <v>29</v>
      </c>
      <c r="D110" s="57" t="s">
        <v>154</v>
      </c>
      <c r="E110" s="50"/>
      <c r="F110" s="50"/>
      <c r="G110" s="50"/>
      <c r="H110" s="50"/>
      <c r="I110" s="50"/>
      <c r="J110" s="50"/>
      <c r="K110" s="50"/>
    </row>
    <row r="111" spans="2:24">
      <c r="D111" s="50"/>
      <c r="E111" s="50"/>
      <c r="F111" s="50"/>
      <c r="G111" s="50"/>
      <c r="H111" s="50"/>
      <c r="I111" s="50"/>
      <c r="J111" s="50"/>
      <c r="K111" s="50"/>
    </row>
    <row r="112" spans="2:24" ht="108.6" customHeight="1">
      <c r="D112" s="50"/>
      <c r="E112" s="50"/>
      <c r="F112" s="50"/>
      <c r="G112" s="50"/>
      <c r="H112" s="50"/>
      <c r="I112" s="50"/>
      <c r="J112" s="50"/>
      <c r="K112" s="50"/>
    </row>
    <row r="125" spans="22:27" ht="15.6">
      <c r="V125" s="64" t="s">
        <v>93</v>
      </c>
      <c r="X125" s="65" t="s">
        <v>94</v>
      </c>
      <c r="Y125" s="66"/>
      <c r="AA125" s="38" t="s">
        <v>95</v>
      </c>
    </row>
    <row r="129" spans="2:11">
      <c r="B129" s="55" t="s">
        <v>27</v>
      </c>
      <c r="D129" s="55" t="s">
        <v>156</v>
      </c>
    </row>
    <row r="130" spans="2:11" ht="110.4" customHeight="1">
      <c r="B130" s="52" t="s">
        <v>29</v>
      </c>
      <c r="D130" s="57" t="s">
        <v>158</v>
      </c>
      <c r="E130" s="50"/>
      <c r="F130" s="50"/>
      <c r="G130" s="50"/>
      <c r="H130" s="50"/>
      <c r="I130" s="50"/>
      <c r="J130" s="50"/>
      <c r="K130" s="50"/>
    </row>
    <row r="131" spans="2:11">
      <c r="D131" s="50"/>
      <c r="E131" s="50"/>
      <c r="F131" s="50"/>
      <c r="G131" s="50"/>
      <c r="H131" s="50"/>
      <c r="I131" s="50"/>
      <c r="J131" s="50"/>
      <c r="K131" s="50"/>
    </row>
  </sheetData>
  <mergeCells count="9">
    <mergeCell ref="D110:K112"/>
    <mergeCell ref="X125:Y125"/>
    <mergeCell ref="D130:K131"/>
    <mergeCell ref="M33:AD33"/>
    <mergeCell ref="D14:L14"/>
    <mergeCell ref="D40:K40"/>
    <mergeCell ref="D61:J61"/>
    <mergeCell ref="D79:J79"/>
    <mergeCell ref="D88:J88"/>
  </mergeCells>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82C99-D5DF-45F6-9F76-9C4366B494EA}">
  <dimension ref="A1:CV33"/>
  <sheetViews>
    <sheetView workbookViewId="0"/>
  </sheetViews>
  <sheetFormatPr defaultRowHeight="14.4"/>
  <cols>
    <col min="1" max="1" width="20.33203125" bestFit="1" customWidth="1"/>
    <col min="2" max="2" width="2" bestFit="1" customWidth="1"/>
    <col min="3" max="14" width="7" bestFit="1" customWidth="1"/>
    <col min="15" max="60" width="6" bestFit="1" customWidth="1"/>
    <col min="61" max="61" width="5" bestFit="1" customWidth="1"/>
    <col min="62" max="62" width="6" bestFit="1" customWidth="1"/>
    <col min="63" max="100" width="5" bestFit="1" customWidth="1"/>
  </cols>
  <sheetData>
    <row r="1" spans="1:100">
      <c r="A1" t="s">
        <v>68</v>
      </c>
    </row>
    <row r="2" spans="1:100">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row>
    <row r="3" spans="1:100">
      <c r="A3">
        <v>0</v>
      </c>
      <c r="B3">
        <v>0</v>
      </c>
      <c r="C3">
        <v>20562</v>
      </c>
      <c r="D3">
        <v>20452</v>
      </c>
      <c r="E3">
        <v>17998</v>
      </c>
      <c r="F3">
        <v>16451</v>
      </c>
      <c r="G3">
        <v>16061</v>
      </c>
      <c r="H3">
        <v>14396</v>
      </c>
      <c r="I3">
        <v>13896</v>
      </c>
      <c r="J3">
        <v>12782</v>
      </c>
      <c r="K3">
        <v>11471</v>
      </c>
      <c r="L3">
        <v>11795</v>
      </c>
      <c r="M3">
        <v>9837</v>
      </c>
      <c r="N3">
        <v>9443</v>
      </c>
      <c r="O3">
        <v>8968</v>
      </c>
      <c r="P3">
        <v>8441</v>
      </c>
      <c r="Q3">
        <v>8141</v>
      </c>
      <c r="R3">
        <v>7854</v>
      </c>
      <c r="S3">
        <v>7751</v>
      </c>
      <c r="T3">
        <v>7043</v>
      </c>
      <c r="U3">
        <v>6908</v>
      </c>
      <c r="V3">
        <v>7091</v>
      </c>
      <c r="W3">
        <v>6431</v>
      </c>
      <c r="X3">
        <v>6172</v>
      </c>
      <c r="Y3">
        <v>6111</v>
      </c>
      <c r="Z3">
        <v>6037</v>
      </c>
      <c r="AA3">
        <v>5545</v>
      </c>
      <c r="AB3">
        <v>6053</v>
      </c>
      <c r="AC3">
        <v>5573</v>
      </c>
      <c r="AD3">
        <v>5208</v>
      </c>
      <c r="AE3">
        <v>5686</v>
      </c>
      <c r="AF3">
        <v>4817</v>
      </c>
      <c r="AG3">
        <v>5135</v>
      </c>
      <c r="AH3">
        <v>4630</v>
      </c>
      <c r="AI3">
        <v>4537</v>
      </c>
      <c r="AJ3">
        <v>4559</v>
      </c>
      <c r="AK3">
        <v>4392</v>
      </c>
      <c r="AL3">
        <v>4316</v>
      </c>
      <c r="AM3">
        <v>4094</v>
      </c>
      <c r="AN3">
        <v>3866</v>
      </c>
      <c r="AO3">
        <v>4031</v>
      </c>
      <c r="AP3">
        <v>4059</v>
      </c>
      <c r="AQ3">
        <v>3827</v>
      </c>
      <c r="AR3">
        <v>3680</v>
      </c>
      <c r="AS3">
        <v>3670</v>
      </c>
      <c r="AT3">
        <v>3227</v>
      </c>
      <c r="AU3">
        <v>3526</v>
      </c>
      <c r="AV3">
        <v>3328</v>
      </c>
      <c r="AW3">
        <v>2720</v>
      </c>
      <c r="AX3">
        <v>3164</v>
      </c>
      <c r="AY3">
        <v>2636</v>
      </c>
      <c r="AZ3">
        <v>2483</v>
      </c>
      <c r="BA3">
        <v>2929</v>
      </c>
      <c r="BB3">
        <v>2626</v>
      </c>
      <c r="BC3">
        <v>2523</v>
      </c>
      <c r="BD3">
        <v>2379</v>
      </c>
      <c r="BE3">
        <v>2484</v>
      </c>
      <c r="BF3">
        <v>2376</v>
      </c>
      <c r="BG3">
        <v>2222</v>
      </c>
      <c r="BH3">
        <v>2357</v>
      </c>
      <c r="BI3">
        <v>2196</v>
      </c>
      <c r="BJ3">
        <v>2073</v>
      </c>
      <c r="BK3">
        <v>2249</v>
      </c>
      <c r="BL3">
        <v>1856</v>
      </c>
      <c r="BM3">
        <v>2032</v>
      </c>
      <c r="BN3">
        <v>1586</v>
      </c>
      <c r="BO3">
        <v>2128</v>
      </c>
      <c r="BP3">
        <v>1941</v>
      </c>
      <c r="BQ3">
        <v>1871</v>
      </c>
      <c r="BR3">
        <v>1561</v>
      </c>
      <c r="BS3">
        <v>1674</v>
      </c>
      <c r="BT3">
        <v>1705</v>
      </c>
      <c r="BU3">
        <v>1575</v>
      </c>
      <c r="BV3">
        <v>1732</v>
      </c>
      <c r="BW3">
        <v>1557</v>
      </c>
      <c r="BX3">
        <v>1341</v>
      </c>
      <c r="BY3">
        <v>1538</v>
      </c>
      <c r="BZ3">
        <v>1526</v>
      </c>
      <c r="CA3">
        <v>1422</v>
      </c>
      <c r="CB3">
        <v>1370</v>
      </c>
      <c r="CC3">
        <v>1185</v>
      </c>
      <c r="CD3">
        <v>1306</v>
      </c>
      <c r="CE3">
        <v>1197</v>
      </c>
      <c r="CF3">
        <v>1152</v>
      </c>
      <c r="CG3">
        <v>1493</v>
      </c>
      <c r="CH3">
        <v>1344</v>
      </c>
      <c r="CI3">
        <v>1360</v>
      </c>
      <c r="CJ3">
        <v>1139</v>
      </c>
      <c r="CK3">
        <v>1180</v>
      </c>
      <c r="CL3">
        <v>1178</v>
      </c>
      <c r="CM3">
        <v>1195</v>
      </c>
      <c r="CN3">
        <v>1150</v>
      </c>
      <c r="CO3">
        <v>1040</v>
      </c>
      <c r="CP3">
        <v>937</v>
      </c>
      <c r="CQ3">
        <v>1136</v>
      </c>
      <c r="CR3">
        <v>1099</v>
      </c>
      <c r="CS3">
        <v>1041</v>
      </c>
      <c r="CT3">
        <v>884</v>
      </c>
      <c r="CU3">
        <v>1038</v>
      </c>
      <c r="CV3">
        <v>936</v>
      </c>
    </row>
    <row r="4" spans="1:100">
      <c r="A4">
        <v>1</v>
      </c>
      <c r="B4">
        <v>0</v>
      </c>
      <c r="C4">
        <v>31693</v>
      </c>
      <c r="D4">
        <v>29975</v>
      </c>
      <c r="E4">
        <v>28025</v>
      </c>
      <c r="F4">
        <v>27109</v>
      </c>
      <c r="G4">
        <v>25545</v>
      </c>
      <c r="H4">
        <v>25013</v>
      </c>
      <c r="I4">
        <v>22935</v>
      </c>
      <c r="J4">
        <v>21797</v>
      </c>
      <c r="K4">
        <v>21081</v>
      </c>
      <c r="L4">
        <v>21279</v>
      </c>
      <c r="M4">
        <v>19533</v>
      </c>
      <c r="N4">
        <v>19117</v>
      </c>
      <c r="O4">
        <v>18297</v>
      </c>
      <c r="P4">
        <v>18557</v>
      </c>
      <c r="Q4">
        <v>18143</v>
      </c>
      <c r="R4">
        <v>16781</v>
      </c>
      <c r="S4">
        <v>15983</v>
      </c>
      <c r="T4">
        <v>15523</v>
      </c>
      <c r="U4">
        <v>15136</v>
      </c>
      <c r="V4">
        <v>15194</v>
      </c>
      <c r="W4">
        <v>13860</v>
      </c>
      <c r="X4">
        <v>13624</v>
      </c>
      <c r="Y4">
        <v>13242</v>
      </c>
      <c r="Z4">
        <v>12869</v>
      </c>
      <c r="AA4">
        <v>13017</v>
      </c>
      <c r="AB4">
        <v>12945</v>
      </c>
      <c r="AC4">
        <v>11977</v>
      </c>
      <c r="AD4">
        <v>12535</v>
      </c>
      <c r="AE4">
        <v>12092</v>
      </c>
      <c r="AF4">
        <v>11756</v>
      </c>
      <c r="AG4">
        <v>11586</v>
      </c>
      <c r="AH4">
        <v>10873</v>
      </c>
      <c r="AI4">
        <v>10402</v>
      </c>
      <c r="AJ4">
        <v>9699</v>
      </c>
      <c r="AK4">
        <v>9698</v>
      </c>
      <c r="AL4">
        <v>9766</v>
      </c>
      <c r="AM4">
        <v>9515</v>
      </c>
      <c r="AN4">
        <v>9570</v>
      </c>
      <c r="AO4">
        <v>9460</v>
      </c>
      <c r="AP4">
        <v>8650</v>
      </c>
      <c r="AQ4">
        <v>8877</v>
      </c>
      <c r="AR4">
        <v>8716</v>
      </c>
      <c r="AS4">
        <v>8581</v>
      </c>
      <c r="AT4">
        <v>8449</v>
      </c>
      <c r="AU4">
        <v>8328</v>
      </c>
      <c r="AV4">
        <v>8489</v>
      </c>
      <c r="AW4">
        <v>8205</v>
      </c>
      <c r="AX4">
        <v>7715</v>
      </c>
      <c r="AY4">
        <v>7152</v>
      </c>
      <c r="AZ4">
        <v>7721</v>
      </c>
      <c r="BA4">
        <v>6981</v>
      </c>
      <c r="BB4">
        <v>6531</v>
      </c>
      <c r="BC4">
        <v>7039</v>
      </c>
      <c r="BD4">
        <v>7120</v>
      </c>
      <c r="BE4">
        <v>6252</v>
      </c>
      <c r="BF4">
        <v>6443</v>
      </c>
      <c r="BG4">
        <v>6268</v>
      </c>
      <c r="BH4">
        <v>5899</v>
      </c>
      <c r="BI4">
        <v>5852</v>
      </c>
      <c r="BJ4">
        <v>5606</v>
      </c>
      <c r="BK4">
        <v>5950</v>
      </c>
      <c r="BL4">
        <v>4935</v>
      </c>
      <c r="BM4">
        <v>5728</v>
      </c>
      <c r="BN4">
        <v>4856</v>
      </c>
      <c r="BO4">
        <v>4952</v>
      </c>
      <c r="BP4">
        <v>5266</v>
      </c>
      <c r="BQ4">
        <v>4678</v>
      </c>
      <c r="BR4">
        <v>4572</v>
      </c>
      <c r="BS4">
        <v>4699</v>
      </c>
      <c r="BT4">
        <v>4128</v>
      </c>
      <c r="BU4">
        <v>4406</v>
      </c>
      <c r="BV4">
        <v>4224</v>
      </c>
      <c r="BW4">
        <v>4232</v>
      </c>
      <c r="BX4">
        <v>4014</v>
      </c>
      <c r="BY4">
        <v>3923</v>
      </c>
      <c r="BZ4">
        <v>4108</v>
      </c>
      <c r="CA4">
        <v>3999</v>
      </c>
      <c r="CB4">
        <v>3597</v>
      </c>
      <c r="CC4">
        <v>4135</v>
      </c>
      <c r="CD4">
        <v>3519</v>
      </c>
      <c r="CE4">
        <v>3151</v>
      </c>
      <c r="CF4">
        <v>3458</v>
      </c>
      <c r="CG4">
        <v>3289</v>
      </c>
      <c r="CH4">
        <v>3246</v>
      </c>
      <c r="CI4">
        <v>3110</v>
      </c>
      <c r="CJ4">
        <v>2972</v>
      </c>
      <c r="CK4">
        <v>2694</v>
      </c>
      <c r="CL4">
        <v>3028</v>
      </c>
      <c r="CM4">
        <v>2790</v>
      </c>
      <c r="CN4">
        <v>2803</v>
      </c>
      <c r="CO4">
        <v>2729</v>
      </c>
      <c r="CP4">
        <v>2606</v>
      </c>
      <c r="CQ4">
        <v>2606</v>
      </c>
      <c r="CR4">
        <v>2641</v>
      </c>
      <c r="CS4">
        <v>2437</v>
      </c>
      <c r="CT4">
        <v>2540</v>
      </c>
      <c r="CU4">
        <v>2635</v>
      </c>
      <c r="CV4">
        <v>2365</v>
      </c>
    </row>
    <row r="5" spans="1:100">
      <c r="A5">
        <v>2</v>
      </c>
      <c r="B5">
        <v>0</v>
      </c>
      <c r="C5">
        <v>46489</v>
      </c>
      <c r="D5">
        <v>46298</v>
      </c>
      <c r="E5">
        <v>43933</v>
      </c>
      <c r="F5">
        <v>40757</v>
      </c>
      <c r="G5">
        <v>40944</v>
      </c>
      <c r="H5">
        <v>38138</v>
      </c>
      <c r="I5">
        <v>37560</v>
      </c>
      <c r="J5">
        <v>35776</v>
      </c>
      <c r="K5">
        <v>33861</v>
      </c>
      <c r="L5">
        <v>33394</v>
      </c>
      <c r="M5">
        <v>31496</v>
      </c>
      <c r="N5">
        <v>30633</v>
      </c>
      <c r="O5">
        <v>30275</v>
      </c>
      <c r="P5">
        <v>28650</v>
      </c>
      <c r="Q5">
        <v>27600</v>
      </c>
      <c r="R5">
        <v>26707</v>
      </c>
      <c r="S5">
        <v>26253</v>
      </c>
      <c r="T5">
        <v>25631</v>
      </c>
      <c r="U5">
        <v>23742</v>
      </c>
      <c r="V5">
        <v>23547</v>
      </c>
      <c r="W5">
        <v>23995</v>
      </c>
      <c r="X5">
        <v>23071</v>
      </c>
      <c r="Y5">
        <v>22358</v>
      </c>
      <c r="Z5">
        <v>21847</v>
      </c>
      <c r="AA5">
        <v>21616</v>
      </c>
      <c r="AB5">
        <v>20667</v>
      </c>
      <c r="AC5">
        <v>19792</v>
      </c>
      <c r="AD5">
        <v>18965</v>
      </c>
      <c r="AE5">
        <v>19251</v>
      </c>
      <c r="AF5">
        <v>18751</v>
      </c>
      <c r="AG5">
        <v>18343</v>
      </c>
      <c r="AH5">
        <v>17119</v>
      </c>
      <c r="AI5">
        <v>17542</v>
      </c>
      <c r="AJ5">
        <v>16402</v>
      </c>
      <c r="AK5">
        <v>16034</v>
      </c>
      <c r="AL5">
        <v>16455</v>
      </c>
      <c r="AM5">
        <v>16114</v>
      </c>
      <c r="AN5">
        <v>15578</v>
      </c>
      <c r="AO5">
        <v>14677</v>
      </c>
      <c r="AP5">
        <v>14458</v>
      </c>
      <c r="AQ5">
        <v>14356</v>
      </c>
      <c r="AR5">
        <v>13406</v>
      </c>
      <c r="AS5">
        <v>12932</v>
      </c>
      <c r="AT5">
        <v>12953</v>
      </c>
      <c r="AU5">
        <v>12907</v>
      </c>
      <c r="AV5">
        <v>12070</v>
      </c>
      <c r="AW5">
        <v>13449</v>
      </c>
      <c r="AX5">
        <v>12357</v>
      </c>
      <c r="AY5">
        <v>11736</v>
      </c>
      <c r="AZ5">
        <v>11723</v>
      </c>
      <c r="BA5">
        <v>10613</v>
      </c>
      <c r="BB5">
        <v>10582</v>
      </c>
      <c r="BC5">
        <v>10818</v>
      </c>
      <c r="BD5">
        <v>10220</v>
      </c>
      <c r="BE5">
        <v>9502</v>
      </c>
      <c r="BF5">
        <v>9713</v>
      </c>
      <c r="BG5">
        <v>9352</v>
      </c>
      <c r="BH5">
        <v>8830</v>
      </c>
      <c r="BI5">
        <v>8736</v>
      </c>
      <c r="BJ5">
        <v>8967</v>
      </c>
      <c r="BK5">
        <v>8186</v>
      </c>
      <c r="BL5">
        <v>8194</v>
      </c>
      <c r="BM5">
        <v>7718</v>
      </c>
      <c r="BN5">
        <v>7419</v>
      </c>
      <c r="BO5">
        <v>7766</v>
      </c>
      <c r="BP5">
        <v>7345</v>
      </c>
      <c r="BQ5">
        <v>7042</v>
      </c>
      <c r="BR5">
        <v>7152</v>
      </c>
      <c r="BS5">
        <v>6629</v>
      </c>
      <c r="BT5">
        <v>6739</v>
      </c>
      <c r="BU5">
        <v>6395</v>
      </c>
      <c r="BV5">
        <v>6295</v>
      </c>
      <c r="BW5">
        <v>5956</v>
      </c>
      <c r="BX5">
        <v>5713</v>
      </c>
      <c r="BY5">
        <v>5634</v>
      </c>
      <c r="BZ5">
        <v>5224</v>
      </c>
      <c r="CA5">
        <v>5060</v>
      </c>
      <c r="CB5">
        <v>5075</v>
      </c>
      <c r="CC5">
        <v>4706</v>
      </c>
      <c r="CD5">
        <v>4927</v>
      </c>
      <c r="CE5">
        <v>4396</v>
      </c>
      <c r="CF5">
        <v>4803</v>
      </c>
      <c r="CG5">
        <v>4663</v>
      </c>
      <c r="CH5">
        <v>3948</v>
      </c>
      <c r="CI5">
        <v>3939</v>
      </c>
      <c r="CJ5">
        <v>4074</v>
      </c>
      <c r="CK5">
        <v>4206</v>
      </c>
      <c r="CL5">
        <v>3477</v>
      </c>
      <c r="CM5">
        <v>3624</v>
      </c>
      <c r="CN5">
        <v>3558</v>
      </c>
      <c r="CO5">
        <v>3314</v>
      </c>
      <c r="CP5">
        <v>3592</v>
      </c>
      <c r="CQ5">
        <v>3323</v>
      </c>
      <c r="CR5">
        <v>3073</v>
      </c>
      <c r="CS5">
        <v>2986</v>
      </c>
      <c r="CT5">
        <v>3058</v>
      </c>
      <c r="CU5">
        <v>3092</v>
      </c>
      <c r="CV5">
        <v>2612</v>
      </c>
    </row>
    <row r="6" spans="1:100">
      <c r="A6">
        <v>3</v>
      </c>
      <c r="B6">
        <v>0</v>
      </c>
      <c r="C6">
        <v>61701</v>
      </c>
      <c r="D6">
        <v>63450</v>
      </c>
      <c r="E6">
        <v>60047</v>
      </c>
      <c r="F6">
        <v>57931</v>
      </c>
      <c r="G6">
        <v>56219</v>
      </c>
      <c r="H6">
        <v>52916</v>
      </c>
      <c r="I6">
        <v>49333</v>
      </c>
      <c r="J6">
        <v>48324</v>
      </c>
      <c r="K6">
        <v>47858</v>
      </c>
      <c r="L6">
        <v>45073</v>
      </c>
      <c r="M6">
        <v>43027</v>
      </c>
      <c r="N6">
        <v>42157</v>
      </c>
      <c r="O6">
        <v>40736</v>
      </c>
      <c r="P6">
        <v>38467</v>
      </c>
      <c r="Q6">
        <v>37972</v>
      </c>
      <c r="R6">
        <v>35965</v>
      </c>
      <c r="S6">
        <v>34700</v>
      </c>
      <c r="T6">
        <v>34421</v>
      </c>
      <c r="U6">
        <v>32676</v>
      </c>
      <c r="V6">
        <v>32424</v>
      </c>
      <c r="W6">
        <v>31502</v>
      </c>
      <c r="X6">
        <v>30704</v>
      </c>
      <c r="Y6">
        <v>29458</v>
      </c>
      <c r="Z6">
        <v>29034</v>
      </c>
      <c r="AA6">
        <v>28280</v>
      </c>
      <c r="AB6">
        <v>26487</v>
      </c>
      <c r="AC6">
        <v>27109</v>
      </c>
      <c r="AD6">
        <v>25777</v>
      </c>
      <c r="AE6">
        <v>23447</v>
      </c>
      <c r="AF6">
        <v>23617</v>
      </c>
      <c r="AG6">
        <v>24501</v>
      </c>
      <c r="AH6">
        <v>23843</v>
      </c>
      <c r="AI6">
        <v>22242</v>
      </c>
      <c r="AJ6">
        <v>21883</v>
      </c>
      <c r="AK6">
        <v>21343</v>
      </c>
      <c r="AL6">
        <v>20636</v>
      </c>
      <c r="AM6">
        <v>20815</v>
      </c>
      <c r="AN6">
        <v>19521</v>
      </c>
      <c r="AO6">
        <v>20927</v>
      </c>
      <c r="AP6">
        <v>18557</v>
      </c>
      <c r="AQ6">
        <v>17972</v>
      </c>
      <c r="AR6">
        <v>17445</v>
      </c>
      <c r="AS6">
        <v>16918</v>
      </c>
      <c r="AT6">
        <v>16386</v>
      </c>
      <c r="AU6">
        <v>16437</v>
      </c>
      <c r="AV6">
        <v>15523</v>
      </c>
      <c r="AW6">
        <v>15550</v>
      </c>
      <c r="AX6">
        <v>14249</v>
      </c>
      <c r="AY6">
        <v>14997</v>
      </c>
      <c r="AZ6">
        <v>13655</v>
      </c>
      <c r="BA6">
        <v>13566</v>
      </c>
      <c r="BB6">
        <v>12930</v>
      </c>
      <c r="BC6">
        <v>12227</v>
      </c>
      <c r="BD6">
        <v>11596</v>
      </c>
      <c r="BE6">
        <v>11847</v>
      </c>
      <c r="BF6">
        <v>11213</v>
      </c>
      <c r="BG6">
        <v>10582</v>
      </c>
      <c r="BH6">
        <v>10607</v>
      </c>
      <c r="BI6">
        <v>9906</v>
      </c>
      <c r="BJ6">
        <v>10064</v>
      </c>
      <c r="BK6">
        <v>9846</v>
      </c>
      <c r="BL6">
        <v>9028</v>
      </c>
      <c r="BM6">
        <v>9241</v>
      </c>
      <c r="BN6">
        <v>8352</v>
      </c>
      <c r="BO6">
        <v>7936</v>
      </c>
      <c r="BP6">
        <v>7900</v>
      </c>
      <c r="BQ6">
        <v>7431</v>
      </c>
      <c r="BR6">
        <v>7957</v>
      </c>
      <c r="BS6">
        <v>7230</v>
      </c>
      <c r="BT6">
        <v>6664</v>
      </c>
      <c r="BU6">
        <v>6839</v>
      </c>
      <c r="BV6">
        <v>6270</v>
      </c>
      <c r="BW6">
        <v>6280</v>
      </c>
      <c r="BX6">
        <v>6440</v>
      </c>
      <c r="BY6">
        <v>6074</v>
      </c>
      <c r="BZ6">
        <v>5437</v>
      </c>
      <c r="CA6">
        <v>5175</v>
      </c>
      <c r="CB6">
        <v>5432</v>
      </c>
      <c r="CC6">
        <v>4889</v>
      </c>
      <c r="CD6">
        <v>5014</v>
      </c>
      <c r="CE6">
        <v>4559</v>
      </c>
      <c r="CF6">
        <v>4443</v>
      </c>
      <c r="CG6">
        <v>3803</v>
      </c>
      <c r="CH6">
        <v>4247</v>
      </c>
      <c r="CI6">
        <v>4007</v>
      </c>
      <c r="CJ6">
        <v>3919</v>
      </c>
      <c r="CK6">
        <v>3361</v>
      </c>
      <c r="CL6">
        <v>3578</v>
      </c>
      <c r="CM6">
        <v>3321</v>
      </c>
      <c r="CN6">
        <v>3239</v>
      </c>
      <c r="CO6">
        <v>2799</v>
      </c>
      <c r="CP6">
        <v>3079</v>
      </c>
      <c r="CQ6">
        <v>2904</v>
      </c>
      <c r="CR6">
        <v>2638</v>
      </c>
      <c r="CS6">
        <v>2661</v>
      </c>
      <c r="CT6">
        <v>2462</v>
      </c>
      <c r="CU6">
        <v>2170</v>
      </c>
      <c r="CV6">
        <v>2468</v>
      </c>
    </row>
    <row r="7" spans="1:100">
      <c r="A7">
        <v>4</v>
      </c>
      <c r="B7">
        <v>0</v>
      </c>
      <c r="C7">
        <v>76794</v>
      </c>
      <c r="D7">
        <v>78922</v>
      </c>
      <c r="E7">
        <v>73606</v>
      </c>
      <c r="F7">
        <v>70592</v>
      </c>
      <c r="G7">
        <v>66629</v>
      </c>
      <c r="H7">
        <v>62452</v>
      </c>
      <c r="I7">
        <v>61200</v>
      </c>
      <c r="J7">
        <v>59568</v>
      </c>
      <c r="K7">
        <v>57743</v>
      </c>
      <c r="L7">
        <v>54768</v>
      </c>
      <c r="M7">
        <v>51993</v>
      </c>
      <c r="N7">
        <v>48825</v>
      </c>
      <c r="O7">
        <v>46951</v>
      </c>
      <c r="P7">
        <v>45881</v>
      </c>
      <c r="Q7">
        <v>44286</v>
      </c>
      <c r="R7">
        <v>42159</v>
      </c>
      <c r="S7">
        <v>41308</v>
      </c>
      <c r="T7">
        <v>39444</v>
      </c>
      <c r="U7">
        <v>37354</v>
      </c>
      <c r="V7">
        <v>36553</v>
      </c>
      <c r="W7">
        <v>36511</v>
      </c>
      <c r="X7">
        <v>35936</v>
      </c>
      <c r="Y7">
        <v>33159</v>
      </c>
      <c r="Z7">
        <v>34180</v>
      </c>
      <c r="AA7">
        <v>31369</v>
      </c>
      <c r="AB7">
        <v>31070</v>
      </c>
      <c r="AC7">
        <v>30129</v>
      </c>
      <c r="AD7">
        <v>28558</v>
      </c>
      <c r="AE7">
        <v>27040</v>
      </c>
      <c r="AF7">
        <v>26975</v>
      </c>
      <c r="AG7">
        <v>26033</v>
      </c>
      <c r="AH7">
        <v>24469</v>
      </c>
      <c r="AI7">
        <v>24675</v>
      </c>
      <c r="AJ7">
        <v>23994</v>
      </c>
      <c r="AK7">
        <v>23063</v>
      </c>
      <c r="AL7">
        <v>22958</v>
      </c>
      <c r="AM7">
        <v>21603</v>
      </c>
      <c r="AN7">
        <v>20810</v>
      </c>
      <c r="AO7">
        <v>19032</v>
      </c>
      <c r="AP7">
        <v>19404</v>
      </c>
      <c r="AQ7">
        <v>19351</v>
      </c>
      <c r="AR7">
        <v>18786</v>
      </c>
      <c r="AS7">
        <v>18737</v>
      </c>
      <c r="AT7">
        <v>18098</v>
      </c>
      <c r="AU7">
        <v>16600</v>
      </c>
      <c r="AV7">
        <v>16206</v>
      </c>
      <c r="AW7">
        <v>15579</v>
      </c>
      <c r="AX7">
        <v>15013</v>
      </c>
      <c r="AY7">
        <v>14213</v>
      </c>
      <c r="AZ7">
        <v>13811</v>
      </c>
      <c r="BA7">
        <v>13041</v>
      </c>
      <c r="BB7">
        <v>12917</v>
      </c>
      <c r="BC7">
        <v>12026</v>
      </c>
      <c r="BD7">
        <v>11659</v>
      </c>
      <c r="BE7">
        <v>11937</v>
      </c>
      <c r="BF7">
        <v>11605</v>
      </c>
      <c r="BG7">
        <v>10302</v>
      </c>
      <c r="BH7">
        <v>9874</v>
      </c>
      <c r="BI7">
        <v>9649</v>
      </c>
      <c r="BJ7">
        <v>9036</v>
      </c>
      <c r="BK7">
        <v>8725</v>
      </c>
      <c r="BL7">
        <v>8579</v>
      </c>
      <c r="BM7">
        <v>7764</v>
      </c>
      <c r="BN7">
        <v>8199</v>
      </c>
      <c r="BO7">
        <v>7329</v>
      </c>
      <c r="BP7">
        <v>6615</v>
      </c>
      <c r="BQ7">
        <v>6336</v>
      </c>
      <c r="BR7">
        <v>6119</v>
      </c>
      <c r="BS7">
        <v>6475</v>
      </c>
      <c r="BT7">
        <v>6388</v>
      </c>
      <c r="BU7">
        <v>5591</v>
      </c>
      <c r="BV7">
        <v>5329</v>
      </c>
      <c r="BW7">
        <v>4988</v>
      </c>
      <c r="BX7">
        <v>5214</v>
      </c>
      <c r="BY7">
        <v>4348</v>
      </c>
      <c r="BZ7">
        <v>4798</v>
      </c>
      <c r="CA7">
        <v>4444</v>
      </c>
      <c r="CB7">
        <v>4187</v>
      </c>
      <c r="CC7">
        <v>4232</v>
      </c>
      <c r="CD7">
        <v>3870</v>
      </c>
      <c r="CE7">
        <v>3988</v>
      </c>
      <c r="CF7">
        <v>3446</v>
      </c>
      <c r="CG7">
        <v>3225</v>
      </c>
      <c r="CH7">
        <v>2845</v>
      </c>
      <c r="CI7">
        <v>2864</v>
      </c>
      <c r="CJ7">
        <v>2587</v>
      </c>
      <c r="CK7">
        <v>2718</v>
      </c>
      <c r="CL7">
        <v>2636</v>
      </c>
      <c r="CM7">
        <v>2344</v>
      </c>
      <c r="CN7">
        <v>2260</v>
      </c>
      <c r="CO7">
        <v>2492</v>
      </c>
      <c r="CP7">
        <v>2032</v>
      </c>
      <c r="CQ7">
        <v>1800</v>
      </c>
      <c r="CR7">
        <v>2083</v>
      </c>
      <c r="CS7">
        <v>1918</v>
      </c>
      <c r="CT7">
        <v>1795</v>
      </c>
      <c r="CU7">
        <v>1695</v>
      </c>
      <c r="CV7">
        <v>1813</v>
      </c>
    </row>
    <row r="8" spans="1:100">
      <c r="A8">
        <v>5</v>
      </c>
      <c r="B8">
        <v>0</v>
      </c>
      <c r="C8">
        <v>89103</v>
      </c>
      <c r="D8">
        <v>91826</v>
      </c>
      <c r="E8">
        <v>86577</v>
      </c>
      <c r="F8">
        <v>81933</v>
      </c>
      <c r="G8">
        <v>77645</v>
      </c>
      <c r="H8">
        <v>73637</v>
      </c>
      <c r="I8">
        <v>70078</v>
      </c>
      <c r="J8">
        <v>64515</v>
      </c>
      <c r="K8">
        <v>63201</v>
      </c>
      <c r="L8">
        <v>59501</v>
      </c>
      <c r="M8">
        <v>55598</v>
      </c>
      <c r="N8">
        <v>53571</v>
      </c>
      <c r="O8">
        <v>53009</v>
      </c>
      <c r="P8">
        <v>49314</v>
      </c>
      <c r="Q8">
        <v>47010</v>
      </c>
      <c r="R8">
        <v>47061</v>
      </c>
      <c r="S8">
        <v>44918</v>
      </c>
      <c r="T8">
        <v>42118</v>
      </c>
      <c r="U8">
        <v>40813</v>
      </c>
      <c r="V8">
        <v>40226</v>
      </c>
      <c r="W8">
        <v>37744</v>
      </c>
      <c r="X8">
        <v>35524</v>
      </c>
      <c r="Y8">
        <v>36180</v>
      </c>
      <c r="Z8">
        <v>34823</v>
      </c>
      <c r="AA8">
        <v>32303</v>
      </c>
      <c r="AB8">
        <v>31884</v>
      </c>
      <c r="AC8">
        <v>29675</v>
      </c>
      <c r="AD8">
        <v>29437</v>
      </c>
      <c r="AE8">
        <v>29404</v>
      </c>
      <c r="AF8">
        <v>27850</v>
      </c>
      <c r="AG8">
        <v>26105</v>
      </c>
      <c r="AH8">
        <v>25981</v>
      </c>
      <c r="AI8">
        <v>24215</v>
      </c>
      <c r="AJ8">
        <v>23091</v>
      </c>
      <c r="AK8">
        <v>22137</v>
      </c>
      <c r="AL8">
        <v>21247</v>
      </c>
      <c r="AM8">
        <v>20037</v>
      </c>
      <c r="AN8">
        <v>19615</v>
      </c>
      <c r="AO8">
        <v>20538</v>
      </c>
      <c r="AP8">
        <v>18751</v>
      </c>
      <c r="AQ8">
        <v>17608</v>
      </c>
      <c r="AR8">
        <v>16963</v>
      </c>
      <c r="AS8">
        <v>15613</v>
      </c>
      <c r="AT8">
        <v>15500</v>
      </c>
      <c r="AU8">
        <v>14361</v>
      </c>
      <c r="AV8">
        <v>14101</v>
      </c>
      <c r="AW8">
        <v>13331</v>
      </c>
      <c r="AX8">
        <v>13494</v>
      </c>
      <c r="AY8">
        <v>11473</v>
      </c>
      <c r="AZ8">
        <v>12052</v>
      </c>
      <c r="BA8">
        <v>11752</v>
      </c>
      <c r="BB8">
        <v>10820</v>
      </c>
      <c r="BC8">
        <v>10358</v>
      </c>
      <c r="BD8">
        <v>10194</v>
      </c>
      <c r="BE8">
        <v>9084</v>
      </c>
      <c r="BF8">
        <v>8725</v>
      </c>
      <c r="BG8">
        <v>8590</v>
      </c>
      <c r="BH8">
        <v>7685</v>
      </c>
      <c r="BI8">
        <v>7893</v>
      </c>
      <c r="BJ8">
        <v>6741</v>
      </c>
      <c r="BK8">
        <v>6402</v>
      </c>
      <c r="BL8">
        <v>6571</v>
      </c>
      <c r="BM8">
        <v>5762</v>
      </c>
      <c r="BN8">
        <v>5387</v>
      </c>
      <c r="BO8">
        <v>5301</v>
      </c>
      <c r="BP8">
        <v>4615</v>
      </c>
      <c r="BQ8">
        <v>5513</v>
      </c>
      <c r="BR8">
        <v>5067</v>
      </c>
      <c r="BS8">
        <v>4401</v>
      </c>
      <c r="BT8">
        <v>4120</v>
      </c>
      <c r="BU8">
        <v>4278</v>
      </c>
      <c r="BV8">
        <v>3549</v>
      </c>
      <c r="BW8">
        <v>3444</v>
      </c>
      <c r="BX8">
        <v>3250</v>
      </c>
      <c r="BY8">
        <v>3199</v>
      </c>
      <c r="BZ8">
        <v>2488</v>
      </c>
      <c r="CA8">
        <v>2731</v>
      </c>
      <c r="CB8">
        <v>2752</v>
      </c>
      <c r="CC8">
        <v>2819</v>
      </c>
      <c r="CD8">
        <v>2292</v>
      </c>
      <c r="CE8">
        <v>2303</v>
      </c>
      <c r="CF8">
        <v>2139</v>
      </c>
      <c r="CG8">
        <v>2100</v>
      </c>
      <c r="CH8">
        <v>2372</v>
      </c>
      <c r="CI8">
        <v>2003</v>
      </c>
      <c r="CJ8">
        <v>1946</v>
      </c>
      <c r="CK8">
        <v>1567</v>
      </c>
      <c r="CL8">
        <v>1462</v>
      </c>
      <c r="CM8">
        <v>1630</v>
      </c>
      <c r="CN8">
        <v>1633</v>
      </c>
      <c r="CO8">
        <v>1368</v>
      </c>
      <c r="CP8">
        <v>984</v>
      </c>
      <c r="CQ8">
        <v>1216</v>
      </c>
      <c r="CR8">
        <v>1222</v>
      </c>
      <c r="CS8">
        <v>1168</v>
      </c>
      <c r="CT8">
        <v>966</v>
      </c>
      <c r="CU8">
        <v>912</v>
      </c>
      <c r="CV8">
        <v>936</v>
      </c>
    </row>
    <row r="9" spans="1:100">
      <c r="A9">
        <v>6</v>
      </c>
      <c r="B9">
        <v>0</v>
      </c>
      <c r="C9">
        <v>120786</v>
      </c>
      <c r="D9">
        <v>123008</v>
      </c>
      <c r="E9">
        <v>114762</v>
      </c>
      <c r="F9">
        <v>106859</v>
      </c>
      <c r="G9">
        <v>100838</v>
      </c>
      <c r="H9">
        <v>96045</v>
      </c>
      <c r="I9">
        <v>89830</v>
      </c>
      <c r="J9">
        <v>87290</v>
      </c>
      <c r="K9">
        <v>78707</v>
      </c>
      <c r="L9">
        <v>78967</v>
      </c>
      <c r="M9">
        <v>74788</v>
      </c>
      <c r="N9">
        <v>68716</v>
      </c>
      <c r="O9">
        <v>65194</v>
      </c>
      <c r="P9">
        <v>62432</v>
      </c>
      <c r="Q9">
        <v>58847</v>
      </c>
      <c r="R9">
        <v>56537</v>
      </c>
      <c r="S9">
        <v>54838</v>
      </c>
      <c r="T9">
        <v>53312</v>
      </c>
      <c r="U9">
        <v>51340</v>
      </c>
      <c r="V9">
        <v>49445</v>
      </c>
      <c r="W9">
        <v>46257</v>
      </c>
      <c r="X9">
        <v>44204</v>
      </c>
      <c r="Y9">
        <v>41047</v>
      </c>
      <c r="Z9">
        <v>38619</v>
      </c>
      <c r="AA9">
        <v>38755</v>
      </c>
      <c r="AB9">
        <v>36463</v>
      </c>
      <c r="AC9">
        <v>35113</v>
      </c>
      <c r="AD9">
        <v>33706</v>
      </c>
      <c r="AE9">
        <v>32666</v>
      </c>
      <c r="AF9">
        <v>30875</v>
      </c>
      <c r="AG9">
        <v>29993</v>
      </c>
      <c r="AH9">
        <v>28507</v>
      </c>
      <c r="AI9">
        <v>28327</v>
      </c>
      <c r="AJ9">
        <v>26623</v>
      </c>
      <c r="AK9">
        <v>26542</v>
      </c>
      <c r="AL9">
        <v>24117</v>
      </c>
      <c r="AM9">
        <v>22776</v>
      </c>
      <c r="AN9">
        <v>22756</v>
      </c>
      <c r="AO9">
        <v>20885</v>
      </c>
      <c r="AP9">
        <v>19377</v>
      </c>
      <c r="AQ9">
        <v>18807</v>
      </c>
      <c r="AR9">
        <v>17775</v>
      </c>
      <c r="AS9">
        <v>17411</v>
      </c>
      <c r="AT9">
        <v>16761</v>
      </c>
      <c r="AU9">
        <v>15150</v>
      </c>
      <c r="AV9">
        <v>14003</v>
      </c>
      <c r="AW9">
        <v>12430</v>
      </c>
      <c r="AX9">
        <v>12947</v>
      </c>
      <c r="AY9">
        <v>11617</v>
      </c>
      <c r="AZ9">
        <v>11091</v>
      </c>
      <c r="BA9">
        <v>9644</v>
      </c>
      <c r="BB9">
        <v>9284</v>
      </c>
      <c r="BC9">
        <v>8378</v>
      </c>
      <c r="BD9">
        <v>8696</v>
      </c>
      <c r="BE9">
        <v>7306</v>
      </c>
      <c r="BF9">
        <v>7087</v>
      </c>
      <c r="BG9">
        <v>6711</v>
      </c>
      <c r="BH9">
        <v>6151</v>
      </c>
      <c r="BI9">
        <v>6120</v>
      </c>
      <c r="BJ9">
        <v>5517</v>
      </c>
      <c r="BK9">
        <v>4918</v>
      </c>
      <c r="BL9">
        <v>5019</v>
      </c>
      <c r="BM9">
        <v>4556</v>
      </c>
      <c r="BN9">
        <v>4647</v>
      </c>
      <c r="BO9">
        <v>3851</v>
      </c>
      <c r="BP9">
        <v>3980</v>
      </c>
      <c r="BQ9">
        <v>3539</v>
      </c>
      <c r="BR9">
        <v>3445</v>
      </c>
      <c r="BS9">
        <v>2904</v>
      </c>
      <c r="BT9">
        <v>2888</v>
      </c>
      <c r="BU9">
        <v>2253</v>
      </c>
      <c r="BV9">
        <v>2780</v>
      </c>
      <c r="BW9">
        <v>2594</v>
      </c>
      <c r="BX9">
        <v>2231</v>
      </c>
      <c r="BY9">
        <v>1951</v>
      </c>
      <c r="BZ9">
        <v>1932</v>
      </c>
      <c r="CA9">
        <v>1893</v>
      </c>
      <c r="CB9">
        <v>1741</v>
      </c>
      <c r="CC9">
        <v>1536</v>
      </c>
      <c r="CD9">
        <v>1696</v>
      </c>
      <c r="CE9">
        <v>1448</v>
      </c>
      <c r="CF9">
        <v>1391</v>
      </c>
      <c r="CG9">
        <v>1341</v>
      </c>
      <c r="CH9">
        <v>1218</v>
      </c>
      <c r="CI9">
        <v>995</v>
      </c>
      <c r="CJ9">
        <v>962</v>
      </c>
      <c r="CK9">
        <v>1064</v>
      </c>
      <c r="CL9">
        <v>991</v>
      </c>
      <c r="CM9">
        <v>754</v>
      </c>
      <c r="CN9">
        <v>842</v>
      </c>
      <c r="CO9">
        <v>942</v>
      </c>
      <c r="CP9">
        <v>1014</v>
      </c>
      <c r="CQ9">
        <v>837</v>
      </c>
      <c r="CR9">
        <v>571</v>
      </c>
      <c r="CS9">
        <v>490</v>
      </c>
      <c r="CT9">
        <v>602</v>
      </c>
      <c r="CU9">
        <v>485</v>
      </c>
      <c r="CV9">
        <v>544</v>
      </c>
    </row>
    <row r="10" spans="1:100">
      <c r="A10">
        <v>7</v>
      </c>
      <c r="B10">
        <v>0</v>
      </c>
      <c r="C10">
        <v>184973</v>
      </c>
      <c r="D10">
        <v>181825</v>
      </c>
      <c r="E10">
        <v>167756</v>
      </c>
      <c r="F10">
        <v>157591</v>
      </c>
      <c r="G10">
        <v>143768</v>
      </c>
      <c r="H10">
        <v>137803</v>
      </c>
      <c r="I10">
        <v>128561</v>
      </c>
      <c r="J10">
        <v>120840</v>
      </c>
      <c r="K10">
        <v>114884</v>
      </c>
      <c r="L10">
        <v>106484</v>
      </c>
      <c r="M10">
        <v>103196</v>
      </c>
      <c r="N10">
        <v>100625</v>
      </c>
      <c r="O10">
        <v>93815</v>
      </c>
      <c r="P10">
        <v>89528</v>
      </c>
      <c r="Q10">
        <v>86265</v>
      </c>
      <c r="R10">
        <v>81331</v>
      </c>
      <c r="S10">
        <v>78127</v>
      </c>
      <c r="T10">
        <v>73189</v>
      </c>
      <c r="U10">
        <v>71106</v>
      </c>
      <c r="V10">
        <v>68614</v>
      </c>
      <c r="W10">
        <v>64198</v>
      </c>
      <c r="X10">
        <v>62570</v>
      </c>
      <c r="Y10">
        <v>58622</v>
      </c>
      <c r="Z10">
        <v>56749</v>
      </c>
      <c r="AA10">
        <v>53920</v>
      </c>
      <c r="AB10">
        <v>50955</v>
      </c>
      <c r="AC10">
        <v>48752</v>
      </c>
      <c r="AD10">
        <v>47679</v>
      </c>
      <c r="AE10">
        <v>44869</v>
      </c>
      <c r="AF10">
        <v>42499</v>
      </c>
      <c r="AG10">
        <v>41657</v>
      </c>
      <c r="AH10">
        <v>38297</v>
      </c>
      <c r="AI10">
        <v>35830</v>
      </c>
      <c r="AJ10">
        <v>34230</v>
      </c>
      <c r="AK10">
        <v>33264</v>
      </c>
      <c r="AL10">
        <v>32324</v>
      </c>
      <c r="AM10">
        <v>30452</v>
      </c>
      <c r="AN10">
        <v>28184</v>
      </c>
      <c r="AO10">
        <v>27694</v>
      </c>
      <c r="AP10">
        <v>27237</v>
      </c>
      <c r="AQ10">
        <v>26019</v>
      </c>
      <c r="AR10">
        <v>23816</v>
      </c>
      <c r="AS10">
        <v>21957</v>
      </c>
      <c r="AT10">
        <v>20533</v>
      </c>
      <c r="AU10">
        <v>19890</v>
      </c>
      <c r="AV10">
        <v>17789</v>
      </c>
      <c r="AW10">
        <v>17190</v>
      </c>
      <c r="AX10">
        <v>15148</v>
      </c>
      <c r="AY10">
        <v>14723</v>
      </c>
      <c r="AZ10">
        <v>12842</v>
      </c>
      <c r="BA10">
        <v>12963</v>
      </c>
      <c r="BB10">
        <v>10369</v>
      </c>
      <c r="BC10">
        <v>9606</v>
      </c>
      <c r="BD10">
        <v>8584</v>
      </c>
      <c r="BE10">
        <v>7320</v>
      </c>
      <c r="BF10">
        <v>7028</v>
      </c>
      <c r="BG10">
        <v>6392</v>
      </c>
      <c r="BH10">
        <v>6256</v>
      </c>
      <c r="BI10">
        <v>5741</v>
      </c>
      <c r="BJ10">
        <v>5193</v>
      </c>
      <c r="BK10">
        <v>4907</v>
      </c>
      <c r="BL10">
        <v>3877</v>
      </c>
      <c r="BM10">
        <v>3575</v>
      </c>
      <c r="BN10">
        <v>3466</v>
      </c>
      <c r="BO10">
        <v>3591</v>
      </c>
      <c r="BP10">
        <v>3412</v>
      </c>
      <c r="BQ10">
        <v>2567</v>
      </c>
      <c r="BR10">
        <v>2249</v>
      </c>
      <c r="BS10">
        <v>2473</v>
      </c>
      <c r="BT10">
        <v>2110</v>
      </c>
      <c r="BU10">
        <v>2395</v>
      </c>
      <c r="BV10">
        <v>2047</v>
      </c>
      <c r="BW10">
        <v>1909</v>
      </c>
      <c r="BX10">
        <v>1679</v>
      </c>
      <c r="BY10">
        <v>1631</v>
      </c>
      <c r="BZ10">
        <v>1786</v>
      </c>
      <c r="CA10">
        <v>1442</v>
      </c>
      <c r="CB10">
        <v>1324</v>
      </c>
      <c r="CC10">
        <v>1086</v>
      </c>
      <c r="CD10">
        <v>958</v>
      </c>
      <c r="CE10">
        <v>969</v>
      </c>
      <c r="CF10">
        <v>921</v>
      </c>
      <c r="CG10">
        <v>858</v>
      </c>
      <c r="CH10">
        <v>957</v>
      </c>
      <c r="CI10">
        <v>712</v>
      </c>
      <c r="CJ10">
        <v>763</v>
      </c>
      <c r="CK10">
        <v>714</v>
      </c>
      <c r="CL10">
        <v>695</v>
      </c>
      <c r="CM10">
        <v>636</v>
      </c>
      <c r="CN10">
        <v>575</v>
      </c>
      <c r="CO10">
        <v>521</v>
      </c>
      <c r="CP10">
        <v>440</v>
      </c>
      <c r="CQ10">
        <v>602</v>
      </c>
      <c r="CR10">
        <v>422</v>
      </c>
      <c r="CS10">
        <v>421</v>
      </c>
      <c r="CT10">
        <v>378</v>
      </c>
      <c r="CU10">
        <v>419</v>
      </c>
      <c r="CV10">
        <v>323</v>
      </c>
    </row>
    <row r="11" spans="1:100">
      <c r="A11">
        <v>8</v>
      </c>
      <c r="B11">
        <v>0</v>
      </c>
      <c r="C11">
        <v>112446</v>
      </c>
      <c r="D11">
        <v>110849</v>
      </c>
      <c r="E11">
        <v>102316</v>
      </c>
      <c r="F11">
        <v>95041</v>
      </c>
      <c r="G11">
        <v>87712</v>
      </c>
      <c r="H11">
        <v>81714</v>
      </c>
      <c r="I11">
        <v>78825</v>
      </c>
      <c r="J11">
        <v>71139</v>
      </c>
      <c r="K11">
        <v>67639</v>
      </c>
      <c r="L11">
        <v>64956</v>
      </c>
      <c r="M11">
        <v>60130</v>
      </c>
      <c r="N11">
        <v>57433</v>
      </c>
      <c r="O11">
        <v>53613</v>
      </c>
      <c r="P11">
        <v>50949</v>
      </c>
      <c r="Q11">
        <v>47479</v>
      </c>
      <c r="R11">
        <v>44233</v>
      </c>
      <c r="S11">
        <v>43320</v>
      </c>
      <c r="T11">
        <v>40852</v>
      </c>
      <c r="U11">
        <v>38692</v>
      </c>
      <c r="V11">
        <v>35929</v>
      </c>
      <c r="W11">
        <v>35132</v>
      </c>
      <c r="X11">
        <v>32017</v>
      </c>
      <c r="Y11">
        <v>31007</v>
      </c>
      <c r="Z11">
        <v>30081</v>
      </c>
      <c r="AA11">
        <v>27694</v>
      </c>
      <c r="AB11">
        <v>26024</v>
      </c>
      <c r="AC11">
        <v>26329</v>
      </c>
      <c r="AD11">
        <v>23949</v>
      </c>
      <c r="AE11">
        <v>22238</v>
      </c>
      <c r="AF11">
        <v>21999</v>
      </c>
      <c r="AG11">
        <v>19768</v>
      </c>
      <c r="AH11">
        <v>19309</v>
      </c>
      <c r="AI11">
        <v>17571</v>
      </c>
      <c r="AJ11">
        <v>17553</v>
      </c>
      <c r="AK11">
        <v>16133</v>
      </c>
      <c r="AL11">
        <v>16143</v>
      </c>
      <c r="AM11">
        <v>14644</v>
      </c>
      <c r="AN11">
        <v>14599</v>
      </c>
      <c r="AO11">
        <v>13293</v>
      </c>
      <c r="AP11">
        <v>11938</v>
      </c>
      <c r="AQ11">
        <v>11630</v>
      </c>
      <c r="AR11">
        <v>11105</v>
      </c>
      <c r="AS11">
        <v>10417</v>
      </c>
      <c r="AT11">
        <v>9426</v>
      </c>
      <c r="AU11">
        <v>8524</v>
      </c>
      <c r="AV11">
        <v>7977</v>
      </c>
      <c r="AW11">
        <v>7466</v>
      </c>
      <c r="AX11">
        <v>7224</v>
      </c>
      <c r="AY11">
        <v>6495</v>
      </c>
      <c r="AZ11">
        <v>5563</v>
      </c>
      <c r="BA11">
        <v>5043</v>
      </c>
      <c r="BB11">
        <v>5055</v>
      </c>
      <c r="BC11">
        <v>4441</v>
      </c>
      <c r="BD11">
        <v>3770</v>
      </c>
      <c r="BE11">
        <v>3761</v>
      </c>
      <c r="BF11">
        <v>3047</v>
      </c>
      <c r="BG11">
        <v>2929</v>
      </c>
      <c r="BH11">
        <v>2891</v>
      </c>
      <c r="BI11">
        <v>2585</v>
      </c>
      <c r="BJ11">
        <v>2525</v>
      </c>
      <c r="BK11">
        <v>2246</v>
      </c>
      <c r="BL11">
        <v>1974</v>
      </c>
      <c r="BM11">
        <v>1855</v>
      </c>
      <c r="BN11">
        <v>1715</v>
      </c>
      <c r="BO11">
        <v>1352</v>
      </c>
      <c r="BP11">
        <v>1339</v>
      </c>
      <c r="BQ11">
        <v>1510</v>
      </c>
      <c r="BR11">
        <v>1324</v>
      </c>
      <c r="BS11">
        <v>1428</v>
      </c>
      <c r="BT11">
        <v>1085</v>
      </c>
      <c r="BU11">
        <v>1137</v>
      </c>
      <c r="BV11">
        <v>1166</v>
      </c>
      <c r="BW11">
        <v>937</v>
      </c>
      <c r="BX11">
        <v>959</v>
      </c>
      <c r="BY11">
        <v>760</v>
      </c>
      <c r="BZ11">
        <v>762</v>
      </c>
      <c r="CA11">
        <v>762</v>
      </c>
      <c r="CB11">
        <v>732</v>
      </c>
      <c r="CC11">
        <v>477</v>
      </c>
      <c r="CD11">
        <v>475</v>
      </c>
      <c r="CE11">
        <v>322</v>
      </c>
      <c r="CF11">
        <v>550</v>
      </c>
      <c r="CG11">
        <v>656</v>
      </c>
      <c r="CH11">
        <v>263</v>
      </c>
      <c r="CI11">
        <v>342</v>
      </c>
      <c r="CJ11">
        <v>278</v>
      </c>
      <c r="CK11">
        <v>416</v>
      </c>
      <c r="CL11">
        <v>340</v>
      </c>
      <c r="CM11">
        <v>239</v>
      </c>
      <c r="CN11">
        <v>262</v>
      </c>
      <c r="CO11">
        <v>228</v>
      </c>
      <c r="CP11">
        <v>244</v>
      </c>
      <c r="CQ11">
        <v>275</v>
      </c>
      <c r="CR11">
        <v>232</v>
      </c>
      <c r="CS11">
        <v>235</v>
      </c>
      <c r="CT11">
        <v>143</v>
      </c>
      <c r="CU11">
        <v>137</v>
      </c>
      <c r="CV11">
        <v>84</v>
      </c>
    </row>
    <row r="12" spans="1:100">
      <c r="A12">
        <v>9</v>
      </c>
      <c r="B12">
        <v>0</v>
      </c>
      <c r="C12">
        <v>73741</v>
      </c>
      <c r="D12">
        <v>75442</v>
      </c>
      <c r="E12">
        <v>68589</v>
      </c>
      <c r="F12">
        <v>65108</v>
      </c>
      <c r="G12">
        <v>58984</v>
      </c>
      <c r="H12">
        <v>54854</v>
      </c>
      <c r="I12">
        <v>50633</v>
      </c>
      <c r="J12">
        <v>47797</v>
      </c>
      <c r="K12">
        <v>43520</v>
      </c>
      <c r="L12">
        <v>42232</v>
      </c>
      <c r="M12">
        <v>38099</v>
      </c>
      <c r="N12">
        <v>36814</v>
      </c>
      <c r="O12">
        <v>35006</v>
      </c>
      <c r="P12">
        <v>31614</v>
      </c>
      <c r="Q12">
        <v>30782</v>
      </c>
      <c r="R12">
        <v>28902</v>
      </c>
      <c r="S12">
        <v>26670</v>
      </c>
      <c r="T12">
        <v>25627</v>
      </c>
      <c r="U12">
        <v>23332</v>
      </c>
      <c r="V12">
        <v>22212</v>
      </c>
      <c r="W12">
        <v>20481</v>
      </c>
      <c r="X12">
        <v>20576</v>
      </c>
      <c r="Y12">
        <v>18881</v>
      </c>
      <c r="Z12">
        <v>17928</v>
      </c>
      <c r="AA12">
        <v>16504</v>
      </c>
      <c r="AB12">
        <v>16832</v>
      </c>
      <c r="AC12">
        <v>15400</v>
      </c>
      <c r="AD12">
        <v>14576</v>
      </c>
      <c r="AE12">
        <v>13545</v>
      </c>
      <c r="AF12">
        <v>13004</v>
      </c>
      <c r="AG12">
        <v>12429</v>
      </c>
      <c r="AH12">
        <v>11523</v>
      </c>
      <c r="AI12">
        <v>10791</v>
      </c>
      <c r="AJ12">
        <v>10647</v>
      </c>
      <c r="AK12">
        <v>9214</v>
      </c>
      <c r="AL12">
        <v>8491</v>
      </c>
      <c r="AM12">
        <v>8103</v>
      </c>
      <c r="AN12">
        <v>7268</v>
      </c>
      <c r="AO12">
        <v>7049</v>
      </c>
      <c r="AP12">
        <v>6460</v>
      </c>
      <c r="AQ12">
        <v>5872</v>
      </c>
      <c r="AR12">
        <v>5853</v>
      </c>
      <c r="AS12">
        <v>5456</v>
      </c>
      <c r="AT12">
        <v>4912</v>
      </c>
      <c r="AU12">
        <v>4509</v>
      </c>
      <c r="AV12">
        <v>3905</v>
      </c>
      <c r="AW12">
        <v>3489</v>
      </c>
      <c r="AX12">
        <v>3558</v>
      </c>
      <c r="AY12">
        <v>3276</v>
      </c>
      <c r="AZ12">
        <v>3191</v>
      </c>
      <c r="BA12">
        <v>2815</v>
      </c>
      <c r="BB12">
        <v>2292</v>
      </c>
      <c r="BC12">
        <v>2178</v>
      </c>
      <c r="BD12">
        <v>2300</v>
      </c>
      <c r="BE12">
        <v>1979</v>
      </c>
      <c r="BF12">
        <v>1791</v>
      </c>
      <c r="BG12">
        <v>1631</v>
      </c>
      <c r="BH12">
        <v>1639</v>
      </c>
      <c r="BI12">
        <v>1683</v>
      </c>
      <c r="BJ12">
        <v>1281</v>
      </c>
      <c r="BK12">
        <v>1045</v>
      </c>
      <c r="BL12">
        <v>1074</v>
      </c>
      <c r="BM12">
        <v>1005</v>
      </c>
      <c r="BN12">
        <v>1006</v>
      </c>
      <c r="BO12">
        <v>705</v>
      </c>
      <c r="BP12">
        <v>926</v>
      </c>
      <c r="BQ12">
        <v>933</v>
      </c>
      <c r="BR12">
        <v>716</v>
      </c>
      <c r="BS12">
        <v>628</v>
      </c>
      <c r="BT12">
        <v>454</v>
      </c>
      <c r="BU12">
        <v>551</v>
      </c>
      <c r="BV12">
        <v>482</v>
      </c>
      <c r="BW12">
        <v>613</v>
      </c>
      <c r="BX12">
        <v>417</v>
      </c>
      <c r="BY12">
        <v>398</v>
      </c>
      <c r="BZ12">
        <v>317</v>
      </c>
      <c r="CA12">
        <v>483</v>
      </c>
      <c r="CB12">
        <v>374</v>
      </c>
      <c r="CC12">
        <v>242</v>
      </c>
      <c r="CD12">
        <v>272</v>
      </c>
      <c r="CE12">
        <v>334</v>
      </c>
      <c r="CF12">
        <v>347</v>
      </c>
      <c r="CG12">
        <v>348</v>
      </c>
      <c r="CH12">
        <v>116</v>
      </c>
      <c r="CI12">
        <v>209</v>
      </c>
      <c r="CJ12">
        <v>201</v>
      </c>
      <c r="CK12">
        <v>229</v>
      </c>
      <c r="CL12">
        <v>266</v>
      </c>
      <c r="CM12">
        <v>190</v>
      </c>
      <c r="CN12">
        <v>90</v>
      </c>
      <c r="CO12">
        <v>98</v>
      </c>
      <c r="CP12">
        <v>101</v>
      </c>
      <c r="CQ12">
        <v>146</v>
      </c>
      <c r="CR12">
        <v>91</v>
      </c>
      <c r="CS12">
        <v>67</v>
      </c>
      <c r="CT12">
        <v>102</v>
      </c>
      <c r="CU12">
        <v>66</v>
      </c>
      <c r="CV12">
        <v>65</v>
      </c>
    </row>
    <row r="13" spans="1:100">
      <c r="A13">
        <v>10</v>
      </c>
      <c r="B13">
        <v>0</v>
      </c>
      <c r="C13">
        <v>62086</v>
      </c>
      <c r="D13">
        <v>62509</v>
      </c>
      <c r="E13">
        <v>57733</v>
      </c>
      <c r="F13">
        <v>51960</v>
      </c>
      <c r="G13">
        <v>49513</v>
      </c>
      <c r="H13">
        <v>43765</v>
      </c>
      <c r="I13">
        <v>41157</v>
      </c>
      <c r="J13">
        <v>38478</v>
      </c>
      <c r="K13">
        <v>34952</v>
      </c>
      <c r="L13">
        <v>33933</v>
      </c>
      <c r="M13">
        <v>32748</v>
      </c>
      <c r="N13">
        <v>29788</v>
      </c>
      <c r="O13">
        <v>28745</v>
      </c>
      <c r="P13">
        <v>25339</v>
      </c>
      <c r="Q13">
        <v>23619</v>
      </c>
      <c r="R13">
        <v>22611</v>
      </c>
      <c r="S13">
        <v>20555</v>
      </c>
      <c r="T13">
        <v>19385</v>
      </c>
      <c r="U13">
        <v>18428</v>
      </c>
      <c r="V13">
        <v>17570</v>
      </c>
      <c r="W13">
        <v>15885</v>
      </c>
      <c r="X13">
        <v>15660</v>
      </c>
      <c r="Y13">
        <v>14723</v>
      </c>
      <c r="Z13">
        <v>14105</v>
      </c>
      <c r="AA13">
        <v>13656</v>
      </c>
      <c r="AB13">
        <v>12166</v>
      </c>
      <c r="AC13">
        <v>10835</v>
      </c>
      <c r="AD13">
        <v>10545</v>
      </c>
      <c r="AE13">
        <v>10561</v>
      </c>
      <c r="AF13">
        <v>10019</v>
      </c>
      <c r="AG13">
        <v>8539</v>
      </c>
      <c r="AH13">
        <v>8497</v>
      </c>
      <c r="AI13">
        <v>7979</v>
      </c>
      <c r="AJ13">
        <v>7634</v>
      </c>
      <c r="AK13">
        <v>6650</v>
      </c>
      <c r="AL13">
        <v>6164</v>
      </c>
      <c r="AM13">
        <v>5943</v>
      </c>
      <c r="AN13">
        <v>5620</v>
      </c>
      <c r="AO13">
        <v>4604</v>
      </c>
      <c r="AP13">
        <v>4859</v>
      </c>
      <c r="AQ13">
        <v>4727</v>
      </c>
      <c r="AR13">
        <v>3770</v>
      </c>
      <c r="AS13">
        <v>3752</v>
      </c>
      <c r="AT13">
        <v>3640</v>
      </c>
      <c r="AU13">
        <v>3396</v>
      </c>
      <c r="AV13">
        <v>3035</v>
      </c>
      <c r="AW13">
        <v>2870</v>
      </c>
      <c r="AX13">
        <v>2348</v>
      </c>
      <c r="AY13">
        <v>2579</v>
      </c>
      <c r="AZ13">
        <v>2106</v>
      </c>
      <c r="BA13">
        <v>2128</v>
      </c>
      <c r="BB13">
        <v>2038</v>
      </c>
      <c r="BC13">
        <v>1703</v>
      </c>
      <c r="BD13">
        <v>1580</v>
      </c>
      <c r="BE13">
        <v>1306</v>
      </c>
      <c r="BF13">
        <v>1393</v>
      </c>
      <c r="BG13">
        <v>1226</v>
      </c>
      <c r="BH13">
        <v>1148</v>
      </c>
      <c r="BI13">
        <v>901</v>
      </c>
      <c r="BJ13">
        <v>917</v>
      </c>
      <c r="BK13">
        <v>722</v>
      </c>
      <c r="BL13">
        <v>894</v>
      </c>
      <c r="BM13">
        <v>742</v>
      </c>
      <c r="BN13">
        <v>821</v>
      </c>
      <c r="BO13">
        <v>571</v>
      </c>
      <c r="BP13">
        <v>540</v>
      </c>
      <c r="BQ13">
        <v>599</v>
      </c>
      <c r="BR13">
        <v>432</v>
      </c>
      <c r="BS13">
        <v>493</v>
      </c>
      <c r="BT13">
        <v>370</v>
      </c>
      <c r="BU13">
        <v>444</v>
      </c>
      <c r="BV13">
        <v>626</v>
      </c>
      <c r="BW13">
        <v>390</v>
      </c>
      <c r="BX13">
        <v>581</v>
      </c>
      <c r="BY13">
        <v>389</v>
      </c>
      <c r="BZ13">
        <v>339</v>
      </c>
      <c r="CA13">
        <v>239</v>
      </c>
      <c r="CB13">
        <v>191</v>
      </c>
      <c r="CC13">
        <v>216</v>
      </c>
      <c r="CD13">
        <v>143</v>
      </c>
      <c r="CE13">
        <v>111</v>
      </c>
      <c r="CF13">
        <v>289</v>
      </c>
      <c r="CG13">
        <v>203</v>
      </c>
      <c r="CH13">
        <v>278</v>
      </c>
      <c r="CI13">
        <v>136</v>
      </c>
      <c r="CJ13">
        <v>223</v>
      </c>
      <c r="CK13">
        <v>114</v>
      </c>
      <c r="CL13">
        <v>138</v>
      </c>
      <c r="CM13">
        <v>60</v>
      </c>
      <c r="CN13">
        <v>103</v>
      </c>
      <c r="CO13">
        <v>222</v>
      </c>
      <c r="CP13">
        <v>78</v>
      </c>
      <c r="CQ13">
        <v>45</v>
      </c>
      <c r="CR13">
        <v>116</v>
      </c>
      <c r="CS13">
        <v>4</v>
      </c>
      <c r="CT13">
        <v>101</v>
      </c>
      <c r="CU13">
        <v>42</v>
      </c>
      <c r="CV13">
        <v>59</v>
      </c>
    </row>
    <row r="14" spans="1:100">
      <c r="A14">
        <v>11</v>
      </c>
      <c r="B14">
        <v>0</v>
      </c>
      <c r="C14">
        <v>55614</v>
      </c>
      <c r="D14">
        <v>55969</v>
      </c>
      <c r="E14">
        <v>52025</v>
      </c>
      <c r="F14">
        <v>45547</v>
      </c>
      <c r="G14">
        <v>42576</v>
      </c>
      <c r="H14">
        <v>40210</v>
      </c>
      <c r="I14">
        <v>36917</v>
      </c>
      <c r="J14">
        <v>33430</v>
      </c>
      <c r="K14">
        <v>30859</v>
      </c>
      <c r="L14">
        <v>29439</v>
      </c>
      <c r="M14">
        <v>27448</v>
      </c>
      <c r="N14">
        <v>26283</v>
      </c>
      <c r="O14">
        <v>23936</v>
      </c>
      <c r="P14">
        <v>21662</v>
      </c>
      <c r="Q14">
        <v>20277</v>
      </c>
      <c r="R14">
        <v>20345</v>
      </c>
      <c r="S14">
        <v>17877</v>
      </c>
      <c r="T14">
        <v>17086</v>
      </c>
      <c r="U14">
        <v>15925</v>
      </c>
      <c r="V14">
        <v>13590</v>
      </c>
      <c r="W14">
        <v>13929</v>
      </c>
      <c r="X14">
        <v>12100</v>
      </c>
      <c r="Y14">
        <v>11989</v>
      </c>
      <c r="Z14">
        <v>10717</v>
      </c>
      <c r="AA14">
        <v>11297</v>
      </c>
      <c r="AB14">
        <v>9870</v>
      </c>
      <c r="AC14">
        <v>8617</v>
      </c>
      <c r="AD14">
        <v>7935</v>
      </c>
      <c r="AE14">
        <v>7045</v>
      </c>
      <c r="AF14">
        <v>8079</v>
      </c>
      <c r="AG14">
        <v>6166</v>
      </c>
      <c r="AH14">
        <v>6569</v>
      </c>
      <c r="AI14">
        <v>5940</v>
      </c>
      <c r="AJ14">
        <v>5584</v>
      </c>
      <c r="AK14">
        <v>5383</v>
      </c>
      <c r="AL14">
        <v>4939</v>
      </c>
      <c r="AM14">
        <v>4203</v>
      </c>
      <c r="AN14">
        <v>4054</v>
      </c>
      <c r="AO14">
        <v>3723</v>
      </c>
      <c r="AP14">
        <v>3395</v>
      </c>
      <c r="AQ14">
        <v>2984</v>
      </c>
      <c r="AR14">
        <v>3202</v>
      </c>
      <c r="AS14">
        <v>2923</v>
      </c>
      <c r="AT14">
        <v>2712</v>
      </c>
      <c r="AU14">
        <v>2194</v>
      </c>
      <c r="AV14">
        <v>2273</v>
      </c>
      <c r="AW14">
        <v>2045</v>
      </c>
      <c r="AX14">
        <v>1782</v>
      </c>
      <c r="AY14">
        <v>1717</v>
      </c>
      <c r="AZ14">
        <v>1639</v>
      </c>
      <c r="BA14">
        <v>1343</v>
      </c>
      <c r="BB14">
        <v>1556</v>
      </c>
      <c r="BC14">
        <v>1354</v>
      </c>
      <c r="BD14">
        <v>1226</v>
      </c>
      <c r="BE14">
        <v>1124</v>
      </c>
      <c r="BF14">
        <v>1022</v>
      </c>
      <c r="BG14">
        <v>999</v>
      </c>
      <c r="BH14">
        <v>819</v>
      </c>
      <c r="BI14">
        <v>735</v>
      </c>
      <c r="BJ14">
        <v>759</v>
      </c>
      <c r="BK14">
        <v>653</v>
      </c>
      <c r="BL14">
        <v>688</v>
      </c>
      <c r="BM14">
        <v>452</v>
      </c>
      <c r="BN14">
        <v>523</v>
      </c>
      <c r="BO14">
        <v>383</v>
      </c>
      <c r="BP14">
        <v>391</v>
      </c>
      <c r="BQ14">
        <v>349</v>
      </c>
      <c r="BR14">
        <v>273</v>
      </c>
      <c r="BS14">
        <v>438</v>
      </c>
      <c r="BT14">
        <v>417</v>
      </c>
      <c r="BU14">
        <v>344</v>
      </c>
      <c r="BV14">
        <v>350</v>
      </c>
      <c r="BW14">
        <v>286</v>
      </c>
      <c r="BX14">
        <v>257</v>
      </c>
      <c r="BY14">
        <v>226</v>
      </c>
      <c r="BZ14">
        <v>234</v>
      </c>
      <c r="CA14">
        <v>139</v>
      </c>
      <c r="CB14">
        <v>155</v>
      </c>
      <c r="CC14">
        <v>213</v>
      </c>
      <c r="CD14">
        <v>139</v>
      </c>
      <c r="CE14">
        <v>347</v>
      </c>
      <c r="CF14">
        <v>102</v>
      </c>
      <c r="CG14">
        <v>97</v>
      </c>
      <c r="CH14">
        <v>102</v>
      </c>
      <c r="CI14">
        <v>111</v>
      </c>
      <c r="CJ14">
        <v>68</v>
      </c>
      <c r="CK14">
        <v>46</v>
      </c>
      <c r="CL14">
        <v>61</v>
      </c>
      <c r="CM14">
        <v>57</v>
      </c>
      <c r="CN14">
        <v>83</v>
      </c>
      <c r="CO14">
        <v>175</v>
      </c>
      <c r="CP14">
        <v>55</v>
      </c>
      <c r="CQ14">
        <v>68</v>
      </c>
      <c r="CR14">
        <v>126</v>
      </c>
      <c r="CS14">
        <v>63</v>
      </c>
      <c r="CT14">
        <v>64</v>
      </c>
      <c r="CU14">
        <v>1</v>
      </c>
      <c r="CV14">
        <v>19</v>
      </c>
    </row>
    <row r="15" spans="1:100">
      <c r="A15">
        <v>12</v>
      </c>
      <c r="B15">
        <v>0</v>
      </c>
      <c r="C15">
        <v>54652</v>
      </c>
      <c r="D15">
        <v>56694</v>
      </c>
      <c r="E15">
        <v>51086</v>
      </c>
      <c r="F15">
        <v>44658</v>
      </c>
      <c r="G15">
        <v>42636</v>
      </c>
      <c r="H15">
        <v>38713</v>
      </c>
      <c r="I15">
        <v>35364</v>
      </c>
      <c r="J15">
        <v>33508</v>
      </c>
      <c r="K15">
        <v>29881</v>
      </c>
      <c r="L15">
        <v>26707</v>
      </c>
      <c r="M15">
        <v>26548</v>
      </c>
      <c r="N15">
        <v>24364</v>
      </c>
      <c r="O15">
        <v>21443</v>
      </c>
      <c r="P15">
        <v>21452</v>
      </c>
      <c r="Q15">
        <v>20419</v>
      </c>
      <c r="R15">
        <v>18281</v>
      </c>
      <c r="S15">
        <v>16068</v>
      </c>
      <c r="T15">
        <v>15729</v>
      </c>
      <c r="U15">
        <v>14422</v>
      </c>
      <c r="V15">
        <v>12997</v>
      </c>
      <c r="W15">
        <v>12241</v>
      </c>
      <c r="X15">
        <v>11017</v>
      </c>
      <c r="Y15">
        <v>10960</v>
      </c>
      <c r="Z15">
        <v>9554</v>
      </c>
      <c r="AA15">
        <v>8713</v>
      </c>
      <c r="AB15">
        <v>8616</v>
      </c>
      <c r="AC15">
        <v>7960</v>
      </c>
      <c r="AD15">
        <v>7457</v>
      </c>
      <c r="AE15">
        <v>7147</v>
      </c>
      <c r="AF15">
        <v>6365</v>
      </c>
      <c r="AG15">
        <v>5969</v>
      </c>
      <c r="AH15">
        <v>5375</v>
      </c>
      <c r="AI15">
        <v>4700</v>
      </c>
      <c r="AJ15">
        <v>5386</v>
      </c>
      <c r="AK15">
        <v>4631</v>
      </c>
      <c r="AL15">
        <v>3963</v>
      </c>
      <c r="AM15">
        <v>4092</v>
      </c>
      <c r="AN15">
        <v>3544</v>
      </c>
      <c r="AO15">
        <v>3290</v>
      </c>
      <c r="AP15">
        <v>3193</v>
      </c>
      <c r="AQ15">
        <v>2811</v>
      </c>
      <c r="AR15">
        <v>2475</v>
      </c>
      <c r="AS15">
        <v>1956</v>
      </c>
      <c r="AT15">
        <v>1860</v>
      </c>
      <c r="AU15">
        <v>2152</v>
      </c>
      <c r="AV15">
        <v>1984</v>
      </c>
      <c r="AW15">
        <v>1567</v>
      </c>
      <c r="AX15">
        <v>1424</v>
      </c>
      <c r="AY15">
        <v>1750</v>
      </c>
      <c r="AZ15">
        <v>1210</v>
      </c>
      <c r="BA15">
        <v>1401</v>
      </c>
      <c r="BB15">
        <v>1138</v>
      </c>
      <c r="BC15">
        <v>861</v>
      </c>
      <c r="BD15">
        <v>670</v>
      </c>
      <c r="BE15">
        <v>798</v>
      </c>
      <c r="BF15">
        <v>735</v>
      </c>
      <c r="BG15">
        <v>703</v>
      </c>
      <c r="BH15">
        <v>979</v>
      </c>
      <c r="BI15">
        <v>749</v>
      </c>
      <c r="BJ15">
        <v>394</v>
      </c>
      <c r="BK15">
        <v>538</v>
      </c>
      <c r="BL15">
        <v>577</v>
      </c>
      <c r="BM15">
        <v>460</v>
      </c>
      <c r="BN15">
        <v>538</v>
      </c>
      <c r="BO15">
        <v>434</v>
      </c>
      <c r="BP15">
        <v>284</v>
      </c>
      <c r="BQ15">
        <v>386</v>
      </c>
      <c r="BR15">
        <v>408</v>
      </c>
      <c r="BS15">
        <v>264</v>
      </c>
      <c r="BT15">
        <v>319</v>
      </c>
      <c r="BU15">
        <v>275</v>
      </c>
      <c r="BV15">
        <v>342</v>
      </c>
      <c r="BW15">
        <v>197</v>
      </c>
      <c r="BX15">
        <v>225</v>
      </c>
      <c r="BY15">
        <v>190</v>
      </c>
      <c r="BZ15">
        <v>137</v>
      </c>
      <c r="CA15">
        <v>183</v>
      </c>
      <c r="CB15">
        <v>170</v>
      </c>
      <c r="CC15">
        <v>126</v>
      </c>
      <c r="CD15">
        <v>202</v>
      </c>
      <c r="CE15">
        <v>63</v>
      </c>
      <c r="CF15">
        <v>65</v>
      </c>
      <c r="CG15">
        <v>101</v>
      </c>
      <c r="CH15">
        <v>187</v>
      </c>
      <c r="CI15">
        <v>55</v>
      </c>
      <c r="CJ15">
        <v>101</v>
      </c>
      <c r="CK15">
        <v>53</v>
      </c>
      <c r="CL15">
        <v>55</v>
      </c>
      <c r="CM15">
        <v>58</v>
      </c>
      <c r="CN15">
        <v>54</v>
      </c>
      <c r="CO15">
        <v>70</v>
      </c>
      <c r="CP15">
        <v>32</v>
      </c>
      <c r="CQ15">
        <v>50</v>
      </c>
      <c r="CR15">
        <v>75</v>
      </c>
      <c r="CS15">
        <v>55</v>
      </c>
      <c r="CT15">
        <v>52</v>
      </c>
      <c r="CU15">
        <v>5</v>
      </c>
      <c r="CV15">
        <v>66</v>
      </c>
    </row>
    <row r="16" spans="1:100">
      <c r="A16">
        <v>13</v>
      </c>
      <c r="B16">
        <v>0</v>
      </c>
      <c r="C16">
        <v>64018</v>
      </c>
      <c r="D16">
        <v>66409</v>
      </c>
      <c r="E16">
        <v>58521</v>
      </c>
      <c r="F16">
        <v>54394</v>
      </c>
      <c r="G16">
        <v>47765</v>
      </c>
      <c r="H16">
        <v>44917</v>
      </c>
      <c r="I16">
        <v>41312</v>
      </c>
      <c r="J16">
        <v>38360</v>
      </c>
      <c r="K16">
        <v>34310</v>
      </c>
      <c r="L16">
        <v>32561</v>
      </c>
      <c r="M16">
        <v>28210</v>
      </c>
      <c r="N16">
        <v>26834</v>
      </c>
      <c r="O16">
        <v>23686</v>
      </c>
      <c r="P16">
        <v>23241</v>
      </c>
      <c r="Q16">
        <v>20641</v>
      </c>
      <c r="R16">
        <v>20583</v>
      </c>
      <c r="S16">
        <v>18349</v>
      </c>
      <c r="T16">
        <v>16458</v>
      </c>
      <c r="U16">
        <v>14433</v>
      </c>
      <c r="V16">
        <v>15022</v>
      </c>
      <c r="W16">
        <v>12039</v>
      </c>
      <c r="X16">
        <v>11763</v>
      </c>
      <c r="Y16">
        <v>10655</v>
      </c>
      <c r="Z16">
        <v>10071</v>
      </c>
      <c r="AA16">
        <v>9577</v>
      </c>
      <c r="AB16">
        <v>8847</v>
      </c>
      <c r="AC16">
        <v>7695</v>
      </c>
      <c r="AD16">
        <v>7750</v>
      </c>
      <c r="AE16">
        <v>6749</v>
      </c>
      <c r="AF16">
        <v>5846</v>
      </c>
      <c r="AG16">
        <v>5666</v>
      </c>
      <c r="AH16">
        <v>5380</v>
      </c>
      <c r="AI16">
        <v>5561</v>
      </c>
      <c r="AJ16">
        <v>4729</v>
      </c>
      <c r="AK16">
        <v>4424</v>
      </c>
      <c r="AL16">
        <v>3590</v>
      </c>
      <c r="AM16">
        <v>3603</v>
      </c>
      <c r="AN16">
        <v>3117</v>
      </c>
      <c r="AO16">
        <v>2980</v>
      </c>
      <c r="AP16">
        <v>2923</v>
      </c>
      <c r="AQ16">
        <v>2296</v>
      </c>
      <c r="AR16">
        <v>2423</v>
      </c>
      <c r="AS16">
        <v>2244</v>
      </c>
      <c r="AT16">
        <v>1730</v>
      </c>
      <c r="AU16">
        <v>1877</v>
      </c>
      <c r="AV16">
        <v>1677</v>
      </c>
      <c r="AW16">
        <v>1210</v>
      </c>
      <c r="AX16">
        <v>1200</v>
      </c>
      <c r="AY16">
        <v>1108</v>
      </c>
      <c r="AZ16">
        <v>1131</v>
      </c>
      <c r="BA16">
        <v>847</v>
      </c>
      <c r="BB16">
        <v>989</v>
      </c>
      <c r="BC16">
        <v>740</v>
      </c>
      <c r="BD16">
        <v>684</v>
      </c>
      <c r="BE16">
        <v>800</v>
      </c>
      <c r="BF16">
        <v>417</v>
      </c>
      <c r="BG16">
        <v>481</v>
      </c>
      <c r="BH16">
        <v>399</v>
      </c>
      <c r="BI16">
        <v>307</v>
      </c>
      <c r="BJ16">
        <v>557</v>
      </c>
      <c r="BK16">
        <v>347</v>
      </c>
      <c r="BL16">
        <v>399</v>
      </c>
      <c r="BM16">
        <v>390</v>
      </c>
      <c r="BN16">
        <v>252</v>
      </c>
      <c r="BO16">
        <v>299</v>
      </c>
      <c r="BP16">
        <v>355</v>
      </c>
      <c r="BQ16">
        <v>456</v>
      </c>
      <c r="BR16">
        <v>319</v>
      </c>
      <c r="BS16">
        <v>228</v>
      </c>
      <c r="BT16">
        <v>175</v>
      </c>
      <c r="BU16">
        <v>154</v>
      </c>
      <c r="BV16">
        <v>116</v>
      </c>
      <c r="BW16">
        <v>73</v>
      </c>
      <c r="BX16">
        <v>71</v>
      </c>
      <c r="BY16">
        <v>231</v>
      </c>
      <c r="BZ16">
        <v>56</v>
      </c>
      <c r="CA16">
        <v>202</v>
      </c>
      <c r="CB16">
        <v>214</v>
      </c>
      <c r="CC16">
        <v>65</v>
      </c>
      <c r="CD16">
        <v>80</v>
      </c>
      <c r="CE16">
        <v>123</v>
      </c>
      <c r="CF16">
        <v>59</v>
      </c>
      <c r="CG16">
        <v>75</v>
      </c>
      <c r="CH16">
        <v>53</v>
      </c>
      <c r="CI16">
        <v>94</v>
      </c>
      <c r="CJ16">
        <v>63</v>
      </c>
      <c r="CK16">
        <v>56</v>
      </c>
      <c r="CL16">
        <v>82</v>
      </c>
      <c r="CM16">
        <v>69</v>
      </c>
      <c r="CN16">
        <v>93</v>
      </c>
      <c r="CO16">
        <v>93</v>
      </c>
      <c r="CP16">
        <v>80</v>
      </c>
      <c r="CQ16">
        <v>85</v>
      </c>
      <c r="CR16">
        <v>24</v>
      </c>
      <c r="CS16">
        <v>27</v>
      </c>
      <c r="CT16">
        <v>61</v>
      </c>
      <c r="CU16">
        <v>83</v>
      </c>
      <c r="CV16">
        <v>68</v>
      </c>
    </row>
    <row r="17" spans="1:100">
      <c r="A17">
        <v>14</v>
      </c>
      <c r="B17">
        <v>0</v>
      </c>
      <c r="C17">
        <v>82183</v>
      </c>
      <c r="D17">
        <v>79832</v>
      </c>
      <c r="E17">
        <v>74785</v>
      </c>
      <c r="F17">
        <v>67539</v>
      </c>
      <c r="G17">
        <v>60532</v>
      </c>
      <c r="H17">
        <v>54907</v>
      </c>
      <c r="I17">
        <v>49278</v>
      </c>
      <c r="J17">
        <v>46311</v>
      </c>
      <c r="K17">
        <v>42415</v>
      </c>
      <c r="L17">
        <v>38444</v>
      </c>
      <c r="M17">
        <v>34362</v>
      </c>
      <c r="N17">
        <v>32102</v>
      </c>
      <c r="O17">
        <v>30189</v>
      </c>
      <c r="P17">
        <v>26918</v>
      </c>
      <c r="Q17">
        <v>25942</v>
      </c>
      <c r="R17">
        <v>24389</v>
      </c>
      <c r="S17">
        <v>22035</v>
      </c>
      <c r="T17">
        <v>19813</v>
      </c>
      <c r="U17">
        <v>18092</v>
      </c>
      <c r="V17">
        <v>15071</v>
      </c>
      <c r="W17">
        <v>15301</v>
      </c>
      <c r="X17">
        <v>14657</v>
      </c>
      <c r="Y17">
        <v>13317</v>
      </c>
      <c r="Z17">
        <v>11510</v>
      </c>
      <c r="AA17">
        <v>10727</v>
      </c>
      <c r="AB17">
        <v>10478</v>
      </c>
      <c r="AC17">
        <v>9489</v>
      </c>
      <c r="AD17">
        <v>8006</v>
      </c>
      <c r="AE17">
        <v>8332</v>
      </c>
      <c r="AF17">
        <v>7985</v>
      </c>
      <c r="AG17">
        <v>6657</v>
      </c>
      <c r="AH17">
        <v>6236</v>
      </c>
      <c r="AI17">
        <v>5305</v>
      </c>
      <c r="AJ17">
        <v>4441</v>
      </c>
      <c r="AK17">
        <v>4870</v>
      </c>
      <c r="AL17">
        <v>4256</v>
      </c>
      <c r="AM17">
        <v>3628</v>
      </c>
      <c r="AN17">
        <v>3928</v>
      </c>
      <c r="AO17">
        <v>2820</v>
      </c>
      <c r="AP17">
        <v>2852</v>
      </c>
      <c r="AQ17">
        <v>2260</v>
      </c>
      <c r="AR17">
        <v>2715</v>
      </c>
      <c r="AS17">
        <v>2695</v>
      </c>
      <c r="AT17">
        <v>1953</v>
      </c>
      <c r="AU17">
        <v>2077</v>
      </c>
      <c r="AV17">
        <v>1835</v>
      </c>
      <c r="AW17">
        <v>1642</v>
      </c>
      <c r="AX17">
        <v>1390</v>
      </c>
      <c r="AY17">
        <v>1242</v>
      </c>
      <c r="AZ17">
        <v>966</v>
      </c>
      <c r="BA17">
        <v>633</v>
      </c>
      <c r="BB17">
        <v>1053</v>
      </c>
      <c r="BC17">
        <v>627</v>
      </c>
      <c r="BD17">
        <v>669</v>
      </c>
      <c r="BE17">
        <v>907</v>
      </c>
      <c r="BF17">
        <v>583</v>
      </c>
      <c r="BG17">
        <v>809</v>
      </c>
      <c r="BH17">
        <v>646</v>
      </c>
      <c r="BI17">
        <v>455</v>
      </c>
      <c r="BJ17">
        <v>476</v>
      </c>
      <c r="BK17">
        <v>275</v>
      </c>
      <c r="BL17">
        <v>438</v>
      </c>
      <c r="BM17">
        <v>423</v>
      </c>
      <c r="BN17">
        <v>214</v>
      </c>
      <c r="BO17">
        <v>168</v>
      </c>
      <c r="BP17">
        <v>393</v>
      </c>
      <c r="BQ17">
        <v>340</v>
      </c>
      <c r="BR17">
        <v>257</v>
      </c>
      <c r="BS17">
        <v>243</v>
      </c>
      <c r="BT17">
        <v>205</v>
      </c>
      <c r="BU17">
        <v>277</v>
      </c>
      <c r="BV17">
        <v>160</v>
      </c>
      <c r="BW17">
        <v>150</v>
      </c>
      <c r="BX17">
        <v>103</v>
      </c>
      <c r="BY17">
        <v>84</v>
      </c>
      <c r="BZ17">
        <v>110</v>
      </c>
      <c r="CA17">
        <v>125</v>
      </c>
      <c r="CB17">
        <v>94</v>
      </c>
      <c r="CC17">
        <v>32</v>
      </c>
      <c r="CD17">
        <v>91</v>
      </c>
      <c r="CE17">
        <v>29</v>
      </c>
      <c r="CF17">
        <v>137</v>
      </c>
      <c r="CG17">
        <v>45</v>
      </c>
      <c r="CH17">
        <v>77</v>
      </c>
      <c r="CI17">
        <v>46</v>
      </c>
      <c r="CJ17">
        <v>41</v>
      </c>
      <c r="CK17">
        <v>40</v>
      </c>
      <c r="CL17">
        <v>57</v>
      </c>
      <c r="CM17">
        <v>38</v>
      </c>
      <c r="CN17">
        <v>8</v>
      </c>
      <c r="CO17">
        <v>13</v>
      </c>
      <c r="CP17">
        <v>96</v>
      </c>
      <c r="CQ17">
        <v>55</v>
      </c>
      <c r="CR17">
        <v>41</v>
      </c>
      <c r="CS17">
        <v>32</v>
      </c>
      <c r="CT17">
        <v>54</v>
      </c>
      <c r="CU17">
        <v>33</v>
      </c>
      <c r="CV17">
        <v>5</v>
      </c>
    </row>
    <row r="18" spans="1:100">
      <c r="A18">
        <v>15</v>
      </c>
      <c r="B18">
        <v>0</v>
      </c>
      <c r="C18">
        <v>54545</v>
      </c>
      <c r="D18">
        <v>53637</v>
      </c>
      <c r="E18">
        <v>50282</v>
      </c>
      <c r="F18">
        <v>44075</v>
      </c>
      <c r="G18">
        <v>39540</v>
      </c>
      <c r="H18">
        <v>35581</v>
      </c>
      <c r="I18">
        <v>33901</v>
      </c>
      <c r="J18">
        <v>29646</v>
      </c>
      <c r="K18">
        <v>27786</v>
      </c>
      <c r="L18">
        <v>25084</v>
      </c>
      <c r="M18">
        <v>24458</v>
      </c>
      <c r="N18">
        <v>20686</v>
      </c>
      <c r="O18">
        <v>19292</v>
      </c>
      <c r="P18">
        <v>17683</v>
      </c>
      <c r="Q18">
        <v>16222</v>
      </c>
      <c r="R18">
        <v>15621</v>
      </c>
      <c r="S18">
        <v>13396</v>
      </c>
      <c r="T18">
        <v>12545</v>
      </c>
      <c r="U18">
        <v>11850</v>
      </c>
      <c r="V18">
        <v>10064</v>
      </c>
      <c r="W18">
        <v>10415</v>
      </c>
      <c r="X18">
        <v>8344</v>
      </c>
      <c r="Y18">
        <v>7651</v>
      </c>
      <c r="Z18">
        <v>8097</v>
      </c>
      <c r="AA18">
        <v>6475</v>
      </c>
      <c r="AB18">
        <v>6333</v>
      </c>
      <c r="AC18">
        <v>6096</v>
      </c>
      <c r="AD18">
        <v>5438</v>
      </c>
      <c r="AE18">
        <v>5214</v>
      </c>
      <c r="AF18">
        <v>4251</v>
      </c>
      <c r="AG18">
        <v>4196</v>
      </c>
      <c r="AH18">
        <v>3809</v>
      </c>
      <c r="AI18">
        <v>3395</v>
      </c>
      <c r="AJ18">
        <v>2954</v>
      </c>
      <c r="AK18">
        <v>2871</v>
      </c>
      <c r="AL18">
        <v>2711</v>
      </c>
      <c r="AM18">
        <v>2831</v>
      </c>
      <c r="AN18">
        <v>2266</v>
      </c>
      <c r="AO18">
        <v>2341</v>
      </c>
      <c r="AP18">
        <v>1637</v>
      </c>
      <c r="AQ18">
        <v>1834</v>
      </c>
      <c r="AR18">
        <v>1693</v>
      </c>
      <c r="AS18">
        <v>1611</v>
      </c>
      <c r="AT18">
        <v>1141</v>
      </c>
      <c r="AU18">
        <v>992</v>
      </c>
      <c r="AV18">
        <v>937</v>
      </c>
      <c r="AW18">
        <v>1056</v>
      </c>
      <c r="AX18">
        <v>654</v>
      </c>
      <c r="AY18">
        <v>995</v>
      </c>
      <c r="AZ18">
        <v>541</v>
      </c>
      <c r="BA18">
        <v>558</v>
      </c>
      <c r="BB18">
        <v>448</v>
      </c>
      <c r="BC18">
        <v>724</v>
      </c>
      <c r="BD18">
        <v>661</v>
      </c>
      <c r="BE18">
        <v>478</v>
      </c>
      <c r="BF18">
        <v>296</v>
      </c>
      <c r="BG18">
        <v>341</v>
      </c>
      <c r="BH18">
        <v>357</v>
      </c>
      <c r="BI18">
        <v>243</v>
      </c>
      <c r="BJ18">
        <v>155</v>
      </c>
      <c r="BK18">
        <v>230</v>
      </c>
      <c r="BL18">
        <v>273</v>
      </c>
      <c r="BM18">
        <v>175</v>
      </c>
      <c r="BN18">
        <v>121</v>
      </c>
      <c r="BO18">
        <v>263</v>
      </c>
      <c r="BP18">
        <v>158</v>
      </c>
      <c r="BQ18">
        <v>164</v>
      </c>
      <c r="BR18">
        <v>102</v>
      </c>
      <c r="BS18">
        <v>129</v>
      </c>
      <c r="BT18">
        <v>160</v>
      </c>
      <c r="BU18">
        <v>71</v>
      </c>
      <c r="BV18">
        <v>137</v>
      </c>
      <c r="BW18">
        <v>55</v>
      </c>
      <c r="BX18">
        <v>107</v>
      </c>
      <c r="BY18">
        <v>106</v>
      </c>
      <c r="BZ18">
        <v>24</v>
      </c>
      <c r="CA18">
        <v>100</v>
      </c>
      <c r="CB18">
        <v>78</v>
      </c>
      <c r="CC18">
        <v>35</v>
      </c>
      <c r="CD18">
        <v>22</v>
      </c>
      <c r="CE18">
        <v>66</v>
      </c>
      <c r="CF18">
        <v>113</v>
      </c>
      <c r="CG18">
        <v>91</v>
      </c>
      <c r="CH18">
        <v>56</v>
      </c>
      <c r="CI18">
        <v>34</v>
      </c>
      <c r="CJ18">
        <v>66</v>
      </c>
      <c r="CK18">
        <v>9</v>
      </c>
      <c r="CL18">
        <v>16</v>
      </c>
      <c r="CM18">
        <v>44</v>
      </c>
      <c r="CN18">
        <v>14</v>
      </c>
      <c r="CO18">
        <v>31</v>
      </c>
      <c r="CP18">
        <v>25</v>
      </c>
      <c r="CQ18">
        <v>6</v>
      </c>
      <c r="CR18">
        <v>23</v>
      </c>
      <c r="CS18">
        <v>20</v>
      </c>
      <c r="CT18">
        <v>17</v>
      </c>
      <c r="CU18">
        <v>7</v>
      </c>
      <c r="CV18">
        <v>17</v>
      </c>
    </row>
    <row r="19" spans="1:100">
      <c r="A19">
        <v>16</v>
      </c>
      <c r="B19">
        <v>0</v>
      </c>
      <c r="C19">
        <v>38933</v>
      </c>
      <c r="D19">
        <v>39557</v>
      </c>
      <c r="E19">
        <v>34522</v>
      </c>
      <c r="F19">
        <v>30613</v>
      </c>
      <c r="G19">
        <v>28318</v>
      </c>
      <c r="H19">
        <v>25446</v>
      </c>
      <c r="I19">
        <v>22432</v>
      </c>
      <c r="J19">
        <v>22382</v>
      </c>
      <c r="K19">
        <v>20600</v>
      </c>
      <c r="L19">
        <v>17442</v>
      </c>
      <c r="M19">
        <v>15627</v>
      </c>
      <c r="N19">
        <v>14367</v>
      </c>
      <c r="O19">
        <v>13306</v>
      </c>
      <c r="P19">
        <v>11952</v>
      </c>
      <c r="Q19">
        <v>10841</v>
      </c>
      <c r="R19">
        <v>9603</v>
      </c>
      <c r="S19">
        <v>9675</v>
      </c>
      <c r="T19">
        <v>8467</v>
      </c>
      <c r="U19">
        <v>7676</v>
      </c>
      <c r="V19">
        <v>6727</v>
      </c>
      <c r="W19">
        <v>6482</v>
      </c>
      <c r="X19">
        <v>5719</v>
      </c>
      <c r="Y19">
        <v>5719</v>
      </c>
      <c r="Z19">
        <v>4969</v>
      </c>
      <c r="AA19">
        <v>4081</v>
      </c>
      <c r="AB19">
        <v>3812</v>
      </c>
      <c r="AC19">
        <v>3765</v>
      </c>
      <c r="AD19">
        <v>3309</v>
      </c>
      <c r="AE19">
        <v>2615</v>
      </c>
      <c r="AF19">
        <v>2532</v>
      </c>
      <c r="AG19">
        <v>3006</v>
      </c>
      <c r="AH19">
        <v>2343</v>
      </c>
      <c r="AI19">
        <v>2283</v>
      </c>
      <c r="AJ19">
        <v>2000</v>
      </c>
      <c r="AK19">
        <v>2040</v>
      </c>
      <c r="AL19">
        <v>1612</v>
      </c>
      <c r="AM19">
        <v>1452</v>
      </c>
      <c r="AN19">
        <v>1403</v>
      </c>
      <c r="AO19">
        <v>1333</v>
      </c>
      <c r="AP19">
        <v>975</v>
      </c>
      <c r="AQ19">
        <v>955</v>
      </c>
      <c r="AR19">
        <v>827</v>
      </c>
      <c r="AS19">
        <v>717</v>
      </c>
      <c r="AT19">
        <v>844</v>
      </c>
      <c r="AU19">
        <v>616</v>
      </c>
      <c r="AV19">
        <v>746</v>
      </c>
      <c r="AW19">
        <v>868</v>
      </c>
      <c r="AX19">
        <v>498</v>
      </c>
      <c r="AY19">
        <v>574</v>
      </c>
      <c r="AZ19">
        <v>497</v>
      </c>
      <c r="BA19">
        <v>367</v>
      </c>
      <c r="BB19">
        <v>390</v>
      </c>
      <c r="BC19">
        <v>299</v>
      </c>
      <c r="BD19">
        <v>526</v>
      </c>
      <c r="BE19">
        <v>260</v>
      </c>
      <c r="BF19">
        <v>220</v>
      </c>
      <c r="BG19">
        <v>251</v>
      </c>
      <c r="BH19">
        <v>184</v>
      </c>
      <c r="BI19">
        <v>153</v>
      </c>
      <c r="BJ19">
        <v>70</v>
      </c>
      <c r="BK19">
        <v>74</v>
      </c>
      <c r="BL19">
        <v>119</v>
      </c>
      <c r="BM19">
        <v>112</v>
      </c>
      <c r="BN19">
        <v>190</v>
      </c>
      <c r="BO19">
        <v>85</v>
      </c>
      <c r="BP19">
        <v>100</v>
      </c>
      <c r="BQ19">
        <v>85</v>
      </c>
      <c r="BR19">
        <v>71</v>
      </c>
      <c r="BS19">
        <v>75</v>
      </c>
      <c r="BT19">
        <v>115</v>
      </c>
      <c r="BU19">
        <v>104</v>
      </c>
      <c r="BV19">
        <v>76</v>
      </c>
      <c r="BW19">
        <v>64</v>
      </c>
      <c r="BX19">
        <v>49</v>
      </c>
      <c r="BY19">
        <v>30</v>
      </c>
      <c r="BZ19">
        <v>48</v>
      </c>
      <c r="CA19">
        <v>27</v>
      </c>
      <c r="CB19">
        <v>54</v>
      </c>
      <c r="CC19">
        <v>19</v>
      </c>
      <c r="CD19">
        <v>51</v>
      </c>
      <c r="CE19">
        <v>41</v>
      </c>
      <c r="CF19">
        <v>51</v>
      </c>
      <c r="CG19">
        <v>10</v>
      </c>
      <c r="CH19">
        <v>29</v>
      </c>
      <c r="CI19">
        <v>31</v>
      </c>
      <c r="CJ19">
        <v>41</v>
      </c>
      <c r="CK19">
        <v>7</v>
      </c>
      <c r="CL19">
        <v>8</v>
      </c>
      <c r="CM19">
        <v>65</v>
      </c>
      <c r="CN19">
        <v>20</v>
      </c>
      <c r="CO19">
        <v>7</v>
      </c>
      <c r="CP19">
        <v>0</v>
      </c>
      <c r="CQ19">
        <v>12</v>
      </c>
      <c r="CR19">
        <v>0</v>
      </c>
      <c r="CS19">
        <v>39</v>
      </c>
      <c r="CT19">
        <v>50</v>
      </c>
      <c r="CU19">
        <v>17</v>
      </c>
      <c r="CV19">
        <v>10</v>
      </c>
    </row>
    <row r="20" spans="1:100">
      <c r="A20">
        <v>17</v>
      </c>
      <c r="B20">
        <v>0</v>
      </c>
      <c r="C20">
        <v>31984</v>
      </c>
      <c r="D20">
        <v>32889</v>
      </c>
      <c r="E20">
        <v>29850</v>
      </c>
      <c r="F20">
        <v>26293</v>
      </c>
      <c r="G20">
        <v>23875</v>
      </c>
      <c r="H20">
        <v>20658</v>
      </c>
      <c r="I20">
        <v>18614</v>
      </c>
      <c r="J20">
        <v>17583</v>
      </c>
      <c r="K20">
        <v>16029</v>
      </c>
      <c r="L20">
        <v>14288</v>
      </c>
      <c r="M20">
        <v>12814</v>
      </c>
      <c r="N20">
        <v>12068</v>
      </c>
      <c r="O20">
        <v>11610</v>
      </c>
      <c r="P20">
        <v>10139</v>
      </c>
      <c r="Q20">
        <v>9151</v>
      </c>
      <c r="R20">
        <v>7991</v>
      </c>
      <c r="S20">
        <v>7800</v>
      </c>
      <c r="T20">
        <v>7893</v>
      </c>
      <c r="U20">
        <v>6218</v>
      </c>
      <c r="V20">
        <v>5692</v>
      </c>
      <c r="W20">
        <v>5407</v>
      </c>
      <c r="X20">
        <v>5222</v>
      </c>
      <c r="Y20">
        <v>4852</v>
      </c>
      <c r="Z20">
        <v>3602</v>
      </c>
      <c r="AA20">
        <v>3637</v>
      </c>
      <c r="AB20">
        <v>3200</v>
      </c>
      <c r="AC20">
        <v>2933</v>
      </c>
      <c r="AD20">
        <v>2769</v>
      </c>
      <c r="AE20">
        <v>2165</v>
      </c>
      <c r="AF20">
        <v>2060</v>
      </c>
      <c r="AG20">
        <v>1918</v>
      </c>
      <c r="AH20">
        <v>2010</v>
      </c>
      <c r="AI20">
        <v>1736</v>
      </c>
      <c r="AJ20">
        <v>1714</v>
      </c>
      <c r="AK20">
        <v>1406</v>
      </c>
      <c r="AL20">
        <v>1252</v>
      </c>
      <c r="AM20">
        <v>860</v>
      </c>
      <c r="AN20">
        <v>1034</v>
      </c>
      <c r="AO20">
        <v>865</v>
      </c>
      <c r="AP20">
        <v>971</v>
      </c>
      <c r="AQ20">
        <v>895</v>
      </c>
      <c r="AR20">
        <v>710</v>
      </c>
      <c r="AS20">
        <v>674</v>
      </c>
      <c r="AT20">
        <v>536</v>
      </c>
      <c r="AU20">
        <v>637</v>
      </c>
      <c r="AV20">
        <v>540</v>
      </c>
      <c r="AW20">
        <v>399</v>
      </c>
      <c r="AX20">
        <v>463</v>
      </c>
      <c r="AY20">
        <v>314</v>
      </c>
      <c r="AZ20">
        <v>361</v>
      </c>
      <c r="BA20">
        <v>401</v>
      </c>
      <c r="BB20">
        <v>353</v>
      </c>
      <c r="BC20">
        <v>127</v>
      </c>
      <c r="BD20">
        <v>388</v>
      </c>
      <c r="BE20">
        <v>236</v>
      </c>
      <c r="BF20">
        <v>206</v>
      </c>
      <c r="BG20">
        <v>284</v>
      </c>
      <c r="BH20">
        <v>135</v>
      </c>
      <c r="BI20">
        <v>86</v>
      </c>
      <c r="BJ20">
        <v>132</v>
      </c>
      <c r="BK20">
        <v>118</v>
      </c>
      <c r="BL20">
        <v>155</v>
      </c>
      <c r="BM20">
        <v>186</v>
      </c>
      <c r="BN20">
        <v>91</v>
      </c>
      <c r="BO20">
        <v>56</v>
      </c>
      <c r="BP20">
        <v>37</v>
      </c>
      <c r="BQ20">
        <v>76</v>
      </c>
      <c r="BR20">
        <v>49</v>
      </c>
      <c r="BS20">
        <v>23</v>
      </c>
      <c r="BT20">
        <v>44</v>
      </c>
      <c r="BU20">
        <v>65</v>
      </c>
      <c r="BV20">
        <v>44</v>
      </c>
      <c r="BW20">
        <v>35</v>
      </c>
      <c r="BX20">
        <v>73</v>
      </c>
      <c r="BY20">
        <v>18</v>
      </c>
      <c r="BZ20">
        <v>21</v>
      </c>
      <c r="CA20">
        <v>45</v>
      </c>
      <c r="CB20">
        <v>27</v>
      </c>
      <c r="CC20">
        <v>16</v>
      </c>
      <c r="CD20">
        <v>28</v>
      </c>
      <c r="CE20">
        <v>91</v>
      </c>
      <c r="CF20">
        <v>10</v>
      </c>
      <c r="CG20">
        <v>8</v>
      </c>
      <c r="CH20">
        <v>46</v>
      </c>
      <c r="CI20">
        <v>15</v>
      </c>
      <c r="CJ20">
        <v>37</v>
      </c>
      <c r="CK20">
        <v>17</v>
      </c>
      <c r="CL20">
        <v>1</v>
      </c>
      <c r="CM20">
        <v>14</v>
      </c>
      <c r="CN20">
        <v>0</v>
      </c>
      <c r="CO20">
        <v>32</v>
      </c>
      <c r="CP20">
        <v>0</v>
      </c>
      <c r="CQ20">
        <v>16</v>
      </c>
      <c r="CR20">
        <v>7</v>
      </c>
      <c r="CS20">
        <v>4</v>
      </c>
      <c r="CT20">
        <v>23</v>
      </c>
      <c r="CU20">
        <v>0</v>
      </c>
      <c r="CV20">
        <v>5</v>
      </c>
    </row>
    <row r="21" spans="1:100">
      <c r="A21">
        <v>18</v>
      </c>
      <c r="B21">
        <v>0</v>
      </c>
      <c r="C21">
        <v>31647</v>
      </c>
      <c r="D21">
        <v>30512</v>
      </c>
      <c r="E21">
        <v>27334</v>
      </c>
      <c r="F21">
        <v>24877</v>
      </c>
      <c r="G21">
        <v>22018</v>
      </c>
      <c r="H21">
        <v>19187</v>
      </c>
      <c r="I21">
        <v>17612</v>
      </c>
      <c r="J21">
        <v>16775</v>
      </c>
      <c r="K21">
        <v>15079</v>
      </c>
      <c r="L21">
        <v>13328</v>
      </c>
      <c r="M21">
        <v>12358</v>
      </c>
      <c r="N21">
        <v>11354</v>
      </c>
      <c r="O21">
        <v>9961</v>
      </c>
      <c r="P21">
        <v>9050</v>
      </c>
      <c r="Q21">
        <v>8160</v>
      </c>
      <c r="R21">
        <v>7179</v>
      </c>
      <c r="S21">
        <v>6819</v>
      </c>
      <c r="T21">
        <v>6678</v>
      </c>
      <c r="U21">
        <v>5868</v>
      </c>
      <c r="V21">
        <v>5107</v>
      </c>
      <c r="W21">
        <v>4489</v>
      </c>
      <c r="X21">
        <v>3585</v>
      </c>
      <c r="Y21">
        <v>3468</v>
      </c>
      <c r="Z21">
        <v>3468</v>
      </c>
      <c r="AA21">
        <v>3372</v>
      </c>
      <c r="AB21">
        <v>2783</v>
      </c>
      <c r="AC21">
        <v>2750</v>
      </c>
      <c r="AD21">
        <v>2184</v>
      </c>
      <c r="AE21">
        <v>2169</v>
      </c>
      <c r="AF21">
        <v>1806</v>
      </c>
      <c r="AG21">
        <v>1962</v>
      </c>
      <c r="AH21">
        <v>1531</v>
      </c>
      <c r="AI21">
        <v>1183</v>
      </c>
      <c r="AJ21">
        <v>1516</v>
      </c>
      <c r="AK21">
        <v>1330</v>
      </c>
      <c r="AL21">
        <v>1045</v>
      </c>
      <c r="AM21">
        <v>956</v>
      </c>
      <c r="AN21">
        <v>1008</v>
      </c>
      <c r="AO21">
        <v>738</v>
      </c>
      <c r="AP21">
        <v>848</v>
      </c>
      <c r="AQ21">
        <v>709</v>
      </c>
      <c r="AR21">
        <v>648</v>
      </c>
      <c r="AS21">
        <v>681</v>
      </c>
      <c r="AT21">
        <v>377</v>
      </c>
      <c r="AU21">
        <v>512</v>
      </c>
      <c r="AV21">
        <v>448</v>
      </c>
      <c r="AW21">
        <v>347</v>
      </c>
      <c r="AX21">
        <v>479</v>
      </c>
      <c r="AY21">
        <v>277</v>
      </c>
      <c r="AZ21">
        <v>285</v>
      </c>
      <c r="BA21">
        <v>316</v>
      </c>
      <c r="BB21">
        <v>170</v>
      </c>
      <c r="BC21">
        <v>219</v>
      </c>
      <c r="BD21">
        <v>229</v>
      </c>
      <c r="BE21">
        <v>123</v>
      </c>
      <c r="BF21">
        <v>75</v>
      </c>
      <c r="BG21">
        <v>102</v>
      </c>
      <c r="BH21">
        <v>170</v>
      </c>
      <c r="BI21">
        <v>248</v>
      </c>
      <c r="BJ21">
        <v>134</v>
      </c>
      <c r="BK21">
        <v>140</v>
      </c>
      <c r="BL21">
        <v>82</v>
      </c>
      <c r="BM21">
        <v>123</v>
      </c>
      <c r="BN21">
        <v>43</v>
      </c>
      <c r="BO21">
        <v>116</v>
      </c>
      <c r="BP21">
        <v>33</v>
      </c>
      <c r="BQ21">
        <v>182</v>
      </c>
      <c r="BR21">
        <v>41</v>
      </c>
      <c r="BS21">
        <v>70</v>
      </c>
      <c r="BT21">
        <v>44</v>
      </c>
      <c r="BU21">
        <v>5</v>
      </c>
      <c r="BV21">
        <v>39</v>
      </c>
      <c r="BW21">
        <v>0</v>
      </c>
      <c r="BX21">
        <v>17</v>
      </c>
      <c r="BY21">
        <v>9</v>
      </c>
      <c r="BZ21">
        <v>31</v>
      </c>
      <c r="CA21">
        <v>4</v>
      </c>
      <c r="CB21">
        <v>75</v>
      </c>
      <c r="CC21">
        <v>3</v>
      </c>
      <c r="CD21">
        <v>30</v>
      </c>
      <c r="CE21">
        <v>7</v>
      </c>
      <c r="CF21">
        <v>4</v>
      </c>
      <c r="CG21">
        <v>5</v>
      </c>
      <c r="CH21">
        <v>32</v>
      </c>
      <c r="CI21">
        <v>0</v>
      </c>
      <c r="CJ21">
        <v>19</v>
      </c>
      <c r="CK21">
        <v>0</v>
      </c>
      <c r="CL21">
        <v>16</v>
      </c>
      <c r="CM21">
        <v>0</v>
      </c>
      <c r="CN21">
        <v>1</v>
      </c>
      <c r="CO21">
        <v>13</v>
      </c>
      <c r="CP21">
        <v>0</v>
      </c>
      <c r="CQ21">
        <v>20</v>
      </c>
      <c r="CR21">
        <v>0</v>
      </c>
      <c r="CS21">
        <v>51</v>
      </c>
      <c r="CT21">
        <v>0</v>
      </c>
      <c r="CU21">
        <v>0</v>
      </c>
      <c r="CV21">
        <v>26</v>
      </c>
    </row>
    <row r="22" spans="1:100">
      <c r="A22">
        <v>19</v>
      </c>
      <c r="B22">
        <v>0</v>
      </c>
      <c r="C22">
        <v>29912</v>
      </c>
      <c r="D22">
        <v>31391</v>
      </c>
      <c r="E22">
        <v>26523</v>
      </c>
      <c r="F22">
        <v>23878</v>
      </c>
      <c r="G22">
        <v>21463</v>
      </c>
      <c r="H22">
        <v>19925</v>
      </c>
      <c r="I22">
        <v>17878</v>
      </c>
      <c r="J22">
        <v>15717</v>
      </c>
      <c r="K22">
        <v>14323</v>
      </c>
      <c r="L22">
        <v>12679</v>
      </c>
      <c r="M22">
        <v>11417</v>
      </c>
      <c r="N22">
        <v>10595</v>
      </c>
      <c r="O22">
        <v>9085</v>
      </c>
      <c r="P22">
        <v>8342</v>
      </c>
      <c r="Q22">
        <v>7754</v>
      </c>
      <c r="R22">
        <v>6943</v>
      </c>
      <c r="S22">
        <v>6296</v>
      </c>
      <c r="T22">
        <v>6174</v>
      </c>
      <c r="U22">
        <v>4888</v>
      </c>
      <c r="V22">
        <v>4703</v>
      </c>
      <c r="W22">
        <v>4676</v>
      </c>
      <c r="X22">
        <v>4092</v>
      </c>
      <c r="Y22">
        <v>3241</v>
      </c>
      <c r="Z22">
        <v>3201</v>
      </c>
      <c r="AA22">
        <v>2651</v>
      </c>
      <c r="AB22">
        <v>2031</v>
      </c>
      <c r="AC22">
        <v>2671</v>
      </c>
      <c r="AD22">
        <v>2484</v>
      </c>
      <c r="AE22">
        <v>1535</v>
      </c>
      <c r="AF22">
        <v>1868</v>
      </c>
      <c r="AG22">
        <v>1578</v>
      </c>
      <c r="AH22">
        <v>1338</v>
      </c>
      <c r="AI22">
        <v>1550</v>
      </c>
      <c r="AJ22">
        <v>1103</v>
      </c>
      <c r="AK22">
        <v>1091</v>
      </c>
      <c r="AL22">
        <v>830</v>
      </c>
      <c r="AM22">
        <v>821</v>
      </c>
      <c r="AN22">
        <v>631</v>
      </c>
      <c r="AO22">
        <v>574</v>
      </c>
      <c r="AP22">
        <v>562</v>
      </c>
      <c r="AQ22">
        <v>692</v>
      </c>
      <c r="AR22">
        <v>718</v>
      </c>
      <c r="AS22">
        <v>496</v>
      </c>
      <c r="AT22">
        <v>372</v>
      </c>
      <c r="AU22">
        <v>211</v>
      </c>
      <c r="AV22">
        <v>434</v>
      </c>
      <c r="AW22">
        <v>385</v>
      </c>
      <c r="AX22">
        <v>288</v>
      </c>
      <c r="AY22">
        <v>328</v>
      </c>
      <c r="AZ22">
        <v>447</v>
      </c>
      <c r="BA22">
        <v>269</v>
      </c>
      <c r="BB22">
        <v>147</v>
      </c>
      <c r="BC22">
        <v>163</v>
      </c>
      <c r="BD22">
        <v>106</v>
      </c>
      <c r="BE22">
        <v>170</v>
      </c>
      <c r="BF22">
        <v>72</v>
      </c>
      <c r="BG22">
        <v>120</v>
      </c>
      <c r="BH22">
        <v>144</v>
      </c>
      <c r="BI22">
        <v>117</v>
      </c>
      <c r="BJ22">
        <v>128</v>
      </c>
      <c r="BK22">
        <v>15</v>
      </c>
      <c r="BL22">
        <v>56</v>
      </c>
      <c r="BM22">
        <v>70</v>
      </c>
      <c r="BN22">
        <v>37</v>
      </c>
      <c r="BO22">
        <v>79</v>
      </c>
      <c r="BP22">
        <v>15</v>
      </c>
      <c r="BQ22">
        <v>87</v>
      </c>
      <c r="BR22">
        <v>30</v>
      </c>
      <c r="BS22">
        <v>28</v>
      </c>
      <c r="BT22">
        <v>37</v>
      </c>
      <c r="BU22">
        <v>57</v>
      </c>
      <c r="BV22">
        <v>26</v>
      </c>
      <c r="BW22">
        <v>38</v>
      </c>
      <c r="BX22">
        <v>17</v>
      </c>
      <c r="BY22">
        <v>41</v>
      </c>
      <c r="BZ22">
        <v>29</v>
      </c>
      <c r="CA22">
        <v>62</v>
      </c>
      <c r="CB22">
        <v>26</v>
      </c>
      <c r="CC22">
        <v>31</v>
      </c>
      <c r="CD22">
        <v>16</v>
      </c>
      <c r="CE22">
        <v>0</v>
      </c>
      <c r="CF22">
        <v>29</v>
      </c>
      <c r="CG22">
        <v>0</v>
      </c>
      <c r="CH22">
        <v>60</v>
      </c>
      <c r="CI22">
        <v>4</v>
      </c>
      <c r="CJ22">
        <v>12</v>
      </c>
      <c r="CK22">
        <v>1</v>
      </c>
      <c r="CL22">
        <v>0</v>
      </c>
      <c r="CM22">
        <v>0</v>
      </c>
      <c r="CN22">
        <v>6</v>
      </c>
      <c r="CO22">
        <v>0</v>
      </c>
      <c r="CP22">
        <v>0</v>
      </c>
      <c r="CQ22">
        <v>0</v>
      </c>
      <c r="CR22">
        <v>0</v>
      </c>
      <c r="CS22">
        <v>21</v>
      </c>
      <c r="CT22">
        <v>14</v>
      </c>
      <c r="CU22">
        <v>0</v>
      </c>
      <c r="CV22">
        <v>0</v>
      </c>
    </row>
    <row r="23" spans="1:100">
      <c r="A23">
        <v>20</v>
      </c>
      <c r="B23">
        <v>0</v>
      </c>
      <c r="C23">
        <v>35525</v>
      </c>
      <c r="D23">
        <v>35247</v>
      </c>
      <c r="E23">
        <v>31798</v>
      </c>
      <c r="F23">
        <v>28773</v>
      </c>
      <c r="G23">
        <v>25548</v>
      </c>
      <c r="H23">
        <v>23141</v>
      </c>
      <c r="I23">
        <v>19800</v>
      </c>
      <c r="J23">
        <v>17144</v>
      </c>
      <c r="K23">
        <v>16049</v>
      </c>
      <c r="L23">
        <v>13607</v>
      </c>
      <c r="M23">
        <v>13402</v>
      </c>
      <c r="N23">
        <v>11961</v>
      </c>
      <c r="O23">
        <v>10528</v>
      </c>
      <c r="P23">
        <v>9642</v>
      </c>
      <c r="Q23">
        <v>8238</v>
      </c>
      <c r="R23">
        <v>7698</v>
      </c>
      <c r="S23">
        <v>6713</v>
      </c>
      <c r="T23">
        <v>6538</v>
      </c>
      <c r="U23">
        <v>5798</v>
      </c>
      <c r="V23">
        <v>5529</v>
      </c>
      <c r="W23">
        <v>4692</v>
      </c>
      <c r="X23">
        <v>4175</v>
      </c>
      <c r="Y23">
        <v>3584</v>
      </c>
      <c r="Z23">
        <v>3292</v>
      </c>
      <c r="AA23">
        <v>3023</v>
      </c>
      <c r="AB23">
        <v>2898</v>
      </c>
      <c r="AC23">
        <v>2191</v>
      </c>
      <c r="AD23">
        <v>1954</v>
      </c>
      <c r="AE23">
        <v>2258</v>
      </c>
      <c r="AF23">
        <v>1670</v>
      </c>
      <c r="AG23">
        <v>1593</v>
      </c>
      <c r="AH23">
        <v>1358</v>
      </c>
      <c r="AI23">
        <v>1677</v>
      </c>
      <c r="AJ23">
        <v>1257</v>
      </c>
      <c r="AK23">
        <v>1170</v>
      </c>
      <c r="AL23">
        <v>970</v>
      </c>
      <c r="AM23">
        <v>703</v>
      </c>
      <c r="AN23">
        <v>1009</v>
      </c>
      <c r="AO23">
        <v>672</v>
      </c>
      <c r="AP23">
        <v>640</v>
      </c>
      <c r="AQ23">
        <v>520</v>
      </c>
      <c r="AR23">
        <v>509</v>
      </c>
      <c r="AS23">
        <v>423</v>
      </c>
      <c r="AT23">
        <v>497</v>
      </c>
      <c r="AU23">
        <v>340</v>
      </c>
      <c r="AV23">
        <v>480</v>
      </c>
      <c r="AW23">
        <v>370</v>
      </c>
      <c r="AX23">
        <v>220</v>
      </c>
      <c r="AY23">
        <v>399</v>
      </c>
      <c r="AZ23">
        <v>192</v>
      </c>
      <c r="BA23">
        <v>243</v>
      </c>
      <c r="BB23">
        <v>149</v>
      </c>
      <c r="BC23">
        <v>128</v>
      </c>
      <c r="BD23">
        <v>171</v>
      </c>
      <c r="BE23">
        <v>146</v>
      </c>
      <c r="BF23">
        <v>110</v>
      </c>
      <c r="BG23">
        <v>137</v>
      </c>
      <c r="BH23">
        <v>95</v>
      </c>
      <c r="BI23">
        <v>138</v>
      </c>
      <c r="BJ23">
        <v>58</v>
      </c>
      <c r="BK23">
        <v>100</v>
      </c>
      <c r="BL23">
        <v>34</v>
      </c>
      <c r="BM23">
        <v>87</v>
      </c>
      <c r="BN23">
        <v>84</v>
      </c>
      <c r="BO23">
        <v>123</v>
      </c>
      <c r="BP23">
        <v>62</v>
      </c>
      <c r="BQ23">
        <v>51</v>
      </c>
      <c r="BR23">
        <v>35</v>
      </c>
      <c r="BS23">
        <v>24</v>
      </c>
      <c r="BT23">
        <v>0</v>
      </c>
      <c r="BU23">
        <v>75</v>
      </c>
      <c r="BV23">
        <v>26</v>
      </c>
      <c r="BW23">
        <v>19</v>
      </c>
      <c r="BX23">
        <v>60</v>
      </c>
      <c r="BY23">
        <v>52</v>
      </c>
      <c r="BZ23">
        <v>47</v>
      </c>
      <c r="CA23">
        <v>15</v>
      </c>
      <c r="CB23">
        <v>29</v>
      </c>
      <c r="CC23">
        <v>40</v>
      </c>
      <c r="CD23">
        <v>35</v>
      </c>
      <c r="CE23">
        <v>36</v>
      </c>
      <c r="CF23">
        <v>81</v>
      </c>
      <c r="CG23">
        <v>8</v>
      </c>
      <c r="CH23">
        <v>19</v>
      </c>
      <c r="CI23">
        <v>24</v>
      </c>
      <c r="CJ23">
        <v>2</v>
      </c>
      <c r="CK23">
        <v>30</v>
      </c>
      <c r="CL23">
        <v>2</v>
      </c>
      <c r="CM23">
        <v>31</v>
      </c>
      <c r="CN23">
        <v>41</v>
      </c>
      <c r="CO23">
        <v>7</v>
      </c>
      <c r="CP23">
        <v>0</v>
      </c>
      <c r="CQ23">
        <v>9</v>
      </c>
      <c r="CR23">
        <v>0</v>
      </c>
      <c r="CS23">
        <v>0</v>
      </c>
      <c r="CT23">
        <v>0</v>
      </c>
      <c r="CU23">
        <v>0</v>
      </c>
      <c r="CV23">
        <v>0</v>
      </c>
    </row>
    <row r="24" spans="1:100">
      <c r="A24">
        <v>21</v>
      </c>
      <c r="B24">
        <v>0</v>
      </c>
      <c r="C24">
        <v>43988</v>
      </c>
      <c r="D24">
        <v>44641</v>
      </c>
      <c r="E24">
        <v>37684</v>
      </c>
      <c r="F24">
        <v>32215</v>
      </c>
      <c r="G24">
        <v>31463</v>
      </c>
      <c r="H24">
        <v>26030</v>
      </c>
      <c r="I24">
        <v>23527</v>
      </c>
      <c r="J24">
        <v>20612</v>
      </c>
      <c r="K24">
        <v>19564</v>
      </c>
      <c r="L24">
        <v>16199</v>
      </c>
      <c r="M24">
        <v>15157</v>
      </c>
      <c r="N24">
        <v>13360</v>
      </c>
      <c r="O24">
        <v>12171</v>
      </c>
      <c r="P24">
        <v>10995</v>
      </c>
      <c r="Q24">
        <v>9811</v>
      </c>
      <c r="R24">
        <v>8608</v>
      </c>
      <c r="S24">
        <v>8154</v>
      </c>
      <c r="T24">
        <v>6922</v>
      </c>
      <c r="U24">
        <v>6134</v>
      </c>
      <c r="V24">
        <v>5934</v>
      </c>
      <c r="W24">
        <v>4792</v>
      </c>
      <c r="X24">
        <v>4273</v>
      </c>
      <c r="Y24">
        <v>4146</v>
      </c>
      <c r="Z24">
        <v>3871</v>
      </c>
      <c r="AA24">
        <v>3532</v>
      </c>
      <c r="AB24">
        <v>3102</v>
      </c>
      <c r="AC24">
        <v>2424</v>
      </c>
      <c r="AD24">
        <v>2536</v>
      </c>
      <c r="AE24">
        <v>2548</v>
      </c>
      <c r="AF24">
        <v>2042</v>
      </c>
      <c r="AG24">
        <v>1605</v>
      </c>
      <c r="AH24">
        <v>1716</v>
      </c>
      <c r="AI24">
        <v>1659</v>
      </c>
      <c r="AJ24">
        <v>1332</v>
      </c>
      <c r="AK24">
        <v>1150</v>
      </c>
      <c r="AL24">
        <v>1107</v>
      </c>
      <c r="AM24">
        <v>929</v>
      </c>
      <c r="AN24">
        <v>890</v>
      </c>
      <c r="AO24">
        <v>761</v>
      </c>
      <c r="AP24">
        <v>705</v>
      </c>
      <c r="AQ24">
        <v>583</v>
      </c>
      <c r="AR24">
        <v>433</v>
      </c>
      <c r="AS24">
        <v>411</v>
      </c>
      <c r="AT24">
        <v>486</v>
      </c>
      <c r="AU24">
        <v>394</v>
      </c>
      <c r="AV24">
        <v>390</v>
      </c>
      <c r="AW24">
        <v>300</v>
      </c>
      <c r="AX24">
        <v>402</v>
      </c>
      <c r="AY24">
        <v>321</v>
      </c>
      <c r="AZ24">
        <v>218</v>
      </c>
      <c r="BA24">
        <v>102</v>
      </c>
      <c r="BB24">
        <v>238</v>
      </c>
      <c r="BC24">
        <v>154</v>
      </c>
      <c r="BD24">
        <v>172</v>
      </c>
      <c r="BE24">
        <v>189</v>
      </c>
      <c r="BF24">
        <v>122</v>
      </c>
      <c r="BG24">
        <v>150</v>
      </c>
      <c r="BH24">
        <v>56</v>
      </c>
      <c r="BI24">
        <v>80</v>
      </c>
      <c r="BJ24">
        <v>90</v>
      </c>
      <c r="BK24">
        <v>96</v>
      </c>
      <c r="BL24">
        <v>51</v>
      </c>
      <c r="BM24">
        <v>76</v>
      </c>
      <c r="BN24">
        <v>42</v>
      </c>
      <c r="BO24">
        <v>97</v>
      </c>
      <c r="BP24">
        <v>27</v>
      </c>
      <c r="BQ24">
        <v>69</v>
      </c>
      <c r="BR24">
        <v>27</v>
      </c>
      <c r="BS24">
        <v>41</v>
      </c>
      <c r="BT24">
        <v>13</v>
      </c>
      <c r="BU24">
        <v>43</v>
      </c>
      <c r="BV24">
        <v>57</v>
      </c>
      <c r="BW24">
        <v>24</v>
      </c>
      <c r="BX24">
        <v>59</v>
      </c>
      <c r="BY24">
        <v>30</v>
      </c>
      <c r="BZ24">
        <v>6</v>
      </c>
      <c r="CA24">
        <v>16</v>
      </c>
      <c r="CB24">
        <v>1</v>
      </c>
      <c r="CC24">
        <v>22</v>
      </c>
      <c r="CD24">
        <v>11</v>
      </c>
      <c r="CE24">
        <v>0</v>
      </c>
      <c r="CF24">
        <v>10</v>
      </c>
      <c r="CG24">
        <v>2</v>
      </c>
      <c r="CH24">
        <v>0</v>
      </c>
      <c r="CI24">
        <v>29</v>
      </c>
      <c r="CJ24">
        <v>0</v>
      </c>
      <c r="CK24">
        <v>30</v>
      </c>
      <c r="CL24">
        <v>8</v>
      </c>
      <c r="CM24">
        <v>19</v>
      </c>
      <c r="CN24">
        <v>0</v>
      </c>
      <c r="CO24">
        <v>32</v>
      </c>
      <c r="CP24">
        <v>12</v>
      </c>
      <c r="CQ24">
        <v>0</v>
      </c>
      <c r="CR24">
        <v>19</v>
      </c>
      <c r="CS24">
        <v>0</v>
      </c>
      <c r="CT24">
        <v>0</v>
      </c>
      <c r="CU24">
        <v>12</v>
      </c>
      <c r="CV24">
        <v>0</v>
      </c>
    </row>
    <row r="25" spans="1:100">
      <c r="A25">
        <v>22</v>
      </c>
      <c r="B25">
        <v>0</v>
      </c>
      <c r="C25">
        <v>30065</v>
      </c>
      <c r="D25">
        <v>29510</v>
      </c>
      <c r="E25">
        <v>26614</v>
      </c>
      <c r="F25">
        <v>23413</v>
      </c>
      <c r="G25">
        <v>20501</v>
      </c>
      <c r="H25">
        <v>18507</v>
      </c>
      <c r="I25">
        <v>16960</v>
      </c>
      <c r="J25">
        <v>15420</v>
      </c>
      <c r="K25">
        <v>13878</v>
      </c>
      <c r="L25">
        <v>11564</v>
      </c>
      <c r="M25">
        <v>10681</v>
      </c>
      <c r="N25">
        <v>9312</v>
      </c>
      <c r="O25">
        <v>8226</v>
      </c>
      <c r="P25">
        <v>8131</v>
      </c>
      <c r="Q25">
        <v>6585</v>
      </c>
      <c r="R25">
        <v>6239</v>
      </c>
      <c r="S25">
        <v>5187</v>
      </c>
      <c r="T25">
        <v>4554</v>
      </c>
      <c r="U25">
        <v>4684</v>
      </c>
      <c r="V25">
        <v>3841</v>
      </c>
      <c r="W25">
        <v>3148</v>
      </c>
      <c r="X25">
        <v>3238</v>
      </c>
      <c r="Y25">
        <v>3002</v>
      </c>
      <c r="Z25">
        <v>2498</v>
      </c>
      <c r="AA25">
        <v>2455</v>
      </c>
      <c r="AB25">
        <v>1873</v>
      </c>
      <c r="AC25">
        <v>1825</v>
      </c>
      <c r="AD25">
        <v>1380</v>
      </c>
      <c r="AE25">
        <v>1434</v>
      </c>
      <c r="AF25">
        <v>1566</v>
      </c>
      <c r="AG25">
        <v>1477</v>
      </c>
      <c r="AH25">
        <v>981</v>
      </c>
      <c r="AI25">
        <v>951</v>
      </c>
      <c r="AJ25">
        <v>987</v>
      </c>
      <c r="AK25">
        <v>804</v>
      </c>
      <c r="AL25">
        <v>785</v>
      </c>
      <c r="AM25">
        <v>702</v>
      </c>
      <c r="AN25">
        <v>489</v>
      </c>
      <c r="AO25">
        <v>424</v>
      </c>
      <c r="AP25">
        <v>543</v>
      </c>
      <c r="AQ25">
        <v>396</v>
      </c>
      <c r="AR25">
        <v>346</v>
      </c>
      <c r="AS25">
        <v>422</v>
      </c>
      <c r="AT25">
        <v>413</v>
      </c>
      <c r="AU25">
        <v>276</v>
      </c>
      <c r="AV25">
        <v>375</v>
      </c>
      <c r="AW25">
        <v>348</v>
      </c>
      <c r="AX25">
        <v>198</v>
      </c>
      <c r="AY25">
        <v>137</v>
      </c>
      <c r="AZ25">
        <v>196</v>
      </c>
      <c r="BA25">
        <v>280</v>
      </c>
      <c r="BB25">
        <v>130</v>
      </c>
      <c r="BC25">
        <v>119</v>
      </c>
      <c r="BD25">
        <v>141</v>
      </c>
      <c r="BE25">
        <v>128</v>
      </c>
      <c r="BF25">
        <v>33</v>
      </c>
      <c r="BG25">
        <v>96</v>
      </c>
      <c r="BH25">
        <v>62</v>
      </c>
      <c r="BI25">
        <v>70</v>
      </c>
      <c r="BJ25">
        <v>34</v>
      </c>
      <c r="BK25">
        <v>2</v>
      </c>
      <c r="BL25">
        <v>75</v>
      </c>
      <c r="BM25">
        <v>7</v>
      </c>
      <c r="BN25">
        <v>26</v>
      </c>
      <c r="BO25">
        <v>28</v>
      </c>
      <c r="BP25">
        <v>34</v>
      </c>
      <c r="BQ25">
        <v>0</v>
      </c>
      <c r="BR25">
        <v>56</v>
      </c>
      <c r="BS25">
        <v>41</v>
      </c>
      <c r="BT25">
        <v>12</v>
      </c>
      <c r="BU25">
        <v>22</v>
      </c>
      <c r="BV25">
        <v>26</v>
      </c>
      <c r="BW25">
        <v>10</v>
      </c>
      <c r="BX25">
        <v>12</v>
      </c>
      <c r="BY25">
        <v>57</v>
      </c>
      <c r="BZ25">
        <v>0</v>
      </c>
      <c r="CA25">
        <v>16</v>
      </c>
      <c r="CB25">
        <v>19</v>
      </c>
      <c r="CC25">
        <v>2</v>
      </c>
      <c r="CD25">
        <v>0</v>
      </c>
      <c r="CE25">
        <v>0</v>
      </c>
      <c r="CF25">
        <v>0</v>
      </c>
      <c r="CG25">
        <v>14</v>
      </c>
      <c r="CH25">
        <v>0</v>
      </c>
      <c r="CI25">
        <v>0</v>
      </c>
      <c r="CJ25">
        <v>0</v>
      </c>
      <c r="CK25">
        <v>17</v>
      </c>
      <c r="CL25">
        <v>0</v>
      </c>
      <c r="CM25">
        <v>0</v>
      </c>
      <c r="CN25">
        <v>9</v>
      </c>
      <c r="CO25">
        <v>0</v>
      </c>
      <c r="CP25">
        <v>0</v>
      </c>
      <c r="CQ25">
        <v>0</v>
      </c>
      <c r="CR25">
        <v>0</v>
      </c>
      <c r="CS25">
        <v>0</v>
      </c>
      <c r="CT25">
        <v>0</v>
      </c>
      <c r="CU25">
        <v>0</v>
      </c>
      <c r="CV25">
        <v>0</v>
      </c>
    </row>
    <row r="26" spans="1:100">
      <c r="A26">
        <v>23</v>
      </c>
      <c r="B26">
        <v>0</v>
      </c>
      <c r="C26">
        <v>22972</v>
      </c>
      <c r="D26">
        <v>24132</v>
      </c>
      <c r="E26">
        <v>19813</v>
      </c>
      <c r="F26">
        <v>17084</v>
      </c>
      <c r="G26">
        <v>15582</v>
      </c>
      <c r="H26">
        <v>13908</v>
      </c>
      <c r="I26">
        <v>11568</v>
      </c>
      <c r="J26">
        <v>11154</v>
      </c>
      <c r="K26">
        <v>8691</v>
      </c>
      <c r="L26">
        <v>8566</v>
      </c>
      <c r="M26">
        <v>7656</v>
      </c>
      <c r="N26">
        <v>7305</v>
      </c>
      <c r="O26">
        <v>6127</v>
      </c>
      <c r="P26">
        <v>5461</v>
      </c>
      <c r="Q26">
        <v>4294</v>
      </c>
      <c r="R26">
        <v>4275</v>
      </c>
      <c r="S26">
        <v>3886</v>
      </c>
      <c r="T26">
        <v>3139</v>
      </c>
      <c r="U26">
        <v>3084</v>
      </c>
      <c r="V26">
        <v>2837</v>
      </c>
      <c r="W26">
        <v>2678</v>
      </c>
      <c r="X26">
        <v>2029</v>
      </c>
      <c r="Y26">
        <v>2083</v>
      </c>
      <c r="Z26">
        <v>1653</v>
      </c>
      <c r="AA26">
        <v>1638</v>
      </c>
      <c r="AB26">
        <v>1296</v>
      </c>
      <c r="AC26">
        <v>1261</v>
      </c>
      <c r="AD26">
        <v>1038</v>
      </c>
      <c r="AE26">
        <v>1105</v>
      </c>
      <c r="AF26">
        <v>1084</v>
      </c>
      <c r="AG26">
        <v>987</v>
      </c>
      <c r="AH26">
        <v>960</v>
      </c>
      <c r="AI26">
        <v>468</v>
      </c>
      <c r="AJ26">
        <v>520</v>
      </c>
      <c r="AK26">
        <v>654</v>
      </c>
      <c r="AL26">
        <v>449</v>
      </c>
      <c r="AM26">
        <v>462</v>
      </c>
      <c r="AN26">
        <v>407</v>
      </c>
      <c r="AO26">
        <v>426</v>
      </c>
      <c r="AP26">
        <v>256</v>
      </c>
      <c r="AQ26">
        <v>302</v>
      </c>
      <c r="AR26">
        <v>265</v>
      </c>
      <c r="AS26">
        <v>157</v>
      </c>
      <c r="AT26">
        <v>285</v>
      </c>
      <c r="AU26">
        <v>177</v>
      </c>
      <c r="AV26">
        <v>169</v>
      </c>
      <c r="AW26">
        <v>149</v>
      </c>
      <c r="AX26">
        <v>105</v>
      </c>
      <c r="AY26">
        <v>159</v>
      </c>
      <c r="AZ26">
        <v>118</v>
      </c>
      <c r="BA26">
        <v>178</v>
      </c>
      <c r="BB26">
        <v>56</v>
      </c>
      <c r="BC26">
        <v>77</v>
      </c>
      <c r="BD26">
        <v>92</v>
      </c>
      <c r="BE26">
        <v>118</v>
      </c>
      <c r="BF26">
        <v>35</v>
      </c>
      <c r="BG26">
        <v>82</v>
      </c>
      <c r="BH26">
        <v>29</v>
      </c>
      <c r="BI26">
        <v>7</v>
      </c>
      <c r="BJ26">
        <v>53</v>
      </c>
      <c r="BK26">
        <v>63</v>
      </c>
      <c r="BL26">
        <v>22</v>
      </c>
      <c r="BM26">
        <v>16</v>
      </c>
      <c r="BN26">
        <v>19</v>
      </c>
      <c r="BO26">
        <v>0</v>
      </c>
      <c r="BP26">
        <v>21</v>
      </c>
      <c r="BQ26">
        <v>6</v>
      </c>
      <c r="BR26">
        <v>52</v>
      </c>
      <c r="BS26">
        <v>18</v>
      </c>
      <c r="BT26">
        <v>9</v>
      </c>
      <c r="BU26">
        <v>0</v>
      </c>
      <c r="BV26">
        <v>10</v>
      </c>
      <c r="BW26">
        <v>52</v>
      </c>
      <c r="BX26">
        <v>30</v>
      </c>
      <c r="BY26">
        <v>40</v>
      </c>
      <c r="BZ26">
        <v>0</v>
      </c>
      <c r="CA26">
        <v>10</v>
      </c>
      <c r="CB26">
        <v>3</v>
      </c>
      <c r="CC26">
        <v>10</v>
      </c>
      <c r="CD26">
        <v>0</v>
      </c>
      <c r="CE26">
        <v>0</v>
      </c>
      <c r="CF26">
        <v>8</v>
      </c>
      <c r="CG26">
        <v>18</v>
      </c>
      <c r="CH26">
        <v>0</v>
      </c>
      <c r="CI26">
        <v>0</v>
      </c>
      <c r="CJ26">
        <v>0</v>
      </c>
      <c r="CK26">
        <v>0</v>
      </c>
      <c r="CL26">
        <v>0</v>
      </c>
      <c r="CM26">
        <v>13</v>
      </c>
      <c r="CN26">
        <v>0</v>
      </c>
      <c r="CO26">
        <v>0</v>
      </c>
      <c r="CP26">
        <v>0</v>
      </c>
      <c r="CQ26">
        <v>0</v>
      </c>
      <c r="CR26">
        <v>9</v>
      </c>
      <c r="CS26">
        <v>0</v>
      </c>
      <c r="CT26">
        <v>0</v>
      </c>
      <c r="CU26">
        <v>0</v>
      </c>
      <c r="CV26">
        <v>0</v>
      </c>
    </row>
    <row r="27" spans="1:100">
      <c r="A27">
        <v>24</v>
      </c>
      <c r="B27">
        <v>0</v>
      </c>
      <c r="C27">
        <v>19305</v>
      </c>
      <c r="D27">
        <v>19456</v>
      </c>
      <c r="E27">
        <v>16919</v>
      </c>
      <c r="F27">
        <v>15728</v>
      </c>
      <c r="G27">
        <v>13545</v>
      </c>
      <c r="H27">
        <v>12414</v>
      </c>
      <c r="I27">
        <v>10809</v>
      </c>
      <c r="J27">
        <v>9517</v>
      </c>
      <c r="K27">
        <v>8262</v>
      </c>
      <c r="L27">
        <v>7629</v>
      </c>
      <c r="M27">
        <v>6323</v>
      </c>
      <c r="N27">
        <v>5895</v>
      </c>
      <c r="O27">
        <v>5429</v>
      </c>
      <c r="P27">
        <v>4423</v>
      </c>
      <c r="Q27">
        <v>3775</v>
      </c>
      <c r="R27">
        <v>3492</v>
      </c>
      <c r="S27">
        <v>3508</v>
      </c>
      <c r="T27">
        <v>2735</v>
      </c>
      <c r="U27">
        <v>2298</v>
      </c>
      <c r="V27">
        <v>2408</v>
      </c>
      <c r="W27">
        <v>1922</v>
      </c>
      <c r="X27">
        <v>1855</v>
      </c>
      <c r="Y27">
        <v>1961</v>
      </c>
      <c r="Z27">
        <v>1176</v>
      </c>
      <c r="AA27">
        <v>1363</v>
      </c>
      <c r="AB27">
        <v>1502</v>
      </c>
      <c r="AC27">
        <v>681</v>
      </c>
      <c r="AD27">
        <v>1008</v>
      </c>
      <c r="AE27">
        <v>666</v>
      </c>
      <c r="AF27">
        <v>646</v>
      </c>
      <c r="AG27">
        <v>642</v>
      </c>
      <c r="AH27">
        <v>547</v>
      </c>
      <c r="AI27">
        <v>508</v>
      </c>
      <c r="AJ27">
        <v>611</v>
      </c>
      <c r="AK27">
        <v>571</v>
      </c>
      <c r="AL27">
        <v>457</v>
      </c>
      <c r="AM27">
        <v>478</v>
      </c>
      <c r="AN27">
        <v>250</v>
      </c>
      <c r="AO27">
        <v>282</v>
      </c>
      <c r="AP27">
        <v>321</v>
      </c>
      <c r="AQ27">
        <v>214</v>
      </c>
      <c r="AR27">
        <v>119</v>
      </c>
      <c r="AS27">
        <v>195</v>
      </c>
      <c r="AT27">
        <v>187</v>
      </c>
      <c r="AU27">
        <v>156</v>
      </c>
      <c r="AV27">
        <v>170</v>
      </c>
      <c r="AW27">
        <v>136</v>
      </c>
      <c r="AX27">
        <v>79</v>
      </c>
      <c r="AY27">
        <v>59</v>
      </c>
      <c r="AZ27">
        <v>88</v>
      </c>
      <c r="BA27">
        <v>36</v>
      </c>
      <c r="BB27">
        <v>94</v>
      </c>
      <c r="BC27">
        <v>72</v>
      </c>
      <c r="BD27">
        <v>27</v>
      </c>
      <c r="BE27">
        <v>96</v>
      </c>
      <c r="BF27">
        <v>18</v>
      </c>
      <c r="BG27">
        <v>108</v>
      </c>
      <c r="BH27">
        <v>12</v>
      </c>
      <c r="BI27">
        <v>51</v>
      </c>
      <c r="BJ27">
        <v>34</v>
      </c>
      <c r="BK27">
        <v>12</v>
      </c>
      <c r="BL27">
        <v>24</v>
      </c>
      <c r="BM27">
        <v>29</v>
      </c>
      <c r="BN27">
        <v>66</v>
      </c>
      <c r="BO27">
        <v>23</v>
      </c>
      <c r="BP27">
        <v>0</v>
      </c>
      <c r="BQ27">
        <v>4</v>
      </c>
      <c r="BR27">
        <v>18</v>
      </c>
      <c r="BS27">
        <v>22</v>
      </c>
      <c r="BT27">
        <v>12</v>
      </c>
      <c r="BU27">
        <v>0</v>
      </c>
      <c r="BV27">
        <v>16</v>
      </c>
      <c r="BW27">
        <v>13</v>
      </c>
      <c r="BX27">
        <v>13</v>
      </c>
      <c r="BY27">
        <v>0</v>
      </c>
      <c r="BZ27">
        <v>17</v>
      </c>
      <c r="CA27">
        <v>9</v>
      </c>
      <c r="CB27">
        <v>19</v>
      </c>
      <c r="CC27">
        <v>0</v>
      </c>
      <c r="CD27">
        <v>0</v>
      </c>
      <c r="CE27">
        <v>2</v>
      </c>
      <c r="CF27">
        <v>0</v>
      </c>
      <c r="CG27">
        <v>0</v>
      </c>
      <c r="CH27">
        <v>0</v>
      </c>
      <c r="CI27">
        <v>17</v>
      </c>
      <c r="CJ27">
        <v>9</v>
      </c>
      <c r="CK27">
        <v>0</v>
      </c>
      <c r="CL27">
        <v>0</v>
      </c>
      <c r="CM27">
        <v>0</v>
      </c>
      <c r="CN27">
        <v>0</v>
      </c>
      <c r="CO27">
        <v>0</v>
      </c>
      <c r="CP27">
        <v>0</v>
      </c>
      <c r="CQ27">
        <v>0</v>
      </c>
      <c r="CR27">
        <v>0</v>
      </c>
      <c r="CS27">
        <v>0</v>
      </c>
      <c r="CT27">
        <v>0</v>
      </c>
      <c r="CU27">
        <v>0</v>
      </c>
      <c r="CV27">
        <v>0</v>
      </c>
    </row>
    <row r="28" spans="1:100">
      <c r="A28">
        <v>25</v>
      </c>
      <c r="B28">
        <v>0</v>
      </c>
      <c r="C28">
        <v>18777</v>
      </c>
      <c r="D28">
        <v>19391</v>
      </c>
      <c r="E28">
        <v>16280</v>
      </c>
      <c r="F28">
        <v>14239</v>
      </c>
      <c r="G28">
        <v>12626</v>
      </c>
      <c r="H28">
        <v>10721</v>
      </c>
      <c r="I28">
        <v>9224</v>
      </c>
      <c r="J28">
        <v>8539</v>
      </c>
      <c r="K28">
        <v>7800</v>
      </c>
      <c r="L28">
        <v>6481</v>
      </c>
      <c r="M28">
        <v>6113</v>
      </c>
      <c r="N28">
        <v>5836</v>
      </c>
      <c r="O28">
        <v>4807</v>
      </c>
      <c r="P28">
        <v>4519</v>
      </c>
      <c r="Q28">
        <v>4012</v>
      </c>
      <c r="R28">
        <v>3360</v>
      </c>
      <c r="S28">
        <v>2923</v>
      </c>
      <c r="T28">
        <v>2751</v>
      </c>
      <c r="U28">
        <v>2286</v>
      </c>
      <c r="V28">
        <v>2091</v>
      </c>
      <c r="W28">
        <v>2073</v>
      </c>
      <c r="X28">
        <v>1555</v>
      </c>
      <c r="Y28">
        <v>1301</v>
      </c>
      <c r="Z28">
        <v>1409</v>
      </c>
      <c r="AA28">
        <v>1084</v>
      </c>
      <c r="AB28">
        <v>1116</v>
      </c>
      <c r="AC28">
        <v>1260</v>
      </c>
      <c r="AD28">
        <v>749</v>
      </c>
      <c r="AE28">
        <v>951</v>
      </c>
      <c r="AF28">
        <v>710</v>
      </c>
      <c r="AG28">
        <v>557</v>
      </c>
      <c r="AH28">
        <v>545</v>
      </c>
      <c r="AI28">
        <v>487</v>
      </c>
      <c r="AJ28">
        <v>381</v>
      </c>
      <c r="AK28">
        <v>294</v>
      </c>
      <c r="AL28">
        <v>259</v>
      </c>
      <c r="AM28">
        <v>227</v>
      </c>
      <c r="AN28">
        <v>388</v>
      </c>
      <c r="AO28">
        <v>169</v>
      </c>
      <c r="AP28">
        <v>183</v>
      </c>
      <c r="AQ28">
        <v>111</v>
      </c>
      <c r="AR28">
        <v>218</v>
      </c>
      <c r="AS28">
        <v>216</v>
      </c>
      <c r="AT28">
        <v>179</v>
      </c>
      <c r="AU28">
        <v>78</v>
      </c>
      <c r="AV28">
        <v>26</v>
      </c>
      <c r="AW28">
        <v>88</v>
      </c>
      <c r="AX28">
        <v>77</v>
      </c>
      <c r="AY28">
        <v>153</v>
      </c>
      <c r="AZ28">
        <v>100</v>
      </c>
      <c r="BA28">
        <v>27</v>
      </c>
      <c r="BB28">
        <v>186</v>
      </c>
      <c r="BC28">
        <v>4</v>
      </c>
      <c r="BD28">
        <v>73</v>
      </c>
      <c r="BE28">
        <v>62</v>
      </c>
      <c r="BF28">
        <v>17</v>
      </c>
      <c r="BG28">
        <v>39</v>
      </c>
      <c r="BH28">
        <v>51</v>
      </c>
      <c r="BI28">
        <v>5</v>
      </c>
      <c r="BJ28">
        <v>6</v>
      </c>
      <c r="BK28">
        <v>46</v>
      </c>
      <c r="BL28">
        <v>49</v>
      </c>
      <c r="BM28">
        <v>39</v>
      </c>
      <c r="BN28">
        <v>44</v>
      </c>
      <c r="BO28">
        <v>5</v>
      </c>
      <c r="BP28">
        <v>26</v>
      </c>
      <c r="BQ28">
        <v>26</v>
      </c>
      <c r="BR28">
        <v>0</v>
      </c>
      <c r="BS28">
        <v>10</v>
      </c>
      <c r="BT28">
        <v>43</v>
      </c>
      <c r="BU28">
        <v>0</v>
      </c>
      <c r="BV28">
        <v>0</v>
      </c>
      <c r="BW28">
        <v>0</v>
      </c>
      <c r="BX28">
        <v>13</v>
      </c>
      <c r="BY28">
        <v>0</v>
      </c>
      <c r="BZ28">
        <v>3</v>
      </c>
      <c r="CA28">
        <v>15</v>
      </c>
      <c r="CB28">
        <v>0</v>
      </c>
      <c r="CC28">
        <v>0</v>
      </c>
      <c r="CD28">
        <v>30</v>
      </c>
      <c r="CE28">
        <v>0</v>
      </c>
      <c r="CF28">
        <v>32</v>
      </c>
      <c r="CG28">
        <v>16</v>
      </c>
      <c r="CH28">
        <v>0</v>
      </c>
      <c r="CI28">
        <v>0</v>
      </c>
      <c r="CJ28">
        <v>0</v>
      </c>
      <c r="CK28">
        <v>0</v>
      </c>
      <c r="CL28">
        <v>0</v>
      </c>
      <c r="CM28">
        <v>0</v>
      </c>
      <c r="CN28">
        <v>0</v>
      </c>
      <c r="CO28">
        <v>0</v>
      </c>
      <c r="CP28">
        <v>0</v>
      </c>
      <c r="CQ28">
        <v>0</v>
      </c>
      <c r="CR28">
        <v>0</v>
      </c>
      <c r="CS28">
        <v>0</v>
      </c>
      <c r="CT28">
        <v>0</v>
      </c>
      <c r="CU28">
        <v>0</v>
      </c>
      <c r="CV28">
        <v>0</v>
      </c>
    </row>
    <row r="29" spans="1:100">
      <c r="A29">
        <v>26</v>
      </c>
      <c r="B29">
        <v>0</v>
      </c>
      <c r="C29">
        <v>18465</v>
      </c>
      <c r="D29">
        <v>19484</v>
      </c>
      <c r="E29">
        <v>16087</v>
      </c>
      <c r="F29">
        <v>14937</v>
      </c>
      <c r="G29">
        <v>13003</v>
      </c>
      <c r="H29">
        <v>11812</v>
      </c>
      <c r="I29">
        <v>9911</v>
      </c>
      <c r="J29">
        <v>8723</v>
      </c>
      <c r="K29">
        <v>7919</v>
      </c>
      <c r="L29">
        <v>6922</v>
      </c>
      <c r="M29">
        <v>5883</v>
      </c>
      <c r="N29">
        <v>4833</v>
      </c>
      <c r="O29">
        <v>4677</v>
      </c>
      <c r="P29">
        <v>3845</v>
      </c>
      <c r="Q29">
        <v>4182</v>
      </c>
      <c r="R29">
        <v>3180</v>
      </c>
      <c r="S29">
        <v>2907</v>
      </c>
      <c r="T29">
        <v>2621</v>
      </c>
      <c r="U29">
        <v>2182</v>
      </c>
      <c r="V29">
        <v>1971</v>
      </c>
      <c r="W29">
        <v>1606</v>
      </c>
      <c r="X29">
        <v>1668</v>
      </c>
      <c r="Y29">
        <v>1057</v>
      </c>
      <c r="Z29">
        <v>997</v>
      </c>
      <c r="AA29">
        <v>1082</v>
      </c>
      <c r="AB29">
        <v>884</v>
      </c>
      <c r="AC29">
        <v>715</v>
      </c>
      <c r="AD29">
        <v>757</v>
      </c>
      <c r="AE29">
        <v>553</v>
      </c>
      <c r="AF29">
        <v>668</v>
      </c>
      <c r="AG29">
        <v>414</v>
      </c>
      <c r="AH29">
        <v>399</v>
      </c>
      <c r="AI29">
        <v>357</v>
      </c>
      <c r="AJ29">
        <v>230</v>
      </c>
      <c r="AK29">
        <v>339</v>
      </c>
      <c r="AL29">
        <v>279</v>
      </c>
      <c r="AM29">
        <v>175</v>
      </c>
      <c r="AN29">
        <v>252</v>
      </c>
      <c r="AO29">
        <v>296</v>
      </c>
      <c r="AP29">
        <v>146</v>
      </c>
      <c r="AQ29">
        <v>117</v>
      </c>
      <c r="AR29">
        <v>219</v>
      </c>
      <c r="AS29">
        <v>87</v>
      </c>
      <c r="AT29">
        <v>93</v>
      </c>
      <c r="AU29">
        <v>53</v>
      </c>
      <c r="AV29">
        <v>130</v>
      </c>
      <c r="AW29">
        <v>43</v>
      </c>
      <c r="AX29">
        <v>91</v>
      </c>
      <c r="AY29">
        <v>24</v>
      </c>
      <c r="AZ29">
        <v>37</v>
      </c>
      <c r="BA29">
        <v>81</v>
      </c>
      <c r="BB29">
        <v>13</v>
      </c>
      <c r="BC29">
        <v>78</v>
      </c>
      <c r="BD29">
        <v>9</v>
      </c>
      <c r="BE29">
        <v>35</v>
      </c>
      <c r="BF29">
        <v>5</v>
      </c>
      <c r="BG29">
        <v>48</v>
      </c>
      <c r="BH29">
        <v>19</v>
      </c>
      <c r="BI29">
        <v>85</v>
      </c>
      <c r="BJ29">
        <v>29</v>
      </c>
      <c r="BK29">
        <v>0</v>
      </c>
      <c r="BL29">
        <v>28</v>
      </c>
      <c r="BM29">
        <v>2</v>
      </c>
      <c r="BN29">
        <v>0</v>
      </c>
      <c r="BO29">
        <v>42</v>
      </c>
      <c r="BP29">
        <v>9</v>
      </c>
      <c r="BQ29">
        <v>2</v>
      </c>
      <c r="BR29">
        <v>0</v>
      </c>
      <c r="BS29">
        <v>0</v>
      </c>
      <c r="BT29">
        <v>6</v>
      </c>
      <c r="BU29">
        <v>7</v>
      </c>
      <c r="BV29">
        <v>16</v>
      </c>
      <c r="BW29">
        <v>13</v>
      </c>
      <c r="BX29">
        <v>0</v>
      </c>
      <c r="BY29">
        <v>36</v>
      </c>
      <c r="BZ29">
        <v>0</v>
      </c>
      <c r="CA29">
        <v>0</v>
      </c>
      <c r="CB29">
        <v>0</v>
      </c>
      <c r="CC29">
        <v>0</v>
      </c>
      <c r="CD29">
        <v>4</v>
      </c>
      <c r="CE29">
        <v>4</v>
      </c>
      <c r="CF29">
        <v>0</v>
      </c>
      <c r="CG29">
        <v>0</v>
      </c>
      <c r="CH29">
        <v>16</v>
      </c>
      <c r="CI29">
        <v>8</v>
      </c>
      <c r="CJ29">
        <v>0</v>
      </c>
      <c r="CK29">
        <v>37</v>
      </c>
      <c r="CL29">
        <v>0</v>
      </c>
      <c r="CM29">
        <v>0</v>
      </c>
      <c r="CN29">
        <v>0</v>
      </c>
      <c r="CO29">
        <v>0</v>
      </c>
      <c r="CP29">
        <v>0</v>
      </c>
      <c r="CQ29">
        <v>0</v>
      </c>
      <c r="CR29">
        <v>9</v>
      </c>
      <c r="CS29">
        <v>0</v>
      </c>
      <c r="CT29">
        <v>0</v>
      </c>
      <c r="CU29">
        <v>0</v>
      </c>
      <c r="CV29">
        <v>0</v>
      </c>
    </row>
    <row r="30" spans="1:100">
      <c r="A30">
        <v>27</v>
      </c>
      <c r="B30">
        <v>0</v>
      </c>
      <c r="C30">
        <v>21358</v>
      </c>
      <c r="D30">
        <v>22628</v>
      </c>
      <c r="E30">
        <v>20227</v>
      </c>
      <c r="F30">
        <v>18349</v>
      </c>
      <c r="G30">
        <v>14462</v>
      </c>
      <c r="H30">
        <v>12495</v>
      </c>
      <c r="I30">
        <v>11807</v>
      </c>
      <c r="J30">
        <v>10221</v>
      </c>
      <c r="K30">
        <v>8603</v>
      </c>
      <c r="L30">
        <v>7350</v>
      </c>
      <c r="M30">
        <v>6189</v>
      </c>
      <c r="N30">
        <v>6248</v>
      </c>
      <c r="O30">
        <v>5275</v>
      </c>
      <c r="P30">
        <v>4707</v>
      </c>
      <c r="Q30">
        <v>4020</v>
      </c>
      <c r="R30">
        <v>3452</v>
      </c>
      <c r="S30">
        <v>3111</v>
      </c>
      <c r="T30">
        <v>2757</v>
      </c>
      <c r="U30">
        <v>2399</v>
      </c>
      <c r="V30">
        <v>1972</v>
      </c>
      <c r="W30">
        <v>1735</v>
      </c>
      <c r="X30">
        <v>1728</v>
      </c>
      <c r="Y30">
        <v>1734</v>
      </c>
      <c r="Z30">
        <v>1064</v>
      </c>
      <c r="AA30">
        <v>1132</v>
      </c>
      <c r="AB30">
        <v>1081</v>
      </c>
      <c r="AC30">
        <v>937</v>
      </c>
      <c r="AD30">
        <v>624</v>
      </c>
      <c r="AE30">
        <v>668</v>
      </c>
      <c r="AF30">
        <v>596</v>
      </c>
      <c r="AG30">
        <v>406</v>
      </c>
      <c r="AH30">
        <v>479</v>
      </c>
      <c r="AI30">
        <v>456</v>
      </c>
      <c r="AJ30">
        <v>461</v>
      </c>
      <c r="AK30">
        <v>286</v>
      </c>
      <c r="AL30">
        <v>338</v>
      </c>
      <c r="AM30">
        <v>411</v>
      </c>
      <c r="AN30">
        <v>273</v>
      </c>
      <c r="AO30">
        <v>243</v>
      </c>
      <c r="AP30">
        <v>170</v>
      </c>
      <c r="AQ30">
        <v>177</v>
      </c>
      <c r="AR30">
        <v>227</v>
      </c>
      <c r="AS30">
        <v>89</v>
      </c>
      <c r="AT30">
        <v>114</v>
      </c>
      <c r="AU30">
        <v>92</v>
      </c>
      <c r="AV30">
        <v>165</v>
      </c>
      <c r="AW30">
        <v>85</v>
      </c>
      <c r="AX30">
        <v>69</v>
      </c>
      <c r="AY30">
        <v>19</v>
      </c>
      <c r="AZ30">
        <v>72</v>
      </c>
      <c r="BA30">
        <v>55</v>
      </c>
      <c r="BB30">
        <v>90</v>
      </c>
      <c r="BC30">
        <v>85</v>
      </c>
      <c r="BD30">
        <v>10</v>
      </c>
      <c r="BE30">
        <v>21</v>
      </c>
      <c r="BF30">
        <v>42</v>
      </c>
      <c r="BG30">
        <v>55</v>
      </c>
      <c r="BH30">
        <v>12</v>
      </c>
      <c r="BI30">
        <v>32</v>
      </c>
      <c r="BJ30">
        <v>7</v>
      </c>
      <c r="BK30">
        <v>39</v>
      </c>
      <c r="BL30">
        <v>19</v>
      </c>
      <c r="BM30">
        <v>2</v>
      </c>
      <c r="BN30">
        <v>7</v>
      </c>
      <c r="BO30">
        <v>5</v>
      </c>
      <c r="BP30">
        <v>68</v>
      </c>
      <c r="BQ30">
        <v>22</v>
      </c>
      <c r="BR30">
        <v>0</v>
      </c>
      <c r="BS30">
        <v>5</v>
      </c>
      <c r="BT30">
        <v>0</v>
      </c>
      <c r="BU30">
        <v>4</v>
      </c>
      <c r="BV30">
        <v>0</v>
      </c>
      <c r="BW30">
        <v>9</v>
      </c>
      <c r="BX30">
        <v>0</v>
      </c>
      <c r="BY30">
        <v>9</v>
      </c>
      <c r="BZ30">
        <v>15</v>
      </c>
      <c r="CA30">
        <v>0</v>
      </c>
      <c r="CB30">
        <v>19</v>
      </c>
      <c r="CC30">
        <v>0</v>
      </c>
      <c r="CD30">
        <v>4</v>
      </c>
      <c r="CE30">
        <v>2</v>
      </c>
      <c r="CF30">
        <v>0</v>
      </c>
      <c r="CG30">
        <v>14</v>
      </c>
      <c r="CH30">
        <v>0</v>
      </c>
      <c r="CI30">
        <v>10</v>
      </c>
      <c r="CJ30">
        <v>7</v>
      </c>
      <c r="CK30">
        <v>13</v>
      </c>
      <c r="CL30">
        <v>0</v>
      </c>
      <c r="CM30">
        <v>12</v>
      </c>
      <c r="CN30">
        <v>0</v>
      </c>
      <c r="CO30">
        <v>0</v>
      </c>
      <c r="CP30">
        <v>0</v>
      </c>
      <c r="CQ30">
        <v>0</v>
      </c>
      <c r="CR30">
        <v>0</v>
      </c>
      <c r="CS30">
        <v>0</v>
      </c>
      <c r="CT30">
        <v>0</v>
      </c>
      <c r="CU30">
        <v>0</v>
      </c>
      <c r="CV30">
        <v>0</v>
      </c>
    </row>
    <row r="31" spans="1:100">
      <c r="A31">
        <v>28</v>
      </c>
      <c r="B31">
        <v>0</v>
      </c>
      <c r="C31">
        <v>27986</v>
      </c>
      <c r="D31">
        <v>28801</v>
      </c>
      <c r="E31">
        <v>25284</v>
      </c>
      <c r="F31">
        <v>20886</v>
      </c>
      <c r="G31">
        <v>18138</v>
      </c>
      <c r="H31">
        <v>16549</v>
      </c>
      <c r="I31">
        <v>14244</v>
      </c>
      <c r="J31">
        <v>12713</v>
      </c>
      <c r="K31">
        <v>10904</v>
      </c>
      <c r="L31">
        <v>8783</v>
      </c>
      <c r="M31">
        <v>8507</v>
      </c>
      <c r="N31">
        <v>7212</v>
      </c>
      <c r="O31">
        <v>6834</v>
      </c>
      <c r="P31">
        <v>4943</v>
      </c>
      <c r="Q31">
        <v>4821</v>
      </c>
      <c r="R31">
        <v>4374</v>
      </c>
      <c r="S31">
        <v>3695</v>
      </c>
      <c r="T31">
        <v>3130</v>
      </c>
      <c r="U31">
        <v>3328</v>
      </c>
      <c r="V31">
        <v>2696</v>
      </c>
      <c r="W31">
        <v>1683</v>
      </c>
      <c r="X31">
        <v>1955</v>
      </c>
      <c r="Y31">
        <v>1793</v>
      </c>
      <c r="Z31">
        <v>1207</v>
      </c>
      <c r="AA31">
        <v>1378</v>
      </c>
      <c r="AB31">
        <v>1354</v>
      </c>
      <c r="AC31">
        <v>937</v>
      </c>
      <c r="AD31">
        <v>953</v>
      </c>
      <c r="AE31">
        <v>858</v>
      </c>
      <c r="AF31">
        <v>974</v>
      </c>
      <c r="AG31">
        <v>645</v>
      </c>
      <c r="AH31">
        <v>625</v>
      </c>
      <c r="AI31">
        <v>519</v>
      </c>
      <c r="AJ31">
        <v>281</v>
      </c>
      <c r="AK31">
        <v>490</v>
      </c>
      <c r="AL31">
        <v>517</v>
      </c>
      <c r="AM31">
        <v>413</v>
      </c>
      <c r="AN31">
        <v>345</v>
      </c>
      <c r="AO31">
        <v>209</v>
      </c>
      <c r="AP31">
        <v>117</v>
      </c>
      <c r="AQ31">
        <v>249</v>
      </c>
      <c r="AR31">
        <v>146</v>
      </c>
      <c r="AS31">
        <v>180</v>
      </c>
      <c r="AT31">
        <v>158</v>
      </c>
      <c r="AU31">
        <v>213</v>
      </c>
      <c r="AV31">
        <v>108</v>
      </c>
      <c r="AW31">
        <v>110</v>
      </c>
      <c r="AX31">
        <v>102</v>
      </c>
      <c r="AY31">
        <v>50</v>
      </c>
      <c r="AZ31">
        <v>86</v>
      </c>
      <c r="BA31">
        <v>104</v>
      </c>
      <c r="BB31">
        <v>58</v>
      </c>
      <c r="BC31">
        <v>97</v>
      </c>
      <c r="BD31">
        <v>91</v>
      </c>
      <c r="BE31">
        <v>67</v>
      </c>
      <c r="BF31">
        <v>66</v>
      </c>
      <c r="BG31">
        <v>35</v>
      </c>
      <c r="BH31">
        <v>57</v>
      </c>
      <c r="BI31">
        <v>14</v>
      </c>
      <c r="BJ31">
        <v>28</v>
      </c>
      <c r="BK31">
        <v>21</v>
      </c>
      <c r="BL31">
        <v>23</v>
      </c>
      <c r="BM31">
        <v>2</v>
      </c>
      <c r="BN31">
        <v>56</v>
      </c>
      <c r="BO31">
        <v>32</v>
      </c>
      <c r="BP31">
        <v>8</v>
      </c>
      <c r="BQ31">
        <v>0</v>
      </c>
      <c r="BR31">
        <v>27</v>
      </c>
      <c r="BS31">
        <v>0</v>
      </c>
      <c r="BT31">
        <v>0</v>
      </c>
      <c r="BU31">
        <v>23</v>
      </c>
      <c r="BV31">
        <v>1</v>
      </c>
      <c r="BW31">
        <v>0</v>
      </c>
      <c r="BX31">
        <v>0</v>
      </c>
      <c r="BY31">
        <v>9</v>
      </c>
      <c r="BZ31">
        <v>16</v>
      </c>
      <c r="CA31">
        <v>0</v>
      </c>
      <c r="CB31">
        <v>0</v>
      </c>
      <c r="CC31">
        <v>3</v>
      </c>
      <c r="CD31">
        <v>0</v>
      </c>
      <c r="CE31">
        <v>0</v>
      </c>
      <c r="CF31">
        <v>3</v>
      </c>
      <c r="CG31">
        <v>0</v>
      </c>
      <c r="CH31">
        <v>0</v>
      </c>
      <c r="CI31">
        <v>11</v>
      </c>
      <c r="CJ31">
        <v>12</v>
      </c>
      <c r="CK31">
        <v>0</v>
      </c>
      <c r="CL31">
        <v>0</v>
      </c>
      <c r="CM31">
        <v>0</v>
      </c>
      <c r="CN31">
        <v>0</v>
      </c>
      <c r="CO31">
        <v>0</v>
      </c>
      <c r="CP31">
        <v>0</v>
      </c>
      <c r="CQ31">
        <v>0</v>
      </c>
      <c r="CR31">
        <v>0</v>
      </c>
      <c r="CS31">
        <v>6</v>
      </c>
      <c r="CT31">
        <v>0</v>
      </c>
      <c r="CU31">
        <v>0</v>
      </c>
      <c r="CV31">
        <v>0</v>
      </c>
    </row>
    <row r="32" spans="1:100">
      <c r="A32">
        <v>29</v>
      </c>
      <c r="B32">
        <v>0</v>
      </c>
      <c r="C32">
        <v>19961</v>
      </c>
      <c r="D32">
        <v>19862</v>
      </c>
      <c r="E32">
        <v>17020</v>
      </c>
      <c r="F32">
        <v>14778</v>
      </c>
      <c r="G32">
        <v>13300</v>
      </c>
      <c r="H32">
        <v>11269</v>
      </c>
      <c r="I32">
        <v>10100</v>
      </c>
      <c r="J32">
        <v>8861</v>
      </c>
      <c r="K32">
        <v>7661</v>
      </c>
      <c r="L32">
        <v>6356</v>
      </c>
      <c r="M32">
        <v>5122</v>
      </c>
      <c r="N32">
        <v>5286</v>
      </c>
      <c r="O32">
        <v>4948</v>
      </c>
      <c r="P32">
        <v>3949</v>
      </c>
      <c r="Q32">
        <v>3558</v>
      </c>
      <c r="R32">
        <v>2781</v>
      </c>
      <c r="S32">
        <v>2686</v>
      </c>
      <c r="T32">
        <v>2160</v>
      </c>
      <c r="U32">
        <v>1862</v>
      </c>
      <c r="V32">
        <v>1461</v>
      </c>
      <c r="W32">
        <v>1740</v>
      </c>
      <c r="X32">
        <v>1179</v>
      </c>
      <c r="Y32">
        <v>1266</v>
      </c>
      <c r="Z32">
        <v>1006</v>
      </c>
      <c r="AA32">
        <v>906</v>
      </c>
      <c r="AB32">
        <v>800</v>
      </c>
      <c r="AC32">
        <v>716</v>
      </c>
      <c r="AD32">
        <v>439</v>
      </c>
      <c r="AE32">
        <v>484</v>
      </c>
      <c r="AF32">
        <v>539</v>
      </c>
      <c r="AG32">
        <v>392</v>
      </c>
      <c r="AH32">
        <v>270</v>
      </c>
      <c r="AI32">
        <v>466</v>
      </c>
      <c r="AJ32">
        <v>268</v>
      </c>
      <c r="AK32">
        <v>219</v>
      </c>
      <c r="AL32">
        <v>189</v>
      </c>
      <c r="AM32">
        <v>164</v>
      </c>
      <c r="AN32">
        <v>168</v>
      </c>
      <c r="AO32">
        <v>220</v>
      </c>
      <c r="AP32">
        <v>114</v>
      </c>
      <c r="AQ32">
        <v>196</v>
      </c>
      <c r="AR32">
        <v>155</v>
      </c>
      <c r="AS32">
        <v>46</v>
      </c>
      <c r="AT32">
        <v>74</v>
      </c>
      <c r="AU32">
        <v>49</v>
      </c>
      <c r="AV32">
        <v>71</v>
      </c>
      <c r="AW32">
        <v>51</v>
      </c>
      <c r="AX32">
        <v>53</v>
      </c>
      <c r="AY32">
        <v>32</v>
      </c>
      <c r="AZ32">
        <v>31</v>
      </c>
      <c r="BA32">
        <v>39</v>
      </c>
      <c r="BB32">
        <v>68</v>
      </c>
      <c r="BC32">
        <v>49</v>
      </c>
      <c r="BD32">
        <v>14</v>
      </c>
      <c r="BE32">
        <v>6</v>
      </c>
      <c r="BF32">
        <v>1</v>
      </c>
      <c r="BG32">
        <v>7</v>
      </c>
      <c r="BH32">
        <v>21</v>
      </c>
      <c r="BI32">
        <v>5</v>
      </c>
      <c r="BJ32">
        <v>0</v>
      </c>
      <c r="BK32">
        <v>17</v>
      </c>
      <c r="BL32">
        <v>0</v>
      </c>
      <c r="BM32">
        <v>0</v>
      </c>
      <c r="BN32">
        <v>0</v>
      </c>
      <c r="BO32">
        <v>0</v>
      </c>
      <c r="BP32">
        <v>10</v>
      </c>
      <c r="BQ32">
        <v>9</v>
      </c>
      <c r="BR32">
        <v>10</v>
      </c>
      <c r="BS32">
        <v>48</v>
      </c>
      <c r="BT32">
        <v>0</v>
      </c>
      <c r="BU32">
        <v>0</v>
      </c>
      <c r="BV32">
        <v>7</v>
      </c>
      <c r="BW32">
        <v>0</v>
      </c>
      <c r="BX32">
        <v>6</v>
      </c>
      <c r="BY32">
        <v>0</v>
      </c>
      <c r="BZ32">
        <v>13</v>
      </c>
      <c r="CA32">
        <v>0</v>
      </c>
      <c r="CB32">
        <v>0</v>
      </c>
      <c r="CC32">
        <v>0</v>
      </c>
      <c r="CD32">
        <v>0</v>
      </c>
      <c r="CE32">
        <v>0</v>
      </c>
      <c r="CF32">
        <v>0</v>
      </c>
      <c r="CG32">
        <v>13</v>
      </c>
      <c r="CH32">
        <v>5</v>
      </c>
      <c r="CI32">
        <v>0</v>
      </c>
      <c r="CJ32">
        <v>0</v>
      </c>
      <c r="CK32">
        <v>0</v>
      </c>
      <c r="CL32">
        <v>0</v>
      </c>
      <c r="CM32">
        <v>0</v>
      </c>
      <c r="CN32">
        <v>4</v>
      </c>
      <c r="CO32">
        <v>0</v>
      </c>
      <c r="CP32">
        <v>0</v>
      </c>
      <c r="CQ32">
        <v>0</v>
      </c>
      <c r="CR32">
        <v>0</v>
      </c>
      <c r="CS32">
        <v>0</v>
      </c>
      <c r="CT32">
        <v>0</v>
      </c>
      <c r="CU32">
        <v>0</v>
      </c>
      <c r="CV32">
        <v>0</v>
      </c>
    </row>
    <row r="33" spans="1:100">
      <c r="A33">
        <v>30</v>
      </c>
      <c r="B33">
        <v>0</v>
      </c>
      <c r="C33">
        <v>466066</v>
      </c>
      <c r="D33">
        <v>456111</v>
      </c>
      <c r="E33">
        <v>366302</v>
      </c>
      <c r="F33">
        <v>294777</v>
      </c>
      <c r="G33">
        <v>241493</v>
      </c>
      <c r="H33">
        <v>196722</v>
      </c>
      <c r="I33">
        <v>163879</v>
      </c>
      <c r="J33">
        <v>135547</v>
      </c>
      <c r="K33">
        <v>113156</v>
      </c>
      <c r="L33">
        <v>94822</v>
      </c>
      <c r="M33">
        <v>78894</v>
      </c>
      <c r="N33">
        <v>66689</v>
      </c>
      <c r="O33">
        <v>55759</v>
      </c>
      <c r="P33">
        <v>46976</v>
      </c>
      <c r="Q33">
        <v>39704</v>
      </c>
      <c r="R33">
        <v>33589</v>
      </c>
      <c r="S33">
        <v>28843</v>
      </c>
      <c r="T33">
        <v>25027</v>
      </c>
      <c r="U33">
        <v>22037</v>
      </c>
      <c r="V33">
        <v>18250</v>
      </c>
      <c r="W33">
        <v>16105</v>
      </c>
      <c r="X33">
        <v>14075</v>
      </c>
      <c r="Y33">
        <v>11282</v>
      </c>
      <c r="Z33">
        <v>10305</v>
      </c>
      <c r="AA33">
        <v>9028</v>
      </c>
      <c r="AB33">
        <v>7401</v>
      </c>
      <c r="AC33">
        <v>7267</v>
      </c>
      <c r="AD33">
        <v>6007</v>
      </c>
      <c r="AE33">
        <v>5180</v>
      </c>
      <c r="AF33">
        <v>4452</v>
      </c>
      <c r="AG33">
        <v>3797</v>
      </c>
      <c r="AH33">
        <v>3653</v>
      </c>
      <c r="AI33">
        <v>3221</v>
      </c>
      <c r="AJ33">
        <v>2629</v>
      </c>
      <c r="AK33">
        <v>2217</v>
      </c>
      <c r="AL33">
        <v>1986</v>
      </c>
      <c r="AM33">
        <v>1843</v>
      </c>
      <c r="AN33">
        <v>1681</v>
      </c>
      <c r="AO33">
        <v>1170</v>
      </c>
      <c r="AP33">
        <v>1071</v>
      </c>
      <c r="AQ33">
        <v>962</v>
      </c>
      <c r="AR33">
        <v>1098</v>
      </c>
      <c r="AS33">
        <v>830</v>
      </c>
      <c r="AT33">
        <v>1002</v>
      </c>
      <c r="AU33">
        <v>1026</v>
      </c>
      <c r="AV33">
        <v>672</v>
      </c>
      <c r="AW33">
        <v>588</v>
      </c>
      <c r="AX33">
        <v>455</v>
      </c>
      <c r="AY33">
        <v>377</v>
      </c>
      <c r="AZ33">
        <v>349</v>
      </c>
      <c r="BA33">
        <v>438</v>
      </c>
      <c r="BB33">
        <v>309</v>
      </c>
      <c r="BC33">
        <v>215</v>
      </c>
      <c r="BD33">
        <v>221</v>
      </c>
      <c r="BE33">
        <v>177</v>
      </c>
      <c r="BF33">
        <v>141</v>
      </c>
      <c r="BG33">
        <v>211</v>
      </c>
      <c r="BH33">
        <v>102</v>
      </c>
      <c r="BI33">
        <v>174</v>
      </c>
      <c r="BJ33">
        <v>117</v>
      </c>
      <c r="BK33">
        <v>147</v>
      </c>
      <c r="BL33">
        <v>108</v>
      </c>
      <c r="BM33">
        <v>199</v>
      </c>
      <c r="BN33">
        <v>58</v>
      </c>
      <c r="BO33">
        <v>101</v>
      </c>
      <c r="BP33">
        <v>79</v>
      </c>
      <c r="BQ33">
        <v>87</v>
      </c>
      <c r="BR33">
        <v>77</v>
      </c>
      <c r="BS33">
        <v>37</v>
      </c>
      <c r="BT33">
        <v>76</v>
      </c>
      <c r="BU33">
        <v>83</v>
      </c>
      <c r="BV33">
        <v>51</v>
      </c>
      <c r="BW33">
        <v>45</v>
      </c>
      <c r="BX33">
        <v>2</v>
      </c>
      <c r="BY33">
        <v>70</v>
      </c>
      <c r="BZ33">
        <v>55</v>
      </c>
      <c r="CA33">
        <v>56</v>
      </c>
      <c r="CB33">
        <v>19</v>
      </c>
      <c r="CC33">
        <v>49</v>
      </c>
      <c r="CD33">
        <v>44</v>
      </c>
      <c r="CE33">
        <v>37</v>
      </c>
      <c r="CF33">
        <v>35</v>
      </c>
      <c r="CG33">
        <v>0</v>
      </c>
      <c r="CH33">
        <v>0</v>
      </c>
      <c r="CI33">
        <v>4</v>
      </c>
      <c r="CJ33">
        <v>12</v>
      </c>
      <c r="CK33">
        <v>15</v>
      </c>
      <c r="CL33">
        <v>0</v>
      </c>
      <c r="CM33">
        <v>6</v>
      </c>
      <c r="CN33">
        <v>11</v>
      </c>
      <c r="CO33">
        <v>3</v>
      </c>
      <c r="CP33">
        <v>0</v>
      </c>
      <c r="CQ33">
        <v>0</v>
      </c>
      <c r="CR33">
        <v>5</v>
      </c>
      <c r="CS33">
        <v>0</v>
      </c>
      <c r="CT33">
        <v>0</v>
      </c>
      <c r="CU33">
        <v>8</v>
      </c>
      <c r="CV33">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4B6B-3401-479D-AB46-E1789D07D5A3}">
  <dimension ref="A1:E5"/>
  <sheetViews>
    <sheetView workbookViewId="0">
      <selection activeCell="B8" sqref="B8"/>
    </sheetView>
  </sheetViews>
  <sheetFormatPr defaultRowHeight="14.4"/>
  <cols>
    <col min="1" max="1" width="12" bestFit="1" customWidth="1"/>
    <col min="2" max="2" width="8" bestFit="1" customWidth="1"/>
    <col min="3" max="3" width="9.21875" bestFit="1" customWidth="1"/>
    <col min="4" max="4" width="9" bestFit="1" customWidth="1"/>
    <col min="5" max="5" width="8" bestFit="1" customWidth="1"/>
  </cols>
  <sheetData>
    <row r="1" spans="1:5" ht="15" thickBot="1">
      <c r="A1" s="45" t="s">
        <v>88</v>
      </c>
      <c r="B1" s="45" t="s">
        <v>89</v>
      </c>
      <c r="C1" s="45" t="s">
        <v>90</v>
      </c>
      <c r="D1" s="45" t="s">
        <v>91</v>
      </c>
      <c r="E1" s="45" t="s">
        <v>92</v>
      </c>
    </row>
    <row r="2" spans="1:5" ht="15" thickTop="1">
      <c r="A2" t="s">
        <v>93</v>
      </c>
      <c r="B2">
        <v>3462000</v>
      </c>
      <c r="C2">
        <v>2547602</v>
      </c>
      <c r="D2">
        <v>4864162</v>
      </c>
      <c r="E2">
        <v>3763178</v>
      </c>
    </row>
    <row r="3" spans="1:5">
      <c r="A3" t="s">
        <v>94</v>
      </c>
      <c r="B3">
        <v>1854091</v>
      </c>
      <c r="C3">
        <v>1448751</v>
      </c>
      <c r="D3">
        <v>2643676</v>
      </c>
      <c r="E3">
        <v>2050223</v>
      </c>
    </row>
    <row r="4" spans="1:5">
      <c r="A4" t="s">
        <v>95</v>
      </c>
      <c r="B4">
        <v>1760051</v>
      </c>
      <c r="C4">
        <v>1333236</v>
      </c>
      <c r="D4">
        <v>2551407</v>
      </c>
      <c r="E4">
        <v>1920454</v>
      </c>
    </row>
    <row r="5" spans="1:5">
      <c r="A5" t="s">
        <v>96</v>
      </c>
      <c r="B5">
        <f>SUM(B2:B4)</f>
        <v>7076142</v>
      </c>
      <c r="C5">
        <f t="shared" ref="C5:E5" si="0">SUM(C2:C4)</f>
        <v>5329589</v>
      </c>
      <c r="D5">
        <f t="shared" si="0"/>
        <v>10059245</v>
      </c>
      <c r="E5">
        <f t="shared" si="0"/>
        <v>7733855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 Title Page</vt:lpstr>
      <vt:lpstr>2. Population Flow</vt:lpstr>
      <vt:lpstr>3. Consistency checks</vt:lpstr>
      <vt:lpstr>4. Wrangling steps</vt:lpstr>
      <vt:lpstr>5. Column derivations</vt:lpstr>
      <vt:lpstr>6. Visualizations</vt:lpstr>
      <vt:lpstr>7. Recommendations</vt:lpstr>
      <vt:lpstr>MisData_days_since_prior_order</vt:lpstr>
      <vt:lpstr>Region_Age Crosstab</vt:lpstr>
      <vt:lpstr>Dept_Age Crosstab</vt:lpstr>
      <vt:lpstr>Reg_Dept_Crosstab</vt:lpstr>
      <vt:lpstr>Region_spend flagcrosstab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Chrisie Hunter</cp:lastModifiedBy>
  <dcterms:created xsi:type="dcterms:W3CDTF">2020-03-05T18:09:11Z</dcterms:created>
  <dcterms:modified xsi:type="dcterms:W3CDTF">2023-05-18T21:32:19Z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