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YS_PLAN\# SQL Aurora\TEP Long-Term Model\UofA\Final\"/>
    </mc:Choice>
  </mc:AlternateContent>
  <bookViews>
    <workbookView xWindow="0" yWindow="0" windowWidth="23040" windowHeight="9765"/>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<sst xmlns="http://schemas.openxmlformats.org/spreadsheetml/2006/main" count="7" uniqueCount="7">
  <si>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Environmental</t>
  </si>
  <si>
    <t>Total CO2 Emissions, Tons</t>
  </si>
  <si>
    <t>Portfolio Description:</t>
  </si>
  <si>
    <t>Purchased Power CO2 Emissions, tons</t>
  </si>
  <si>
    <t>Direct CO2 Emissions, tons</t>
  </si>
  <si>
    <t>Cumulative Through 2050</t>
  </si>
  <si>
    <t>P02aL1M1E1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</si>
</sst>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_);\(&quot;$&quot;#,##0\)"/>
    <numFmt numFmtId="8" formatCode="&quot;$&quot;#,##0.00_);[Red]\(&quot;$&quot;#,##0.00\)"/>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0.00_)&quot;¢/kWh&quot;"/>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sz val="8"/>
      <name val="Calibri"/>
      <family val="2"/>
      <scheme val="minor"/>
    </font>
    <font>
      <sz val="10"/>
      <name val="Calibri"/>
      <family val="2"/>
      <scheme val="minor"/>
    </font>
    <font>
      <sz val="10"/>
      <color theme="1"/>
      <name val="Calibri"/>
      <family val="2"/>
      <scheme val="minor"/>
    </font>
    <font>
      <b/>
      <sz val="11"/>
      <color rgb="FFFF0000"/>
      <name val="Calibri"/>
      <family val="2"/>
      <scheme val="minor"/>
    </font>
    <font>
      <b/>
      <sz val="18"/>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right/>
      <top style="thin">
        <color auto="1"/>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cellStyleXfs>
  <cellXfs count="37">
    <xf numFmtId="0" fontId="0" fillId="0" borderId="0" xfId="0"/>
    <xf numFmtId="0" fontId="2" fillId="2" borderId="0" xfId="0" applyFont="1" applyFill="1" applyAlignment="1">
      <alignment horizontal="center"/>
    </xf>
    <xf numFmtId="164" fontId="5" fillId="0" borderId="0" xfId="1" applyNumberFormat="1" applyFont="1" applyFill="1"/>
    <xf numFmtId="49" fontId="2" fillId="2" borderId="0" xfId="0" applyNumberFormat="1" applyFont="1" applyFill="1" applyAlignment="1">
      <alignment horizontal="center"/>
    </xf>
    <xf numFmtId="0" fontId="0" fillId="3" borderId="0" xfId="0" applyFill="1"/>
    <xf numFmtId="164" fontId="5" fillId="0" borderId="0" xfId="1" applyNumberFormat="1" applyFont="1"/>
    <xf numFmtId="0" fontId="5" fillId="0" borderId="0" xfId="0" applyFont="1" applyFill="1"/>
    <xf numFmtId="164" fontId="0" fillId="0" borderId="0" xfId="0" applyNumberFormat="1"/>
    <xf numFmtId="0" fontId="2" fillId="2" borderId="0" xfId="0" applyFont="1" applyFill="1"/>
    <xf numFmtId="0" fontId="2" fillId="2" borderId="0" xfId="0" applyNumberFormat="1" applyFont="1" applyFill="1"/>
    <xf numFmtId="164" fontId="5" fillId="0" borderId="1" xfId="1" applyNumberFormat="1" applyFont="1" applyFill="1" applyBorder="1"/>
    <xf numFmtId="164" fontId="0" fillId="0" borderId="0" xfId="0" applyNumberFormat="1" applyBorder="1"/>
    <xf numFmtId="164" fontId="5" fillId="0" borderId="0" xfId="1" applyNumberFormat="1" applyFont="1" applyFill="1" applyBorder="1"/>
    <xf numFmtId="0" fontId="0" fillId="0" borderId="0" xfId="0" applyAlignment="1">
      <alignment horizontal="centerContinuous"/>
    </xf>
    <xf numFmtId="0" fontId="8" fillId="0" borderId="0" xfId="0" applyFont="1" applyAlignment="1">
      <alignment horizontal="centerContinuous" wrapText="1"/>
    </xf>
    <xf numFmtId="0" fontId="0" fillId="0" borderId="0" xfId="0" applyFill="1" applyBorder="1"/>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0" borderId="0" xfId="0" applyFont="1" applyFill="1" applyBorder="1"/>
    <xf numFmtId="37" fontId="0" fillId="0" borderId="0" xfId="0" applyNumberFormat="1" applyFill="1" applyBorder="1"/>
    <xf numFmtId="43" fontId="5" fillId="0" borderId="0" xfId="1" applyFont="1" applyFill="1" applyBorder="1"/>
    <xf numFmtId="164" fontId="6" fillId="0" borderId="0" xfId="0" applyNumberFormat="1" applyFont="1" applyFill="1" applyBorder="1"/>
    <xf numFmtId="43" fontId="4" fillId="0" borderId="0" xfId="1" applyFont="1" applyFill="1" applyBorder="1"/>
    <xf numFmtId="165" fontId="6" fillId="0" borderId="0" xfId="3" applyNumberFormat="1" applyFont="1" applyFill="1" applyBorder="1"/>
    <xf numFmtId="0" fontId="2" fillId="0" borderId="0" xfId="0" applyNumberFormat="1" applyFont="1" applyFill="1" applyBorder="1"/>
    <xf numFmtId="5" fontId="0" fillId="0" borderId="0" xfId="0" applyNumberFormat="1" applyFill="1" applyBorder="1"/>
    <xf numFmtId="0" fontId="5" fillId="0" borderId="0" xfId="4" applyFont="1" applyFill="1" applyBorder="1"/>
    <xf numFmtId="166" fontId="0" fillId="0" borderId="0" xfId="2" applyNumberFormat="1" applyFont="1" applyFill="1" applyBorder="1"/>
    <xf numFmtId="8" fontId="0" fillId="0" borderId="0" xfId="0" applyNumberFormat="1" applyFill="1" applyBorder="1"/>
    <xf numFmtId="167" fontId="0" fillId="0" borderId="0" xfId="2" applyNumberFormat="1" applyFont="1" applyFill="1" applyBorder="1"/>
    <xf numFmtId="43" fontId="0" fillId="0" borderId="0" xfId="2" applyNumberFormat="1" applyFont="1" applyFill="1" applyBorder="1"/>
    <xf numFmtId="10" fontId="0" fillId="0" borderId="0" xfId="2" applyNumberFormat="1" applyFont="1" applyFill="1" applyBorder="1"/>
    <xf numFmtId="0" fontId="7" fillId="0" borderId="0" xfId="0" applyFont="1" applyFill="1" applyBorder="1" applyAlignment="1">
      <alignment horizontal="center" vertical="center"/>
    </xf>
    <xf numFmtId="0" fontId="7" fillId="0" borderId="0" xfId="0" applyFont="1" applyFill="1" applyBorder="1" applyAlignment="1">
      <alignment horizontal="center" wrapText="1"/>
    </xf>
    <xf numFmtId="0" fontId="7" fillId="0" borderId="0" xfId="0" applyFont="1" applyFill="1" applyBorder="1" applyAlignment="1">
      <alignment horizontal="right"/>
    </xf>
    <xf numFmtId="0" fontId="7" fillId="0" borderId="0" xfId="0" applyFont="1" applyFill="1" applyBorder="1"/>
    <xf numFmtId="164" fontId="0" fillId="0" borderId="1" xfId="0" applyNumberFormat="1" applyBorder="1"/>
  </cellXfs>
  <cellStyles count="5">
    <cellStyle name="Comma" xfId="1" builtinId="3"/>
    <cellStyle name="Currency" xfId="2" builtinId="4"/>
    <cellStyle name="Normal" xfId="0" builtinId="0"/>
    <cellStyle name="Normal 2 3" xfId="4"/>
    <cellStyle name="Percent" xfId="3" builtinId="5"/>
  </cellStyles>
  <dxfs count="1">
    <dxf>
      <font>
        <color theme="9"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2114551</xdr:colOff>
      <xdr:row>1</xdr:row>
      <xdr:rowOff>175260</xdr:rowOff>
    </xdr:from>
    <xdr:to>
      <xdr:col>15</xdr:col>
      <xdr:colOff>7621</xdr:colOff>
      <xdr:row>39</xdr:row>
      <xdr:rowOff>0</xdr:rowOff>
    </xdr:to>
    <xdr:sp macro="" textlink="">
      <xdr:nvSpPr>
        <xdr:cNvPr id="2" name="TextBox 1"/>
        <xdr:cNvSpPr txBox="1"/>
      </xdr:nvSpPr>
      <xdr:spPr>
        <a:xfrm>
          <a:off x="5400676" y="365760"/>
          <a:ext cx="9970770" cy="7168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i="1">
              <a:solidFill>
                <a:srgbClr val="FF0000"/>
              </a:solidFill>
            </a:rPr>
            <a:t>The data contained in this workbook was developed</a:t>
          </a:r>
          <a:r>
            <a:rPr lang="en-US" sz="2400" b="1" i="1" baseline="0">
              <a:solidFill>
                <a:srgbClr val="FF0000"/>
              </a:solidFill>
            </a:rPr>
            <a:t> as part of Tucson Electric Power's 2020 Integrated Resource Plan (IRP).  The IRP presents various portfolios of resources for meeting customer energy needs for a 15-year planning period.  TEP's 2020 IRP and information relating to its development can be found at</a:t>
          </a:r>
        </a:p>
        <a:p>
          <a:pPr algn="ctr"/>
          <a:r>
            <a:rPr lang="en-US" sz="2400" b="1" i="1" baseline="0">
              <a:solidFill>
                <a:srgbClr val="FF0000"/>
              </a:solidFill>
            </a:rPr>
            <a:t> </a:t>
          </a:r>
          <a:r>
            <a:rPr lang="en-US" sz="2400">
              <a:hlinkClick xmlns:r="http://schemas.openxmlformats.org/officeDocument/2006/relationships" r:id=""/>
            </a:rPr>
            <a:t>https://www.tep.com/resource-planning/</a:t>
          </a:r>
          <a:endParaRPr lang="en-US" sz="2400"/>
        </a:p>
        <a:p>
          <a:pPr algn="ctr"/>
          <a:endParaRPr lang="en-US" sz="2400" b="1" i="1">
            <a:solidFill>
              <a:srgbClr val="FF0000"/>
            </a:solidFill>
          </a:endParaRPr>
        </a:p>
        <a:p>
          <a:pPr algn="ctr"/>
          <a:endParaRPr lang="en-US" sz="2400" b="1" i="1">
            <a:solidFill>
              <a:srgbClr val="FF0000"/>
            </a:solidFill>
          </a:endParaRPr>
        </a:p>
        <a:p>
          <a:pPr algn="ctr"/>
          <a:r>
            <a:rPr lang="en-US" sz="2400" b="1" i="1">
              <a:solidFill>
                <a:srgbClr val="FF0000"/>
              </a:solidFill>
            </a:rPr>
            <a:t>For</a:t>
          </a:r>
          <a:r>
            <a:rPr lang="en-US" sz="2400" b="1" i="1" baseline="0">
              <a:solidFill>
                <a:srgbClr val="FF0000"/>
              </a:solidFill>
            </a:rPr>
            <a:t> purposes of this collaboration with the University of Arizona to estimate a relationship between TEP's cumulative CO</a:t>
          </a:r>
          <a:r>
            <a:rPr lang="en-US" sz="2400" b="1" i="1" baseline="-25000">
              <a:solidFill>
                <a:srgbClr val="FF0000"/>
              </a:solidFill>
            </a:rPr>
            <a:t>2</a:t>
          </a:r>
          <a:r>
            <a:rPr lang="en-US" sz="2400" b="1" i="1" baseline="0">
              <a:solidFill>
                <a:srgbClr val="FF0000"/>
              </a:solidFill>
            </a:rPr>
            <a:t> emissions and the impact on global temperature rise, TEP extended the forecast of resource changes and resulting emissions out to 2050.</a:t>
          </a:r>
        </a:p>
        <a:p>
          <a:pPr algn="ctr"/>
          <a:endParaRPr lang="en-US" sz="2400" b="1" i="1" baseline="0">
            <a:solidFill>
              <a:srgbClr val="FF0000"/>
            </a:solidFill>
          </a:endParaRPr>
        </a:p>
        <a:p>
          <a:pPr algn="ctr"/>
          <a:r>
            <a:rPr lang="en-US" sz="2400" b="1" i="1" baseline="0">
              <a:solidFill>
                <a:srgbClr val="FF0000"/>
              </a:solidFill>
            </a:rPr>
            <a:t>Projections beyond 2035 are not covered by the IRP and as such are not subject to the same level of assessment and review as the data covered in the IRP.  These projections are subject to change as our future plans are re-evaluated and updated.</a:t>
          </a:r>
        </a:p>
        <a:p>
          <a:pPr algn="ctr"/>
          <a:endParaRPr lang="en-US" sz="2400" b="1" i="1" baseline="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tabSelected="1" topLeftCell="A25" workbookViewId="0">
      <selection activeCell="D6" sqref="D6"/>
    </sheetView>
  </sheetViews>
  <sheetFormatPr defaultRowHeight="15" x14ac:dyDescent="0.25"/>
  <cols>
    <col min="1" max="1" width="10.85546875" customWidth="1"/>
    <col min="2" max="2" width="19.42578125" customWidth="1"/>
    <col min="3" max="3" width="19" customWidth="1"/>
    <col min="4" max="4" width="27.28515625" customWidth="1"/>
    <col min="5" max="35" width="13.5703125" customWidth="1"/>
    <col min="36" max="41" width="16" customWidth="1"/>
  </cols>
  <sheetData>
    <row r="1" spans="2:35" x14ac:dyDescent="0.25">
      <c r="C1" s="4" t="s">
        <v>2</v>
      </c>
      <c r="D1" s="8" t="s">
        <v>6</v>
      </c>
      <c r="F1" s="13"/>
      <c r="G1" s="13"/>
      <c r="H1" s="13"/>
      <c r="I1" s="13"/>
      <c r="J1" s="13"/>
      <c r="K1" s="13"/>
      <c r="L1" s="13"/>
      <c r="M1" s="13"/>
      <c r="N1" s="13"/>
      <c r="O1" s="13"/>
      <c r="P1" s="13"/>
    </row>
    <row r="2" spans="2:35" ht="23.25" x14ac:dyDescent="0.35">
      <c r="B2" s="14"/>
      <c r="C2" s="13"/>
      <c r="D2" s="13"/>
      <c r="E2" s="13"/>
    </row>
    <row r="5" spans="2:35" x14ac:dyDescent="0.2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2:35" x14ac:dyDescent="0.25">
      <c r="C6" s="15"/>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row>
    <row r="7" spans="2:35" x14ac:dyDescent="0.25">
      <c r="C7" s="15"/>
      <c r="D7" s="18"/>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2:35" x14ac:dyDescent="0.25">
      <c r="C8" s="15"/>
      <c r="D8" s="18"/>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2:35" x14ac:dyDescent="0.25">
      <c r="C9" s="15"/>
      <c r="D9" s="18"/>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2:35" x14ac:dyDescent="0.25">
      <c r="C10" s="15"/>
      <c r="D10" s="18"/>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2:35" x14ac:dyDescent="0.25">
      <c r="C11" s="15"/>
      <c r="D11" s="15"/>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2:35" x14ac:dyDescent="0.25">
      <c r="C12" s="15"/>
      <c r="D12" s="15"/>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2:35" x14ac:dyDescent="0.25">
      <c r="C13" s="15"/>
      <c r="D13" s="15"/>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2:35" x14ac:dyDescent="0.25">
      <c r="C14" s="15"/>
      <c r="D14" s="16"/>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row>
    <row r="15" spans="2:35" x14ac:dyDescent="0.25">
      <c r="C15" s="15"/>
      <c r="D15" s="20"/>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2:35" x14ac:dyDescent="0.25">
      <c r="C16" s="15"/>
      <c r="D16" s="20"/>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3:35" x14ac:dyDescent="0.25">
      <c r="C17" s="15"/>
      <c r="D17" s="20"/>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row>
    <row r="18" spans="3:35" x14ac:dyDescent="0.25">
      <c r="C18" s="15"/>
      <c r="D18" s="20"/>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3:35" x14ac:dyDescent="0.25">
      <c r="C19" s="15"/>
      <c r="D19" s="20"/>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3:35" x14ac:dyDescent="0.25">
      <c r="C20" s="15"/>
      <c r="D20" s="20"/>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3:35" x14ac:dyDescent="0.25">
      <c r="C21" s="15"/>
      <c r="D21" s="20"/>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3:35" x14ac:dyDescent="0.25">
      <c r="C22" s="15"/>
      <c r="D22" s="20"/>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row r="23" spans="3:35" x14ac:dyDescent="0.25">
      <c r="C23" s="15"/>
      <c r="D23" s="20"/>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3:35" x14ac:dyDescent="0.25">
      <c r="C24" s="15"/>
      <c r="D24" s="20"/>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row>
    <row r="25" spans="3:35" x14ac:dyDescent="0.25">
      <c r="C25" s="15"/>
      <c r="D25" s="20"/>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row>
    <row r="26" spans="3:35" x14ac:dyDescent="0.25">
      <c r="C26" s="15"/>
      <c r="D26" s="20"/>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row>
    <row r="27" spans="3:35" x14ac:dyDescent="0.25">
      <c r="C27" s="15"/>
      <c r="D27" s="20"/>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row>
    <row r="28" spans="3:35" x14ac:dyDescent="0.25">
      <c r="C28" s="15"/>
      <c r="D28" s="20"/>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3:35" x14ac:dyDescent="0.25">
      <c r="C29" s="15"/>
      <c r="D29" s="20"/>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3:35" x14ac:dyDescent="0.25">
      <c r="C30" s="15"/>
      <c r="D30" s="20"/>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row>
    <row r="31" spans="3:35" x14ac:dyDescent="0.25">
      <c r="C31" s="15"/>
      <c r="D31" s="18"/>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row>
    <row r="32" spans="3:35" x14ac:dyDescent="0.25">
      <c r="C32" s="22"/>
      <c r="D32" s="20"/>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row>
    <row r="33" spans="1:35" x14ac:dyDescent="0.2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row>
    <row r="34" spans="1:35" x14ac:dyDescent="0.2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spans="1:35" x14ac:dyDescent="0.2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row>
    <row r="36" spans="1:35" x14ac:dyDescent="0.25">
      <c r="C36" s="24"/>
      <c r="D36" s="16"/>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row>
    <row r="37" spans="1:35" x14ac:dyDescent="0.25">
      <c r="C37" s="25"/>
      <c r="D37" s="26"/>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spans="1:35" x14ac:dyDescent="0.25">
      <c r="C38" s="28"/>
      <c r="D38" s="26"/>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row>
    <row r="39" spans="1:35" x14ac:dyDescent="0.25">
      <c r="C39" s="15"/>
      <c r="D39" s="30"/>
      <c r="E39" s="31"/>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row>
    <row r="40" spans="1:35" ht="36" customHeight="1" x14ac:dyDescent="0.25">
      <c r="B40" s="33"/>
      <c r="C40" s="32"/>
      <c r="D40" s="33"/>
      <c r="E40" s="32"/>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row>
    <row r="41" spans="1:35" x14ac:dyDescent="0.25">
      <c r="C41" s="4" t="s">
        <v>0</v>
      </c>
      <c r="D41" s="4"/>
    </row>
    <row r="42" spans="1:35" x14ac:dyDescent="0.25">
      <c r="C42" s="9" t="s">
        <v>5</v>
      </c>
      <c r="D42" s="3"/>
      <c r="E42" s="1">
        <v>2020</v>
      </c>
      <c r="F42" s="1">
        <v>2021</v>
      </c>
      <c r="G42" s="1">
        <v>2022</v>
      </c>
      <c r="H42" s="1">
        <v>2023</v>
      </c>
      <c r="I42" s="1">
        <v>2024</v>
      </c>
      <c r="J42" s="1">
        <v>2025</v>
      </c>
      <c r="K42" s="1">
        <v>2026</v>
      </c>
      <c r="L42" s="1">
        <v>2027</v>
      </c>
      <c r="M42" s="1">
        <v>2028</v>
      </c>
      <c r="N42" s="1">
        <v>2029</v>
      </c>
      <c r="O42" s="1">
        <v>2030</v>
      </c>
      <c r="P42" s="1">
        <v>2031</v>
      </c>
      <c r="Q42" s="1">
        <v>2032</v>
      </c>
      <c r="R42" s="1">
        <v>2033</v>
      </c>
      <c r="S42" s="1">
        <v>2034</v>
      </c>
      <c r="T42" s="1">
        <v>2035</v>
      </c>
      <c r="U42" s="1">
        <v>2036</v>
      </c>
      <c r="V42" s="1">
        <v>2037</v>
      </c>
      <c r="W42" s="1">
        <v>2038</v>
      </c>
      <c r="X42" s="1">
        <v>2039</v>
      </c>
      <c r="Y42" s="1">
        <v>2040</v>
      </c>
      <c r="Z42" s="1">
        <v>2041</v>
      </c>
      <c r="AA42" s="1">
        <v>2042</v>
      </c>
      <c r="AB42" s="1">
        <v>2043</v>
      </c>
      <c r="AC42" s="1">
        <v>2044</v>
      </c>
      <c r="AD42" s="1">
        <v>2045</v>
      </c>
      <c r="AE42" s="1">
        <v>2046</v>
      </c>
      <c r="AF42" s="1">
        <v>2047</v>
      </c>
      <c r="AG42" s="1">
        <v>2048</v>
      </c>
      <c r="AH42" s="1">
        <v>2049</v>
      </c>
      <c r="AI42" s="1">
        <v>2050</v>
      </c>
    </row>
    <row r="43" spans="1:35" x14ac:dyDescent="0.25">
      <c r="C43" s="7">
        <v>136160023.24972358</v>
      </c>
      <c r="D43" s="5" t="s">
        <v>4</v>
      </c>
      <c r="E43" s="2">
        <v>9045571.6086699963</v>
      </c>
      <c r="F43" s="2">
        <v>7691154.8666348457</v>
      </c>
      <c r="G43" s="2">
        <v>7165906.5570287704</v>
      </c>
      <c r="H43" s="2">
        <v>6713151.6917422134</v>
      </c>
      <c r="I43" s="2">
        <v>6408936.9911322594</v>
      </c>
      <c r="J43" s="2">
        <v>6480403.5275826454</v>
      </c>
      <c r="K43" s="2">
        <v>5875947.254486084</v>
      </c>
      <c r="L43" s="2">
        <v>5952339.7285170555</v>
      </c>
      <c r="M43" s="2">
        <v>4714808.6857355833</v>
      </c>
      <c r="N43" s="2">
        <v>4770607.679977417</v>
      </c>
      <c r="O43" s="2">
        <v>4649432.1838474274</v>
      </c>
      <c r="P43" s="2">
        <v>4712545.9212181568</v>
      </c>
      <c r="Q43" s="2">
        <v>4083806.7363214493</v>
      </c>
      <c r="R43" s="2">
        <v>4148690.8716697693</v>
      </c>
      <c r="S43" s="2">
        <v>4213460.3242912292</v>
      </c>
      <c r="T43" s="2">
        <v>3817069.7641677856</v>
      </c>
      <c r="U43" s="2">
        <v>3819209.5193443298</v>
      </c>
      <c r="V43" s="2">
        <v>3865264.2950439453</v>
      </c>
      <c r="W43" s="2">
        <v>3569275.1054077148</v>
      </c>
      <c r="X43" s="2">
        <v>3673807.2639770508</v>
      </c>
      <c r="Y43" s="2">
        <v>3742567.244934082</v>
      </c>
      <c r="Z43" s="2">
        <v>3530016.6580047607</v>
      </c>
      <c r="AA43" s="2">
        <v>3690682.6990356445</v>
      </c>
      <c r="AB43" s="2">
        <v>3759134.965057373</v>
      </c>
      <c r="AC43" s="2">
        <v>3653128.923828125</v>
      </c>
      <c r="AD43" s="2">
        <v>3731681.8869018555</v>
      </c>
      <c r="AE43" s="2">
        <v>1747454.3579711914</v>
      </c>
      <c r="AF43" s="2">
        <v>1691985.8381347656</v>
      </c>
      <c r="AG43" s="2">
        <v>1758143.7747802734</v>
      </c>
      <c r="AH43" s="2">
        <v>1789401.0598754883</v>
      </c>
      <c r="AI43" s="2">
        <v>1694435.2644042969</v>
      </c>
    </row>
    <row r="44" spans="1:35" x14ac:dyDescent="0.25">
      <c r="A44" s="34"/>
      <c r="B44" s="35"/>
      <c r="C44" s="7">
        <v>8743695.841745615</v>
      </c>
      <c r="D44" s="5" t="s">
        <v>3</v>
      </c>
      <c r="E44" s="2">
        <v>238668.59850325334</v>
      </c>
      <c r="F44" s="2">
        <v>383956.19589163701</v>
      </c>
      <c r="G44" s="2">
        <v>214563.96147812842</v>
      </c>
      <c r="H44" s="2">
        <v>51743.131780606411</v>
      </c>
      <c r="I44" s="2">
        <v>47596.647492222452</v>
      </c>
      <c r="J44" s="2">
        <v>62388.129426716543</v>
      </c>
      <c r="K44" s="2">
        <v>82585.860202644966</v>
      </c>
      <c r="L44" s="2">
        <v>107931.06632067125</v>
      </c>
      <c r="M44" s="2">
        <v>197824.00086864518</v>
      </c>
      <c r="N44" s="2">
        <v>261478.91262153728</v>
      </c>
      <c r="O44" s="2">
        <v>307565.13869562035</v>
      </c>
      <c r="P44" s="2">
        <v>343767.90612269496</v>
      </c>
      <c r="Q44" s="2">
        <v>291204.43536464532</v>
      </c>
      <c r="R44" s="2">
        <v>341023.9350050239</v>
      </c>
      <c r="S44" s="2">
        <v>335983.76605035178</v>
      </c>
      <c r="T44" s="2">
        <v>305575.83703650255</v>
      </c>
      <c r="U44" s="2">
        <v>338832.75617257372</v>
      </c>
      <c r="V44" s="2">
        <v>367025.97195958858</v>
      </c>
      <c r="W44" s="2">
        <v>329989.74068537424</v>
      </c>
      <c r="X44" s="2">
        <v>355115.73032134632</v>
      </c>
      <c r="Y44" s="2">
        <v>343122.00453048735</v>
      </c>
      <c r="Z44" s="2">
        <v>285529.74622626608</v>
      </c>
      <c r="AA44" s="2">
        <v>292077.15601035627</v>
      </c>
      <c r="AB44" s="2">
        <v>290291.16363303643</v>
      </c>
      <c r="AC44" s="2">
        <v>266061.91254521097</v>
      </c>
      <c r="AD44" s="2">
        <v>299893.6657308141</v>
      </c>
      <c r="AE44" s="2">
        <v>369600.85451604391</v>
      </c>
      <c r="AF44" s="2">
        <v>400658.12720009999</v>
      </c>
      <c r="AG44" s="2">
        <v>420985.35989217949</v>
      </c>
      <c r="AH44" s="2">
        <v>421052.41110879264</v>
      </c>
      <c r="AI44" s="2">
        <v>389601.71835254255</v>
      </c>
    </row>
    <row r="45" spans="1:35" x14ac:dyDescent="0.25">
      <c r="C45" s="36">
        <v>144903719.09146923</v>
      </c>
      <c r="D45" s="5" t="s">
        <v>1</v>
      </c>
      <c r="E45" s="10">
        <v>9284240.2071732488</v>
      </c>
      <c r="F45" s="10">
        <v>8075111.0625264831</v>
      </c>
      <c r="G45" s="10">
        <v>7380470.5185068985</v>
      </c>
      <c r="H45" s="10">
        <v>6764894.8235228201</v>
      </c>
      <c r="I45" s="10">
        <v>6456533.6386244819</v>
      </c>
      <c r="J45" s="10">
        <v>6542791.6570093622</v>
      </c>
      <c r="K45" s="10">
        <v>5958533.1146887289</v>
      </c>
      <c r="L45" s="10">
        <v>6060270.7948377272</v>
      </c>
      <c r="M45" s="10">
        <v>4912632.6866042288</v>
      </c>
      <c r="N45" s="10">
        <v>5032086.5925989542</v>
      </c>
      <c r="O45" s="10">
        <v>4956997.3225430474</v>
      </c>
      <c r="P45" s="10">
        <v>5056313.8273408515</v>
      </c>
      <c r="Q45" s="10">
        <v>4375011.1716860943</v>
      </c>
      <c r="R45" s="10">
        <v>4489714.8066747934</v>
      </c>
      <c r="S45" s="10">
        <v>4549444.090341581</v>
      </c>
      <c r="T45" s="10">
        <v>4122645.6012042882</v>
      </c>
      <c r="U45" s="10">
        <v>4158042.2755169035</v>
      </c>
      <c r="V45" s="10">
        <v>4232290.2670035344</v>
      </c>
      <c r="W45" s="10">
        <v>3899264.8460930893</v>
      </c>
      <c r="X45" s="10">
        <v>4028922.9942983971</v>
      </c>
      <c r="Y45" s="10">
        <v>4085689.2494645696</v>
      </c>
      <c r="Z45" s="10">
        <v>3815546.4042310268</v>
      </c>
      <c r="AA45" s="10">
        <v>3982759.8550460008</v>
      </c>
      <c r="AB45" s="10">
        <v>4049426.1286904095</v>
      </c>
      <c r="AC45" s="10">
        <v>3919190.8363733361</v>
      </c>
      <c r="AD45" s="10">
        <v>4031575.5526326695</v>
      </c>
      <c r="AE45" s="10">
        <v>2117055.2124872352</v>
      </c>
      <c r="AF45" s="10">
        <v>2092643.9653348657</v>
      </c>
      <c r="AG45" s="10">
        <v>2179129.1346724527</v>
      </c>
      <c r="AH45" s="10">
        <v>2210453.470984281</v>
      </c>
      <c r="AI45" s="10">
        <v>2084036.9827568394</v>
      </c>
    </row>
    <row r="46" spans="1:35" x14ac:dyDescent="0.25">
      <c r="C46" s="11"/>
      <c r="D46" s="5"/>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1:35" x14ac:dyDescent="0.25">
      <c r="C47" s="7"/>
      <c r="D47" s="6"/>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5">
      <c r="C48" s="7"/>
      <c r="D48" s="6"/>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3:35" x14ac:dyDescent="0.25">
      <c r="C49" s="7"/>
      <c r="D49" s="6"/>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6" spans="3:35" x14ac:dyDescent="0.25">
      <c r="E56" s="2"/>
    </row>
    <row r="57" spans="3:35" x14ac:dyDescent="0.25">
      <c r="E57" s="2"/>
    </row>
    <row r="58" spans="3:35" x14ac:dyDescent="0.25">
      <c r="E58" s="2"/>
    </row>
  </sheetData>
  <conditionalFormatting sqref="B2">
    <cfRule type="expression" dxfId="0" priority="1">
      <formula>ISNUMBER(SEARCH("OK",$B$2))</formula>
    </cfRule>
  </conditionalFormatting>
  <dataValidations count="1">
    <dataValidation type="list" allowBlank="1" showInputMessage="1" showErrorMessage="1" sqref="B44">
      <formula1>#REF!</formula1>
    </dataValidation>
  </dataValidations>
  <pageMargins left="0.7" right="0.7" top="0.75" bottom="0.75" header="0.3" footer="0.3"/>
  <pageSetup paperSize="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UNS Energy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Yockey, Jeffery</dc:creator>
  <cp:lastModifiedBy>Thiltges, Luc</cp:lastModifiedBy>
  <dcterms:created xsi:type="dcterms:W3CDTF">2019-10-14T15:24:51Z</dcterms:created>
  <dcterms:modified xsi:type="dcterms:W3CDTF">2020-06-10T12:34:27Z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{D4E0B660-4E49-4C3B-9682-18A0C7707336}</vt:lpwstr>
  </property>
</Properties>
</file>