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SYS_PLAN\# SQL Aurora\TEP Long-Term Model\UofA\Final\"/>
    </mc:Choice>
  </mc:AlternateContent>
  <bookViews>
    <workbookView xWindow="0" yWindow="0" windowWidth="23040" windowHeight="9765"/>
  </bookViews>
  <sheets>
    <sheet name="Sheet1" sheetId="1" r:id="rId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<sst xmlns="http://schemas.openxmlformats.org/spreadsheetml/2006/main" count="7" uniqueCount="7">
  <si>
    <t>Environmental</t>
  </si>
  <si>
    <t>Total CO2 Emissions, Tons</t>
  </si>
  <si>
    <t>Portfolio Description:</t>
  </si>
  <si>
    <t>Purchased Power CO2 Emissions, tons</t>
  </si>
  <si>
    <t>Direct CO2 Emissions, tons</t>
  </si>
  <si>
    <t>Cumulative Through 2050</t>
  </si>
  <si>
    <t>P06aL1M1E1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</si>
</sst>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5" formatCode="&quot;$&quot;#,##0_);\(&quot;$&quot;#,##0\)"/>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0.00_)&quot;¢/kWh&quot;"/>
  </numFmts>
  <fonts count="9"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8"/>
      <name val="Calibri"/>
      <family val="2"/>
      <scheme val="minor"/>
    </font>
    <font>
      <sz val="10"/>
      <name val="Calibri"/>
      <family val="2"/>
      <scheme val="minor"/>
    </font>
    <font>
      <sz val="10"/>
      <color theme="1"/>
      <name val="Calibri"/>
      <family val="2"/>
      <scheme val="minor"/>
    </font>
    <font>
      <b/>
      <sz val="11"/>
      <color rgb="FFFF0000"/>
      <name val="Calibri"/>
      <family val="2"/>
      <scheme val="minor"/>
    </font>
    <font>
      <b/>
      <sz val="18"/>
      <color rgb="FFFF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2">
    <border>
      <left/>
      <right/>
      <top/>
      <bottom/>
      <diagonal/>
    </border>
    <border>
      <left/>
      <right/>
      <top style="thin">
        <color auto="1"/>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0" borderId="0"/>
  </cellStyleXfs>
  <cellXfs count="37">
    <xf numFmtId="0" fontId="0" fillId="0" borderId="0" xfId="0"/>
    <xf numFmtId="0" fontId="2" fillId="2" borderId="0" xfId="0" applyFont="1" applyFill="1" applyAlignment="1">
      <alignment horizontal="center"/>
    </xf>
    <xf numFmtId="164" fontId="5" fillId="0" borderId="0" xfId="1" applyNumberFormat="1" applyFont="1" applyFill="1"/>
    <xf numFmtId="49" fontId="2" fillId="2" borderId="0" xfId="0" applyNumberFormat="1" applyFont="1" applyFill="1" applyAlignment="1">
      <alignment horizontal="center"/>
    </xf>
    <xf numFmtId="0" fontId="0" fillId="3" borderId="0" xfId="0" applyFill="1"/>
    <xf numFmtId="164" fontId="5" fillId="0" borderId="0" xfId="1" applyNumberFormat="1" applyFont="1"/>
    <xf numFmtId="0" fontId="5" fillId="0" borderId="0" xfId="0" applyFont="1" applyFill="1"/>
    <xf numFmtId="164" fontId="0" fillId="0" borderId="0" xfId="0" applyNumberFormat="1"/>
    <xf numFmtId="0" fontId="2" fillId="2" borderId="0" xfId="0" applyFont="1" applyFill="1"/>
    <xf numFmtId="0" fontId="2" fillId="2" borderId="0" xfId="0" applyNumberFormat="1" applyFont="1" applyFill="1"/>
    <xf numFmtId="164" fontId="5" fillId="0" borderId="1" xfId="1" applyNumberFormat="1" applyFont="1" applyFill="1" applyBorder="1"/>
    <xf numFmtId="164" fontId="0" fillId="0" borderId="0" xfId="0" applyNumberFormat="1" applyBorder="1"/>
    <xf numFmtId="164" fontId="5" fillId="0" borderId="0" xfId="1" applyNumberFormat="1" applyFont="1" applyFill="1" applyBorder="1"/>
    <xf numFmtId="0" fontId="0" fillId="0" borderId="0" xfId="0" applyAlignment="1">
      <alignment horizontal="centerContinuous"/>
    </xf>
    <xf numFmtId="0" fontId="8" fillId="0" borderId="0" xfId="0" applyFont="1" applyAlignment="1">
      <alignment horizontal="centerContinuous" wrapText="1"/>
    </xf>
    <xf numFmtId="0" fontId="0" fillId="0" borderId="0" xfId="0" applyFill="1" applyBorder="1"/>
    <xf numFmtId="49" fontId="2" fillId="0" borderId="0" xfId="0" applyNumberFormat="1" applyFont="1" applyFill="1" applyBorder="1" applyAlignment="1">
      <alignment horizontal="center"/>
    </xf>
    <xf numFmtId="0" fontId="2" fillId="0" borderId="0" xfId="0" applyFont="1" applyFill="1" applyBorder="1" applyAlignment="1">
      <alignment horizontal="center"/>
    </xf>
    <xf numFmtId="0" fontId="6" fillId="0" borderId="0" xfId="0" applyFont="1" applyFill="1" applyBorder="1"/>
    <xf numFmtId="37" fontId="0" fillId="0" borderId="0" xfId="0" applyNumberFormat="1" applyFill="1" applyBorder="1"/>
    <xf numFmtId="43" fontId="5" fillId="0" borderId="0" xfId="1" applyFont="1" applyFill="1" applyBorder="1"/>
    <xf numFmtId="164" fontId="6" fillId="0" borderId="0" xfId="0" applyNumberFormat="1" applyFont="1" applyFill="1" applyBorder="1"/>
    <xf numFmtId="43" fontId="4" fillId="0" borderId="0" xfId="1" applyFont="1" applyFill="1" applyBorder="1"/>
    <xf numFmtId="165" fontId="6" fillId="0" borderId="0" xfId="3" applyNumberFormat="1" applyFont="1" applyFill="1" applyBorder="1"/>
    <xf numFmtId="0" fontId="2" fillId="0" borderId="0" xfId="0" applyNumberFormat="1" applyFont="1" applyFill="1" applyBorder="1"/>
    <xf numFmtId="5" fontId="0" fillId="0" borderId="0" xfId="0" applyNumberFormat="1" applyFill="1" applyBorder="1"/>
    <xf numFmtId="0" fontId="5" fillId="0" borderId="0" xfId="4" applyFont="1" applyFill="1" applyBorder="1"/>
    <xf numFmtId="166" fontId="0" fillId="0" borderId="0" xfId="2" applyNumberFormat="1" applyFont="1" applyFill="1" applyBorder="1"/>
    <xf numFmtId="8" fontId="0" fillId="0" borderId="0" xfId="0" applyNumberFormat="1" applyFill="1" applyBorder="1"/>
    <xf numFmtId="167" fontId="0" fillId="0" borderId="0" xfId="2" applyNumberFormat="1" applyFont="1" applyFill="1" applyBorder="1"/>
    <xf numFmtId="43" fontId="0" fillId="0" borderId="0" xfId="2" applyNumberFormat="1" applyFont="1" applyFill="1" applyBorder="1"/>
    <xf numFmtId="10" fontId="0" fillId="0" borderId="0" xfId="2" applyNumberFormat="1" applyFont="1" applyFill="1" applyBorder="1"/>
    <xf numFmtId="0" fontId="7" fillId="0" borderId="0" xfId="0" applyFont="1" applyFill="1" applyBorder="1" applyAlignment="1">
      <alignment horizontal="center" vertical="center"/>
    </xf>
    <xf numFmtId="0" fontId="7" fillId="0" borderId="0" xfId="0" applyFont="1" applyFill="1" applyBorder="1" applyAlignment="1">
      <alignment horizontal="center" wrapText="1"/>
    </xf>
    <xf numFmtId="0" fontId="7" fillId="0" borderId="0" xfId="0" applyFont="1" applyFill="1" applyBorder="1" applyAlignment="1">
      <alignment horizontal="right"/>
    </xf>
    <xf numFmtId="0" fontId="7" fillId="0" borderId="0" xfId="0" applyFont="1" applyFill="1" applyBorder="1"/>
    <xf numFmtId="164" fontId="0" fillId="0" borderId="1" xfId="0" applyNumberFormat="1" applyBorder="1"/>
  </cellXfs>
  <cellStyles count="5">
    <cellStyle name="Comma" xfId="1" builtinId="3"/>
    <cellStyle name="Currency" xfId="2" builtinId="4"/>
    <cellStyle name="Normal" xfId="0" builtinId="0"/>
    <cellStyle name="Normal 2 3" xfId="4"/>
    <cellStyle name="Percent" xfId="3" builtinId="5"/>
  </cellStyles>
  <dxfs count="1">
    <dxf>
      <font>
        <color theme="9" tint="0.5999633777886288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2114551</xdr:colOff>
      <xdr:row>1</xdr:row>
      <xdr:rowOff>175260</xdr:rowOff>
    </xdr:from>
    <xdr:to>
      <xdr:col>15</xdr:col>
      <xdr:colOff>7621</xdr:colOff>
      <xdr:row>39</xdr:row>
      <xdr:rowOff>0</xdr:rowOff>
    </xdr:to>
    <xdr:sp macro="" textlink="">
      <xdr:nvSpPr>
        <xdr:cNvPr id="2" name="TextBox 1"/>
        <xdr:cNvSpPr txBox="1"/>
      </xdr:nvSpPr>
      <xdr:spPr>
        <a:xfrm>
          <a:off x="5400676" y="365760"/>
          <a:ext cx="9970770" cy="71685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1">
              <a:solidFill>
                <a:srgbClr val="FF0000"/>
              </a:solidFill>
            </a:rPr>
            <a:t>The data contained in this workbook was developed</a:t>
          </a:r>
          <a:r>
            <a:rPr lang="en-US" sz="2400" b="1" i="1" baseline="0">
              <a:solidFill>
                <a:srgbClr val="FF0000"/>
              </a:solidFill>
            </a:rPr>
            <a:t> as part of Tucson Electric Power's 2020 Integrated Resource Plan (IRP).  The IRP presents various portfolios of resources for meeting customer energy needs for a 15-year planning period.  TEP's 2020 IRP and information relating to its development can be found at</a:t>
          </a:r>
        </a:p>
        <a:p>
          <a:pPr algn="ctr"/>
          <a:r>
            <a:rPr lang="en-US" sz="2400" b="1" i="1" baseline="0">
              <a:solidFill>
                <a:srgbClr val="FF0000"/>
              </a:solidFill>
            </a:rPr>
            <a:t> </a:t>
          </a:r>
          <a:r>
            <a:rPr lang="en-US" sz="2400">
              <a:hlinkClick xmlns:r="http://schemas.openxmlformats.org/officeDocument/2006/relationships" r:id=""/>
            </a:rPr>
            <a:t>https://www.tep.com/resource-planning/</a:t>
          </a:r>
          <a:endParaRPr lang="en-US" sz="2400"/>
        </a:p>
        <a:p>
          <a:pPr algn="ctr"/>
          <a:endParaRPr lang="en-US" sz="2400" b="1" i="1">
            <a:solidFill>
              <a:srgbClr val="FF0000"/>
            </a:solidFill>
          </a:endParaRPr>
        </a:p>
        <a:p>
          <a:pPr algn="ctr"/>
          <a:endParaRPr lang="en-US" sz="2400" b="1" i="1">
            <a:solidFill>
              <a:srgbClr val="FF0000"/>
            </a:solidFill>
          </a:endParaRPr>
        </a:p>
        <a:p>
          <a:pPr algn="ctr"/>
          <a:r>
            <a:rPr lang="en-US" sz="2400" b="1" i="1">
              <a:solidFill>
                <a:srgbClr val="FF0000"/>
              </a:solidFill>
            </a:rPr>
            <a:t>For</a:t>
          </a:r>
          <a:r>
            <a:rPr lang="en-US" sz="2400" b="1" i="1" baseline="0">
              <a:solidFill>
                <a:srgbClr val="FF0000"/>
              </a:solidFill>
            </a:rPr>
            <a:t> purposes of this collaboration with the University of Arizona to estimate a relationship between TEP's cumulative CO</a:t>
          </a:r>
          <a:r>
            <a:rPr lang="en-US" sz="2400" b="1" i="1" baseline="-25000">
              <a:solidFill>
                <a:srgbClr val="FF0000"/>
              </a:solidFill>
            </a:rPr>
            <a:t>2</a:t>
          </a:r>
          <a:r>
            <a:rPr lang="en-US" sz="2400" b="1" i="1" baseline="0">
              <a:solidFill>
                <a:srgbClr val="FF0000"/>
              </a:solidFill>
            </a:rPr>
            <a:t> emissions and the impact on global temperature rise, TEP extended the forecast of resource changes and resulting emissions out to 2050.</a:t>
          </a:r>
        </a:p>
        <a:p>
          <a:pPr algn="ctr"/>
          <a:endParaRPr lang="en-US" sz="2400" b="1" i="1" baseline="0">
            <a:solidFill>
              <a:srgbClr val="FF0000"/>
            </a:solidFill>
          </a:endParaRPr>
        </a:p>
        <a:p>
          <a:pPr algn="ctr"/>
          <a:r>
            <a:rPr lang="en-US" sz="2400" b="1" i="1" baseline="0">
              <a:solidFill>
                <a:srgbClr val="FF0000"/>
              </a:solidFill>
            </a:rPr>
            <a:t>Projections beyond 2035 are not covered by the IRP and as such are not subject to the same level of assessment and review as the data covered in the IRP.  These projections are subject to change as our future plans are re-evaluated and updated.</a:t>
          </a:r>
        </a:p>
        <a:p>
          <a:pPr algn="ctr"/>
          <a:endParaRPr lang="en-US" sz="2400" b="1" i="1" baseline="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8"/>
  <sheetViews>
    <sheetView tabSelected="1" workbookViewId="0">
      <selection activeCell="D1" sqref="D1"/>
    </sheetView>
  </sheetViews>
  <sheetFormatPr defaultRowHeight="15" x14ac:dyDescent="0.25"/>
  <cols>
    <col min="1" max="1" width="10.85546875" customWidth="1"/>
    <col min="2" max="2" width="19.42578125" customWidth="1"/>
    <col min="3" max="3" width="19" customWidth="1"/>
    <col min="4" max="4" width="27.28515625" customWidth="1"/>
    <col min="5" max="35" width="13.5703125" customWidth="1"/>
    <col min="36" max="41" width="16" customWidth="1"/>
  </cols>
  <sheetData>
    <row r="1" spans="2:35" x14ac:dyDescent="0.25">
      <c r="C1" s="4" t="s">
        <v>2</v>
      </c>
      <c r="D1" s="8" t="s">
        <v>6</v>
      </c>
      <c r="F1" s="13"/>
      <c r="G1" s="13"/>
      <c r="H1" s="13"/>
      <c r="I1" s="13"/>
      <c r="J1" s="13"/>
      <c r="K1" s="13"/>
      <c r="L1" s="13"/>
      <c r="M1" s="13"/>
      <c r="N1" s="13"/>
      <c r="O1" s="13"/>
      <c r="P1" s="13"/>
    </row>
    <row r="2" spans="2:35" ht="23.25" x14ac:dyDescent="0.35">
      <c r="B2" s="14"/>
      <c r="C2" s="13"/>
      <c r="D2" s="13"/>
      <c r="E2" s="13"/>
    </row>
    <row r="5" spans="2:35" x14ac:dyDescent="0.2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2:35" x14ac:dyDescent="0.25">
      <c r="C6" s="15"/>
      <c r="D6" s="16"/>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row>
    <row r="7" spans="2:35" x14ac:dyDescent="0.25">
      <c r="C7" s="15"/>
      <c r="D7" s="18"/>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row>
    <row r="8" spans="2:35" x14ac:dyDescent="0.25">
      <c r="C8" s="15"/>
      <c r="D8" s="18"/>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row>
    <row r="9" spans="2:35" x14ac:dyDescent="0.25">
      <c r="C9" s="15"/>
      <c r="D9" s="18"/>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row>
    <row r="10" spans="2:35" x14ac:dyDescent="0.25">
      <c r="C10" s="15"/>
      <c r="D10" s="18"/>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row>
    <row r="11" spans="2:35" x14ac:dyDescent="0.25">
      <c r="C11" s="15"/>
      <c r="D11" s="15"/>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row>
    <row r="12" spans="2:35" x14ac:dyDescent="0.25">
      <c r="C12" s="15"/>
      <c r="D12" s="15"/>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row>
    <row r="13" spans="2:35" x14ac:dyDescent="0.25">
      <c r="C13" s="15"/>
      <c r="D13" s="15"/>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row>
    <row r="14" spans="2:35" x14ac:dyDescent="0.25">
      <c r="C14" s="15"/>
      <c r="D14" s="16"/>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row>
    <row r="15" spans="2:35" x14ac:dyDescent="0.25">
      <c r="C15" s="15"/>
      <c r="D15" s="20"/>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2:35" x14ac:dyDescent="0.25">
      <c r="C16" s="15"/>
      <c r="D16" s="20"/>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3:35" x14ac:dyDescent="0.25">
      <c r="C17" s="15"/>
      <c r="D17" s="20"/>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3:35" x14ac:dyDescent="0.25">
      <c r="C18" s="15"/>
      <c r="D18" s="20"/>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3:35" x14ac:dyDescent="0.25">
      <c r="C19" s="15"/>
      <c r="D19" s="20"/>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3:35" x14ac:dyDescent="0.25">
      <c r="C20" s="15"/>
      <c r="D20" s="20"/>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3:35" x14ac:dyDescent="0.25">
      <c r="C21" s="15"/>
      <c r="D21" s="20"/>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3:35" x14ac:dyDescent="0.25">
      <c r="C22" s="15"/>
      <c r="D22" s="20"/>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3:35" x14ac:dyDescent="0.25">
      <c r="C23" s="15"/>
      <c r="D23" s="20"/>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3:35" x14ac:dyDescent="0.25">
      <c r="C24" s="15"/>
      <c r="D24" s="20"/>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3:35" x14ac:dyDescent="0.25">
      <c r="C25" s="15"/>
      <c r="D25" s="20"/>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3:35" x14ac:dyDescent="0.25">
      <c r="C26" s="15"/>
      <c r="D26" s="20"/>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3:35" x14ac:dyDescent="0.25">
      <c r="C27" s="15"/>
      <c r="D27" s="20"/>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3:35" x14ac:dyDescent="0.25">
      <c r="C28" s="15"/>
      <c r="D28" s="20"/>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3:35" x14ac:dyDescent="0.25">
      <c r="C29" s="15"/>
      <c r="D29" s="20"/>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3:35" x14ac:dyDescent="0.25">
      <c r="C30" s="15"/>
      <c r="D30" s="20"/>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3:35" x14ac:dyDescent="0.25">
      <c r="C31" s="15"/>
      <c r="D31" s="18"/>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row>
    <row r="32" spans="3:35" x14ac:dyDescent="0.25">
      <c r="C32" s="22"/>
      <c r="D32" s="20"/>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row>
    <row r="33" spans="1:35" x14ac:dyDescent="0.2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x14ac:dyDescent="0.2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spans="1:35" x14ac:dyDescent="0.2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spans="1:35" x14ac:dyDescent="0.25">
      <c r="C36" s="24"/>
      <c r="D36" s="16"/>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row>
    <row r="37" spans="1:35" x14ac:dyDescent="0.25">
      <c r="C37" s="25"/>
      <c r="D37" s="26"/>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row>
    <row r="38" spans="1:35" x14ac:dyDescent="0.25">
      <c r="C38" s="28"/>
      <c r="D38" s="26"/>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row>
    <row r="39" spans="1:35" x14ac:dyDescent="0.25">
      <c r="C39" s="15"/>
      <c r="D39" s="30"/>
      <c r="E39" s="31"/>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0" spans="1:35" ht="36" customHeight="1" x14ac:dyDescent="0.25">
      <c r="B40" s="33"/>
      <c r="C40" s="32"/>
      <c r="D40" s="33"/>
      <c r="E40" s="32"/>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row>
    <row r="41" spans="1:35" x14ac:dyDescent="0.25">
      <c r="C41" s="4" t="s">
        <v>0</v>
      </c>
      <c r="D41" s="4"/>
    </row>
    <row r="42" spans="1:35" x14ac:dyDescent="0.25">
      <c r="C42" s="9" t="s">
        <v>5</v>
      </c>
      <c r="D42" s="3"/>
      <c r="E42" s="1">
        <v>2020</v>
      </c>
      <c r="F42" s="1">
        <v>2021</v>
      </c>
      <c r="G42" s="1">
        <v>2022</v>
      </c>
      <c r="H42" s="1">
        <v>2023</v>
      </c>
      <c r="I42" s="1">
        <v>2024</v>
      </c>
      <c r="J42" s="1">
        <v>2025</v>
      </c>
      <c r="K42" s="1">
        <v>2026</v>
      </c>
      <c r="L42" s="1">
        <v>2027</v>
      </c>
      <c r="M42" s="1">
        <v>2028</v>
      </c>
      <c r="N42" s="1">
        <v>2029</v>
      </c>
      <c r="O42" s="1">
        <v>2030</v>
      </c>
      <c r="P42" s="1">
        <v>2031</v>
      </c>
      <c r="Q42" s="1">
        <v>2032</v>
      </c>
      <c r="R42" s="1">
        <v>2033</v>
      </c>
      <c r="S42" s="1">
        <v>2034</v>
      </c>
      <c r="T42" s="1">
        <v>2035</v>
      </c>
      <c r="U42" s="1">
        <v>2036</v>
      </c>
      <c r="V42" s="1">
        <v>2037</v>
      </c>
      <c r="W42" s="1">
        <v>2038</v>
      </c>
      <c r="X42" s="1">
        <v>2039</v>
      </c>
      <c r="Y42" s="1">
        <v>2040</v>
      </c>
      <c r="Z42" s="1">
        <v>2041</v>
      </c>
      <c r="AA42" s="1">
        <v>2042</v>
      </c>
      <c r="AB42" s="1">
        <v>2043</v>
      </c>
      <c r="AC42" s="1">
        <v>2044</v>
      </c>
      <c r="AD42" s="1">
        <v>2045</v>
      </c>
      <c r="AE42" s="1">
        <v>2046</v>
      </c>
      <c r="AF42" s="1">
        <v>2047</v>
      </c>
      <c r="AG42" s="1">
        <v>2048</v>
      </c>
      <c r="AH42" s="1">
        <v>2049</v>
      </c>
      <c r="AI42" s="1">
        <v>2050</v>
      </c>
    </row>
    <row r="43" spans="1:35" x14ac:dyDescent="0.25">
      <c r="C43" s="7">
        <v>162302843.52283269</v>
      </c>
      <c r="D43" s="5" t="s">
        <v>4</v>
      </c>
      <c r="E43" s="2">
        <v>9302763.6864721775</v>
      </c>
      <c r="F43" s="2">
        <v>7811204.6340227127</v>
      </c>
      <c r="G43" s="2">
        <v>7313386.8850742579</v>
      </c>
      <c r="H43" s="2">
        <v>6865053.8821716309</v>
      </c>
      <c r="I43" s="2">
        <v>6774705.3267259002</v>
      </c>
      <c r="J43" s="2">
        <v>6705213.2890625</v>
      </c>
      <c r="K43" s="2">
        <v>6722332.2083468437</v>
      </c>
      <c r="L43" s="2">
        <v>6821875.8483662605</v>
      </c>
      <c r="M43" s="2">
        <v>7039236.2480506897</v>
      </c>
      <c r="N43" s="2">
        <v>7005497.8409255743</v>
      </c>
      <c r="O43" s="2">
        <v>6980895.7517772913</v>
      </c>
      <c r="P43" s="2">
        <v>6693617.1583490372</v>
      </c>
      <c r="Q43" s="2">
        <v>6306985.7712516785</v>
      </c>
      <c r="R43" s="2">
        <v>6095883.7987785339</v>
      </c>
      <c r="S43" s="2">
        <v>6283859.1284761429</v>
      </c>
      <c r="T43" s="2">
        <v>4878749.6503601074</v>
      </c>
      <c r="U43" s="2">
        <v>4850968.0669574738</v>
      </c>
      <c r="V43" s="2">
        <v>4915830.7876663208</v>
      </c>
      <c r="W43" s="2">
        <v>4441278.6587219238</v>
      </c>
      <c r="X43" s="2">
        <v>4453952.8805847168</v>
      </c>
      <c r="Y43" s="2">
        <v>4528155.0762939453</v>
      </c>
      <c r="Z43" s="2">
        <v>3955558.6407165527</v>
      </c>
      <c r="AA43" s="2">
        <v>4125600.9210205078</v>
      </c>
      <c r="AB43" s="2">
        <v>4162987.0895996094</v>
      </c>
      <c r="AC43" s="2">
        <v>3973877.181854248</v>
      </c>
      <c r="AD43" s="2">
        <v>4035084.2205200195</v>
      </c>
      <c r="AE43" s="2">
        <v>1947628.8115234375</v>
      </c>
      <c r="AF43" s="2">
        <v>1881223.8237304688</v>
      </c>
      <c r="AG43" s="2">
        <v>1740436.705871582</v>
      </c>
      <c r="AH43" s="2">
        <v>1910073.6470947266</v>
      </c>
      <c r="AI43" s="2">
        <v>1778925.9024658203</v>
      </c>
    </row>
    <row r="44" spans="1:35" x14ac:dyDescent="0.25">
      <c r="A44" s="34"/>
      <c r="B44" s="35"/>
      <c r="C44" s="7">
        <v>7765326.0215347074</v>
      </c>
      <c r="D44" s="5" t="s">
        <v>3</v>
      </c>
      <c r="E44" s="2">
        <v>138318.19869948149</v>
      </c>
      <c r="F44" s="2">
        <v>336809.94536241255</v>
      </c>
      <c r="G44" s="2">
        <v>178070.78946979126</v>
      </c>
      <c r="H44" s="2">
        <v>3671.5621609661744</v>
      </c>
      <c r="I44" s="2">
        <v>8137.1236512740952</v>
      </c>
      <c r="J44" s="2">
        <v>20627.267859511423</v>
      </c>
      <c r="K44" s="2">
        <v>36335.527600371788</v>
      </c>
      <c r="L44" s="2">
        <v>59128.211964303031</v>
      </c>
      <c r="M44" s="2">
        <v>131783.05182808981</v>
      </c>
      <c r="N44" s="2">
        <v>218959.8687585961</v>
      </c>
      <c r="O44" s="2">
        <v>286814.55696660699</v>
      </c>
      <c r="P44" s="2">
        <v>257681.19632485422</v>
      </c>
      <c r="Q44" s="2">
        <v>314464.41945328517</v>
      </c>
      <c r="R44" s="2">
        <v>274280.56748591113</v>
      </c>
      <c r="S44" s="2">
        <v>266982.7257153336</v>
      </c>
      <c r="T44" s="2">
        <v>331361.98160003504</v>
      </c>
      <c r="U44" s="2">
        <v>406390.90521563834</v>
      </c>
      <c r="V44" s="2">
        <v>424917.01518521982</v>
      </c>
      <c r="W44" s="2">
        <v>308665.52407484764</v>
      </c>
      <c r="X44" s="2">
        <v>363788.32643121138</v>
      </c>
      <c r="Y44" s="2">
        <v>336647.71601586184</v>
      </c>
      <c r="Z44" s="2">
        <v>254301.82068564632</v>
      </c>
      <c r="AA44" s="2">
        <v>260173.43338821759</v>
      </c>
      <c r="AB44" s="2">
        <v>277595.50909930776</v>
      </c>
      <c r="AC44" s="2">
        <v>224013.98118501162</v>
      </c>
      <c r="AD44" s="2">
        <v>260945.42510085661</v>
      </c>
      <c r="AE44" s="2">
        <v>309411.33214372996</v>
      </c>
      <c r="AF44" s="2">
        <v>350015.0569011058</v>
      </c>
      <c r="AG44" s="2">
        <v>416448.74558543938</v>
      </c>
      <c r="AH44" s="2">
        <v>367114.76257892855</v>
      </c>
      <c r="AI44" s="2">
        <v>341469.47304286191</v>
      </c>
    </row>
    <row r="45" spans="1:35" x14ac:dyDescent="0.25">
      <c r="C45" s="36">
        <v>170068169.54436743</v>
      </c>
      <c r="D45" s="5" t="s">
        <v>1</v>
      </c>
      <c r="E45" s="10">
        <v>9441081.8851716593</v>
      </c>
      <c r="F45" s="10">
        <v>8148014.5793851251</v>
      </c>
      <c r="G45" s="10">
        <v>7491457.6745440494</v>
      </c>
      <c r="H45" s="10">
        <v>6868725.4443325968</v>
      </c>
      <c r="I45" s="10">
        <v>6782842.4503771747</v>
      </c>
      <c r="J45" s="10">
        <v>6725840.5569220111</v>
      </c>
      <c r="K45" s="10">
        <v>6758667.7359472159</v>
      </c>
      <c r="L45" s="10">
        <v>6881004.0603305632</v>
      </c>
      <c r="M45" s="10">
        <v>7171019.2998787798</v>
      </c>
      <c r="N45" s="10">
        <v>7224457.7096841708</v>
      </c>
      <c r="O45" s="10">
        <v>7267710.3087438978</v>
      </c>
      <c r="P45" s="10">
        <v>6951298.3546738913</v>
      </c>
      <c r="Q45" s="10">
        <v>6621450.1907049641</v>
      </c>
      <c r="R45" s="10">
        <v>6370164.3662644448</v>
      </c>
      <c r="S45" s="10">
        <v>6550841.8541914765</v>
      </c>
      <c r="T45" s="10">
        <v>5210111.6319601424</v>
      </c>
      <c r="U45" s="10">
        <v>5257358.9721731124</v>
      </c>
      <c r="V45" s="10">
        <v>5340747.802851541</v>
      </c>
      <c r="W45" s="10">
        <v>4749944.1827967716</v>
      </c>
      <c r="X45" s="10">
        <v>4817741.2070159279</v>
      </c>
      <c r="Y45" s="10">
        <v>4864802.7923098076</v>
      </c>
      <c r="Z45" s="10">
        <v>4209860.4614021992</v>
      </c>
      <c r="AA45" s="10">
        <v>4385774.3544087252</v>
      </c>
      <c r="AB45" s="10">
        <v>4440582.5986989168</v>
      </c>
      <c r="AC45" s="10">
        <v>4197891.1630392596</v>
      </c>
      <c r="AD45" s="10">
        <v>4296029.645620876</v>
      </c>
      <c r="AE45" s="10">
        <v>2257040.1436671675</v>
      </c>
      <c r="AF45" s="10">
        <v>2231238.8806315744</v>
      </c>
      <c r="AG45" s="10">
        <v>2156885.4514570213</v>
      </c>
      <c r="AH45" s="10">
        <v>2277188.4096736549</v>
      </c>
      <c r="AI45" s="10">
        <v>2120395.3755086823</v>
      </c>
    </row>
    <row r="46" spans="1:35" x14ac:dyDescent="0.25">
      <c r="C46" s="11"/>
      <c r="D46" s="5"/>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25">
      <c r="C47" s="7"/>
      <c r="D47" s="6"/>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x14ac:dyDescent="0.25">
      <c r="C48" s="7"/>
      <c r="D48" s="6"/>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3:35" x14ac:dyDescent="0.25">
      <c r="C49" s="7"/>
      <c r="D49" s="6"/>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6" spans="3:35" x14ac:dyDescent="0.25">
      <c r="E56" s="2"/>
    </row>
    <row r="57" spans="3:35" x14ac:dyDescent="0.25">
      <c r="E57" s="2"/>
    </row>
    <row r="58" spans="3:35" x14ac:dyDescent="0.25">
      <c r="E58" s="2"/>
    </row>
  </sheetData>
  <conditionalFormatting sqref="B2">
    <cfRule type="expression" dxfId="0" priority="1">
      <formula>ISNUMBER(SEARCH("OK",$B$2))</formula>
    </cfRule>
  </conditionalFormatting>
  <dataValidations count="1">
    <dataValidation type="list" allowBlank="1" showInputMessage="1" showErrorMessage="1" sqref="B44">
      <formula1>#REF!</formula1>
    </dataValidation>
  </dataValidations>
  <pageMargins left="0.7" right="0.7" top="0.75" bottom="0.75" header="0.3" footer="0.3"/>
  <pageSetup paperSize="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UNS Energy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Yockey, Jeffery</dc:creator>
  <cp:lastModifiedBy>Thiltges, Luc</cp:lastModifiedBy>
  <dcterms:created xsi:type="dcterms:W3CDTF">2019-10-14T15:24:51Z</dcterms:created>
  <dcterms:modified xsi:type="dcterms:W3CDTF">2020-06-10T12:40:39Z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{D4E0B660-4E49-4C3B-9682-18A0C7707336}</vt:lpwstr>
  </property>
</Properties>
</file>