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13_ncr:1_{8749B7CC-BF13-4779-A364-572B8B7A28BE}" xr6:coauthVersionLast="47" xr6:coauthVersionMax="47" xr10:uidLastSave="{00000000-0000-0000-0000-000000000000}"/>
  <bookViews>
    <workbookView xWindow="13485" yWindow="1155" windowWidth="15390" windowHeight="11325" tabRatio="806" xr2:uid="{00000000-000D-0000-FFFF-FFFF00000000}"/>
  </bookViews>
  <sheets>
    <sheet name="Legend" sheetId="6" r:id="rId1"/>
    <sheet name="Region-Time Slices" sheetId="1" r:id="rId2"/>
    <sheet name="TimePeriods" sheetId="2" r:id="rId3"/>
    <sheet name="Constat_Inter-Extra_Dummies" sheetId="4" r:id="rId4"/>
    <sheet name="Currencies_DefUnits" sheetId="9" r:id="rId5"/>
    <sheet name="Runfile Switches" sheetId="19" r:id="rId6"/>
    <sheet name="CommodityDefinition" sheetId="20" r:id="rId7"/>
  </sheets>
  <externalReferences>
    <externalReference r:id="rId8"/>
    <externalReference r:id="rId9"/>
  </externalReferences>
  <definedNames>
    <definedName name="FID_1">[1]AGR_Fuels!$A$2</definedName>
    <definedName name="region">'[2]Region-Time Slices'!$C$5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23" i="2" l="1"/>
  <c r="X24" i="2"/>
  <c r="X25" i="2"/>
  <c r="W25" i="2" s="1"/>
  <c r="X26" i="2"/>
  <c r="W26" i="2" s="1"/>
  <c r="X27" i="2"/>
  <c r="W27" i="2" s="1"/>
  <c r="W24" i="2"/>
  <c r="W23" i="2"/>
  <c r="X22" i="2"/>
  <c r="AE4" i="4"/>
  <c r="AD4" i="4"/>
  <c r="AC4" i="4"/>
  <c r="AB4" i="4"/>
  <c r="AA4" i="4"/>
  <c r="AE3" i="4"/>
  <c r="AD3" i="4"/>
  <c r="AC3" i="4"/>
  <c r="AB3" i="4"/>
  <c r="AA3" i="4"/>
  <c r="C69" i="6"/>
  <c r="C70" i="6" l="1"/>
  <c r="C68" i="6"/>
  <c r="C74" i="6"/>
  <c r="D4" i="2"/>
  <c r="B4" i="2"/>
  <c r="F4" i="2"/>
  <c r="E33" i="1"/>
  <c r="C33" i="1"/>
  <c r="E32" i="1"/>
  <c r="C32" i="1"/>
  <c r="E31" i="1"/>
  <c r="C31" i="1"/>
  <c r="E30" i="1"/>
  <c r="C30" i="1"/>
  <c r="E29" i="1"/>
  <c r="C29" i="1"/>
  <c r="K6" i="2" l="1"/>
  <c r="K5" i="2" s="1"/>
  <c r="Q22" i="2"/>
  <c r="S22" i="2" s="1"/>
  <c r="E28" i="1" l="1"/>
  <c r="B5" i="9"/>
  <c r="C73" i="6"/>
  <c r="Z4" i="4"/>
  <c r="Y4" i="4"/>
  <c r="X4" i="4"/>
  <c r="W4" i="4"/>
  <c r="V4" i="4"/>
  <c r="U4" i="4"/>
  <c r="T4" i="4"/>
  <c r="S4" i="4"/>
  <c r="R4" i="4"/>
  <c r="Q4" i="4"/>
  <c r="P4" i="4"/>
  <c r="O4" i="4"/>
  <c r="N4" i="4"/>
  <c r="M4" i="4"/>
  <c r="L4" i="4"/>
  <c r="K4" i="4"/>
  <c r="J4" i="4"/>
  <c r="I4" i="4"/>
  <c r="H4" i="4"/>
  <c r="G4" i="4"/>
  <c r="F4" i="4"/>
  <c r="E4" i="4"/>
  <c r="D4" i="4"/>
  <c r="E34" i="9" l="1"/>
  <c r="E35" i="9"/>
  <c r="Q23" i="2"/>
  <c r="S23" i="2" s="1"/>
  <c r="R23" i="2" s="1"/>
  <c r="R22" i="2"/>
  <c r="Q24" i="2" l="1"/>
  <c r="S24" i="2" s="1"/>
  <c r="Q25" i="2" s="1"/>
  <c r="S25" i="2" s="1"/>
  <c r="R24" i="2"/>
  <c r="Q26" i="2" l="1"/>
  <c r="S26" i="2" s="1"/>
  <c r="R25" i="2"/>
  <c r="Q27" i="2" l="1"/>
  <c r="S27" i="2" s="1"/>
  <c r="R26" i="2"/>
  <c r="R27" i="2" l="1"/>
  <c r="Q28" i="2"/>
  <c r="S28" i="2" s="1"/>
  <c r="Q29" i="2" l="1"/>
  <c r="S29" i="2" s="1"/>
  <c r="R28" i="2"/>
  <c r="R29" i="2" l="1"/>
  <c r="Q30" i="2"/>
  <c r="S30" i="2" s="1"/>
  <c r="R30" i="2" l="1"/>
  <c r="Q31" i="2"/>
  <c r="S31" i="2" s="1"/>
  <c r="Q32" i="2" l="1"/>
  <c r="S32" i="2" s="1"/>
  <c r="R31" i="2"/>
  <c r="R32" i="2" l="1"/>
  <c r="Q33" i="2"/>
  <c r="S33" i="2" s="1"/>
  <c r="Q34" i="2" l="1"/>
  <c r="S34" i="2" s="1"/>
  <c r="R33" i="2"/>
  <c r="Q35" i="2" l="1"/>
  <c r="S35" i="2" s="1"/>
  <c r="R34" i="2"/>
  <c r="R35" i="2" l="1"/>
  <c r="Q36" i="2"/>
  <c r="S36" i="2" s="1"/>
  <c r="E27" i="1"/>
  <c r="E26" i="1"/>
  <c r="E25" i="1"/>
  <c r="E24" i="1"/>
  <c r="E23" i="1"/>
  <c r="E22" i="1"/>
  <c r="E21" i="1"/>
  <c r="E20" i="1"/>
  <c r="E19" i="1"/>
  <c r="E18" i="1"/>
  <c r="E17" i="1"/>
  <c r="E16" i="1"/>
  <c r="E15" i="1"/>
  <c r="E14" i="1"/>
  <c r="E13" i="1"/>
  <c r="E12" i="1"/>
  <c r="E11" i="1"/>
  <c r="E10" i="1"/>
  <c r="E9" i="1"/>
  <c r="E8" i="1"/>
  <c r="E7" i="1"/>
  <c r="E6" i="1"/>
  <c r="C28" i="1"/>
  <c r="C27" i="1"/>
  <c r="C26" i="1"/>
  <c r="C25" i="1"/>
  <c r="C24" i="1"/>
  <c r="C23" i="1"/>
  <c r="C22" i="1"/>
  <c r="C21" i="1"/>
  <c r="C20" i="1"/>
  <c r="C19" i="1"/>
  <c r="C18" i="1"/>
  <c r="C17" i="1"/>
  <c r="C16" i="1"/>
  <c r="C15" i="1"/>
  <c r="C14" i="1"/>
  <c r="C13" i="1"/>
  <c r="C12" i="1"/>
  <c r="C11" i="1"/>
  <c r="C10" i="1"/>
  <c r="C9" i="1"/>
  <c r="C8" i="1"/>
  <c r="C7" i="1"/>
  <c r="C6" i="1"/>
  <c r="C88" i="6"/>
  <c r="C87" i="6"/>
  <c r="C86" i="6"/>
  <c r="C85" i="6"/>
  <c r="C84" i="6"/>
  <c r="C83" i="6"/>
  <c r="C82" i="6"/>
  <c r="C81" i="6"/>
  <c r="C80" i="6"/>
  <c r="C79" i="6"/>
  <c r="C78" i="6"/>
  <c r="C77" i="6"/>
  <c r="C76" i="6"/>
  <c r="C75" i="6"/>
  <c r="C72" i="6"/>
  <c r="C71" i="6"/>
  <c r="E50" i="9" l="1"/>
  <c r="E36" i="9"/>
  <c r="E37" i="9"/>
  <c r="E44" i="9"/>
  <c r="E43" i="9"/>
  <c r="E45" i="9"/>
  <c r="Q37" i="2"/>
  <c r="S37" i="2" s="1"/>
  <c r="R37" i="2" s="1"/>
  <c r="R36" i="2"/>
  <c r="E38" i="9"/>
  <c r="E46" i="9"/>
  <c r="E39" i="9"/>
  <c r="E47" i="9"/>
  <c r="E40" i="9"/>
  <c r="E48" i="9"/>
  <c r="E33" i="9"/>
  <c r="E41" i="9"/>
  <c r="E49" i="9"/>
  <c r="E42" i="9"/>
  <c r="C50" i="9" l="1"/>
  <c r="C44" i="9"/>
  <c r="C45" i="9"/>
  <c r="C46" i="9"/>
  <c r="C47" i="9"/>
  <c r="C48" i="9"/>
  <c r="C49" i="9"/>
  <c r="C43" i="9"/>
  <c r="C42" i="9"/>
  <c r="C41" i="9"/>
  <c r="C40" i="9"/>
  <c r="C39" i="9"/>
  <c r="C38" i="9"/>
  <c r="C37" i="9"/>
  <c r="C36" i="9"/>
  <c r="C35" i="9"/>
  <c r="C34" i="9"/>
  <c r="C33" i="9"/>
  <c r="D33" i="9" l="1"/>
  <c r="D34" i="9"/>
  <c r="D48" i="9" l="1"/>
  <c r="D40" i="9"/>
  <c r="D47" i="9"/>
  <c r="D39" i="9"/>
  <c r="D46" i="9"/>
  <c r="D38" i="9"/>
  <c r="D36" i="9"/>
  <c r="D43" i="9"/>
  <c r="D41" i="9"/>
  <c r="D45" i="9"/>
  <c r="D37" i="9"/>
  <c r="D44" i="9"/>
  <c r="D35" i="9"/>
  <c r="D50" i="9"/>
  <c r="D42" i="9"/>
  <c r="D49" i="9"/>
  <c r="D3" i="4"/>
  <c r="Z3" i="4"/>
  <c r="Y3" i="4"/>
  <c r="X3" i="4"/>
  <c r="W3" i="4"/>
  <c r="V3" i="4"/>
  <c r="U3" i="4"/>
  <c r="T3" i="4"/>
  <c r="S3" i="4"/>
  <c r="R3" i="4"/>
  <c r="Q3" i="4"/>
  <c r="P3" i="4"/>
  <c r="O3" i="4"/>
  <c r="N3" i="4"/>
  <c r="M3" i="4"/>
  <c r="L3" i="4"/>
  <c r="K3" i="4"/>
  <c r="J3" i="4"/>
  <c r="I3" i="4"/>
  <c r="H3" i="4"/>
  <c r="G3" i="4"/>
  <c r="F3" i="4"/>
  <c r="E3" i="4"/>
  <c r="C5"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3" authorId="0" shapeId="0" xr:uid="{8E3DA557-E9AA-4B70-A980-9EA5C771A018}">
      <text>
        <r>
          <rPr>
            <b/>
            <sz val="9"/>
            <color indexed="81"/>
            <rFont val="Tahoma"/>
            <family val="2"/>
          </rPr>
          <t>E4SMA</t>
        </r>
        <r>
          <rPr>
            <sz val="9"/>
            <color indexed="81"/>
            <rFont val="Tahoma"/>
            <family val="2"/>
          </rPr>
          <t xml:space="preserve">
Full interpolation and Forward Extrapolation</t>
        </r>
      </text>
    </comment>
    <comment ref="F13" authorId="0" shapeId="0" xr:uid="{A5314B8B-3D4E-4E16-A945-F611C3E11890}">
      <text>
        <r>
          <rPr>
            <b/>
            <sz val="9"/>
            <color indexed="81"/>
            <rFont val="Tahoma"/>
            <family val="2"/>
          </rPr>
          <t>E4SMA
Excluding import processes</t>
        </r>
        <r>
          <rPr>
            <sz val="9"/>
            <color indexed="81"/>
            <rFont val="Tahoma"/>
            <family val="2"/>
          </rPr>
          <t xml:space="preserve">
</t>
        </r>
      </text>
    </comment>
    <comment ref="E14" authorId="0" shapeId="0" xr:uid="{F85C8078-668D-449C-A241-13B258EEEDEC}">
      <text>
        <r>
          <rPr>
            <b/>
            <sz val="9"/>
            <color indexed="81"/>
            <rFont val="Tahoma"/>
            <family val="2"/>
          </rPr>
          <t>E4SMA</t>
        </r>
        <r>
          <rPr>
            <sz val="9"/>
            <color indexed="81"/>
            <rFont val="Tahoma"/>
            <family val="2"/>
          </rPr>
          <t xml:space="preserve">
Only interpolation</t>
        </r>
      </text>
    </comment>
    <comment ref="F14" authorId="0" shapeId="0" xr:uid="{D00637ED-7F61-434C-AFEE-214A71EA1B24}">
      <text>
        <r>
          <rPr>
            <b/>
            <sz val="9"/>
            <color indexed="81"/>
            <rFont val="Tahoma"/>
            <family val="2"/>
          </rPr>
          <t>E4SMA
Applied only to import technologies</t>
        </r>
        <r>
          <rPr>
            <sz val="9"/>
            <color indexed="81"/>
            <rFont val="Tahoma"/>
            <family val="2"/>
          </rPr>
          <t xml:space="preserve">
</t>
        </r>
      </text>
    </comment>
    <comment ref="E15" authorId="0" shapeId="0" xr:uid="{C796ABEB-AB31-491A-AAF3-07285AD85B95}">
      <text>
        <r>
          <rPr>
            <b/>
            <sz val="9"/>
            <color indexed="81"/>
            <rFont val="Tahoma"/>
            <family val="2"/>
          </rPr>
          <t>E4SMA</t>
        </r>
        <r>
          <rPr>
            <sz val="9"/>
            <color indexed="81"/>
            <rFont val="Tahoma"/>
            <family val="2"/>
          </rPr>
          <t xml:space="preserve">
Full interpolation and Forward Extrapolation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 authorId="0" shapeId="0" xr:uid="{15CF8211-9D2B-4449-A90F-3FEC398FDBA3}">
      <text>
        <r>
          <rPr>
            <b/>
            <sz val="9"/>
            <color indexed="81"/>
            <rFont val="Tahoma"/>
            <family val="2"/>
          </rPr>
          <t>Default Model Currency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0" authorId="0" shapeId="0" xr:uid="{887DA388-1852-46C0-AF32-39627A415C1E}">
      <text>
        <r>
          <rPr>
            <b/>
            <sz val="9"/>
            <color indexed="81"/>
            <rFont val="Tahoma"/>
            <family val="2"/>
          </rPr>
          <t>E4SMA:</t>
        </r>
        <r>
          <rPr>
            <sz val="9"/>
            <color indexed="81"/>
            <rFont val="Tahoma"/>
            <family val="2"/>
          </rPr>
          <t xml:space="preserve">
No over production allowed</t>
        </r>
      </text>
    </comment>
    <comment ref="E11" authorId="0" shapeId="0" xr:uid="{BDC5FDAB-4286-4DA4-A827-700E3E923660}">
      <text>
        <r>
          <rPr>
            <b/>
            <sz val="9"/>
            <color indexed="81"/>
            <rFont val="Tahoma"/>
            <family val="2"/>
          </rPr>
          <t>E4SMA:</t>
        </r>
        <r>
          <rPr>
            <sz val="9"/>
            <color indexed="81"/>
            <rFont val="Tahoma"/>
            <family val="2"/>
          </rPr>
          <t xml:space="preserve">
No over production allowed</t>
        </r>
      </text>
    </comment>
  </commentList>
</comments>
</file>

<file path=xl/sharedStrings.xml><?xml version="1.0" encoding="utf-8"?>
<sst xmlns="http://schemas.openxmlformats.org/spreadsheetml/2006/main" count="487" uniqueCount="347">
  <si>
    <t>~BookRegions_Map</t>
  </si>
  <si>
    <t>~TimeSlices</t>
  </si>
  <si>
    <t>BookName</t>
  </si>
  <si>
    <t>Region</t>
  </si>
  <si>
    <t>Season</t>
  </si>
  <si>
    <t>DayNite</t>
  </si>
  <si>
    <t>BRA</t>
  </si>
  <si>
    <t>CAN</t>
  </si>
  <si>
    <t>CHN</t>
  </si>
  <si>
    <t>IDN</t>
  </si>
  <si>
    <t>IND</t>
  </si>
  <si>
    <t>JPN</t>
  </si>
  <si>
    <t>LAM</t>
  </si>
  <si>
    <t>MEA</t>
  </si>
  <si>
    <t>MEX</t>
  </si>
  <si>
    <t>RUS</t>
  </si>
  <si>
    <t>USA</t>
  </si>
  <si>
    <t>~StartYear</t>
  </si>
  <si>
    <t>~ActivePDef</t>
  </si>
  <si>
    <t>~TimePeriods</t>
  </si>
  <si>
    <t>Constants</t>
  </si>
  <si>
    <t>~TFM_INS</t>
  </si>
  <si>
    <t>Attribute</t>
  </si>
  <si>
    <t>AllRegions</t>
  </si>
  <si>
    <t>Cset_CN</t>
  </si>
  <si>
    <t>\I: Notes</t>
  </si>
  <si>
    <t>G_DYEAR</t>
  </si>
  <si>
    <t>Discounting year</t>
  </si>
  <si>
    <t>Discount</t>
  </si>
  <si>
    <t>General real discount rate</t>
  </si>
  <si>
    <t>Currency exchange rates</t>
  </si>
  <si>
    <t>~Currencies</t>
  </si>
  <si>
    <t>Currency</t>
  </si>
  <si>
    <t>CURR</t>
  </si>
  <si>
    <t>Other_Indexes</t>
  </si>
  <si>
    <t>Year</t>
  </si>
  <si>
    <t>G_CUREX</t>
  </si>
  <si>
    <t>Interpolation/Extrapolation defaults</t>
  </si>
  <si>
    <t>~TFM_UPD</t>
  </si>
  <si>
    <t>TimeSlice</t>
  </si>
  <si>
    <t>LimType</t>
  </si>
  <si>
    <t>\I:</t>
  </si>
  <si>
    <t>Switch to enable interpolation/extrapolation</t>
  </si>
  <si>
    <t>Interpolation rule</t>
  </si>
  <si>
    <t>ACT_BND</t>
  </si>
  <si>
    <t>UP</t>
  </si>
  <si>
    <t>Share-O</t>
  </si>
  <si>
    <t>Share-I</t>
  </si>
  <si>
    <t>Dummy Imp Prices</t>
  </si>
  <si>
    <t>Pset_Set</t>
  </si>
  <si>
    <t>Pset_PN</t>
  </si>
  <si>
    <t>\I: Unit</t>
  </si>
  <si>
    <t>ACTCOST</t>
  </si>
  <si>
    <t>IRE</t>
  </si>
  <si>
    <t>IMP*Z</t>
  </si>
  <si>
    <t>IMPDEMZ</t>
  </si>
  <si>
    <t>Document type:</t>
  </si>
  <si>
    <t>Table of contents</t>
  </si>
  <si>
    <t>Sheet</t>
  </si>
  <si>
    <t>Description</t>
  </si>
  <si>
    <t>Cell colour legend</t>
  </si>
  <si>
    <t>Tab colour legend</t>
  </si>
  <si>
    <t>VEDA-TIMES data input tables</t>
  </si>
  <si>
    <t>SysSetting</t>
  </si>
  <si>
    <t>Region-Timeslices</t>
  </si>
  <si>
    <t>Base year workbook name set up, regional codes and timeslice names</t>
  </si>
  <si>
    <t>PJ</t>
  </si>
  <si>
    <t>GW</t>
  </si>
  <si>
    <t>TimePeriods</t>
  </si>
  <si>
    <t>Base year and model periods definition</t>
  </si>
  <si>
    <t>Constat_Inter-Extra_Dummies</t>
  </si>
  <si>
    <t>Additional index</t>
  </si>
  <si>
    <t>Value by region</t>
  </si>
  <si>
    <t>Currencies_DefUnits</t>
  </si>
  <si>
    <t>Currencies and model default units</t>
  </si>
  <si>
    <t>MUSD/PJ</t>
  </si>
  <si>
    <t>\I: TIMES attribute name</t>
  </si>
  <si>
    <t>Model regions</t>
  </si>
  <si>
    <t>Technology Name</t>
  </si>
  <si>
    <t>Currency name</t>
  </si>
  <si>
    <t>\I:  Attribute name</t>
  </si>
  <si>
    <t>Sectors:</t>
  </si>
  <si>
    <t>http://cpiinflationcalculator.com/</t>
  </si>
  <si>
    <t>http://www.bls.gov/data/inflation_calculator.htm</t>
  </si>
  <si>
    <t xml:space="preserve">Sources:
</t>
  </si>
  <si>
    <t>Conversion between different currency (USD) years  is taken from:</t>
  </si>
  <si>
    <t>Annual CPI inflaction</t>
  </si>
  <si>
    <t>Annual CPI - USD</t>
  </si>
  <si>
    <t>Annual inflation rate</t>
  </si>
  <si>
    <t>Brazil</t>
  </si>
  <si>
    <t>Canada</t>
  </si>
  <si>
    <t>India</t>
  </si>
  <si>
    <t>Japan</t>
  </si>
  <si>
    <t>Latin America</t>
  </si>
  <si>
    <t>Mexico</t>
  </si>
  <si>
    <t>List of countries</t>
  </si>
  <si>
    <t>~DefaultYear</t>
  </si>
  <si>
    <t>~TFM_MIG</t>
  </si>
  <si>
    <t>~UnitConversion</t>
  </si>
  <si>
    <t>from_unit</t>
  </si>
  <si>
    <t>to_unit</t>
  </si>
  <si>
    <t>multiplier</t>
  </si>
  <si>
    <t>kWh</t>
  </si>
  <si>
    <t>MWh</t>
  </si>
  <si>
    <t>GWh</t>
  </si>
  <si>
    <t>TWh</t>
  </si>
  <si>
    <t>Mtoe</t>
  </si>
  <si>
    <t>kton</t>
  </si>
  <si>
    <t>ton</t>
  </si>
  <si>
    <t>Mton</t>
  </si>
  <si>
    <t>Gton</t>
  </si>
  <si>
    <t>MW</t>
  </si>
  <si>
    <t>Munits</t>
  </si>
  <si>
    <t>kunits</t>
  </si>
  <si>
    <t>Cents per Kwh</t>
  </si>
  <si>
    <t>1000 Vehicles</t>
  </si>
  <si>
    <t>MUSD</t>
  </si>
  <si>
    <t>BUSD</t>
  </si>
  <si>
    <t>USD</t>
  </si>
  <si>
    <t>MUSD per kton</t>
  </si>
  <si>
    <t>MUSD per PJ</t>
  </si>
  <si>
    <t>Negative Emission Balances</t>
  </si>
  <si>
    <t>This table will allow the commodities to have a negative balance</t>
  </si>
  <si>
    <t>LO</t>
  </si>
  <si>
    <t>COM_BNDNET</t>
  </si>
  <si>
    <t>Included only emissions for which we could expect a negative balance</t>
  </si>
  <si>
    <t xml:space="preserve">PWRCO2, INDCO2, SUPCO2, PWRCO2e, INDCO2e, SUPCO2e, </t>
  </si>
  <si>
    <t>All</t>
  </si>
  <si>
    <t>Full name</t>
  </si>
  <si>
    <t>Legend</t>
  </si>
  <si>
    <t>Daynite</t>
  </si>
  <si>
    <t>Period summary</t>
  </si>
  <si>
    <t>Length</t>
  </si>
  <si>
    <t>Start</t>
  </si>
  <si>
    <t>Milestone year</t>
  </si>
  <si>
    <t>End</t>
  </si>
  <si>
    <t>Unit conversions</t>
  </si>
  <si>
    <t>ktoe</t>
  </si>
  <si>
    <t>MUSD20</t>
  </si>
  <si>
    <t>MUSD19</t>
  </si>
  <si>
    <t>MUSD18</t>
  </si>
  <si>
    <t>MUSD17</t>
  </si>
  <si>
    <t>MUSD16</t>
  </si>
  <si>
    <t>MUSD15</t>
  </si>
  <si>
    <t>MUSD14</t>
  </si>
  <si>
    <t>MUSD13</t>
  </si>
  <si>
    <t>MUSD12</t>
  </si>
  <si>
    <t>MUSD11</t>
  </si>
  <si>
    <t>MUSD10</t>
  </si>
  <si>
    <t>MUSD09</t>
  </si>
  <si>
    <t>MUSD08</t>
  </si>
  <si>
    <t>MUSD07</t>
  </si>
  <si>
    <t>MUSD06</t>
  </si>
  <si>
    <t>MUSD05</t>
  </si>
  <si>
    <t>MUSD04</t>
  </si>
  <si>
    <t>MUSD03</t>
  </si>
  <si>
    <t>MUSD02</t>
  </si>
  <si>
    <t>MUSD01</t>
  </si>
  <si>
    <t>MUSD00</t>
  </si>
  <si>
    <t>RPT_OPT</t>
  </si>
  <si>
    <t>NCAP~1</t>
  </si>
  <si>
    <t>FLO~3</t>
  </si>
  <si>
    <t>FLO~5</t>
  </si>
  <si>
    <t>FLO~7</t>
  </si>
  <si>
    <t>COMPRD~1</t>
  </si>
  <si>
    <t>OBJ~1</t>
  </si>
  <si>
    <t>aaa</t>
  </si>
  <si>
    <t>Model input</t>
  </si>
  <si>
    <t>Model input based on own assumptions</t>
  </si>
  <si>
    <t>Calculated value (not recommended to directly modify) or not applicable</t>
  </si>
  <si>
    <t>Energy balance breakdown and other elaborations</t>
  </si>
  <si>
    <t>External data sources</t>
  </si>
  <si>
    <r>
      <t>Regionalisation of the</t>
    </r>
    <r>
      <rPr>
        <b/>
        <sz val="12"/>
        <color theme="0"/>
        <rFont val="Calibri"/>
        <family val="2"/>
        <scheme val="minor"/>
      </rPr>
      <t xml:space="preserve"> TIMES model</t>
    </r>
  </si>
  <si>
    <t>Runfile Switches</t>
  </si>
  <si>
    <t>Switches for GAMS reporting</t>
  </si>
  <si>
    <t>Document description:</t>
  </si>
  <si>
    <t>This template holds all general model system settings</t>
  </si>
  <si>
    <t>Conventions</t>
  </si>
  <si>
    <t>Discounting year, discount rate, other constants, interpolation/extrapolation standard, and dummies</t>
  </si>
  <si>
    <t>Currency for the model (default MUSD21)</t>
  </si>
  <si>
    <t>Q1</t>
  </si>
  <si>
    <t>Q2</t>
  </si>
  <si>
    <t>Q3</t>
  </si>
  <si>
    <t>Q4</t>
  </si>
  <si>
    <t>Model base year workbook name, model regions and timeslices</t>
  </si>
  <si>
    <t>Q1: January to March</t>
  </si>
  <si>
    <t>Q2: April to June</t>
  </si>
  <si>
    <t>Q3: July to September</t>
  </si>
  <si>
    <t>Q4: October to December</t>
  </si>
  <si>
    <t>B1</t>
  </si>
  <si>
    <t>B2</t>
  </si>
  <si>
    <t>B3</t>
  </si>
  <si>
    <t>B4</t>
  </si>
  <si>
    <t>B5</t>
  </si>
  <si>
    <t>B2: block 2 (h06 to h09)</t>
  </si>
  <si>
    <t>B1: block 1 (h01 to h05)</t>
  </si>
  <si>
    <t>B3: block 3 (h10 to h14)</t>
  </si>
  <si>
    <t>B4: block 4 (h15 to h19)</t>
  </si>
  <si>
    <t>B5: block 5 (h20 to h24)</t>
  </si>
  <si>
    <t>AFE</t>
  </si>
  <si>
    <t>Eastern Africa</t>
  </si>
  <si>
    <t>AFN</t>
  </si>
  <si>
    <t>Northern Africa</t>
  </si>
  <si>
    <t>AFZ</t>
  </si>
  <si>
    <t>Southern Africa</t>
  </si>
  <si>
    <t>AFW</t>
  </si>
  <si>
    <t>Western Africa</t>
  </si>
  <si>
    <t>ANZ</t>
  </si>
  <si>
    <t>Australia and New Zealand</t>
  </si>
  <si>
    <t>ASC</t>
  </si>
  <si>
    <t>Central Asia</t>
  </si>
  <si>
    <t>ASE</t>
  </si>
  <si>
    <t>Southeast Asia</t>
  </si>
  <si>
    <t>ASO</t>
  </si>
  <si>
    <t>South Asia</t>
  </si>
  <si>
    <t>ENE</t>
  </si>
  <si>
    <t>Non-EU Eastern Europe</t>
  </si>
  <si>
    <t>ENW</t>
  </si>
  <si>
    <t>Non-EU Western Europe</t>
  </si>
  <si>
    <t>EUE</t>
  </si>
  <si>
    <t>Eastern Europe Union</t>
  </si>
  <si>
    <t>EUW</t>
  </si>
  <si>
    <t>Western Europe Union</t>
  </si>
  <si>
    <t>United States</t>
  </si>
  <si>
    <t>~Milestoneyears</t>
  </si>
  <si>
    <t>type</t>
  </si>
  <si>
    <t>Endyear</t>
  </si>
  <si>
    <t>milestoneyear</t>
  </si>
  <si>
    <t>Year2</t>
  </si>
  <si>
    <t>FX</t>
  </si>
  <si>
    <t>I*</t>
  </si>
  <si>
    <t>EJ</t>
  </si>
  <si>
    <t>Bvkm</t>
  </si>
  <si>
    <t>Bpkm</t>
  </si>
  <si>
    <t>Btkm</t>
  </si>
  <si>
    <t>P2100-13</t>
  </si>
  <si>
    <t>P2100-12</t>
  </si>
  <si>
    <t>TRD-ELCC*</t>
  </si>
  <si>
    <t>*ACT_BND</t>
  </si>
  <si>
    <t>Non sector-specific commodity definition</t>
  </si>
  <si>
    <t>~FI_Comm</t>
  </si>
  <si>
    <t>Csets</t>
  </si>
  <si>
    <t>CommName</t>
  </si>
  <si>
    <t>CommDesc</t>
  </si>
  <si>
    <t>Unit</t>
  </si>
  <si>
    <t>CTSLvl</t>
  </si>
  <si>
    <t>PeakTS</t>
  </si>
  <si>
    <t>Ctype</t>
  </si>
  <si>
    <t>\I: Commodity set</t>
  </si>
  <si>
    <t>Commodity name</t>
  </si>
  <si>
    <t>UoM</t>
  </si>
  <si>
    <t>ENV</t>
  </si>
  <si>
    <t>TOTCO2e</t>
  </si>
  <si>
    <t>Total CO2eq emissions</t>
  </si>
  <si>
    <t>kt</t>
  </si>
  <si>
    <t>TOTCO2</t>
  </si>
  <si>
    <t>Total CO2 emissions</t>
  </si>
  <si>
    <t>TOTCH4</t>
  </si>
  <si>
    <t>Total CH4 emissions</t>
  </si>
  <si>
    <t>TOTN2O</t>
  </si>
  <si>
    <t>Total N2O emissions</t>
  </si>
  <si>
    <t>CCSCO2</t>
  </si>
  <si>
    <t>IMP*</t>
  </si>
  <si>
    <t>DACCO2</t>
  </si>
  <si>
    <t>Captured CO2 from CCS</t>
  </si>
  <si>
    <t>Captured CO2 from DAC</t>
  </si>
  <si>
    <t>Stored CO2 from CCS</t>
  </si>
  <si>
    <t>SNKCCS</t>
  </si>
  <si>
    <t>SNKDAC</t>
  </si>
  <si>
    <t>Stored CO2 from DAC</t>
  </si>
  <si>
    <t>UP/LO/FX</t>
  </si>
  <si>
    <t>FX, UP, LO</t>
  </si>
  <si>
    <t>FLO_FR</t>
  </si>
  <si>
    <t>Base-year:</t>
  </si>
  <si>
    <t>Model repository:</t>
  </si>
  <si>
    <t>Licence:</t>
  </si>
  <si>
    <t>CC BY-NC-SA 4.0 (unless specified otherwise)</t>
  </si>
  <si>
    <t>https://creativecommons.org/licenses/by-nc-sa/4.0/</t>
  </si>
  <si>
    <t>Ethiopia, Kenya, Sudan, Mauritius, Eritrea, South Sudan, Burundi, Comoros, Djibouti, Madagascar, Reunion, Rwanda, Somalia, Uganda, Seychelles, United Republic of Tanzania</t>
  </si>
  <si>
    <t>Egypt, Algeria, Morocco, Libya, Tunisia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</si>
  <si>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</si>
  <si>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Angola, Mozambique, Zimbabwe, Zambia, Botswana, Namibia, South Africa, Eswatini, Lesotho</t>
  </si>
  <si>
    <t>Australia, New Zealand</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</si>
  <si>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</si>
  <si>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</si>
  <si>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Bangladesh, Nepal, Sri Lanka, Pakistan, Bhutan, Maldives</t>
  </si>
  <si>
    <t>CHL</t>
  </si>
  <si>
    <t>Chile</t>
  </si>
  <si>
    <t>China</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</si>
  <si>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</si>
  <si>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</si>
  <si>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</si>
  <si>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EUM</t>
  </si>
  <si>
    <t>Mediterranean- Europe Union</t>
  </si>
  <si>
    <t>France-Monaco, Italy-San Marino, Spain, Greece, Portugal, Cyprus, Malta</t>
  </si>
  <si>
    <t>Germany, Netherlands, Belgium, Sweden, Austria, Finland, Denmark, Ireland, Luxembourg, Greenland, Faroe Islands, Andorra</t>
  </si>
  <si>
    <t>Indonesia, Philippines, Vietnam</t>
  </si>
  <si>
    <t>Indonesia, Philippines, Viet Nam</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</si>
  <si>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</si>
  <si>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MDA</t>
  </si>
  <si>
    <t>Mediterranean Asia</t>
  </si>
  <si>
    <t>Turkey, Israel, Syrian Arab Republic, Jordan, Lebanon, State of Palestine</t>
  </si>
  <si>
    <t>Middle East (Gulf States)</t>
  </si>
  <si>
    <t>Iran (Islamic Republic of), Saudi Arabia, United Arab Emirates, Iraq, Qatar, Kuwait, Oman, Bahrain, Yemen</t>
  </si>
  <si>
    <t>NIG</t>
  </si>
  <si>
    <t>Nigeria</t>
  </si>
  <si>
    <t>Russia Federation</t>
  </si>
  <si>
    <t>SKT</t>
  </si>
  <si>
    <t>South Korea, Taiwan</t>
  </si>
  <si>
    <t>Taiwan, Republic of Korea</t>
  </si>
  <si>
    <t>OMNIA</t>
  </si>
  <si>
    <t>Name</t>
  </si>
  <si>
    <t>Cset_Set</t>
  </si>
  <si>
    <t>Cset_CD</t>
  </si>
  <si>
    <t>\I:Commodity Group Name</t>
  </si>
  <si>
    <t>Commodity Group Description</t>
  </si>
  <si>
    <t>UPSNRG</t>
  </si>
  <si>
    <t>NRG</t>
  </si>
  <si>
    <t>UPS*</t>
  </si>
  <si>
    <t>y</t>
  </si>
  <si>
    <t>COKIN</t>
  </si>
  <si>
    <t>LIQGASCOAIN</t>
  </si>
  <si>
    <t>TRFOTHIN</t>
  </si>
  <si>
    <t>REFIN</t>
  </si>
  <si>
    <t>OILCRD,GASNAT,OILNGL</t>
  </si>
  <si>
    <t>REFOUT</t>
  </si>
  <si>
    <t>OILDSL,OILGSL,OILHFO,OILKER,OILLPG,OILNAP,OILOPP,GASHH2BYPRD</t>
  </si>
  <si>
    <t>LNGIN</t>
  </si>
  <si>
    <t>RGAIN</t>
  </si>
  <si>
    <t>GASLNG</t>
  </si>
  <si>
    <t>EORCO2IN</t>
  </si>
  <si>
    <t>EORRECCO2,CCSCO2,DACCO2,NATCO2</t>
  </si>
  <si>
    <t>BIOFEED</t>
  </si>
  <si>
    <t>BIOWOO,BIOCRP,BIOAGR,BIOOILC,BIOCRL</t>
  </si>
  <si>
    <t>CO2USE</t>
  </si>
  <si>
    <t>CCSCO2,DACCO2,NATCO2</t>
  </si>
  <si>
    <t>COA,GASNAT</t>
  </si>
  <si>
    <t>~TFM_COMGRP</t>
  </si>
  <si>
    <t>BIODSL,BIOMASS,COA,COACOL,OILDSL,GASNAT,OILGSL,OILHFO,OILLPG,OILNAP,OILCRD,OILNGL,OILOPP,WASTEN</t>
  </si>
  <si>
    <t>GASNAT</t>
  </si>
  <si>
    <t>COA,COACOL,GASNAT,OILLPG,OILOPP,WASTEN</t>
  </si>
  <si>
    <t>Omnia-Test</t>
  </si>
  <si>
    <t>OMNIA Model</t>
  </si>
  <si>
    <t>Developers</t>
  </si>
  <si>
    <t>E4SMA S.r.l., ESMIA, UCL, IMPERIAL</t>
  </si>
  <si>
    <t>Version:</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</si>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</sst>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00"/>
    <numFmt numFmtId="168" formatCode="\Te\x\t"/>
    <numFmt numFmtId="169" formatCode="_-* #,##0.00\ _€_-;\-* #,##0.00\ _€_-;_-* &quot;-&quot;??\ _€_-;_-@_-"/>
    <numFmt numFmtId="170" formatCode="_ &quot;kr&quot;\ * #,##0_ ;_ &quot;kr&quot;\ * \-#,##0_ ;_ &quot;kr&quot;\ * &quot;-&quot;_ ;_ @_ "/>
    <numFmt numFmtId="171" formatCode="_ &quot;kr&quot;\ * #,##0.00_ ;_ &quot;kr&quot;\ * \-#,##0.00_ ;_ &quot;kr&quot;\ * &quot;-&quot;??_ ;_ @_ "/>
    <numFmt numFmtId="172" formatCode="_([$€]* #,##0.00_);_([$€]* \(#,##0.00\);_([$€]* &quot;-&quot;??_);_(@_)"/>
    <numFmt numFmtId="173" formatCode="_-[$€-2]\ * #,##0.00_-;\-[$€-2]\ * #,##0.00_-;_-[$€-2]\ * &quot;-&quot;??_-"/>
    <numFmt numFmtId="174" formatCode="#,##0;\-\ #,##0;_-\ &quot;- &quot;"/>
    <numFmt numFmtId="175" formatCode="_-&quot;€&quot;\ * #,##0.00_-;\-&quot;€&quot;\ * #,##0.00_-;_-&quot;€&quot;\ * &quot;-&quot;??_-;_-@_-"/>
    <numFmt numFmtId="176" formatCode="_-&quot;$&quot;* #,##0.00_-;\-&quot;$&quot;* #,##0.00_-;_-&quot;$&quot;* &quot;-&quot;??_-;_-@_-"/>
    <numFmt numFmtId="177" formatCode="_([$€-2]* #,##0.00_);_([$€-2]* \(#,##0.00\);_([$€-2]* &quot;-&quot;??_)"/>
    <numFmt numFmtId="178" formatCode="General_)"/>
    <numFmt numFmtId="179" formatCode="_-[$€]* #,##0.00_-;\-[$€]* #,##0.00_-;_-[$€]* &quot;-&quot;??_-;_-@_-"/>
    <numFmt numFmtId="180" formatCode="\(##\);\(##\)"/>
    <numFmt numFmtId="181" formatCode="#,##0.0"/>
    <numFmt numFmtId="182" formatCode="_ * #,##0.00_ ;_ * \-#,##0.00_ ;_ * &quot;-&quot;??_ ;_ @_ "/>
    <numFmt numFmtId="183" formatCode="_-* #,##0.00\ &quot;€&quot;_-;\-* #,##0.00\ &quot;€&quot;_-;_-* &quot;-&quot;??\ &quot;€&quot;_-;_-@_-"/>
    <numFmt numFmtId="184" formatCode="_-[$€-2]* #,##0.00_-;\-[$€-2]* #,##0.00_-;_-[$€-2]* &quot;-&quot;??_-"/>
    <numFmt numFmtId="185" formatCode="#,##0.0000"/>
    <numFmt numFmtId="186" formatCode="_-* #,##0.00_-;\-* #,##0.00_-;_-* \-??_-;_-@_-"/>
    <numFmt numFmtId="187" formatCode="[&gt;0.5]#,##0;[&lt;-0.5]\-#,##0;\-"/>
    <numFmt numFmtId="188" formatCode="_-* #,##0\ &quot;F&quot;_-;\-* #,##0\ &quot;F&quot;_-;_-* &quot;-&quot;\ &quot;F&quot;_-;_-@_-"/>
    <numFmt numFmtId="189" formatCode="_-* #,##0\ _F_-;\-* #,##0\ _F_-;_-* &quot;-&quot;\ _F_-;_-@_-"/>
    <numFmt numFmtId="190" formatCode="_-* #,##0.00\ &quot;F&quot;_-;\-* #,##0.00\ &quot;F&quot;_-;_-* &quot;-&quot;??\ &quot;F&quot;_-;_-@_-"/>
    <numFmt numFmtId="191" formatCode="_-* #,##0.00\ _F_-;\-* #,##0.00\ _F_-;_-* &quot;-&quot;??\ _F_-;_-@_-"/>
    <numFmt numFmtId="192" formatCode="#,##0.0;\-#,##0.0;&quot;-&quot;"/>
    <numFmt numFmtId="193" formatCode="#,##0.0_i"/>
    <numFmt numFmtId="194" formatCode="0.0"/>
  </numFmts>
  <fonts count="135">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0"/>
      <name val="Arial"/>
      <family val="2"/>
    </font>
    <font>
      <b/>
      <sz val="11"/>
      <color indexed="12"/>
      <name val="Calibri"/>
      <family val="2"/>
      <scheme val="minor"/>
    </font>
    <font>
      <b/>
      <sz val="11"/>
      <name val="Calibri"/>
      <family val="2"/>
      <scheme val="minor"/>
    </font>
    <font>
      <sz val="11"/>
      <name val="Calibri"/>
      <family val="2"/>
      <scheme val="minor"/>
    </font>
    <font>
      <b/>
      <sz val="20"/>
      <color theme="1"/>
      <name val="Calibri"/>
      <family val="2"/>
      <scheme val="minor"/>
    </font>
    <font>
      <b/>
      <sz val="9"/>
      <color indexed="81"/>
      <name val="Tahoma"/>
      <family val="2"/>
    </font>
    <font>
      <b/>
      <sz val="18"/>
      <color theme="1"/>
      <name val="Calibri"/>
      <family val="2"/>
      <scheme val="minor"/>
    </font>
    <font>
      <sz val="10"/>
      <color theme="1"/>
      <name val="Calibri"/>
      <family val="2"/>
      <scheme val="minor"/>
    </font>
    <font>
      <sz val="10"/>
      <color indexed="8"/>
      <name val="Arial"/>
      <family val="2"/>
    </font>
    <font>
      <b/>
      <u/>
      <sz val="11"/>
      <name val="Calibri"/>
      <family val="2"/>
      <scheme val="minor"/>
    </font>
    <font>
      <u/>
      <sz val="11"/>
      <color theme="10"/>
      <name val="Calibri"/>
      <family val="2"/>
      <scheme val="minor"/>
    </font>
    <font>
      <b/>
      <sz val="16"/>
      <color theme="1"/>
      <name val="Calibri"/>
      <family val="2"/>
      <scheme val="minor"/>
    </font>
    <font>
      <b/>
      <sz val="11"/>
      <color rgb="FF000000"/>
      <name val="Calibri"/>
      <family val="2"/>
      <scheme val="minor"/>
    </font>
    <font>
      <b/>
      <sz val="14"/>
      <color theme="1"/>
      <name val="Calibri"/>
      <family val="2"/>
      <scheme val="minor"/>
    </font>
    <font>
      <b/>
      <sz val="12"/>
      <color theme="0"/>
      <name val="Calibri"/>
      <family val="2"/>
      <scheme val="minor"/>
    </font>
    <font>
      <sz val="12"/>
      <color theme="1"/>
      <name val="Calibri"/>
      <family val="2"/>
      <scheme val="minor"/>
    </font>
    <font>
      <b/>
      <sz val="10"/>
      <color indexed="12"/>
      <name val="Arial"/>
      <family val="2"/>
    </font>
    <font>
      <b/>
      <sz val="16"/>
      <name val="Calibri"/>
      <family val="2"/>
      <scheme val="minor"/>
    </font>
    <font>
      <b/>
      <sz val="11"/>
      <color rgb="FF0000FF"/>
      <name val="Calibri"/>
      <family val="2"/>
      <scheme val="minor"/>
    </font>
    <font>
      <sz val="9"/>
      <color rgb="FF000000"/>
      <name val="Calibri"/>
      <family val="2"/>
    </font>
    <font>
      <sz val="9"/>
      <name val="Calibri"/>
      <family val="2"/>
    </font>
    <font>
      <sz val="11"/>
      <color rgb="FF006100"/>
      <name val="Arial"/>
      <family val="2"/>
    </font>
    <font>
      <sz val="10"/>
      <name val="Calibri"/>
      <family val="2"/>
      <scheme val="minor"/>
    </font>
    <font>
      <sz val="10"/>
      <color indexed="12"/>
      <name val="Calibri"/>
      <family val="2"/>
      <scheme val="minor"/>
    </font>
    <font>
      <sz val="8"/>
      <name val="Calibri"/>
      <family val="2"/>
      <scheme val="minor"/>
    </font>
    <font>
      <sz val="11"/>
      <color theme="5" tint="0.59999389629810485"/>
      <name val="Calibri"/>
      <family val="2"/>
      <scheme val="minor"/>
    </font>
    <font>
      <b/>
      <sz val="12"/>
      <color theme="0"/>
      <name val="Calibri"/>
      <family val="2"/>
    </font>
    <font>
      <b/>
      <sz val="12"/>
      <color rgb="FFFFFFFF"/>
      <name val="Calibri"/>
      <family val="2"/>
    </font>
    <font>
      <sz val="11"/>
      <color rgb="FF000000"/>
      <name val="Calibri"/>
      <family val="2"/>
    </font>
    <font>
      <b/>
      <sz val="10"/>
      <name val="Arial"/>
      <family val="2"/>
    </font>
    <font>
      <sz val="9"/>
      <color indexed="81"/>
      <name val="Tahom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0"/>
      <name val="Arial"/>
      <family val="2"/>
    </font>
    <font>
      <sz val="8"/>
      <name val="Arial"/>
      <family val="2"/>
    </font>
    <font>
      <sz val="11"/>
      <color indexed="60"/>
      <name val="Calibri"/>
      <family val="2"/>
    </font>
    <font>
      <sz val="10"/>
      <name val="Courier"/>
      <family val="3"/>
    </font>
    <font>
      <b/>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8"/>
      <color indexed="9"/>
      <name val="Arial"/>
      <family val="2"/>
    </font>
    <font>
      <sz val="10"/>
      <name val="Helvetica"/>
    </font>
    <font>
      <b/>
      <sz val="12"/>
      <name val="Arial"/>
      <family val="2"/>
    </font>
    <font>
      <sz val="9"/>
      <color indexed="8"/>
      <name val="Times New Roman"/>
      <family val="1"/>
    </font>
    <font>
      <sz val="9"/>
      <name val="Times New Roman"/>
      <family val="1"/>
    </font>
    <font>
      <b/>
      <sz val="9"/>
      <name val="Times New Roman"/>
      <family val="1"/>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u/>
      <sz val="12"/>
      <color indexed="20"/>
      <name val="宋体"/>
      <charset val="134"/>
    </font>
    <font>
      <sz val="11"/>
      <name val="Arial"/>
      <family val="2"/>
    </font>
    <font>
      <sz val="11"/>
      <color rgb="FF9C6500"/>
      <name val="Calibri"/>
      <family val="2"/>
      <scheme val="minor"/>
    </font>
    <font>
      <sz val="9"/>
      <name val="Geneva"/>
    </font>
    <font>
      <sz val="10"/>
      <color theme="1"/>
      <name val="Arial"/>
      <family val="2"/>
    </font>
    <font>
      <sz val="11"/>
      <color indexed="60"/>
      <name val="Calibri"/>
      <family val="2"/>
      <charset val="161"/>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u/>
      <sz val="10"/>
      <color indexed="12"/>
      <name val="Arial"/>
      <family val="2"/>
    </font>
    <font>
      <sz val="10"/>
      <name val="Arial"/>
      <family val="2"/>
      <charset val="161"/>
    </font>
    <font>
      <sz val="12"/>
      <color indexed="8"/>
      <name val="Times New Roman"/>
      <family val="1"/>
    </font>
    <font>
      <sz val="10"/>
      <name val="Arial Cyr"/>
      <charset val="204"/>
    </font>
    <font>
      <b/>
      <sz val="12"/>
      <color indexed="8"/>
      <name val="Times New Roman"/>
      <family val="1"/>
    </font>
    <font>
      <sz val="10"/>
      <name val="Times New Roman"/>
      <family val="1"/>
    </font>
    <font>
      <u/>
      <sz val="12"/>
      <color indexed="20"/>
      <name val="??"/>
      <charset val="134"/>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4"/>
      <color indexed="9"/>
      <name val="Arial"/>
      <family val="2"/>
    </font>
    <font>
      <b/>
      <sz val="18"/>
      <color indexed="56"/>
      <name val="Cambria"/>
      <family val="1"/>
    </font>
    <font>
      <i/>
      <sz val="10"/>
      <name val="Arial"/>
      <family val="2"/>
    </font>
    <font>
      <u/>
      <sz val="10"/>
      <color indexed="12"/>
      <name val="Tahoma"/>
      <family val="2"/>
    </font>
    <font>
      <b/>
      <i/>
      <sz val="10"/>
      <name val="Arial"/>
      <family val="2"/>
    </font>
    <font>
      <sz val="14"/>
      <name val="Arial"/>
      <family val="2"/>
    </font>
    <font>
      <sz val="10"/>
      <name val="Arial Cyr"/>
    </font>
    <font>
      <u/>
      <sz val="7.5"/>
      <color indexed="12"/>
      <name val="Arial"/>
      <family val="2"/>
    </font>
    <font>
      <i/>
      <sz val="12"/>
      <name val="Times New Roman"/>
      <family val="1"/>
    </font>
    <font>
      <sz val="12"/>
      <name val="Arial"/>
      <family val="2"/>
    </font>
    <font>
      <b/>
      <i/>
      <sz val="11"/>
      <color rgb="FFFF0000"/>
      <name val="Calibri"/>
      <family val="2"/>
      <scheme val="minor"/>
    </font>
    <font>
      <b/>
      <sz val="10"/>
      <color rgb="FFFA7D00"/>
      <name val="Calibri"/>
      <family val="2"/>
      <scheme val="minor"/>
    </font>
    <font>
      <sz val="10"/>
      <color rgb="FFFA7D00"/>
      <name val="Calibri"/>
      <family val="2"/>
      <scheme val="minor"/>
    </font>
    <font>
      <b/>
      <sz val="10"/>
      <color theme="4"/>
      <name val="Arial"/>
      <family val="2"/>
    </font>
    <font>
      <b/>
      <sz val="18"/>
      <color theme="3"/>
      <name val="Cambria"/>
      <family val="2"/>
      <scheme val="major"/>
    </font>
    <font>
      <sz val="9"/>
      <name val="Arial"/>
      <family val="2"/>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u/>
      <sz val="10"/>
      <color indexed="12"/>
      <name val="Times New Roman"/>
      <family val="1"/>
    </font>
    <font>
      <sz val="11"/>
      <color rgb="FF9C6500"/>
      <name val="Calibri"/>
      <family val="2"/>
      <charset val="161"/>
      <scheme val="minor"/>
    </font>
    <font>
      <u/>
      <sz val="8"/>
      <color indexed="12"/>
      <name val="Arial"/>
      <family val="2"/>
    </font>
    <font>
      <u/>
      <sz val="10"/>
      <color theme="10"/>
      <name val="Arial"/>
      <family val="2"/>
    </font>
    <font>
      <sz val="11"/>
      <color theme="1"/>
      <name val="Calibri"/>
      <family val="2"/>
    </font>
    <font>
      <b/>
      <sz val="24"/>
      <color theme="0"/>
      <name val="Calibri"/>
      <family val="2"/>
      <scheme val="minor"/>
    </font>
  </fonts>
  <fills count="9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CCFFFF"/>
        <bgColor indexed="64"/>
      </patternFill>
    </fill>
    <fill>
      <patternFill patternType="solid">
        <fgColor rgb="FF44546A"/>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theme="4"/>
        <bgColor indexed="64"/>
      </patternFill>
    </fill>
    <fill>
      <patternFill patternType="solid">
        <fgColor theme="6" tint="0.59999389629810485"/>
        <bgColor indexed="64"/>
      </patternFill>
    </fill>
    <fill>
      <patternFill patternType="solid">
        <fgColor indexed="42"/>
        <bgColor indexed="64"/>
      </patternFill>
    </fill>
    <fill>
      <patternFill patternType="darkTrellis"/>
    </fill>
    <fill>
      <patternFill patternType="solid">
        <fgColor theme="6"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indexed="61"/>
        <bgColor indexed="64"/>
      </patternFill>
    </fill>
    <fill>
      <patternFill patternType="solid">
        <fgColor indexed="43"/>
        <bgColor indexed="64"/>
      </patternFill>
    </fill>
    <fill>
      <patternFill patternType="solid">
        <fgColor rgb="FFFFFFCC"/>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theme="0"/>
      </top>
      <bottom style="medium">
        <color theme="0"/>
      </bottom>
      <diagonal/>
    </border>
    <border>
      <left/>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rgb="FFFFFFFF"/>
      </top>
      <bottom style="medium">
        <color rgb="FFFFFFFF"/>
      </bottom>
      <diagonal/>
    </border>
    <border>
      <left style="thin">
        <color rgb="FF000000"/>
      </left>
      <right style="thin">
        <color rgb="FF000000"/>
      </right>
      <top style="medium">
        <color rgb="FFFFFFFF"/>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theme="0"/>
      </top>
      <bottom/>
      <diagonal/>
    </border>
    <border>
      <left style="thin">
        <color rgb="FF000000"/>
      </left>
      <right style="thin">
        <color indexed="64"/>
      </right>
      <top style="medium">
        <color rgb="FFFFFFFF"/>
      </top>
      <bottom style="thin">
        <color rgb="FF000000"/>
      </bottom>
      <diagonal/>
    </border>
    <border>
      <left style="thin">
        <color rgb="FF000000"/>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indexed="64"/>
      </right>
      <top style="medium">
        <color rgb="FFFFFFFF"/>
      </top>
      <bottom style="thin">
        <color indexed="64"/>
      </bottom>
      <diagonal/>
    </border>
    <border>
      <left/>
      <right/>
      <top style="medium">
        <color theme="0"/>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0"/>
      </left>
      <right/>
      <top style="thin">
        <color theme="0"/>
      </top>
      <bottom style="medium">
        <color theme="0"/>
      </bottom>
      <diagonal/>
    </border>
  </borders>
  <cellStyleXfs count="26534">
    <xf numFmtId="0" fontId="0"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1" fillId="0" borderId="0"/>
    <xf numFmtId="0" fontId="1" fillId="0" borderId="0"/>
    <xf numFmtId="0" fontId="15" fillId="0" borderId="0" applyNumberFormat="0" applyFill="0" applyBorder="0" applyAlignment="0" applyProtection="0"/>
    <xf numFmtId="0" fontId="1" fillId="0" borderId="0"/>
    <xf numFmtId="0" fontId="1" fillId="0" borderId="0"/>
    <xf numFmtId="0" fontId="1" fillId="0" borderId="0"/>
    <xf numFmtId="0" fontId="20" fillId="0" borderId="0"/>
    <xf numFmtId="0" fontId="5" fillId="0" borderId="0"/>
    <xf numFmtId="0" fontId="5" fillId="0" borderId="0"/>
    <xf numFmtId="0" fontId="1" fillId="0" borderId="0"/>
    <xf numFmtId="0" fontId="23" fillId="7" borderId="0"/>
    <xf numFmtId="0" fontId="26" fillId="6" borderId="0" applyNumberFormat="0" applyBorder="0" applyAlignment="0" applyProtection="0"/>
    <xf numFmtId="0" fontId="5" fillId="0" borderId="0"/>
    <xf numFmtId="0" fontId="20" fillId="0" borderId="0"/>
    <xf numFmtId="0" fontId="36" fillId="0" borderId="0" applyNumberFormat="0" applyFill="0" applyBorder="0" applyAlignment="0" applyProtection="0"/>
    <xf numFmtId="0" fontId="37" fillId="0" borderId="24" applyNumberFormat="0" applyFill="0" applyAlignment="0" applyProtection="0"/>
    <xf numFmtId="0" fontId="38" fillId="0" borderId="25" applyNumberFormat="0" applyFill="0" applyAlignment="0" applyProtection="0"/>
    <xf numFmtId="0" fontId="39" fillId="0" borderId="26" applyNumberFormat="0" applyFill="0" applyAlignment="0" applyProtection="0"/>
    <xf numFmtId="0" fontId="39" fillId="0" borderId="0" applyNumberFormat="0" applyFill="0" applyBorder="0" applyAlignment="0" applyProtection="0"/>
    <xf numFmtId="0" fontId="40" fillId="6" borderId="0" applyNumberFormat="0" applyBorder="0" applyAlignment="0" applyProtection="0"/>
    <xf numFmtId="0" fontId="41" fillId="12" borderId="0" applyNumberFormat="0" applyBorder="0" applyAlignment="0" applyProtection="0"/>
    <xf numFmtId="0" fontId="43" fillId="14" borderId="27" applyNumberFormat="0" applyAlignment="0" applyProtection="0"/>
    <xf numFmtId="0" fontId="44" fillId="15" borderId="28" applyNumberFormat="0" applyAlignment="0" applyProtection="0"/>
    <xf numFmtId="0" fontId="45" fillId="15" borderId="27" applyNumberFormat="0" applyAlignment="0" applyProtection="0"/>
    <xf numFmtId="0" fontId="46" fillId="0" borderId="29" applyNumberFormat="0" applyFill="0" applyAlignment="0" applyProtection="0"/>
    <xf numFmtId="0" fontId="2" fillId="16" borderId="30" applyNumberFormat="0" applyAlignment="0" applyProtection="0"/>
    <xf numFmtId="0" fontId="3" fillId="0" borderId="0" applyNumberFormat="0" applyFill="0" applyBorder="0" applyAlignment="0" applyProtection="0"/>
    <xf numFmtId="0" fontId="47" fillId="0" borderId="0" applyNumberFormat="0" applyFill="0" applyBorder="0" applyAlignment="0" applyProtection="0"/>
    <xf numFmtId="0" fontId="4" fillId="0" borderId="32" applyNumberFormat="0" applyFill="0" applyAlignment="0" applyProtection="0"/>
    <xf numFmtId="0" fontId="4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8"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48"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49" fillId="0" borderId="0"/>
    <xf numFmtId="0" fontId="54" fillId="42"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48"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 fillId="0" borderId="0" applyNumberFormat="0" applyFont="0" applyFill="0" applyBorder="0" applyProtection="0">
      <alignment horizontal="left" vertical="center" indent="5"/>
    </xf>
    <xf numFmtId="0" fontId="55" fillId="54"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4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1"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6"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57"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8"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59"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2"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6"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6" fillId="44"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7" fillId="65" borderId="33" applyNumberFormat="0" applyAlignment="0" applyProtection="0"/>
    <xf numFmtId="0" fontId="75" fillId="66" borderId="33" applyNumberFormat="0" applyAlignment="0" applyProtection="0"/>
    <xf numFmtId="0" fontId="75" fillId="66" borderId="33" applyNumberFormat="0" applyAlignment="0" applyProtection="0"/>
    <xf numFmtId="0" fontId="75" fillId="66" borderId="33" applyNumberFormat="0" applyAlignment="0" applyProtection="0"/>
    <xf numFmtId="0" fontId="75" fillId="66" borderId="33" applyNumberFormat="0" applyAlignment="0" applyProtection="0"/>
    <xf numFmtId="0" fontId="75" fillId="66" borderId="33" applyNumberFormat="0" applyAlignment="0" applyProtection="0"/>
    <xf numFmtId="0" fontId="75" fillId="66" borderId="33" applyNumberFormat="0" applyAlignment="0" applyProtection="0"/>
    <xf numFmtId="0" fontId="75" fillId="66" borderId="33" applyNumberFormat="0" applyAlignment="0" applyProtection="0"/>
    <xf numFmtId="0" fontId="75" fillId="66" borderId="33" applyNumberFormat="0" applyAlignment="0" applyProtection="0"/>
    <xf numFmtId="0" fontId="75" fillId="66" borderId="33" applyNumberFormat="0" applyAlignment="0" applyProtection="0"/>
    <xf numFmtId="0" fontId="75" fillId="66" borderId="33"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1" fillId="0" borderId="0" applyFont="0" applyFill="0" applyBorder="0" applyAlignment="0" applyProtection="0"/>
    <xf numFmtId="43" fontId="5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0" fontId="7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0" fontId="7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6" fontId="5" fillId="0" borderId="0" applyFont="0" applyFill="0" applyBorder="0" applyAlignment="0" applyProtection="0"/>
    <xf numFmtId="0" fontId="73" fillId="0" borderId="35">
      <alignment horizontal="left" vertical="center" wrapText="1" indent="2"/>
    </xf>
    <xf numFmtId="172"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5" fontId="5" fillId="0" borderId="0" applyFont="0" applyFill="0" applyBorder="0" applyAlignment="0" applyProtection="0"/>
    <xf numFmtId="177" fontId="5" fillId="0" borderId="0" applyFont="0" applyFill="0" applyBorder="0" applyAlignment="0" applyProtection="0"/>
    <xf numFmtId="179"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0" fontId="60" fillId="46"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1" fillId="0" borderId="36" applyNumberFormat="0" applyFill="0" applyAlignment="0" applyProtection="0"/>
    <xf numFmtId="0" fontId="77" fillId="0" borderId="37" applyNumberFormat="0" applyFill="0" applyAlignment="0" applyProtection="0"/>
    <xf numFmtId="0" fontId="77" fillId="0" borderId="37" applyNumberFormat="0" applyFill="0" applyAlignment="0" applyProtection="0"/>
    <xf numFmtId="0" fontId="77" fillId="0" borderId="37" applyNumberFormat="0" applyFill="0" applyAlignment="0" applyProtection="0"/>
    <xf numFmtId="0" fontId="77" fillId="0" borderId="37" applyNumberFormat="0" applyFill="0" applyAlignment="0" applyProtection="0"/>
    <xf numFmtId="0" fontId="77" fillId="0" borderId="37" applyNumberFormat="0" applyFill="0" applyAlignment="0" applyProtection="0"/>
    <xf numFmtId="0" fontId="77" fillId="0" borderId="37" applyNumberFormat="0" applyFill="0" applyAlignment="0" applyProtection="0"/>
    <xf numFmtId="0" fontId="77" fillId="0" borderId="37" applyNumberFormat="0" applyFill="0" applyAlignment="0" applyProtection="0"/>
    <xf numFmtId="0" fontId="77" fillId="0" borderId="37" applyNumberFormat="0" applyFill="0" applyAlignment="0" applyProtection="0"/>
    <xf numFmtId="0" fontId="77" fillId="0" borderId="37" applyNumberFormat="0" applyFill="0" applyAlignment="0" applyProtection="0"/>
    <xf numFmtId="0" fontId="77" fillId="0" borderId="37" applyNumberFormat="0" applyFill="0" applyAlignment="0" applyProtection="0"/>
    <xf numFmtId="0" fontId="62" fillId="0" borderId="38" applyNumberFormat="0" applyFill="0" applyAlignment="0" applyProtection="0"/>
    <xf numFmtId="0" fontId="78" fillId="0" borderId="39" applyNumberFormat="0" applyFill="0" applyAlignment="0" applyProtection="0"/>
    <xf numFmtId="0" fontId="78" fillId="0" borderId="39" applyNumberFormat="0" applyFill="0" applyAlignment="0" applyProtection="0"/>
    <xf numFmtId="0" fontId="78" fillId="0" borderId="39" applyNumberFormat="0" applyFill="0" applyAlignment="0" applyProtection="0"/>
    <xf numFmtId="0" fontId="78" fillId="0" borderId="39" applyNumberFormat="0" applyFill="0" applyAlignment="0" applyProtection="0"/>
    <xf numFmtId="0" fontId="78" fillId="0" borderId="39" applyNumberFormat="0" applyFill="0" applyAlignment="0" applyProtection="0"/>
    <xf numFmtId="0" fontId="78" fillId="0" borderId="39" applyNumberFormat="0" applyFill="0" applyAlignment="0" applyProtection="0"/>
    <xf numFmtId="0" fontId="78" fillId="0" borderId="39" applyNumberFormat="0" applyFill="0" applyAlignment="0" applyProtection="0"/>
    <xf numFmtId="0" fontId="78" fillId="0" borderId="39" applyNumberFormat="0" applyFill="0" applyAlignment="0" applyProtection="0"/>
    <xf numFmtId="0" fontId="78" fillId="0" borderId="39" applyNumberFormat="0" applyFill="0" applyAlignment="0" applyProtection="0"/>
    <xf numFmtId="0" fontId="78" fillId="0" borderId="39" applyNumberFormat="0" applyFill="0" applyAlignment="0" applyProtection="0"/>
    <xf numFmtId="0" fontId="63" fillId="0" borderId="40" applyNumberFormat="0" applyFill="0" applyAlignment="0" applyProtection="0"/>
    <xf numFmtId="0" fontId="79" fillId="0" borderId="41" applyNumberFormat="0" applyFill="0" applyAlignment="0" applyProtection="0"/>
    <xf numFmtId="0" fontId="79" fillId="0" borderId="41" applyNumberFormat="0" applyFill="0" applyAlignment="0" applyProtection="0"/>
    <xf numFmtId="0" fontId="79" fillId="0" borderId="41" applyNumberFormat="0" applyFill="0" applyAlignment="0" applyProtection="0"/>
    <xf numFmtId="0" fontId="79" fillId="0" borderId="41" applyNumberFormat="0" applyFill="0" applyAlignment="0" applyProtection="0"/>
    <xf numFmtId="0" fontId="79" fillId="0" borderId="41" applyNumberFormat="0" applyFill="0" applyAlignment="0" applyProtection="0"/>
    <xf numFmtId="0" fontId="79" fillId="0" borderId="41" applyNumberFormat="0" applyFill="0" applyAlignment="0" applyProtection="0"/>
    <xf numFmtId="0" fontId="79" fillId="0" borderId="41" applyNumberFormat="0" applyFill="0" applyAlignment="0" applyProtection="0"/>
    <xf numFmtId="0" fontId="79" fillId="0" borderId="41" applyNumberFormat="0" applyFill="0" applyAlignment="0" applyProtection="0"/>
    <xf numFmtId="0" fontId="79" fillId="0" borderId="41" applyNumberFormat="0" applyFill="0" applyAlignment="0" applyProtection="0"/>
    <xf numFmtId="0" fontId="79" fillId="0" borderId="41" applyNumberFormat="0" applyFill="0" applyAlignment="0" applyProtection="0"/>
    <xf numFmtId="0" fontId="63"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64" fillId="49" borderId="33" applyNumberFormat="0" applyAlignment="0" applyProtection="0"/>
    <xf numFmtId="0" fontId="64" fillId="52" borderId="33" applyNumberFormat="0" applyAlignment="0" applyProtection="0"/>
    <xf numFmtId="0" fontId="64" fillId="52" borderId="33" applyNumberFormat="0" applyAlignment="0" applyProtection="0"/>
    <xf numFmtId="0" fontId="64" fillId="52" borderId="33" applyNumberFormat="0" applyAlignment="0" applyProtection="0"/>
    <xf numFmtId="0" fontId="64" fillId="52" borderId="33" applyNumberFormat="0" applyAlignment="0" applyProtection="0"/>
    <xf numFmtId="0" fontId="64" fillId="52" borderId="33" applyNumberFormat="0" applyAlignment="0" applyProtection="0"/>
    <xf numFmtId="0" fontId="64" fillId="52" borderId="33" applyNumberFormat="0" applyAlignment="0" applyProtection="0"/>
    <xf numFmtId="0" fontId="64" fillId="52" borderId="33" applyNumberFormat="0" applyAlignment="0" applyProtection="0"/>
    <xf numFmtId="0" fontId="64" fillId="52" borderId="33" applyNumberFormat="0" applyAlignment="0" applyProtection="0"/>
    <xf numFmtId="0" fontId="64" fillId="52" borderId="33" applyNumberFormat="0" applyAlignment="0" applyProtection="0"/>
    <xf numFmtId="0" fontId="64" fillId="52" borderId="33" applyNumberFormat="0" applyAlignment="0" applyProtection="0"/>
    <xf numFmtId="4" fontId="73" fillId="0" borderId="0" applyBorder="0">
      <alignment horizontal="right" vertical="center"/>
    </xf>
    <xf numFmtId="0" fontId="65" fillId="0" borderId="42"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0" fontId="68" fillId="0" borderId="43" applyNumberFormat="0" applyFill="0" applyAlignment="0" applyProtection="0"/>
    <xf numFmtId="169" fontId="5" fillId="0" borderId="0" applyFont="0" applyFill="0" applyBorder="0" applyAlignment="0" applyProtection="0"/>
    <xf numFmtId="0" fontId="51"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80" fillId="52"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164" fontId="81" fillId="0" borderId="0">
      <alignment vertical="center"/>
    </xf>
    <xf numFmtId="0" fontId="1" fillId="0" borderId="0"/>
    <xf numFmtId="0" fontId="1" fillId="0" borderId="0"/>
    <xf numFmtId="0" fontId="1" fillId="0" borderId="0"/>
    <xf numFmtId="0" fontId="1" fillId="0" borderId="0"/>
    <xf numFmtId="164" fontId="81" fillId="0" borderId="0">
      <alignment vertical="center"/>
    </xf>
    <xf numFmtId="164" fontId="81" fillId="0" borderId="0">
      <alignment vertical="center"/>
    </xf>
    <xf numFmtId="164" fontId="81" fillId="0" borderId="0">
      <alignment vertical="center"/>
    </xf>
    <xf numFmtId="164" fontId="8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81" fillId="0" borderId="0">
      <alignment vertical="center"/>
    </xf>
    <xf numFmtId="164" fontId="81" fillId="0" borderId="0">
      <alignment vertical="center"/>
    </xf>
    <xf numFmtId="164" fontId="8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164" fontId="81" fillId="0" borderId="0">
      <alignment vertical="center"/>
    </xf>
    <xf numFmtId="164" fontId="81" fillId="0" borderId="0">
      <alignment vertical="center"/>
    </xf>
    <xf numFmtId="164" fontId="81" fillId="0" borderId="0">
      <alignment vertical="center"/>
    </xf>
    <xf numFmtId="164" fontId="81" fillId="0" borderId="0">
      <alignment vertical="center"/>
    </xf>
    <xf numFmtId="0" fontId="1" fillId="0" borderId="0"/>
    <xf numFmtId="166" fontId="8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166" fontId="81" fillId="0" borderId="0">
      <alignment vertical="center"/>
    </xf>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178" fontId="81" fillId="0" borderId="0">
      <alignment vertical="center"/>
    </xf>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 fontId="73" fillId="0" borderId="8" applyFill="0" applyBorder="0" applyProtection="0">
      <alignment horizontal="right" vertical="center"/>
    </xf>
    <xf numFmtId="0" fontId="74" fillId="0" borderId="0" applyNumberFormat="0" applyFill="0" applyBorder="0" applyProtection="0">
      <alignment horizontal="left" vertical="center"/>
    </xf>
    <xf numFmtId="0" fontId="5" fillId="68" borderId="0" applyNumberFormat="0" applyFont="0" applyBorder="0" applyAlignment="0" applyProtection="0"/>
    <xf numFmtId="0" fontId="52" fillId="0" borderId="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174" fontId="5" fillId="0" borderId="0" applyFont="0" applyFill="0" applyBorder="0" applyAlignment="0" applyProtection="0"/>
    <xf numFmtId="174" fontId="5" fillId="0" borderId="0" applyFont="0" applyFill="0" applyBorder="0" applyAlignment="0" applyProtection="0"/>
    <xf numFmtId="0" fontId="66" fillId="65" borderId="45" applyNumberFormat="0" applyAlignment="0" applyProtection="0"/>
    <xf numFmtId="0" fontId="66" fillId="66" borderId="45" applyNumberFormat="0" applyAlignment="0" applyProtection="0"/>
    <xf numFmtId="0" fontId="66" fillId="66" borderId="45" applyNumberFormat="0" applyAlignment="0" applyProtection="0"/>
    <xf numFmtId="0" fontId="66" fillId="66" borderId="45" applyNumberFormat="0" applyAlignment="0" applyProtection="0"/>
    <xf numFmtId="0" fontId="66" fillId="66" borderId="45" applyNumberFormat="0" applyAlignment="0" applyProtection="0"/>
    <xf numFmtId="0" fontId="66" fillId="66" borderId="45" applyNumberFormat="0" applyAlignment="0" applyProtection="0"/>
    <xf numFmtId="0" fontId="66" fillId="66" borderId="45" applyNumberFormat="0" applyAlignment="0" applyProtection="0"/>
    <xf numFmtId="0" fontId="66" fillId="66" borderId="45" applyNumberFormat="0" applyAlignment="0" applyProtection="0"/>
    <xf numFmtId="0" fontId="66" fillId="66" borderId="45" applyNumberFormat="0" applyAlignment="0" applyProtection="0"/>
    <xf numFmtId="0" fontId="66" fillId="66" borderId="45" applyNumberFormat="0" applyAlignment="0" applyProtection="0"/>
    <xf numFmtId="0" fontId="66" fillId="66" borderId="45"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3" fontId="70" fillId="0" borderId="0" applyFont="0" applyFill="0" applyBorder="0" applyAlignment="0" applyProtection="0"/>
    <xf numFmtId="41" fontId="70" fillId="0" borderId="0" applyFont="0" applyFill="0" applyBorder="0" applyAlignment="0" applyProtection="0"/>
    <xf numFmtId="170" fontId="70" fillId="0" borderId="0" applyFont="0" applyFill="0" applyBorder="0" applyAlignment="0" applyProtection="0"/>
    <xf numFmtId="0" fontId="5" fillId="0" borderId="0"/>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34" fillId="69" borderId="8" applyNumberFormat="0" applyProtection="0">
      <alignment horizontal="right"/>
    </xf>
    <xf numFmtId="0" fontId="71" fillId="69" borderId="0" applyNumberFormat="0" applyBorder="0" applyProtection="0">
      <alignment horizontal="left"/>
    </xf>
    <xf numFmtId="0" fontId="34" fillId="69" borderId="8" applyNumberFormat="0" applyProtection="0">
      <alignment horizontal="lef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69" fillId="70" borderId="0" applyNumberFormat="0" applyBorder="0" applyProtection="0">
      <alignment horizontal="left"/>
    </xf>
    <xf numFmtId="0" fontId="67"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53" fillId="0" borderId="46"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171" fontId="70" fillId="0" borderId="0" applyFon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83" fillId="0" borderId="0" applyNumberFormat="0" applyFill="0" applyBorder="0" applyAlignment="0" applyProtection="0">
      <alignment vertical="center"/>
    </xf>
    <xf numFmtId="0" fontId="1" fillId="0" borderId="0"/>
    <xf numFmtId="0" fontId="54" fillId="0" borderId="0"/>
    <xf numFmtId="0" fontId="1" fillId="0" borderId="0"/>
    <xf numFmtId="0" fontId="85" fillId="13" borderId="0" applyNumberFormat="0" applyBorder="0" applyAlignment="0" applyProtection="0"/>
    <xf numFmtId="0" fontId="1" fillId="17" borderId="31" applyNumberFormat="0" applyFont="0" applyAlignment="0" applyProtection="0"/>
    <xf numFmtId="0" fontId="84" fillId="0" borderId="0"/>
    <xf numFmtId="0" fontId="1" fillId="0" borderId="0"/>
    <xf numFmtId="9" fontId="1" fillId="0" borderId="0" applyFont="0" applyFill="0" applyBorder="0" applyAlignment="0" applyProtection="0"/>
    <xf numFmtId="0" fontId="86" fillId="0" borderId="0"/>
    <xf numFmtId="9" fontId="8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84" fillId="0" borderId="0"/>
    <xf numFmtId="0" fontId="84" fillId="0" borderId="0"/>
    <xf numFmtId="0" fontId="5" fillId="0" borderId="0"/>
    <xf numFmtId="0" fontId="1" fillId="0" borderId="0"/>
    <xf numFmtId="0" fontId="54" fillId="46" borderId="0" applyNumberFormat="0" applyBorder="0" applyAlignment="0" applyProtection="0"/>
    <xf numFmtId="0" fontId="54" fillId="46"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6" borderId="0" applyNumberFormat="0" applyBorder="0" applyAlignment="0" applyProtection="0"/>
    <xf numFmtId="0" fontId="48" fillId="21" borderId="0" applyNumberFormat="0" applyBorder="0" applyAlignment="0" applyProtection="0"/>
    <xf numFmtId="0" fontId="54" fillId="46"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48" fillId="25" borderId="0" applyNumberFormat="0" applyBorder="0" applyAlignment="0" applyProtection="0"/>
    <xf numFmtId="0" fontId="54" fillId="46"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48" fillId="29" borderId="0" applyNumberFormat="0" applyBorder="0" applyAlignment="0" applyProtection="0"/>
    <xf numFmtId="0" fontId="54" fillId="46"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48" fillId="33" borderId="0" applyNumberFormat="0" applyBorder="0" applyAlignment="0" applyProtection="0"/>
    <xf numFmtId="0" fontId="54" fillId="4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48" fillId="37" borderId="0" applyNumberFormat="0" applyBorder="0" applyAlignment="0" applyProtection="0"/>
    <xf numFmtId="0" fontId="54" fillId="44"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48" fillId="41" borderId="0" applyNumberFormat="0" applyBorder="0" applyAlignment="0" applyProtection="0"/>
    <xf numFmtId="0" fontId="54" fillId="44"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4" fillId="4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4" fillId="44"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4" fillId="45"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4" fillId="44" borderId="0" applyNumberFormat="0" applyBorder="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8" fillId="67" borderId="34" applyNumberFormat="0" applyAlignment="0" applyProtection="0"/>
    <xf numFmtId="0" fontId="58" fillId="67" borderId="34" applyNumberFormat="0" applyAlignment="0" applyProtection="0"/>
    <xf numFmtId="49" fontId="5" fillId="71" borderId="49">
      <alignment vertical="top" wrapText="1"/>
    </xf>
    <xf numFmtId="0" fontId="54" fillId="44" borderId="0" applyNumberFormat="0" applyBorder="0" applyAlignment="0" applyProtection="0"/>
    <xf numFmtId="0" fontId="54" fillId="44"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4" fillId="0" borderId="0" applyFont="0" applyFill="0" applyBorder="0" applyAlignment="0" applyProtection="0"/>
    <xf numFmtId="0" fontId="54" fillId="44" borderId="0" applyNumberFormat="0" applyBorder="0" applyAlignment="0" applyProtection="0"/>
    <xf numFmtId="3" fontId="89" fillId="0" borderId="49">
      <alignment horizontal="right" vertical="top"/>
    </xf>
    <xf numFmtId="0" fontId="34" fillId="72" borderId="8">
      <alignment horizontal="centerContinuous" vertical="top" wrapText="1"/>
    </xf>
    <xf numFmtId="0" fontId="90" fillId="0" borderId="0">
      <alignment vertical="top" wrapText="1"/>
    </xf>
    <xf numFmtId="0" fontId="54" fillId="44" borderId="0" applyNumberFormat="0" applyBorder="0" applyAlignment="0" applyProtection="0"/>
    <xf numFmtId="172" fontId="5" fillId="0" borderId="0" applyFont="0" applyFill="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40" fillId="6" borderId="0" applyNumberFormat="0" applyBorder="0" applyAlignment="0" applyProtection="0"/>
    <xf numFmtId="0" fontId="60" fillId="46"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54" fillId="44" borderId="0" applyNumberFormat="0" applyBorder="0" applyAlignment="0" applyProtection="0"/>
    <xf numFmtId="0" fontId="54" fillId="44" borderId="0" applyNumberFormat="0" applyBorder="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43" fillId="14" borderId="27"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91" fillId="0" borderId="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88"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1" fillId="0" borderId="0"/>
    <xf numFmtId="0" fontId="54" fillId="44" borderId="0" applyNumberFormat="0" applyBorder="0" applyAlignment="0" applyProtection="0"/>
    <xf numFmtId="0" fontId="5" fillId="0" borderId="0"/>
    <xf numFmtId="0" fontId="54" fillId="0" borderId="0"/>
    <xf numFmtId="0" fontId="1" fillId="0" borderId="0"/>
    <xf numFmtId="0" fontId="1" fillId="0" borderId="0"/>
    <xf numFmtId="0" fontId="5" fillId="0" borderId="0"/>
    <xf numFmtId="0" fontId="54" fillId="44" borderId="0" applyNumberFormat="0" applyBorder="0" applyAlignment="0" applyProtection="0"/>
    <xf numFmtId="0" fontId="54" fillId="0" borderId="0"/>
    <xf numFmtId="0" fontId="1" fillId="0" borderId="0"/>
    <xf numFmtId="0" fontId="54" fillId="0" borderId="0"/>
    <xf numFmtId="0" fontId="54" fillId="44" borderId="0" applyNumberFormat="0" applyBorder="0" applyAlignment="0" applyProtection="0"/>
    <xf numFmtId="0" fontId="54" fillId="0" borderId="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0" borderId="0"/>
    <xf numFmtId="0" fontId="54" fillId="0" borderId="0"/>
    <xf numFmtId="0" fontId="54" fillId="44" borderId="0" applyNumberFormat="0" applyBorder="0" applyAlignment="0" applyProtection="0"/>
    <xf numFmtId="0" fontId="1" fillId="0" borderId="0"/>
    <xf numFmtId="0" fontId="54" fillId="0" borderId="0"/>
    <xf numFmtId="0" fontId="1" fillId="0" borderId="0"/>
    <xf numFmtId="0" fontId="54" fillId="0" borderId="0"/>
    <xf numFmtId="0" fontId="54" fillId="0" borderId="0"/>
    <xf numFmtId="0" fontId="54" fillId="44" borderId="0" applyNumberFormat="0" applyBorder="0" applyAlignment="0" applyProtection="0"/>
    <xf numFmtId="0" fontId="54" fillId="0" borderId="0"/>
    <xf numFmtId="0" fontId="54" fillId="44" borderId="0" applyNumberFormat="0" applyBorder="0" applyAlignment="0" applyProtection="0"/>
    <xf numFmtId="0" fontId="1" fillId="0" borderId="0"/>
    <xf numFmtId="0" fontId="54" fillId="0" borderId="0"/>
    <xf numFmtId="0" fontId="54" fillId="42" borderId="0" applyNumberFormat="0" applyBorder="0" applyAlignment="0" applyProtection="0"/>
    <xf numFmtId="0" fontId="54" fillId="42" borderId="0" applyNumberFormat="0" applyBorder="0" applyAlignment="0" applyProtection="0"/>
    <xf numFmtId="0" fontId="54" fillId="0" borderId="0"/>
    <xf numFmtId="0" fontId="54" fillId="43"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1" fillId="0" borderId="0"/>
    <xf numFmtId="0" fontId="54" fillId="42" borderId="0" applyNumberFormat="0" applyBorder="0" applyAlignment="0" applyProtection="0"/>
    <xf numFmtId="0" fontId="54" fillId="43" borderId="0" applyNumberFormat="0" applyBorder="0" applyAlignment="0" applyProtection="0"/>
    <xf numFmtId="0" fontId="54" fillId="42" borderId="0" applyNumberFormat="0" applyBorder="0" applyAlignment="0" applyProtection="0"/>
    <xf numFmtId="0" fontId="1" fillId="17" borderId="31" applyNumberFormat="0" applyFont="0" applyAlignment="0" applyProtection="0"/>
    <xf numFmtId="0" fontId="54" fillId="43"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 fillId="47" borderId="44" applyNumberFormat="0" applyFont="0" applyAlignment="0" applyProtection="0"/>
    <xf numFmtId="0" fontId="5" fillId="47" borderId="44" applyNumberFormat="0" applyFont="0" applyAlignment="0" applyProtection="0"/>
    <xf numFmtId="0" fontId="54" fillId="42" borderId="0" applyNumberFormat="0" applyBorder="0" applyAlignment="0" applyProtection="0"/>
    <xf numFmtId="0" fontId="54" fillId="42" borderId="0" applyNumberFormat="0" applyBorder="0" applyAlignment="0" applyProtection="0"/>
    <xf numFmtId="0" fontId="5" fillId="47" borderId="44" applyNumberFormat="0" applyFont="0" applyAlignment="0" applyProtection="0"/>
    <xf numFmtId="0" fontId="5" fillId="47" borderId="44" applyNumberFormat="0" applyFont="0" applyAlignment="0" applyProtection="0"/>
    <xf numFmtId="0" fontId="1" fillId="17" borderId="31" applyNumberFormat="0" applyFont="0" applyAlignment="0" applyProtection="0"/>
    <xf numFmtId="180" fontId="92" fillId="0" borderId="0">
      <alignment horizontal="right"/>
    </xf>
    <xf numFmtId="0" fontId="54" fillId="43" borderId="0" applyNumberFormat="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0" fontId="54" fillId="42" borderId="0" applyNumberFormat="0" applyBorder="0" applyAlignment="0" applyProtection="0"/>
    <xf numFmtId="0" fontId="54" fillId="42" borderId="0" applyNumberFormat="0" applyBorder="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9" fontId="1" fillId="0" borderId="0" applyFont="0" applyFill="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9" fontId="54" fillId="0" borderId="0" applyFont="0" applyFill="0" applyBorder="0" applyAlignment="0" applyProtection="0"/>
    <xf numFmtId="0" fontId="54" fillId="43"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9" fontId="54" fillId="0" borderId="0" applyFont="0" applyFill="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9" fontId="54" fillId="0" borderId="0" applyFont="0" applyFill="0" applyBorder="0" applyAlignment="0" applyProtection="0"/>
    <xf numFmtId="0" fontId="54" fillId="42" borderId="0" applyNumberFormat="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1" fillId="0" borderId="0" applyFont="0" applyFill="0" applyBorder="0" applyAlignment="0" applyProtection="0"/>
    <xf numFmtId="0" fontId="90" fillId="0" borderId="0">
      <alignment vertical="top" wrapText="1"/>
    </xf>
    <xf numFmtId="0" fontId="90" fillId="0" borderId="0">
      <alignment vertical="top" wrapText="1"/>
    </xf>
    <xf numFmtId="0" fontId="90" fillId="0" borderId="0">
      <alignment vertical="top" wrapText="1"/>
    </xf>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181" fontId="93" fillId="73" borderId="50">
      <alignment vertical="center"/>
    </xf>
    <xf numFmtId="166" fontId="94" fillId="73" borderId="50">
      <alignment vertical="center"/>
    </xf>
    <xf numFmtId="181" fontId="95" fillId="74" borderId="50">
      <alignment vertical="center"/>
    </xf>
    <xf numFmtId="0" fontId="5" fillId="75" borderId="16" applyBorder="0">
      <alignment horizontal="left" vertical="center"/>
    </xf>
    <xf numFmtId="49" fontId="5" fillId="76" borderId="8">
      <alignment vertical="center" wrapText="1"/>
    </xf>
    <xf numFmtId="0" fontId="5" fillId="77" borderId="1">
      <alignment horizontal="left" vertical="center" wrapText="1"/>
    </xf>
    <xf numFmtId="0" fontId="96" fillId="78" borderId="8">
      <alignment horizontal="left" vertical="center" wrapText="1"/>
    </xf>
    <xf numFmtId="0" fontId="5" fillId="79" borderId="8">
      <alignment horizontal="left" vertical="center" wrapText="1"/>
    </xf>
    <xf numFmtId="0" fontId="5" fillId="80" borderId="8">
      <alignment horizontal="left" vertical="center" wrapText="1"/>
    </xf>
    <xf numFmtId="0" fontId="54" fillId="42" borderId="0" applyNumberFormat="0" applyBorder="0" applyAlignment="0" applyProtection="0"/>
    <xf numFmtId="0" fontId="3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6" fillId="0" borderId="0" applyNumberFormat="0" applyFill="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103" fillId="0" borderId="0" applyNumberFormat="0" applyFill="0" applyBorder="0" applyAlignment="0" applyProtection="0">
      <alignment vertical="center"/>
    </xf>
    <xf numFmtId="0" fontId="68" fillId="0" borderId="0" applyNumberFormat="0" applyFill="0" applyBorder="0" applyAlignment="0" applyProtection="0"/>
    <xf numFmtId="0" fontId="68" fillId="0" borderId="0" applyNumberFormat="0" applyFill="0" applyBorder="0" applyAlignment="0" applyProtection="0"/>
    <xf numFmtId="0" fontId="54" fillId="47"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2" borderId="0" applyNumberFormat="0" applyBorder="0" applyAlignment="0" applyProtection="0"/>
    <xf numFmtId="0" fontId="54" fillId="44"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49" fontId="73" fillId="0" borderId="8" applyNumberFormat="0" applyFont="0" applyFill="0" applyBorder="0" applyProtection="0">
      <alignment horizontal="left" vertical="center" indent="2"/>
    </xf>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4"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4"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4" borderId="0" applyNumberFormat="0" applyBorder="0" applyAlignment="0" applyProtection="0"/>
    <xf numFmtId="0" fontId="54" fillId="48" borderId="0" applyNumberFormat="0" applyBorder="0" applyAlignment="0" applyProtection="0"/>
    <xf numFmtId="0" fontId="54" fillId="44" borderId="0" applyNumberFormat="0" applyBorder="0" applyAlignment="0" applyProtection="0"/>
    <xf numFmtId="0" fontId="54" fillId="48" borderId="0" applyNumberFormat="0" applyBorder="0" applyAlignment="0" applyProtection="0"/>
    <xf numFmtId="0" fontId="54" fillId="44" borderId="0" applyNumberFormat="0" applyBorder="0" applyAlignment="0" applyProtection="0"/>
    <xf numFmtId="0" fontId="54" fillId="48" borderId="0" applyNumberFormat="0" applyBorder="0" applyAlignment="0" applyProtection="0"/>
    <xf numFmtId="0" fontId="54" fillId="44"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3" borderId="0" applyNumberFormat="0" applyBorder="0" applyAlignment="0" applyProtection="0"/>
    <xf numFmtId="0" fontId="54" fillId="45" borderId="0" applyNumberFormat="0" applyBorder="0" applyAlignment="0" applyProtection="0"/>
    <xf numFmtId="0" fontId="54" fillId="51" borderId="0" applyNumberFormat="0" applyBorder="0" applyAlignment="0" applyProtection="0"/>
    <xf numFmtId="0" fontId="54" fillId="48" borderId="0" applyNumberFormat="0" applyBorder="0" applyAlignment="0" applyProtection="0"/>
    <xf numFmtId="0" fontId="54" fillId="43" borderId="0" applyNumberFormat="0" applyBorder="0" applyAlignment="0" applyProtection="0"/>
    <xf numFmtId="0" fontId="54" fillId="53"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0"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5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3"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44"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0"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4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4" borderId="0" applyNumberFormat="0" applyBorder="0" applyAlignment="0" applyProtection="0"/>
    <xf numFmtId="0" fontId="55" fillId="45"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8" borderId="0" applyNumberFormat="0" applyBorder="0" applyAlignment="0" applyProtection="0"/>
    <xf numFmtId="0" fontId="55" fillId="56"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0"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3"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3"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74" fillId="71" borderId="0" applyBorder="0" applyAlignment="0"/>
    <xf numFmtId="0" fontId="73" fillId="71" borderId="0" applyBorder="0">
      <alignment horizontal="right" vertical="center"/>
    </xf>
    <xf numFmtId="0" fontId="73" fillId="83" borderId="0" applyBorder="0">
      <alignment horizontal="right" vertical="center"/>
    </xf>
    <xf numFmtId="0" fontId="73" fillId="83" borderId="0" applyBorder="0">
      <alignment horizontal="right" vertical="center"/>
    </xf>
    <xf numFmtId="0" fontId="72" fillId="83" borderId="8">
      <alignment horizontal="right" vertical="center"/>
    </xf>
    <xf numFmtId="0" fontId="99" fillId="83" borderId="8">
      <alignment horizontal="right" vertical="center"/>
    </xf>
    <xf numFmtId="0" fontId="72" fillId="64" borderId="8">
      <alignment horizontal="right" vertical="center"/>
    </xf>
    <xf numFmtId="0" fontId="72" fillId="64" borderId="8">
      <alignment horizontal="right" vertical="center"/>
    </xf>
    <xf numFmtId="0" fontId="72" fillId="64" borderId="52">
      <alignment horizontal="right" vertical="center"/>
    </xf>
    <xf numFmtId="0" fontId="72" fillId="64" borderId="53">
      <alignment horizontal="right" vertical="center"/>
    </xf>
    <xf numFmtId="0" fontId="72" fillId="64" borderId="54">
      <alignment horizontal="right" vertical="center"/>
    </xf>
    <xf numFmtId="0" fontId="55" fillId="59"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5" borderId="0" applyNumberFormat="0" applyBorder="0" applyAlignment="0" applyProtection="0"/>
    <xf numFmtId="0" fontId="66" fillId="65" borderId="45" applyNumberFormat="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8"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41" fillId="12"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7" fillId="65" borderId="33" applyNumberFormat="0" applyAlignment="0" applyProtection="0"/>
    <xf numFmtId="4" fontId="74" fillId="0" borderId="51" applyFill="0" applyBorder="0" applyProtection="0">
      <alignment horizontal="right" vertical="center"/>
    </xf>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75" fillId="66"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4"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 fillId="0" borderId="0" applyFont="0" applyFill="0" applyBorder="0" applyAlignment="0" applyProtection="0"/>
    <xf numFmtId="182"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2"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72" fillId="0" borderId="0" applyNumberFormat="0">
      <alignment horizontal="right"/>
    </xf>
    <xf numFmtId="165" fontId="5" fillId="0" borderId="0" applyFont="0" applyFill="0" applyBorder="0" applyAlignment="0" applyProtection="0"/>
    <xf numFmtId="0" fontId="73" fillId="64" borderId="35">
      <alignment horizontal="left" vertical="center" wrapText="1" indent="2"/>
    </xf>
    <xf numFmtId="0" fontId="73" fillId="83" borderId="53">
      <alignment horizontal="left" vertical="center"/>
    </xf>
    <xf numFmtId="0" fontId="72" fillId="0" borderId="55">
      <alignment horizontal="left" vertical="top" wrapText="1"/>
    </xf>
    <xf numFmtId="0" fontId="64" fillId="49" borderId="33" applyNumberFormat="0" applyAlignment="0" applyProtection="0"/>
    <xf numFmtId="0" fontId="100" fillId="0" borderId="17"/>
    <xf numFmtId="0" fontId="53" fillId="0" borderId="46" applyNumberFormat="0" applyFill="0" applyAlignment="0" applyProtection="0"/>
    <xf numFmtId="0" fontId="59" fillId="0" borderId="0" applyNumberFormat="0" applyFill="0" applyBorder="0" applyAlignment="0" applyProtection="0"/>
    <xf numFmtId="0" fontId="13" fillId="0" borderId="0">
      <alignment vertical="top"/>
    </xf>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8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84" fontId="98"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2" fontId="5" fillId="0" borderId="0" applyFont="0" applyFill="0" applyBorder="0" applyAlignment="0" applyProtection="0"/>
    <xf numFmtId="179" fontId="5" fillId="0" borderId="0" applyFont="0" applyFill="0" applyBorder="0" applyAlignment="0" applyProtection="0"/>
    <xf numFmtId="172"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83" fontId="5" fillId="0" borderId="0" applyFont="0" applyFill="0" applyBorder="0" applyAlignment="0" applyProtection="0"/>
    <xf numFmtId="173" fontId="5" fillId="0" borderId="0" applyFont="0" applyFill="0" applyBorder="0" applyAlignment="0" applyProtection="0"/>
    <xf numFmtId="184" fontId="98"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9" fontId="5" fillId="0" borderId="0" applyFont="0" applyFill="0" applyBorder="0" applyAlignment="0" applyProtection="0"/>
    <xf numFmtId="184" fontId="98"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9" fontId="5"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11" fontId="5" fillId="0" borderId="0" applyFont="0" applyFill="0" applyBorder="0" applyAlignment="0" applyProtection="0"/>
    <xf numFmtId="11" fontId="98" fillId="0" borderId="0" applyFont="0" applyFill="0" applyBorder="0" applyAlignment="0" applyProtection="0"/>
    <xf numFmtId="11" fontId="98" fillId="0" borderId="0" applyFont="0" applyFill="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50" borderId="0" applyNumberFormat="0" applyBorder="0" applyAlignment="0" applyProtection="0"/>
    <xf numFmtId="0" fontId="60" fillId="46" borderId="0" applyNumberFormat="0" applyBorder="0" applyAlignment="0" applyProtection="0"/>
    <xf numFmtId="0" fontId="60" fillId="50" borderId="0" applyNumberFormat="0" applyBorder="0" applyAlignment="0" applyProtection="0"/>
    <xf numFmtId="0" fontId="105" fillId="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50"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40" fillId="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77" fillId="0" borderId="37"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78" fillId="0" borderId="39"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79" fillId="0" borderId="41"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79"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91" fillId="0" borderId="0" applyNumberFormat="0" applyFill="0" applyBorder="0" applyAlignment="0" applyProtection="0"/>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52" borderId="33" applyNumberFormat="0" applyAlignment="0" applyProtection="0"/>
    <xf numFmtId="0" fontId="64" fillId="49" borderId="33" applyNumberFormat="0" applyAlignment="0" applyProtection="0"/>
    <xf numFmtId="0" fontId="64" fillId="52" borderId="33" applyNumberFormat="0" applyAlignment="0" applyProtection="0"/>
    <xf numFmtId="0" fontId="106" fillId="14" borderId="27"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52"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64" fillId="49" borderId="33" applyNumberFormat="0" applyAlignment="0" applyProtection="0"/>
    <xf numFmtId="0" fontId="73" fillId="0" borderId="8">
      <alignment horizontal="right" vertical="center"/>
    </xf>
    <xf numFmtId="1" fontId="101" fillId="83" borderId="0" applyBorder="0">
      <alignment horizontal="right" vertical="center"/>
    </xf>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8" fillId="0" borderId="43"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88"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80" fillId="52" borderId="0" applyNumberFormat="0" applyBorder="0" applyAlignment="0" applyProtection="0"/>
    <xf numFmtId="0" fontId="88"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1" fillId="0" borderId="0"/>
    <xf numFmtId="0" fontId="54"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4"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81" fillId="0" borderId="0">
      <alignment vertical="center"/>
    </xf>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81" fillId="0" borderId="0">
      <alignment vertical="center"/>
    </xf>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5" fillId="0" borderId="0"/>
    <xf numFmtId="0" fontId="54" fillId="0" borderId="0"/>
    <xf numFmtId="166" fontId="81" fillId="0" borderId="0">
      <alignment vertical="center"/>
    </xf>
    <xf numFmtId="0" fontId="1" fillId="0" borderId="0"/>
    <xf numFmtId="0" fontId="5" fillId="0" borderId="0"/>
    <xf numFmtId="0" fontId="54" fillId="0" borderId="0"/>
    <xf numFmtId="0" fontId="1" fillId="0" borderId="0"/>
    <xf numFmtId="0" fontId="1" fillId="0" borderId="0"/>
    <xf numFmtId="0" fontId="1" fillId="0" borderId="0"/>
    <xf numFmtId="0" fontId="1" fillId="0" borderId="0"/>
    <xf numFmtId="0" fontId="1" fillId="0" borderId="0"/>
    <xf numFmtId="0" fontId="5" fillId="0" borderId="0"/>
    <xf numFmtId="0" fontId="54" fillId="0" borderId="0"/>
    <xf numFmtId="0" fontId="1" fillId="0" borderId="0"/>
    <xf numFmtId="0" fontId="54"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84"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alignment vertical="top"/>
    </xf>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5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xf numFmtId="0" fontId="54"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02" fillId="0" borderId="0"/>
    <xf numFmtId="178" fontId="81" fillId="0" borderId="0">
      <alignment vertical="center"/>
    </xf>
    <xf numFmtId="0" fontId="5" fillId="0" borderId="0"/>
    <xf numFmtId="0" fontId="102" fillId="0" borderId="0"/>
    <xf numFmtId="0" fontId="5" fillId="0" borderId="0"/>
    <xf numFmtId="0" fontId="54" fillId="0" borderId="0"/>
    <xf numFmtId="0" fontId="54" fillId="0" borderId="0"/>
    <xf numFmtId="0" fontId="5" fillId="0" borderId="0"/>
    <xf numFmtId="0" fontId="5" fillId="0" borderId="0"/>
    <xf numFmtId="0" fontId="5" fillId="0" borderId="0"/>
    <xf numFmtId="0" fontId="5" fillId="0" borderId="0"/>
    <xf numFmtId="0" fontId="8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84" fillId="0" borderId="0"/>
    <xf numFmtId="0" fontId="5" fillId="0" borderId="0"/>
    <xf numFmtId="0" fontId="8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4" fillId="0" borderId="0"/>
    <xf numFmtId="0" fontId="54" fillId="0" borderId="0"/>
    <xf numFmtId="0" fontId="5" fillId="0" borderId="0"/>
    <xf numFmtId="0" fontId="1" fillId="0" borderId="0"/>
    <xf numFmtId="0" fontId="1" fillId="0" borderId="0"/>
    <xf numFmtId="0" fontId="5" fillId="0" borderId="0"/>
    <xf numFmtId="0" fontId="1" fillId="0" borderId="0"/>
    <xf numFmtId="0" fontId="1" fillId="0" borderId="0"/>
    <xf numFmtId="0" fontId="5" fillId="0" borderId="0"/>
    <xf numFmtId="0" fontId="54" fillId="0" borderId="0"/>
    <xf numFmtId="0" fontId="1" fillId="0" borderId="0"/>
    <xf numFmtId="0" fontId="1" fillId="0" borderId="0"/>
    <xf numFmtId="0" fontId="54"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0"/>
    <xf numFmtId="0" fontId="50" fillId="0" borderId="0"/>
    <xf numFmtId="0" fontId="50" fillId="0" borderId="0"/>
    <xf numFmtId="0" fontId="5" fillId="0" borderId="0"/>
    <xf numFmtId="0" fontId="5" fillId="0" borderId="0"/>
    <xf numFmtId="0" fontId="54" fillId="0" borderId="0"/>
    <xf numFmtId="0" fontId="1" fillId="0" borderId="0"/>
    <xf numFmtId="0" fontId="54" fillId="0" borderId="0"/>
    <xf numFmtId="0" fontId="5" fillId="0" borderId="0"/>
    <xf numFmtId="0" fontId="5" fillId="0" borderId="0"/>
    <xf numFmtId="0" fontId="54" fillId="0" borderId="0"/>
    <xf numFmtId="0" fontId="5" fillId="0" borderId="0"/>
    <xf numFmtId="0" fontId="1" fillId="0" borderId="0"/>
    <xf numFmtId="0" fontId="1" fillId="0" borderId="0"/>
    <xf numFmtId="0" fontId="5" fillId="0" borderId="0"/>
    <xf numFmtId="0" fontId="107" fillId="0" borderId="0"/>
    <xf numFmtId="0" fontId="5" fillId="0" borderId="0"/>
    <xf numFmtId="0" fontId="54" fillId="0" borderId="0"/>
    <xf numFmtId="0" fontId="5" fillId="0" borderId="0"/>
    <xf numFmtId="0" fontId="84" fillId="0" borderId="0"/>
    <xf numFmtId="0" fontId="54" fillId="0" borderId="0"/>
    <xf numFmtId="0" fontId="5" fillId="0" borderId="0"/>
    <xf numFmtId="0" fontId="5"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84" fillId="0" borderId="0"/>
    <xf numFmtId="0" fontId="5" fillId="0" borderId="0"/>
    <xf numFmtId="0" fontId="84" fillId="0" borderId="0"/>
    <xf numFmtId="0" fontId="5" fillId="0" borderId="0"/>
    <xf numFmtId="0" fontId="84" fillId="0" borderId="0"/>
    <xf numFmtId="0" fontId="54"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4" fillId="0" borderId="0"/>
    <xf numFmtId="0" fontId="1" fillId="0" borderId="0"/>
    <xf numFmtId="0" fontId="1" fillId="0" borderId="0"/>
    <xf numFmtId="0" fontId="5" fillId="0" borderId="0"/>
    <xf numFmtId="0" fontId="54" fillId="0" borderId="0"/>
    <xf numFmtId="0" fontId="1" fillId="0" borderId="0"/>
    <xf numFmtId="0" fontId="1" fillId="0" borderId="0"/>
    <xf numFmtId="0" fontId="5" fillId="0" borderId="0"/>
    <xf numFmtId="0" fontId="1" fillId="0" borderId="0"/>
    <xf numFmtId="0" fontId="1" fillId="0" borderId="0"/>
    <xf numFmtId="0" fontId="104"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54" fillId="0" borderId="0"/>
    <xf numFmtId="0" fontId="5" fillId="0" borderId="0"/>
    <xf numFmtId="0" fontId="54" fillId="0" borderId="0"/>
    <xf numFmtId="0" fontId="1" fillId="0" borderId="0"/>
    <xf numFmtId="0" fontId="1"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54" fillId="0" borderId="0"/>
    <xf numFmtId="0" fontId="5" fillId="0" borderId="0"/>
    <xf numFmtId="0" fontId="1" fillId="0" borderId="0"/>
    <xf numFmtId="0" fontId="1" fillId="0" borderId="0"/>
    <xf numFmtId="0" fontId="5" fillId="0" borderId="0"/>
    <xf numFmtId="0" fontId="84" fillId="0" borderId="0"/>
    <xf numFmtId="0" fontId="5" fillId="0" borderId="0"/>
    <xf numFmtId="0" fontId="5" fillId="0" borderId="0"/>
    <xf numFmtId="0" fontId="54" fillId="0" borderId="0"/>
    <xf numFmtId="0" fontId="5" fillId="0" borderId="0"/>
    <xf numFmtId="0" fontId="54" fillId="0" borderId="0"/>
    <xf numFmtId="0" fontId="5"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4"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54" fillId="0" borderId="0"/>
    <xf numFmtId="0" fontId="5" fillId="0" borderId="0"/>
    <xf numFmtId="0" fontId="54"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0"/>
    <xf numFmtId="0" fontId="5" fillId="0" borderId="0"/>
    <xf numFmtId="0" fontId="54" fillId="0" borderId="0"/>
    <xf numFmtId="0" fontId="5" fillId="0" borderId="0"/>
    <xf numFmtId="0" fontId="5" fillId="0" borderId="0"/>
    <xf numFmtId="0" fontId="5" fillId="0" borderId="0"/>
    <xf numFmtId="0" fontId="5" fillId="0" borderId="0"/>
    <xf numFmtId="0" fontId="10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02" fillId="0" borderId="0"/>
    <xf numFmtId="0" fontId="5" fillId="0" borderId="0"/>
    <xf numFmtId="0" fontId="54" fillId="0" borderId="0"/>
    <xf numFmtId="0" fontId="1" fillId="0" borderId="0"/>
    <xf numFmtId="0" fontId="1" fillId="0" borderId="0"/>
    <xf numFmtId="0" fontId="54" fillId="0" borderId="0"/>
    <xf numFmtId="0" fontId="5" fillId="0" borderId="0"/>
    <xf numFmtId="0" fontId="5" fillId="0" borderId="0"/>
    <xf numFmtId="0" fontId="5" fillId="0" borderId="0"/>
    <xf numFmtId="0" fontId="54" fillId="0" borderId="0"/>
    <xf numFmtId="0" fontId="54" fillId="0" borderId="0"/>
    <xf numFmtId="0" fontId="1" fillId="0" borderId="0"/>
    <xf numFmtId="0" fontId="1" fillId="0" borderId="0"/>
    <xf numFmtId="0" fontId="5" fillId="0" borderId="0"/>
    <xf numFmtId="0" fontId="5" fillId="0" borderId="0"/>
    <xf numFmtId="0" fontId="54"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54" fillId="0" borderId="0"/>
    <xf numFmtId="0" fontId="73" fillId="0" borderId="8" applyNumberFormat="0" applyFill="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0" fontId="5" fillId="47" borderId="44" applyNumberFormat="0" applyFont="0" applyAlignment="0" applyProtection="0"/>
    <xf numFmtId="0" fontId="98" fillId="47" borderId="44" applyNumberFormat="0" applyFont="0" applyAlignment="0" applyProtection="0"/>
    <xf numFmtId="0" fontId="5" fillId="47" borderId="44" applyNumberFormat="0" applyFont="0" applyAlignment="0" applyProtection="0"/>
    <xf numFmtId="0" fontId="98" fillId="47" borderId="44" applyNumberFormat="0" applyFont="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6"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185" fontId="73" fillId="84" borderId="8" applyNumberFormat="0" applyFont="0" applyBorder="0" applyAlignment="0" applyProtection="0">
      <alignment horizontal="right" vertical="center"/>
    </xf>
    <xf numFmtId="9" fontId="5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14" fillId="0" borderId="0" applyNumberFormat="0" applyFont="0" applyFill="0" applyBorder="0" applyProtection="0">
      <alignment horizontal="left" vertical="center" indent="5"/>
    </xf>
    <xf numFmtId="0" fontId="114" fillId="0" borderId="0" applyNumberFormat="0" applyFont="0" applyFill="0" applyBorder="0" applyProtection="0">
      <alignment horizontal="left" vertical="center" indent="5"/>
    </xf>
    <xf numFmtId="0" fontId="48" fillId="29" borderId="0" applyNumberFormat="0" applyBorder="0" applyAlignment="0" applyProtection="0"/>
    <xf numFmtId="0" fontId="48" fillId="33" borderId="0" applyNumberFormat="0" applyBorder="0" applyAlignment="0" applyProtection="0"/>
    <xf numFmtId="0" fontId="48" fillId="41" borderId="0" applyNumberFormat="0" applyBorder="0" applyAlignment="0" applyProtection="0"/>
    <xf numFmtId="0" fontId="34" fillId="0" borderId="0">
      <alignment horizontal="center" vertical="center"/>
    </xf>
    <xf numFmtId="0" fontId="118" fillId="85" borderId="0"/>
    <xf numFmtId="0" fontId="34" fillId="5" borderId="2">
      <alignment horizontal="center" vertical="center" wrapText="1"/>
    </xf>
    <xf numFmtId="0" fontId="5" fillId="5" borderId="2">
      <alignment horizontal="center" vertical="center" wrapText="1"/>
    </xf>
    <xf numFmtId="0" fontId="5" fillId="5" borderId="2">
      <alignment horizontal="center" vertical="center" wrapText="1"/>
    </xf>
    <xf numFmtId="0" fontId="5" fillId="5" borderId="2">
      <alignment horizontal="center" vertical="center" wrapText="1"/>
    </xf>
    <xf numFmtId="0" fontId="46" fillId="15" borderId="27" applyNumberFormat="0" applyAlignment="0" applyProtection="0"/>
    <xf numFmtId="0" fontId="119" fillId="15" borderId="27" applyNumberFormat="0" applyAlignment="0" applyProtection="0"/>
    <xf numFmtId="1" fontId="1" fillId="86" borderId="0"/>
    <xf numFmtId="182" fontId="54" fillId="0" borderId="0" applyFont="0" applyFill="0" applyBorder="0" applyAlignment="0" applyProtection="0"/>
    <xf numFmtId="182" fontId="54" fillId="0" borderId="0" applyFont="0" applyFill="0" applyBorder="0" applyAlignment="0" applyProtection="0"/>
    <xf numFmtId="186" fontId="5" fillId="0" borderId="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6" fontId="5" fillId="0" borderId="0" applyFill="0" applyBorder="0" applyAlignment="0" applyProtection="0"/>
    <xf numFmtId="186" fontId="5" fillId="0" borderId="0" applyFill="0" applyBorder="0" applyAlignment="0" applyProtection="0"/>
    <xf numFmtId="182" fontId="13" fillId="0" borderId="0" applyFont="0" applyFill="0" applyBorder="0" applyAlignment="0" applyProtection="0"/>
    <xf numFmtId="182" fontId="102"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102" fillId="0" borderId="0" applyFont="0" applyFill="0" applyBorder="0" applyAlignment="0" applyProtection="0"/>
    <xf numFmtId="182" fontId="102"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102" fillId="0" borderId="0" applyFont="0" applyFill="0" applyBorder="0" applyAlignment="0" applyProtection="0"/>
    <xf numFmtId="182" fontId="102" fillId="0" borderId="0" applyFont="0" applyFill="0" applyBorder="0" applyAlignment="0" applyProtection="0"/>
    <xf numFmtId="182" fontId="13"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4"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117" fillId="0" borderId="0" applyFont="0" applyFill="0" applyBorder="0" applyAlignment="0" applyProtection="0"/>
    <xf numFmtId="182" fontId="117"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4"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182"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 fontId="1" fillId="87" borderId="0"/>
    <xf numFmtId="0" fontId="5" fillId="88" borderId="0"/>
    <xf numFmtId="0" fontId="5" fillId="88" borderId="0"/>
    <xf numFmtId="0" fontId="5" fillId="82" borderId="48">
      <alignment horizontal="center" vertical="center" wrapText="1"/>
    </xf>
    <xf numFmtId="0" fontId="5" fillId="82" borderId="48">
      <alignment horizontal="center" vertical="center" wrapText="1"/>
    </xf>
    <xf numFmtId="0" fontId="5" fillId="82" borderId="48">
      <alignment horizontal="center" vertical="center" wrapText="1"/>
    </xf>
    <xf numFmtId="0" fontId="5" fillId="82" borderId="4">
      <alignment horizontal="center" vertical="center" wrapText="1"/>
    </xf>
    <xf numFmtId="0" fontId="5" fillId="82" borderId="4">
      <alignment horizontal="center" vertical="center" wrapText="1"/>
    </xf>
    <xf numFmtId="0" fontId="5" fillId="82" borderId="4">
      <alignment horizontal="center" vertical="center" wrapText="1"/>
    </xf>
    <xf numFmtId="0" fontId="5" fillId="82" borderId="48">
      <alignment horizontal="center" vertical="center" wrapText="1"/>
    </xf>
    <xf numFmtId="0" fontId="112" fillId="0" borderId="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0" fontId="54" fillId="0" borderId="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11" fontId="5" fillId="0" borderId="0" applyFont="0" applyFill="0" applyBorder="0" applyAlignment="0" applyProtection="0"/>
    <xf numFmtId="0" fontId="108" fillId="81" borderId="0">
      <alignment horizontal="left"/>
    </xf>
    <xf numFmtId="0" fontId="34" fillId="0" borderId="5" applyNumberFormat="0">
      <alignment horizontal="center" wrapText="1"/>
    </xf>
    <xf numFmtId="0" fontId="34" fillId="0" borderId="5" applyNumberFormat="0">
      <alignment horizontal="center" wrapText="1"/>
    </xf>
    <xf numFmtId="0" fontId="34" fillId="0" borderId="5" applyNumberFormat="0">
      <alignment horizontal="center" wrapText="1"/>
    </xf>
    <xf numFmtId="0" fontId="108" fillId="81" borderId="0">
      <alignment horizontal="left"/>
    </xf>
    <xf numFmtId="187" fontId="113" fillId="0" borderId="0">
      <alignment horizontal="left" vertical="center"/>
    </xf>
    <xf numFmtId="187" fontId="113" fillId="0" borderId="0">
      <alignment horizontal="left" vertical="center"/>
    </xf>
    <xf numFmtId="0" fontId="111"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5" fillId="0" borderId="0" applyNumberFormat="0" applyFill="0" applyBorder="0" applyAlignment="0" applyProtection="0"/>
    <xf numFmtId="0" fontId="115"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20" fillId="0" borderId="29" applyNumberFormat="0" applyFill="0" applyAlignment="0" applyProtection="0"/>
    <xf numFmtId="189" fontId="5" fillId="0" borderId="0" applyFont="0" applyFill="0" applyBorder="0" applyAlignment="0" applyProtection="0"/>
    <xf numFmtId="191" fontId="5" fillId="0" borderId="0" applyFont="0" applyFill="0" applyBorder="0" applyAlignment="0" applyProtection="0"/>
    <xf numFmtId="188" fontId="5" fillId="0" borderId="0" applyFont="0" applyFill="0" applyBorder="0" applyAlignment="0" applyProtection="0"/>
    <xf numFmtId="190" fontId="5" fillId="0" borderId="0" applyFont="0" applyFill="0" applyBorder="0" applyAlignment="0" applyProtection="0"/>
    <xf numFmtId="0" fontId="1" fillId="0" borderId="0"/>
    <xf numFmtId="0" fontId="117" fillId="0" borderId="0"/>
    <xf numFmtId="0" fontId="117" fillId="0" borderId="0"/>
    <xf numFmtId="0" fontId="117" fillId="0" borderId="0"/>
    <xf numFmtId="0" fontId="1" fillId="0" borderId="0"/>
    <xf numFmtId="0" fontId="1" fillId="0" borderId="0"/>
    <xf numFmtId="0" fontId="102" fillId="0" borderId="0"/>
    <xf numFmtId="0" fontId="102" fillId="0" borderId="0"/>
    <xf numFmtId="0" fontId="10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1" fillId="0" borderId="0"/>
    <xf numFmtId="0" fontId="5" fillId="0" borderId="0"/>
    <xf numFmtId="0" fontId="54"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5" fillId="0" borderId="0"/>
    <xf numFmtId="0" fontId="1" fillId="0" borderId="0"/>
    <xf numFmtId="0" fontId="12"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87" fillId="0" borderId="0"/>
    <xf numFmtId="0" fontId="1" fillId="0" borderId="0"/>
    <xf numFmtId="0" fontId="1" fillId="0" borderId="0"/>
    <xf numFmtId="0" fontId="5" fillId="0" borderId="0"/>
    <xf numFmtId="0" fontId="5" fillId="0" borderId="0"/>
    <xf numFmtId="0" fontId="54" fillId="0" borderId="0"/>
    <xf numFmtId="0" fontId="87"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14" fillId="68" borderId="0" applyNumberFormat="0" applyFont="0" applyBorder="0" applyAlignment="0" applyProtection="0"/>
    <xf numFmtId="0" fontId="114" fillId="68" borderId="0" applyNumberFormat="0" applyFont="0" applyBorder="0" applyAlignment="0" applyProtection="0"/>
    <xf numFmtId="0" fontId="54" fillId="17" borderId="31" applyNumberFormat="0" applyFont="0" applyAlignment="0" applyProtection="0"/>
    <xf numFmtId="0" fontId="54" fillId="17" borderId="31" applyNumberFormat="0" applyFont="0" applyAlignment="0" applyProtection="0"/>
    <xf numFmtId="192" fontId="5" fillId="0" borderId="0" applyFont="0" applyFill="0" applyBorder="0" applyAlignment="0" applyProtection="0"/>
    <xf numFmtId="192" fontId="5" fillId="0" borderId="0" applyFont="0" applyFill="0" applyBorder="0" applyAlignment="0" applyProtection="0"/>
    <xf numFmtId="9" fontId="5" fillId="0" borderId="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87" fontId="102" fillId="0" borderId="0" applyFill="0" applyBorder="0" applyAlignment="0" applyProtection="0"/>
    <xf numFmtId="0" fontId="5" fillId="0" borderId="0"/>
    <xf numFmtId="0" fontId="5" fillId="0" borderId="0"/>
    <xf numFmtId="0" fontId="73" fillId="68" borderId="8"/>
    <xf numFmtId="0" fontId="116" fillId="0" borderId="0"/>
    <xf numFmtId="0" fontId="13" fillId="0" borderId="0">
      <alignment vertical="top"/>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34" fillId="69" borderId="8" applyNumberFormat="0" applyProtection="0">
      <alignment horizontal="right"/>
    </xf>
    <xf numFmtId="0" fontId="34" fillId="69" borderId="8" applyNumberFormat="0" applyProtection="0">
      <alignment horizontal="right"/>
    </xf>
    <xf numFmtId="0" fontId="34" fillId="69" borderId="8" applyNumberFormat="0" applyProtection="0">
      <alignment horizontal="right"/>
    </xf>
    <xf numFmtId="0" fontId="34" fillId="69" borderId="8" applyNumberFormat="0" applyProtection="0">
      <alignment horizontal="right"/>
    </xf>
    <xf numFmtId="0" fontId="71" fillId="69" borderId="0" applyNumberFormat="0" applyBorder="0" applyProtection="0">
      <alignment horizontal="left"/>
    </xf>
    <xf numFmtId="0" fontId="34" fillId="69" borderId="8" applyNumberFormat="0" applyProtection="0">
      <alignment horizontal="left"/>
    </xf>
    <xf numFmtId="0" fontId="34" fillId="69" borderId="8" applyNumberFormat="0" applyProtection="0">
      <alignment horizontal="left"/>
    </xf>
    <xf numFmtId="0" fontId="34" fillId="69" borderId="8" applyNumberFormat="0" applyProtection="0">
      <alignment horizontal="left"/>
    </xf>
    <xf numFmtId="0" fontId="34" fillId="69" borderId="8" applyNumberFormat="0" applyProtection="0">
      <alignment horizontal="lef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69" fillId="70" borderId="0" applyNumberFormat="0" applyBorder="0" applyProtection="0">
      <alignment horizontal="left"/>
    </xf>
    <xf numFmtId="0" fontId="121" fillId="0" borderId="0"/>
    <xf numFmtId="0" fontId="121" fillId="0" borderId="0"/>
    <xf numFmtId="0" fontId="109" fillId="0" borderId="0" applyNumberFormat="0" applyFill="0" applyBorder="0" applyAlignment="0" applyProtection="0"/>
    <xf numFmtId="0" fontId="53" fillId="0" borderId="46" applyNumberFormat="0" applyFill="0" applyAlignment="0" applyProtection="0"/>
    <xf numFmtId="0" fontId="110" fillId="89" borderId="4">
      <alignment horizontal="center" vertical="center" wrapText="1"/>
    </xf>
    <xf numFmtId="0" fontId="110" fillId="89" borderId="4">
      <alignment horizontal="center" vertical="center" wrapText="1"/>
    </xf>
    <xf numFmtId="0" fontId="110" fillId="89" borderId="4">
      <alignment vertical="center" wrapText="1"/>
    </xf>
    <xf numFmtId="0" fontId="68" fillId="0" borderId="0" applyNumberFormat="0" applyFill="0" applyBorder="0" applyAlignment="0" applyProtection="0"/>
    <xf numFmtId="0" fontId="5" fillId="0" borderId="0"/>
    <xf numFmtId="0" fontId="1" fillId="0" borderId="0"/>
    <xf numFmtId="0" fontId="42" fillId="13" borderId="0" applyNumberFormat="0" applyBorder="0" applyAlignment="0" applyProtection="0"/>
    <xf numFmtId="9" fontId="1" fillId="0" borderId="0" applyFont="0" applyFill="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0" borderId="0" applyNumberFormat="0" applyFill="0" applyBorder="0" applyAlignment="0" applyProtection="0"/>
    <xf numFmtId="0" fontId="1" fillId="17" borderId="31" applyNumberFormat="0" applyFont="0" applyAlignment="0" applyProtection="0"/>
    <xf numFmtId="0" fontId="48" fillId="21" borderId="0" applyNumberFormat="0" applyBorder="0" applyAlignment="0" applyProtection="0"/>
    <xf numFmtId="0" fontId="48" fillId="25" borderId="0" applyNumberFormat="0" applyBorder="0" applyAlignment="0" applyProtection="0"/>
    <xf numFmtId="0" fontId="48" fillId="29" borderId="0" applyNumberFormat="0" applyBorder="0" applyAlignment="0" applyProtection="0"/>
    <xf numFmtId="0" fontId="48" fillId="33" borderId="0" applyNumberFormat="0" applyBorder="0" applyAlignment="0" applyProtection="0"/>
    <xf numFmtId="0" fontId="48" fillId="37" borderId="0" applyNumberFormat="0" applyBorder="0" applyAlignment="0" applyProtection="0"/>
    <xf numFmtId="0" fontId="48" fillId="41" borderId="0" applyNumberFormat="0" applyBorder="0" applyAlignment="0" applyProtection="0"/>
    <xf numFmtId="0" fontId="54" fillId="0" borderId="0" applyFill="0" applyProtection="0"/>
    <xf numFmtId="0" fontId="123" fillId="0" borderId="0" applyNumberFormat="0" applyFill="0" applyBorder="0" applyAlignment="0" applyProtection="0"/>
    <xf numFmtId="193" fontId="123" fillId="0" borderId="0" applyFill="0" applyBorder="0" applyProtection="0">
      <alignment horizontal="right"/>
    </xf>
    <xf numFmtId="175" fontId="1" fillId="0" borderId="0" applyFont="0" applyFill="0" applyBorder="0" applyAlignment="0" applyProtection="0"/>
    <xf numFmtId="9" fontId="1" fillId="0" borderId="0" applyFont="0" applyFill="0" applyBorder="0" applyAlignment="0" applyProtection="0"/>
    <xf numFmtId="0" fontId="5" fillId="0" borderId="0"/>
    <xf numFmtId="9" fontId="5" fillId="0" borderId="0" applyFont="0" applyFill="0" applyBorder="0" applyAlignment="0" applyProtection="0"/>
    <xf numFmtId="0" fontId="1" fillId="0" borderId="0"/>
    <xf numFmtId="0" fontId="1"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 fillId="0" borderId="0"/>
    <xf numFmtId="0" fontId="54" fillId="0" borderId="0"/>
    <xf numFmtId="0" fontId="1" fillId="0" borderId="0"/>
    <xf numFmtId="0" fontId="1" fillId="0" borderId="0"/>
    <xf numFmtId="0" fontId="1" fillId="0" borderId="0"/>
    <xf numFmtId="0" fontId="1"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8" applyNumberFormat="0" applyFill="0" applyProtection="0">
      <alignment horizontal="right"/>
    </xf>
    <xf numFmtId="0" fontId="5" fillId="0" borderId="8" applyNumberFormat="0" applyFill="0" applyProtection="0">
      <alignment horizontal="right"/>
    </xf>
    <xf numFmtId="0" fontId="34" fillId="69" borderId="8" applyNumberFormat="0" applyProtection="0">
      <alignment horizontal="right"/>
    </xf>
    <xf numFmtId="0" fontId="71" fillId="69" borderId="0" applyNumberFormat="0" applyBorder="0" applyProtection="0">
      <alignment horizontal="left"/>
    </xf>
    <xf numFmtId="0" fontId="34" fillId="69" borderId="8" applyNumberFormat="0" applyProtection="0">
      <alignment horizontal="left"/>
    </xf>
    <xf numFmtId="0" fontId="5" fillId="0" borderId="8" applyNumberFormat="0" applyFill="0" applyProtection="0">
      <alignment horizontal="right"/>
    </xf>
    <xf numFmtId="0" fontId="5" fillId="0" borderId="8" applyNumberFormat="0" applyFill="0" applyProtection="0">
      <alignment horizontal="right"/>
    </xf>
    <xf numFmtId="0" fontId="69" fillId="70" borderId="0" applyNumberFormat="0" applyBorder="0" applyProtection="0">
      <alignment horizontal="left"/>
    </xf>
    <xf numFmtId="0" fontId="67" fillId="0" borderId="0" applyNumberFormat="0" applyFill="0" applyBorder="0" applyAlignment="0" applyProtection="0"/>
    <xf numFmtId="0" fontId="67" fillId="0" borderId="0" applyNumberFormat="0" applyFill="0" applyBorder="0" applyAlignment="0" applyProtection="0"/>
    <xf numFmtId="0" fontId="53" fillId="0" borderId="46" applyNumberFormat="0" applyFill="0" applyAlignment="0" applyProtection="0"/>
    <xf numFmtId="0" fontId="53" fillId="0" borderId="46"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1" fillId="0" borderId="0"/>
    <xf numFmtId="0" fontId="1" fillId="0" borderId="0"/>
    <xf numFmtId="0" fontId="90" fillId="0" borderId="0">
      <alignment vertical="top" wrapText="1"/>
    </xf>
    <xf numFmtId="181" fontId="93" fillId="73" borderId="50">
      <alignment vertical="center"/>
    </xf>
    <xf numFmtId="166" fontId="94" fillId="73" borderId="50">
      <alignment vertical="center"/>
    </xf>
    <xf numFmtId="181" fontId="95" fillId="74" borderId="50">
      <alignment vertical="center"/>
    </xf>
    <xf numFmtId="0" fontId="5" fillId="75" borderId="16" applyBorder="0">
      <alignment horizontal="left" vertical="center"/>
    </xf>
    <xf numFmtId="49" fontId="5" fillId="76" borderId="8">
      <alignment vertical="center" wrapText="1"/>
    </xf>
    <xf numFmtId="0" fontId="5" fillId="77" borderId="1">
      <alignment horizontal="left" vertical="center" wrapText="1"/>
    </xf>
    <xf numFmtId="0" fontId="96" fillId="78" borderId="8">
      <alignment horizontal="left" vertical="center" wrapText="1"/>
    </xf>
    <xf numFmtId="0" fontId="5" fillId="79" borderId="8">
      <alignment horizontal="left" vertical="center" wrapText="1"/>
    </xf>
    <xf numFmtId="0" fontId="5" fillId="80" borderId="8">
      <alignment horizontal="left" vertical="center" wrapText="1"/>
    </xf>
    <xf numFmtId="0" fontId="83" fillId="0" borderId="0" applyNumberFormat="0" applyFill="0" applyBorder="0" applyAlignment="0" applyProtection="0">
      <alignment vertical="center"/>
    </xf>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 fillId="39" borderId="0" applyNumberFormat="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9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98"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9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0" fontId="56" fillId="44" borderId="0" applyNumberFormat="0" applyBorder="0" applyAlignment="0" applyProtection="0"/>
    <xf numFmtId="0" fontId="73" fillId="68" borderId="8"/>
    <xf numFmtId="0" fontId="90" fillId="0" borderId="0">
      <alignment vertical="top" wrapText="1"/>
    </xf>
    <xf numFmtId="0" fontId="5" fillId="0" borderId="0"/>
    <xf numFmtId="0" fontId="5" fillId="0" borderId="0"/>
    <xf numFmtId="0" fontId="13" fillId="0" borderId="0">
      <alignment vertical="top"/>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0" fontId="5" fillId="0" borderId="8" applyNumberFormat="0" applyFill="0" applyProtection="0">
      <alignment horizontal="right"/>
    </xf>
    <xf numFmtId="49" fontId="98" fillId="0" borderId="8" applyFill="0" applyProtection="0">
      <alignment horizontal="right"/>
    </xf>
    <xf numFmtId="0" fontId="5" fillId="0" borderId="8" applyNumberFormat="0"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49" fontId="98" fillId="0" borderId="8" applyFill="0" applyProtection="0">
      <alignment horizontal="right"/>
    </xf>
    <xf numFmtId="49" fontId="5" fillId="0" borderId="8" applyFill="0" applyProtection="0">
      <alignment horizontal="right"/>
    </xf>
    <xf numFmtId="49" fontId="98" fillId="0" borderId="8" applyFill="0" applyProtection="0">
      <alignment horizontal="right"/>
    </xf>
    <xf numFmtId="0" fontId="124" fillId="69" borderId="8" applyNumberFormat="0" applyProtection="0">
      <alignment horizontal="right"/>
    </xf>
    <xf numFmtId="0" fontId="34" fillId="69" borderId="8" applyNumberFormat="0" applyProtection="0">
      <alignment horizontal="right"/>
    </xf>
    <xf numFmtId="0" fontId="125" fillId="69" borderId="0" applyNumberFormat="0" applyBorder="0" applyProtection="0">
      <alignment horizontal="left"/>
    </xf>
    <xf numFmtId="0" fontId="71" fillId="69" borderId="0" applyNumberFormat="0" applyBorder="0" applyProtection="0">
      <alignment horizontal="left"/>
    </xf>
    <xf numFmtId="0" fontId="124" fillId="69" borderId="8" applyNumberFormat="0" applyProtection="0">
      <alignment horizontal="left"/>
    </xf>
    <xf numFmtId="0" fontId="34" fillId="69" borderId="8" applyNumberFormat="0" applyProtection="0">
      <alignment horizontal="left"/>
    </xf>
    <xf numFmtId="0" fontId="98" fillId="0" borderId="8" applyNumberFormat="0" applyFill="0" applyProtection="0">
      <alignment horizontal="right"/>
    </xf>
    <xf numFmtId="0" fontId="5" fillId="0" borderId="8" applyNumberFormat="0" applyFill="0" applyProtection="0">
      <alignment horizontal="right"/>
    </xf>
    <xf numFmtId="0" fontId="98" fillId="0" borderId="8" applyNumberFormat="0" applyFill="0" applyProtection="0">
      <alignment horizontal="right"/>
    </xf>
    <xf numFmtId="0" fontId="126" fillId="70" borderId="0" applyNumberFormat="0" applyBorder="0" applyProtection="0">
      <alignment horizontal="left"/>
    </xf>
    <xf numFmtId="0" fontId="69" fillId="70" borderId="0" applyNumberFormat="0" applyBorder="0" applyProtection="0">
      <alignment horizontal="left"/>
    </xf>
    <xf numFmtId="0" fontId="127" fillId="90" borderId="0" applyNumberFormat="0" applyBorder="0" applyProtection="0">
      <alignment horizontal="left"/>
    </xf>
    <xf numFmtId="0" fontId="128" fillId="90" borderId="0" applyNumberFormat="0" applyBorder="0" applyProtection="0">
      <alignment horizontal="left"/>
    </xf>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53" fillId="0" borderId="46" applyNumberFormat="0" applyFill="0" applyAlignment="0" applyProtection="0"/>
    <xf numFmtId="0" fontId="67" fillId="0" borderId="0" applyNumberFormat="0" applyFill="0" applyBorder="0" applyAlignment="0" applyProtection="0"/>
    <xf numFmtId="0" fontId="61" fillId="0" borderId="36" applyNumberFormat="0" applyFill="0" applyAlignment="0" applyProtection="0"/>
    <xf numFmtId="0" fontId="62" fillId="0" borderId="38" applyNumberFormat="0" applyFill="0" applyAlignment="0" applyProtection="0"/>
    <xf numFmtId="0" fontId="63" fillId="0" borderId="40" applyNumberFormat="0" applyFill="0" applyAlignment="0" applyProtection="0"/>
    <xf numFmtId="0" fontId="63" fillId="0" borderId="0" applyNumberFormat="0" applyFill="0" applyBorder="0" applyAlignment="0" applyProtection="0"/>
    <xf numFmtId="0" fontId="65" fillId="0" borderId="42"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58" fillId="67" borderId="34" applyNumberFormat="0" applyAlignment="0" applyProtection="0"/>
    <xf numFmtId="0" fontId="129" fillId="0" borderId="0" applyNumberForma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8" applyNumberFormat="0" applyFill="0" applyProtection="0">
      <alignment horizontal="right"/>
    </xf>
    <xf numFmtId="0" fontId="5" fillId="0" borderId="8" applyNumberFormat="0" applyFill="0" applyProtection="0">
      <alignment horizontal="right"/>
    </xf>
    <xf numFmtId="0" fontId="5" fillId="0" borderId="8" applyNumberFormat="0" applyFill="0" applyProtection="0">
      <alignment horizontal="right"/>
    </xf>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53" fillId="0" borderId="47"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1" fillId="0" borderId="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4" fillId="42"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4"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6"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48"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1" fillId="39" borderId="0" applyNumberFormat="0" applyBorder="0" applyAlignment="0" applyProtection="0"/>
    <xf numFmtId="0" fontId="54" fillId="4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1"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44" borderId="0" applyNumberFormat="0" applyBorder="0" applyAlignment="0" applyProtection="0"/>
    <xf numFmtId="0" fontId="54" fillId="48"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5" fillId="54" borderId="0" applyNumberFormat="0" applyBorder="0" applyAlignment="0" applyProtection="0"/>
    <xf numFmtId="0" fontId="55" fillId="50"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45" borderId="0" applyNumberFormat="0" applyBorder="0" applyAlignment="0" applyProtection="0"/>
    <xf numFmtId="0" fontId="55" fillId="5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51" borderId="0" applyNumberFormat="0" applyBorder="0" applyAlignment="0" applyProtection="0"/>
    <xf numFmtId="0" fontId="55" fillId="53"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44"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0"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8" borderId="0" applyNumberFormat="0" applyBorder="0" applyAlignment="0" applyProtection="0"/>
    <xf numFmtId="0" fontId="55" fillId="4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9" borderId="0" applyNumberFormat="0" applyBorder="0" applyAlignment="0" applyProtection="0"/>
    <xf numFmtId="0" fontId="55" fillId="60"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53"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6" borderId="0" applyNumberFormat="0" applyBorder="0" applyAlignment="0" applyProtection="0"/>
    <xf numFmtId="0" fontId="55" fillId="63"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6" fillId="44" borderId="0" applyNumberFormat="0" applyBorder="0" applyAlignment="0" applyProtection="0"/>
    <xf numFmtId="0" fontId="56" fillId="48"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7" fillId="65" borderId="33" applyNumberFormat="0" applyAlignment="0" applyProtection="0"/>
    <xf numFmtId="0" fontId="75" fillId="66" borderId="33" applyNumberFormat="0" applyAlignment="0" applyProtection="0"/>
    <xf numFmtId="0" fontId="57" fillId="65" borderId="33" applyNumberFormat="0" applyAlignment="0" applyProtection="0"/>
    <xf numFmtId="0" fontId="57" fillId="65" borderId="33" applyNumberFormat="0" applyAlignment="0" applyProtection="0"/>
    <xf numFmtId="0" fontId="57" fillId="65" borderId="33" applyNumberFormat="0" applyAlignment="0" applyProtection="0"/>
    <xf numFmtId="0" fontId="58" fillId="67" borderId="34" applyNumberFormat="0" applyAlignment="0" applyProtection="0"/>
    <xf numFmtId="0" fontId="58" fillId="67" borderId="34" applyNumberFormat="0" applyAlignment="0" applyProtection="0"/>
    <xf numFmtId="0" fontId="58" fillId="67" borderId="34"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4"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9" fontId="5" fillId="0" borderId="0" applyFont="0" applyFill="0" applyBorder="0" applyAlignment="0" applyProtection="0"/>
    <xf numFmtId="43" fontId="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5" fontId="5" fillId="0" borderId="0" applyFont="0" applyFill="0" applyBorder="0" applyAlignment="0" applyProtection="0"/>
    <xf numFmtId="177" fontId="5" fillId="0" borderId="0" applyFont="0" applyFill="0" applyBorder="0" applyAlignment="0" applyProtection="0"/>
    <xf numFmtId="172" fontId="5" fillId="0" borderId="0" applyFont="0" applyFill="0" applyBorder="0" applyAlignment="0" applyProtection="0"/>
    <xf numFmtId="179"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9"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2" fontId="5"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46" borderId="0" applyNumberFormat="0" applyBorder="0" applyAlignment="0" applyProtection="0"/>
    <xf numFmtId="0" fontId="105" fillId="6" borderId="0" applyNumberFormat="0" applyBorder="0" applyAlignment="0" applyProtection="0"/>
    <xf numFmtId="0" fontId="60" fillId="46" borderId="0" applyNumberFormat="0" applyBorder="0" applyAlignment="0" applyProtection="0"/>
    <xf numFmtId="0" fontId="60" fillId="50"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0" fillId="46" borderId="0" applyNumberFormat="0" applyBorder="0" applyAlignment="0" applyProtection="0"/>
    <xf numFmtId="0" fontId="61" fillId="0" borderId="36" applyNumberFormat="0" applyFill="0" applyAlignment="0" applyProtection="0"/>
    <xf numFmtId="0" fontId="77" fillId="0" borderId="37"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2" fillId="0" borderId="38" applyNumberFormat="0" applyFill="0" applyAlignment="0" applyProtection="0"/>
    <xf numFmtId="0" fontId="78" fillId="0" borderId="39"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3" fillId="0" borderId="40" applyNumberFormat="0" applyFill="0" applyAlignment="0" applyProtection="0"/>
    <xf numFmtId="0" fontId="79" fillId="0" borderId="41"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40" applyNumberFormat="0" applyFill="0" applyAlignment="0" applyProtection="0"/>
    <xf numFmtId="0" fontId="63" fillId="0" borderId="0" applyNumberFormat="0" applyFill="0" applyBorder="0" applyAlignment="0" applyProtection="0"/>
    <xf numFmtId="0" fontId="79"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4" fillId="49" borderId="33" applyNumberFormat="0" applyAlignment="0" applyProtection="0"/>
    <xf numFmtId="0" fontId="106" fillId="14" borderId="27" applyNumberFormat="0" applyAlignment="0" applyProtection="0"/>
    <xf numFmtId="0" fontId="64" fillId="49" borderId="33" applyNumberFormat="0" applyAlignment="0" applyProtection="0"/>
    <xf numFmtId="0" fontId="64" fillId="52" borderId="33" applyNumberFormat="0" applyAlignment="0" applyProtection="0"/>
    <xf numFmtId="0" fontId="64" fillId="49" borderId="33" applyNumberFormat="0" applyAlignment="0" applyProtection="0"/>
    <xf numFmtId="0" fontId="65" fillId="0" borderId="42" applyNumberFormat="0" applyFill="0" applyAlignment="0" applyProtection="0"/>
    <xf numFmtId="0" fontId="68" fillId="0" borderId="43"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51" fillId="52" borderId="0" applyNumberFormat="0" applyBorder="0" applyAlignment="0" applyProtection="0"/>
    <xf numFmtId="0" fontId="80" fillId="52" borderId="0" applyNumberFormat="0" applyBorder="0" applyAlignment="0" applyProtection="0"/>
    <xf numFmtId="0" fontId="130" fillId="13" borderId="0" applyNumberFormat="0" applyBorder="0" applyAlignment="0" applyProtection="0"/>
    <xf numFmtId="0" fontId="85" fillId="13"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0" fillId="0" borderId="0"/>
    <xf numFmtId="0" fontId="50" fillId="0" borderId="0"/>
    <xf numFmtId="0" fontId="107" fillId="0" borderId="0"/>
    <xf numFmtId="0" fontId="50" fillId="0" borderId="0"/>
    <xf numFmtId="0" fontId="107" fillId="0" borderId="0"/>
    <xf numFmtId="0" fontId="50" fillId="0" borderId="0"/>
    <xf numFmtId="0" fontId="50" fillId="0" borderId="0"/>
    <xf numFmtId="0" fontId="50" fillId="0" borderId="0"/>
    <xf numFmtId="0" fontId="50" fillId="0" borderId="0"/>
    <xf numFmtId="0" fontId="50"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54" fillId="0" borderId="0"/>
    <xf numFmtId="0" fontId="5" fillId="0" borderId="0"/>
    <xf numFmtId="0" fontId="5"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xf numFmtId="0" fontId="1" fillId="0" borderId="0"/>
    <xf numFmtId="0" fontId="1" fillId="0" borderId="0"/>
    <xf numFmtId="0" fontId="5" fillId="0" borderId="0"/>
    <xf numFmtId="0" fontId="1" fillId="0" borderId="0"/>
    <xf numFmtId="0" fontId="5" fillId="47" borderId="44" applyNumberFormat="0" applyFont="0" applyAlignment="0" applyProtection="0"/>
    <xf numFmtId="0" fontId="5" fillId="47" borderId="44" applyNumberFormat="0" applyFont="0" applyAlignment="0" applyProtection="0"/>
    <xf numFmtId="0" fontId="5" fillId="47" borderId="44" applyNumberFormat="0" applyFont="0" applyAlignment="0" applyProtection="0"/>
    <xf numFmtId="0" fontId="54" fillId="47" borderId="44" applyNumberFormat="0" applyFont="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0" fontId="66" fillId="65" borderId="45" applyNumberFormat="0" applyAlignment="0" applyProtection="0"/>
    <xf numFmtId="0" fontId="66" fillId="66" borderId="45" applyNumberFormat="0" applyAlignment="0" applyProtection="0"/>
    <xf numFmtId="0" fontId="66" fillId="65" borderId="45" applyNumberFormat="0" applyAlignment="0" applyProtection="0"/>
    <xf numFmtId="0" fontId="66" fillId="65" borderId="45" applyNumberFormat="0" applyAlignment="0" applyProtection="0"/>
    <xf numFmtId="0" fontId="66" fillId="65" borderId="45" applyNumberFormat="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 fillId="0" borderId="0" applyFont="0" applyFill="0" applyBorder="0" applyAlignment="0" applyProtection="0"/>
    <xf numFmtId="0" fontId="5" fillId="0" borderId="0"/>
    <xf numFmtId="0" fontId="131"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32" fillId="0" borderId="0" applyNumberFormat="0" applyFill="0" applyBorder="0" applyAlignment="0" applyProtection="0"/>
    <xf numFmtId="0" fontId="1" fillId="0" borderId="0"/>
    <xf numFmtId="0" fontId="1" fillId="0" borderId="0"/>
    <xf numFmtId="0" fontId="1"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 fillId="0" borderId="0"/>
    <xf numFmtId="0" fontId="1" fillId="0" borderId="0"/>
    <xf numFmtId="0" fontId="1" fillId="0" borderId="0"/>
    <xf numFmtId="43" fontId="5" fillId="0" borderId="0" applyFont="0" applyFill="0" applyBorder="0" applyAlignment="0" applyProtection="0"/>
    <xf numFmtId="43" fontId="5" fillId="0" borderId="0" applyFont="0" applyFill="0" applyBorder="0" applyAlignment="0" applyProtection="0"/>
    <xf numFmtId="0" fontId="1" fillId="0" borderId="0"/>
    <xf numFmtId="0" fontId="1" fillId="0" borderId="0"/>
    <xf numFmtId="0" fontId="1" fillId="0" borderId="0"/>
    <xf numFmtId="0" fontId="1" fillId="0" borderId="0"/>
    <xf numFmtId="43" fontId="5"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43" fontId="5" fillId="0" borderId="0" applyFont="0" applyFill="0" applyBorder="0" applyAlignment="0" applyProtection="0"/>
    <xf numFmtId="0" fontId="20" fillId="0" borderId="0"/>
    <xf numFmtId="9"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0" fontId="133" fillId="0" borderId="0"/>
    <xf numFmtId="0" fontId="5" fillId="0" borderId="0"/>
    <xf numFmtId="0" fontId="1" fillId="0" borderId="0"/>
  </cellStyleXfs>
  <cellXfs count="163">
    <xf numFmtId="0" fontId="0" fillId="0" borderId="0" xfId="0"/>
    <xf numFmtId="0" fontId="0" fillId="2" borderId="0" xfId="0" applyFill="1"/>
    <xf numFmtId="0" fontId="2" fillId="3" borderId="3" xfId="0" applyFont="1" applyFill="1" applyBorder="1" applyAlignment="1">
      <alignment horizontal="left" vertical="center"/>
    </xf>
    <xf numFmtId="0" fontId="11" fillId="0" borderId="0" xfId="1" applyFont="1" applyAlignment="1">
      <alignment horizontal="left" vertical="center"/>
    </xf>
    <xf numFmtId="0" fontId="6" fillId="0" borderId="0" xfId="3" applyFont="1" applyAlignment="1">
      <alignment horizontal="left" vertical="center" wrapText="1"/>
    </xf>
    <xf numFmtId="0" fontId="2" fillId="3" borderId="3" xfId="1" applyFont="1" applyFill="1" applyBorder="1" applyAlignment="1">
      <alignment horizontal="left" vertical="center"/>
    </xf>
    <xf numFmtId="166" fontId="8" fillId="0" borderId="0" xfId="4" applyNumberFormat="1" applyFont="1" applyBorder="1" applyAlignment="1">
      <alignment horizontal="left" vertical="center"/>
    </xf>
    <xf numFmtId="0" fontId="12" fillId="4" borderId="5" xfId="1" applyFont="1" applyFill="1" applyBorder="1" applyAlignment="1">
      <alignment horizontal="left" vertical="center" wrapText="1"/>
    </xf>
    <xf numFmtId="0" fontId="16" fillId="0" borderId="0" xfId="0" applyFont="1" applyAlignment="1">
      <alignment vertical="center"/>
    </xf>
    <xf numFmtId="0" fontId="7" fillId="0" borderId="0" xfId="0" applyFont="1"/>
    <xf numFmtId="0" fontId="9" fillId="2" borderId="0" xfId="0" applyFont="1" applyFill="1"/>
    <xf numFmtId="0" fontId="7" fillId="0" borderId="4" xfId="0" applyFont="1" applyBorder="1"/>
    <xf numFmtId="0" fontId="12" fillId="4" borderId="5" xfId="1" applyFont="1" applyFill="1" applyBorder="1" applyAlignment="1">
      <alignment horizontal="left" vertical="center"/>
    </xf>
    <xf numFmtId="0" fontId="19" fillId="3" borderId="6" xfId="0" applyFont="1" applyFill="1" applyBorder="1" applyAlignment="1">
      <alignment vertical="center"/>
    </xf>
    <xf numFmtId="0" fontId="19" fillId="3" borderId="2" xfId="0" applyFont="1" applyFill="1" applyBorder="1" applyAlignment="1">
      <alignment vertical="center"/>
    </xf>
    <xf numFmtId="0" fontId="6" fillId="0" borderId="0" xfId="3" applyFont="1" applyAlignment="1">
      <alignment horizontal="left" vertical="center"/>
    </xf>
    <xf numFmtId="0" fontId="2" fillId="3" borderId="3" xfId="2" applyFont="1" applyFill="1" applyBorder="1" applyAlignment="1">
      <alignment horizontal="left" vertical="center"/>
    </xf>
    <xf numFmtId="0" fontId="12" fillId="0" borderId="0" xfId="1" applyFont="1" applyAlignment="1">
      <alignment horizontal="left" vertical="center" wrapText="1"/>
    </xf>
    <xf numFmtId="0" fontId="8" fillId="0" borderId="5" xfId="0" applyFont="1" applyBorder="1"/>
    <xf numFmtId="0" fontId="6" fillId="0" borderId="0" xfId="13" applyFont="1" applyAlignment="1">
      <alignment horizontal="left" vertical="center"/>
    </xf>
    <xf numFmtId="0" fontId="2" fillId="3" borderId="3" xfId="14" applyFont="1" applyFill="1" applyBorder="1" applyAlignment="1">
      <alignment horizontal="left" vertical="center" wrapText="1"/>
    </xf>
    <xf numFmtId="0" fontId="7" fillId="4" borderId="8" xfId="0" applyFont="1" applyFill="1" applyBorder="1" applyAlignment="1">
      <alignment vertical="center" wrapText="1"/>
    </xf>
    <xf numFmtId="0" fontId="7" fillId="4" borderId="8"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8" fillId="0" borderId="0" xfId="0" applyFont="1" applyAlignment="1">
      <alignment horizontal="left" vertical="center"/>
    </xf>
    <xf numFmtId="0" fontId="4" fillId="0" borderId="4" xfId="0" applyFont="1" applyBorder="1"/>
    <xf numFmtId="0" fontId="0" fillId="2" borderId="0" xfId="0" applyFill="1" applyAlignment="1">
      <alignment vertical="center"/>
    </xf>
    <xf numFmtId="0" fontId="15" fillId="2" borderId="0" xfId="8" applyFill="1" applyBorder="1" applyAlignment="1">
      <alignment vertical="center"/>
    </xf>
    <xf numFmtId="0" fontId="14" fillId="2" borderId="0" xfId="7" applyFont="1" applyFill="1" applyAlignment="1">
      <alignment vertical="center"/>
    </xf>
    <xf numFmtId="0" fontId="8" fillId="2" borderId="0" xfId="8" applyFont="1" applyFill="1" applyBorder="1" applyAlignment="1">
      <alignment vertical="center"/>
    </xf>
    <xf numFmtId="0" fontId="0" fillId="2" borderId="0" xfId="0" applyFill="1" applyAlignment="1">
      <alignment horizontal="left" vertical="center"/>
    </xf>
    <xf numFmtId="0" fontId="14" fillId="2" borderId="0" xfId="9" applyFont="1" applyFill="1" applyAlignment="1">
      <alignment vertical="center"/>
    </xf>
    <xf numFmtId="14" fontId="0" fillId="2" borderId="0" xfId="0" applyNumberFormat="1" applyFill="1" applyAlignment="1">
      <alignment horizontal="left" vertical="center"/>
    </xf>
    <xf numFmtId="0" fontId="18" fillId="0" borderId="0" xfId="0" applyFont="1" applyAlignment="1">
      <alignment vertical="center"/>
    </xf>
    <xf numFmtId="0" fontId="8" fillId="0" borderId="0" xfId="2" applyFont="1" applyAlignment="1">
      <alignment vertical="center"/>
    </xf>
    <xf numFmtId="0" fontId="3" fillId="0" borderId="0" xfId="2" applyFont="1" applyAlignment="1">
      <alignment vertical="center" wrapText="1"/>
    </xf>
    <xf numFmtId="2" fontId="0" fillId="0" borderId="0" xfId="0" applyNumberFormat="1" applyAlignment="1">
      <alignment vertical="center"/>
    </xf>
    <xf numFmtId="167" fontId="0" fillId="0" borderId="0" xfId="0" applyNumberFormat="1" applyAlignment="1">
      <alignment vertical="center"/>
    </xf>
    <xf numFmtId="0" fontId="8" fillId="4" borderId="0" xfId="0" applyFont="1" applyFill="1"/>
    <xf numFmtId="0" fontId="0" fillId="4" borderId="0" xfId="0" applyFill="1"/>
    <xf numFmtId="0" fontId="0" fillId="4" borderId="5" xfId="0" applyFill="1" applyBorder="1"/>
    <xf numFmtId="0" fontId="8" fillId="0" borderId="0" xfId="0" applyFont="1"/>
    <xf numFmtId="0" fontId="8" fillId="0" borderId="0" xfId="0" applyFont="1" applyAlignment="1">
      <alignment horizontal="left" vertical="center"/>
    </xf>
    <xf numFmtId="0" fontId="4" fillId="0" borderId="0" xfId="0" applyFont="1" applyAlignment="1">
      <alignment horizontal="left" vertical="center"/>
    </xf>
    <xf numFmtId="2" fontId="0" fillId="0" borderId="0" xfId="0" applyNumberFormat="1" applyAlignment="1">
      <alignment horizontal="left" vertical="center"/>
    </xf>
    <xf numFmtId="0" fontId="8" fillId="9" borderId="0" xfId="0" applyFont="1" applyFill="1" applyAlignment="1">
      <alignment horizontal="left"/>
    </xf>
    <xf numFmtId="0" fontId="7" fillId="0" borderId="0" xfId="0" applyFont="1" applyAlignment="1">
      <alignment horizontal="left" vertical="center"/>
    </xf>
    <xf numFmtId="0" fontId="8" fillId="9" borderId="5" xfId="0" applyFont="1" applyFill="1" applyBorder="1" applyAlignment="1">
      <alignment horizontal="left"/>
    </xf>
    <xf numFmtId="0" fontId="8" fillId="0" borderId="5" xfId="0" applyFont="1" applyBorder="1" applyAlignment="1">
      <alignment horizontal="left" vertical="center"/>
    </xf>
    <xf numFmtId="0" fontId="7" fillId="0" borderId="5" xfId="0" applyFont="1" applyBorder="1" applyAlignment="1">
      <alignment horizontal="left" vertical="center"/>
    </xf>
    <xf numFmtId="0" fontId="12" fillId="0" borderId="0" xfId="1" applyFont="1" applyAlignment="1">
      <alignment horizontal="left" vertical="center"/>
    </xf>
    <xf numFmtId="0" fontId="12" fillId="0" borderId="5" xfId="1" applyFont="1" applyBorder="1" applyAlignment="1">
      <alignment horizontal="left" vertical="center"/>
    </xf>
    <xf numFmtId="0" fontId="1" fillId="0" borderId="0" xfId="0" applyFont="1" applyAlignment="1">
      <alignment horizontal="left" vertical="center"/>
    </xf>
    <xf numFmtId="0" fontId="8" fillId="4" borderId="0" xfId="18" applyFont="1" applyFill="1" applyAlignment="1">
      <alignment vertical="center"/>
    </xf>
    <xf numFmtId="0" fontId="8" fillId="4" borderId="0" xfId="18" applyFont="1" applyFill="1" applyAlignment="1">
      <alignment horizontal="left" vertical="center"/>
    </xf>
    <xf numFmtId="0" fontId="8" fillId="0" borderId="0" xfId="2" applyFont="1" applyAlignment="1">
      <alignment horizontal="left" vertical="center"/>
    </xf>
    <xf numFmtId="1" fontId="8" fillId="0" borderId="0" xfId="2" applyNumberFormat="1" applyFont="1" applyAlignment="1">
      <alignment horizontal="left" vertical="center"/>
    </xf>
    <xf numFmtId="0" fontId="8" fillId="0" borderId="5" xfId="2" applyFont="1" applyBorder="1" applyAlignment="1">
      <alignment horizontal="left" vertical="center"/>
    </xf>
    <xf numFmtId="9" fontId="3" fillId="9" borderId="5" xfId="2" applyNumberFormat="1" applyFont="1" applyFill="1" applyBorder="1" applyAlignment="1">
      <alignment horizontal="left" vertical="center"/>
    </xf>
    <xf numFmtId="0" fontId="8" fillId="0" borderId="0" xfId="1" applyFont="1" applyAlignment="1">
      <alignment horizontal="left" vertical="center"/>
    </xf>
    <xf numFmtId="0" fontId="8" fillId="9" borderId="0" xfId="1" applyFont="1" applyFill="1" applyAlignment="1">
      <alignment horizontal="left" vertical="center"/>
    </xf>
    <xf numFmtId="0" fontId="8" fillId="0" borderId="5" xfId="1" applyFont="1" applyBorder="1" applyAlignment="1">
      <alignment horizontal="left" vertical="center"/>
    </xf>
    <xf numFmtId="0" fontId="8" fillId="9" borderId="5" xfId="1" applyFont="1" applyFill="1" applyBorder="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xf>
    <xf numFmtId="0" fontId="9" fillId="0" borderId="0" xfId="0" applyFont="1" applyAlignment="1">
      <alignment horizontal="left" vertical="center"/>
    </xf>
    <xf numFmtId="0" fontId="27" fillId="0" borderId="0" xfId="2" applyFont="1" applyAlignment="1">
      <alignment horizontal="left" vertical="center"/>
    </xf>
    <xf numFmtId="0" fontId="2" fillId="3" borderId="3" xfId="14" applyFont="1" applyFill="1" applyBorder="1" applyAlignment="1">
      <alignment horizontal="left" vertical="center"/>
    </xf>
    <xf numFmtId="3" fontId="27" fillId="0" borderId="0" xfId="2" applyNumberFormat="1" applyFont="1" applyAlignment="1">
      <alignment horizontal="left" vertical="center"/>
    </xf>
    <xf numFmtId="0" fontId="17" fillId="0" borderId="0" xfId="0" applyFont="1" applyAlignment="1">
      <alignment horizontal="left" vertical="center"/>
    </xf>
    <xf numFmtId="0" fontId="3" fillId="0" borderId="0" xfId="2" applyFont="1" applyAlignment="1">
      <alignment horizontal="left" vertical="center" wrapText="1"/>
    </xf>
    <xf numFmtId="0" fontId="19" fillId="3" borderId="6" xfId="0" applyFont="1" applyFill="1" applyBorder="1" applyAlignment="1">
      <alignment horizontal="left" vertical="center"/>
    </xf>
    <xf numFmtId="167" fontId="0" fillId="0" borderId="0" xfId="0" applyNumberFormat="1" applyAlignment="1">
      <alignment horizontal="left" vertical="center"/>
    </xf>
    <xf numFmtId="0" fontId="15" fillId="0" borderId="0" xfId="8" applyAlignment="1">
      <alignment horizontal="left" vertical="center"/>
    </xf>
    <xf numFmtId="0" fontId="22" fillId="0" borderId="0" xfId="2" applyFont="1" applyAlignment="1">
      <alignment horizontal="left" vertical="center"/>
    </xf>
    <xf numFmtId="0" fontId="21" fillId="0" borderId="0" xfId="0" applyFont="1" applyAlignment="1">
      <alignment horizontal="left" vertical="center"/>
    </xf>
    <xf numFmtId="0" fontId="5" fillId="0" borderId="0" xfId="0" applyFont="1" applyAlignment="1">
      <alignment horizontal="left" vertical="center"/>
    </xf>
    <xf numFmtId="0" fontId="8" fillId="0" borderId="0" xfId="18" applyFont="1" applyAlignment="1">
      <alignment vertical="center"/>
    </xf>
    <xf numFmtId="0" fontId="19" fillId="3" borderId="18" xfId="0" applyFont="1" applyFill="1" applyBorder="1" applyAlignment="1">
      <alignment horizontal="left" vertical="center"/>
    </xf>
    <xf numFmtId="0" fontId="0" fillId="2" borderId="7" xfId="1" applyFont="1" applyFill="1" applyBorder="1" applyAlignment="1">
      <alignment vertical="center"/>
    </xf>
    <xf numFmtId="0" fontId="0" fillId="9" borderId="16" xfId="0" applyFill="1"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3" fillId="9" borderId="16" xfId="0" applyFont="1" applyFill="1" applyBorder="1" applyAlignment="1">
      <alignment vertical="center"/>
    </xf>
    <xf numFmtId="0" fontId="0" fillId="0" borderId="8" xfId="0" applyBorder="1" applyAlignment="1">
      <alignment vertical="center"/>
    </xf>
    <xf numFmtId="0" fontId="27" fillId="2" borderId="7" xfId="1" applyFont="1" applyFill="1" applyBorder="1" applyAlignment="1">
      <alignment vertical="center"/>
    </xf>
    <xf numFmtId="0" fontId="1" fillId="5" borderId="8" xfId="10" applyFill="1" applyBorder="1" applyAlignment="1">
      <alignment vertical="center"/>
    </xf>
    <xf numFmtId="0" fontId="1" fillId="10" borderId="8" xfId="10" applyFill="1" applyBorder="1" applyAlignment="1">
      <alignment vertical="center"/>
    </xf>
    <xf numFmtId="0" fontId="30" fillId="11" borderId="8" xfId="10" applyFont="1" applyFill="1" applyBorder="1" applyAlignment="1">
      <alignment vertical="center"/>
    </xf>
    <xf numFmtId="0" fontId="31" fillId="8" borderId="9" xfId="0" applyFont="1" applyFill="1" applyBorder="1" applyAlignment="1">
      <alignment horizontal="left" vertical="center" wrapText="1"/>
    </xf>
    <xf numFmtId="0" fontId="32" fillId="8" borderId="9" xfId="0" applyFont="1" applyFill="1" applyBorder="1" applyAlignment="1">
      <alignment horizontal="left" vertical="center" wrapText="1"/>
    </xf>
    <xf numFmtId="0" fontId="0" fillId="5" borderId="8" xfId="0" applyFill="1" applyBorder="1"/>
    <xf numFmtId="0" fontId="0" fillId="5" borderId="1" xfId="0" applyFill="1" applyBorder="1" applyAlignment="1">
      <alignment vertical="center"/>
    </xf>
    <xf numFmtId="0" fontId="0" fillId="5" borderId="7" xfId="0" applyFill="1" applyBorder="1" applyAlignment="1">
      <alignment vertical="center"/>
    </xf>
    <xf numFmtId="0" fontId="6" fillId="0" borderId="0" xfId="0" applyFont="1"/>
    <xf numFmtId="0" fontId="14" fillId="0" borderId="0" xfId="0" applyFont="1"/>
    <xf numFmtId="0" fontId="0" fillId="0" borderId="5" xfId="0" applyBorder="1" applyAlignment="1">
      <alignment horizontal="left" vertical="center"/>
    </xf>
    <xf numFmtId="2" fontId="0" fillId="0" borderId="5" xfId="0" applyNumberFormat="1" applyBorder="1" applyAlignment="1">
      <alignment horizontal="left" vertical="center"/>
    </xf>
    <xf numFmtId="167" fontId="0" fillId="0" borderId="5" xfId="0" applyNumberFormat="1" applyBorder="1" applyAlignment="1">
      <alignment horizontal="left" vertical="center"/>
    </xf>
    <xf numFmtId="0" fontId="33" fillId="0" borderId="10" xfId="0" applyFont="1" applyBorder="1" applyAlignment="1">
      <alignment vertical="center"/>
    </xf>
    <xf numFmtId="0" fontId="33" fillId="0" borderId="11" xfId="0" applyFont="1" applyBorder="1" applyAlignment="1">
      <alignment horizontal="left" vertical="center" wrapText="1"/>
    </xf>
    <xf numFmtId="0" fontId="33" fillId="0" borderId="13" xfId="0" applyFont="1" applyBorder="1" applyAlignment="1">
      <alignment vertical="center" wrapText="1"/>
    </xf>
    <xf numFmtId="0" fontId="33" fillId="0" borderId="8" xfId="0" applyFont="1" applyBorder="1" applyAlignment="1">
      <alignment horizontal="left" vertical="center" wrapText="1"/>
    </xf>
    <xf numFmtId="0" fontId="33" fillId="0" borderId="8" xfId="0" applyFont="1" applyBorder="1" applyAlignment="1">
      <alignment vertical="center" wrapText="1"/>
    </xf>
    <xf numFmtId="0" fontId="33" fillId="0" borderId="14" xfId="0" applyFont="1" applyBorder="1" applyAlignment="1">
      <alignment horizontal="left" vertical="center" wrapText="1"/>
    </xf>
    <xf numFmtId="0" fontId="33" fillId="0" borderId="11" xfId="0" applyFont="1" applyBorder="1" applyAlignment="1">
      <alignment vertical="center" wrapText="1"/>
    </xf>
    <xf numFmtId="0" fontId="33" fillId="0" borderId="13" xfId="0" applyFont="1" applyBorder="1" applyAlignment="1">
      <alignment horizontal="left" vertical="center" wrapText="1"/>
    </xf>
    <xf numFmtId="0" fontId="33" fillId="0" borderId="14" xfId="0" applyFont="1" applyBorder="1" applyAlignment="1">
      <alignment vertical="center" wrapText="1"/>
    </xf>
    <xf numFmtId="0" fontId="33" fillId="0" borderId="12" xfId="0" applyFont="1" applyBorder="1" applyAlignment="1">
      <alignment vertical="center" wrapText="1"/>
    </xf>
    <xf numFmtId="0" fontId="33" fillId="0" borderId="15" xfId="0" applyFont="1" applyBorder="1" applyAlignment="1">
      <alignment horizontal="left" vertical="center" wrapText="1"/>
    </xf>
    <xf numFmtId="0" fontId="33" fillId="0" borderId="8" xfId="0" applyFont="1" applyBorder="1" applyAlignment="1">
      <alignment vertical="center"/>
    </xf>
    <xf numFmtId="0" fontId="0" fillId="4" borderId="0" xfId="0" applyFill="1" applyAlignment="1">
      <alignment horizontal="left"/>
    </xf>
    <xf numFmtId="0" fontId="22" fillId="0" borderId="5" xfId="0" applyFont="1" applyBorder="1" applyAlignment="1">
      <alignment horizontal="left" vertical="center"/>
    </xf>
    <xf numFmtId="0" fontId="8" fillId="0" borderId="17" xfId="0" applyFont="1" applyBorder="1" applyAlignment="1">
      <alignment horizontal="left" vertical="center"/>
    </xf>
    <xf numFmtId="0" fontId="8" fillId="0" borderId="17" xfId="0" applyFont="1" applyBorder="1" applyAlignment="1">
      <alignment horizontal="left" vertical="center" wrapText="1"/>
    </xf>
    <xf numFmtId="0" fontId="24" fillId="0" borderId="19" xfId="0" applyFont="1" applyBorder="1" applyAlignment="1">
      <alignment horizontal="left" vertical="center" wrapText="1"/>
    </xf>
    <xf numFmtId="0" fontId="25" fillId="0" borderId="20" xfId="0" applyFont="1" applyBorder="1" applyAlignment="1">
      <alignment horizontal="left" vertical="center" wrapText="1"/>
    </xf>
    <xf numFmtId="0" fontId="24" fillId="0" borderId="20" xfId="0" applyFont="1" applyBorder="1" applyAlignment="1">
      <alignment horizontal="left" vertical="center" wrapText="1"/>
    </xf>
    <xf numFmtId="0" fontId="24" fillId="0" borderId="21" xfId="0" applyFont="1" applyBorder="1" applyAlignment="1">
      <alignment horizontal="left" vertical="center" wrapText="1"/>
    </xf>
    <xf numFmtId="0" fontId="7" fillId="4" borderId="22" xfId="0" applyFont="1" applyFill="1" applyBorder="1" applyAlignment="1">
      <alignment horizontal="left" vertical="center" wrapText="1"/>
    </xf>
    <xf numFmtId="0" fontId="0" fillId="0" borderId="0" xfId="0" quotePrefix="1"/>
    <xf numFmtId="0" fontId="34" fillId="0" borderId="0" xfId="0" applyFont="1"/>
    <xf numFmtId="0" fontId="8" fillId="0" borderId="0" xfId="0" applyFont="1" applyAlignment="1">
      <alignment horizontal="left"/>
    </xf>
    <xf numFmtId="0" fontId="8" fillId="0" borderId="0" xfId="0" quotePrefix="1" applyFont="1" applyAlignment="1">
      <alignment horizontal="left" vertical="center"/>
    </xf>
    <xf numFmtId="0" fontId="8" fillId="4" borderId="0" xfId="0" applyFont="1" applyFill="1" applyAlignment="1">
      <alignment horizontal="left"/>
    </xf>
    <xf numFmtId="0" fontId="7" fillId="4" borderId="0" xfId="2" applyFont="1" applyFill="1" applyAlignment="1">
      <alignment horizontal="left" vertical="center"/>
    </xf>
    <xf numFmtId="0" fontId="8" fillId="4" borderId="0" xfId="2" applyFont="1" applyFill="1" applyAlignment="1">
      <alignment horizontal="left" vertical="center"/>
    </xf>
    <xf numFmtId="0" fontId="8" fillId="4" borderId="2" xfId="2" applyFont="1" applyFill="1" applyBorder="1" applyAlignment="1">
      <alignment horizontal="left" vertical="center"/>
    </xf>
    <xf numFmtId="0" fontId="11" fillId="0" borderId="0" xfId="0" applyFont="1" applyAlignment="1">
      <alignment horizontal="left" vertical="center"/>
    </xf>
    <xf numFmtId="168" fontId="1" fillId="0" borderId="0" xfId="12" applyNumberFormat="1" applyFont="1" applyAlignment="1">
      <alignment horizontal="left" vertical="center"/>
    </xf>
    <xf numFmtId="0" fontId="2" fillId="3" borderId="3" xfId="12" applyFont="1" applyFill="1" applyBorder="1" applyAlignment="1">
      <alignment horizontal="left" vertical="center"/>
    </xf>
    <xf numFmtId="0" fontId="2" fillId="3" borderId="3" xfId="15" applyFont="1" applyFill="1" applyBorder="1" applyAlignment="1">
      <alignment horizontal="left" vertical="center"/>
    </xf>
    <xf numFmtId="0" fontId="12" fillId="4" borderId="5" xfId="12" applyFont="1" applyFill="1" applyBorder="1" applyAlignment="1">
      <alignment horizontal="left" vertical="center" wrapText="1"/>
    </xf>
    <xf numFmtId="0" fontId="12" fillId="4" borderId="23" xfId="12" applyFont="1" applyFill="1" applyBorder="1" applyAlignment="1">
      <alignment horizontal="left" vertical="center" wrapText="1"/>
    </xf>
    <xf numFmtId="0" fontId="12" fillId="4" borderId="23" xfId="12" applyFont="1" applyFill="1" applyBorder="1" applyAlignment="1">
      <alignment horizontal="left" vertical="center"/>
    </xf>
    <xf numFmtId="0" fontId="8" fillId="0" borderId="0" xfId="19" applyFont="1" applyAlignment="1">
      <alignment horizontal="left" vertical="center"/>
    </xf>
    <xf numFmtId="0" fontId="0" fillId="0" borderId="0" xfId="19" applyFont="1"/>
    <xf numFmtId="0" fontId="8" fillId="0" borderId="5" xfId="19" applyFont="1" applyBorder="1" applyAlignment="1">
      <alignment horizontal="left" vertical="center"/>
    </xf>
    <xf numFmtId="0" fontId="0" fillId="0" borderId="5" xfId="19" applyFont="1" applyBorder="1"/>
    <xf numFmtId="2" fontId="8" fillId="9" borderId="2" xfId="2" applyNumberFormat="1" applyFont="1" applyFill="1" applyBorder="1" applyAlignment="1">
      <alignment horizontal="left" vertical="center"/>
    </xf>
    <xf numFmtId="2" fontId="8" fillId="9" borderId="0" xfId="2" applyNumberFormat="1" applyFont="1" applyFill="1" applyAlignment="1">
      <alignment horizontal="left" vertical="center"/>
    </xf>
    <xf numFmtId="0" fontId="0" fillId="0" borderId="2" xfId="0" applyBorder="1" applyAlignment="1">
      <alignment horizontal="left" vertical="center"/>
    </xf>
    <xf numFmtId="0" fontId="14" fillId="2" borderId="0" xfId="26522" applyFont="1" applyFill="1" applyAlignment="1">
      <alignment vertical="center"/>
    </xf>
    <xf numFmtId="0" fontId="14" fillId="2" borderId="0" xfId="962" applyFont="1" applyFill="1" applyAlignment="1">
      <alignment vertical="center"/>
    </xf>
    <xf numFmtId="194" fontId="8" fillId="2" borderId="0" xfId="962" applyNumberFormat="1" applyFont="1" applyFill="1" applyAlignment="1">
      <alignment horizontal="left" vertical="center"/>
    </xf>
    <xf numFmtId="0" fontId="1" fillId="0" borderId="0" xfId="987" applyAlignment="1">
      <alignment vertical="center"/>
    </xf>
    <xf numFmtId="0" fontId="15" fillId="0" borderId="0" xfId="8" applyAlignment="1">
      <alignment vertical="center"/>
    </xf>
    <xf numFmtId="0" fontId="15" fillId="2" borderId="0" xfId="8" applyFill="1" applyAlignment="1">
      <alignment vertical="center"/>
    </xf>
    <xf numFmtId="0" fontId="12" fillId="2" borderId="0" xfId="962" applyFont="1" applyFill="1" applyAlignment="1">
      <alignment vertical="center"/>
    </xf>
    <xf numFmtId="0" fontId="8" fillId="2" borderId="0" xfId="962" applyFont="1" applyFill="1" applyAlignment="1">
      <alignment vertical="center"/>
    </xf>
    <xf numFmtId="0" fontId="21" fillId="0" borderId="0" xfId="26532" applyFont="1"/>
    <xf numFmtId="0" fontId="5" fillId="0" borderId="0" xfId="26532"/>
    <xf numFmtId="0" fontId="5" fillId="91" borderId="4" xfId="26532" applyFill="1" applyBorder="1"/>
    <xf numFmtId="0" fontId="34" fillId="83" borderId="4" xfId="2" applyFont="1" applyFill="1" applyBorder="1" applyAlignment="1">
      <alignment horizontal="center" wrapText="1"/>
    </xf>
    <xf numFmtId="0" fontId="5" fillId="0" borderId="0" xfId="0" applyFont="1"/>
    <xf numFmtId="0" fontId="2" fillId="3" borderId="0" xfId="0" applyFont="1" applyFill="1" applyAlignment="1">
      <alignment horizontal="left" vertical="center"/>
    </xf>
    <xf numFmtId="0" fontId="5" fillId="92" borderId="0" xfId="0" applyFont="1" applyFill="1" applyAlignment="1">
      <alignment horizontal="right"/>
    </xf>
    <xf numFmtId="0" fontId="0" fillId="92" borderId="0" xfId="0" applyFill="1" applyAlignment="1">
      <alignment horizontal="right" vertical="center"/>
    </xf>
    <xf numFmtId="0" fontId="0" fillId="92" borderId="5" xfId="0" applyFill="1" applyBorder="1" applyAlignment="1">
      <alignment horizontal="right" vertical="center"/>
    </xf>
    <xf numFmtId="0" fontId="8" fillId="4" borderId="5" xfId="0" applyFont="1" applyFill="1" applyBorder="1" applyAlignment="1">
      <alignment horizontal="left"/>
    </xf>
    <xf numFmtId="0" fontId="134" fillId="3" borderId="56" xfId="19" applyFont="1" applyFill="1" applyBorder="1" applyAlignment="1">
      <alignment horizontal="center" vertical="center"/>
    </xf>
    <xf numFmtId="0" fontId="134" fillId="3" borderId="3" xfId="19" applyFont="1" applyFill="1" applyBorder="1" applyAlignment="1">
      <alignment horizontal="center" vertical="center"/>
    </xf>
  </cellXfs>
  <cellStyles count="26534">
    <cellStyle name="???????" xfId="2261" xr:uid="{51BAF978-20E7-46ED-ABC4-E43453A53BCC}"/>
    <cellStyle name="20% - Accent1" xfId="36" builtinId="30" customBuiltin="1"/>
    <cellStyle name="20% - Accent1 10" xfId="2260" xr:uid="{840680E0-E866-4891-B4BC-30BF46CF697F}"/>
    <cellStyle name="20% - Accent1 10 2" xfId="8742" xr:uid="{EC164EEF-B9A6-45E8-BC34-412A549788E6}"/>
    <cellStyle name="20% - Accent1 11" xfId="2259" xr:uid="{ACDD2240-35F6-4A22-833B-554A48215193}"/>
    <cellStyle name="20% - Accent1 11 2" xfId="8743" xr:uid="{CCAF46E1-9758-4427-8C1E-11D4CDC72B75}"/>
    <cellStyle name="20% - Accent1 12" xfId="2258" xr:uid="{B92A5F04-BA4E-45CC-BF29-979B33FB84CE}"/>
    <cellStyle name="20% - Accent1 13" xfId="2254" xr:uid="{A198A3E0-7BC9-4D93-94AA-A6CA1AB0BAD7}"/>
    <cellStyle name="20% - Accent1 14" xfId="2253" xr:uid="{FFDB4DAA-6D73-49EC-9E6E-A44F48C3BC24}"/>
    <cellStyle name="20% - Accent1 15" xfId="2246" xr:uid="{D5219DB7-F900-4DE9-A055-EB9A0D136393}"/>
    <cellStyle name="20% - Accent1 16" xfId="2236" xr:uid="{A1E06260-13B3-4B74-9AD7-A158A052E15C}"/>
    <cellStyle name="20% - Accent1 17" xfId="2235" xr:uid="{25BBBC83-40DB-47F6-9029-01AE71CDFE6A}"/>
    <cellStyle name="20% - Accent1 18" xfId="2234" xr:uid="{43CADF6B-E346-4297-8CC2-B11651317BA6}"/>
    <cellStyle name="20% - Accent1 19" xfId="2233" xr:uid="{F0845137-5F86-4A36-83D8-A0D82414630D}"/>
    <cellStyle name="20% - Accent1 2" xfId="54" xr:uid="{FCD53554-DE69-414B-86E8-A49C44DAFBD0}"/>
    <cellStyle name="20% - Accent1 2 10" xfId="55" xr:uid="{6CF56661-3CD2-43B9-BDE2-39DDEB0C9CF2}"/>
    <cellStyle name="20% - Accent1 2 11" xfId="56" xr:uid="{31C5A461-B8C9-483E-9632-6AEA975D4D60}"/>
    <cellStyle name="20% - Accent1 2 12" xfId="57" xr:uid="{1C2E5D44-CE49-4B8C-9F80-4D837907C23D}"/>
    <cellStyle name="20% - Accent1 2 13" xfId="58" xr:uid="{229FDE26-1BA3-413F-BC29-34637978B12F}"/>
    <cellStyle name="20% - Accent1 2 14" xfId="59" xr:uid="{05F118AE-E7A3-42A5-A66F-173DE720233B}"/>
    <cellStyle name="20% - Accent1 2 15" xfId="60" xr:uid="{B815373B-7669-4368-B27D-E7403AA97180}"/>
    <cellStyle name="20% - Accent1 2 16" xfId="8744" xr:uid="{3ABE8FCE-BE60-4B19-8BC1-CD420BF86235}"/>
    <cellStyle name="20% - Accent1 2 2" xfId="61" xr:uid="{D093C809-3996-4EFB-BFF8-F58EE15CE456}"/>
    <cellStyle name="20% - Accent1 2 3" xfId="62" xr:uid="{1FFB6D60-3627-42C2-AF95-25A54195BCA7}"/>
    <cellStyle name="20% - Accent1 2 4" xfId="63" xr:uid="{AA6FA6A1-8BF0-4806-954D-B9A0C29A78F3}"/>
    <cellStyle name="20% - Accent1 2 5" xfId="64" xr:uid="{779694B2-BDD1-42DE-AC7B-3408CCE46397}"/>
    <cellStyle name="20% - Accent1 2 6" xfId="65" xr:uid="{58A2D807-3331-43AD-A807-81C5FE422729}"/>
    <cellStyle name="20% - Accent1 2 7" xfId="66" xr:uid="{A7BF0F36-2F75-4629-9D29-4E71459BE7D9}"/>
    <cellStyle name="20% - Accent1 2 8" xfId="67" xr:uid="{FA244ABE-5F21-4F5F-BDB5-FF34265B0B3A}"/>
    <cellStyle name="20% - Accent1 2 9" xfId="68" xr:uid="{0204C522-1A47-4A7A-9754-9959E3128193}"/>
    <cellStyle name="20% - Accent1 20" xfId="2224" xr:uid="{8BB9CF2A-6E3F-4222-BE3A-27606B310B59}"/>
    <cellStyle name="20% - Accent1 21" xfId="2222" xr:uid="{534C5EC6-9432-4846-ABD1-8A7DF0C0ED92}"/>
    <cellStyle name="20% - Accent1 22" xfId="2221" xr:uid="{5E37E71F-FE23-478D-A11F-046ED70BB88F}"/>
    <cellStyle name="20% - Accent1 23" xfId="2220" xr:uid="{37DAD5C7-8F8A-4CB1-AB81-3BA00263DC3D}"/>
    <cellStyle name="20% - Accent1 24" xfId="2219" xr:uid="{1E11BEC7-3E90-4067-BC9E-3F2D00D11E7B}"/>
    <cellStyle name="20% - Accent1 25" xfId="2218" xr:uid="{738862F5-3579-4387-A704-71BF3A9FE258}"/>
    <cellStyle name="20% - Accent1 26" xfId="2217" xr:uid="{BFC9F448-D6BC-4BC3-A94E-765D5AEE2381}"/>
    <cellStyle name="20% - Accent1 27" xfId="2215" xr:uid="{77D0AF78-9354-47D4-BC3D-DA824C746419}"/>
    <cellStyle name="20% - Accent1 28" xfId="2214" xr:uid="{8F759049-3D93-42F3-AC79-3C735805966F}"/>
    <cellStyle name="20% - Accent1 29" xfId="2213" xr:uid="{FA2BFA62-2C86-4FB9-BE96-090748413B5B}"/>
    <cellStyle name="20% - Accent1 3" xfId="69" xr:uid="{72B684A1-F52D-4A3E-96D9-D9E5A04508CA}"/>
    <cellStyle name="20% - Accent1 3 2" xfId="1958" xr:uid="{FF366052-25F0-47E3-B197-380BB8AFD8C8}"/>
    <cellStyle name="20% - Accent1 3 2 2" xfId="8745" xr:uid="{134ED857-F004-49D1-A78E-4469A6764665}"/>
    <cellStyle name="20% - Accent1 3 3" xfId="2212" xr:uid="{A5835F19-8408-465C-88BC-7256FD102AB4}"/>
    <cellStyle name="20% - Accent1 3 4" xfId="2210" xr:uid="{4B5DDEC0-54DA-4433-8F07-3EC00EEE941B}"/>
    <cellStyle name="20% - Accent1 3 5" xfId="6302" xr:uid="{FE7261E8-BD4A-4AF7-9D86-50A6FF0597DA}"/>
    <cellStyle name="20% - Accent1 30" xfId="2209" xr:uid="{6E931468-5469-43F2-9A8A-FB7E386EEDF7}"/>
    <cellStyle name="20% - Accent1 31" xfId="2208" xr:uid="{C531D540-DC27-4493-B7AA-53FB310D7A9A}"/>
    <cellStyle name="20% - Accent1 32" xfId="2207" xr:uid="{D12E2034-06AE-44EF-91F3-543E56272DEC}"/>
    <cellStyle name="20% - Accent1 33" xfId="2206" xr:uid="{DB0072A0-5C98-462E-8F13-75A7D09112F7}"/>
    <cellStyle name="20% - Accent1 34" xfId="2205" xr:uid="{5BE13578-2491-44A5-B01D-D310D8626089}"/>
    <cellStyle name="20% - Accent1 35" xfId="2204" xr:uid="{64AEFA5E-B35C-4953-9F11-309599D4EFBB}"/>
    <cellStyle name="20% - Accent1 36" xfId="2203" xr:uid="{46836B2F-7E4F-4165-8870-3310A0C3E25C}"/>
    <cellStyle name="20% - Accent1 37" xfId="2202" xr:uid="{3589E01B-1786-4F0F-8270-7DD338A6BDA8}"/>
    <cellStyle name="20% - Accent1 38" xfId="2197" xr:uid="{5880EFD0-C511-4F64-BF4A-E9F1DB53DD96}"/>
    <cellStyle name="20% - Accent1 39" xfId="2196" xr:uid="{E05AED8E-2B1C-42D9-93B9-6EC6013C099D}"/>
    <cellStyle name="20% - Accent1 4" xfId="70" xr:uid="{086C634C-9BE6-44EA-99E8-25FCE80BF937}"/>
    <cellStyle name="20% - Accent1 4 2" xfId="1959" xr:uid="{81EC733C-9E4A-49C8-8B79-B8705EB87796}"/>
    <cellStyle name="20% - Accent1 4 2 2" xfId="2190" xr:uid="{6551E20F-21CE-418C-B80D-1856B20FD596}"/>
    <cellStyle name="20% - Accent1 4 3" xfId="2185" xr:uid="{7C232834-71D5-4397-BA8B-F31030937453}"/>
    <cellStyle name="20% - Accent1 40" xfId="2184" xr:uid="{E440C0CF-5E9B-4646-928A-BFCEB4FDEF07}"/>
    <cellStyle name="20% - Accent1 41" xfId="2181" xr:uid="{FBB076F3-8B16-4EDB-AE0E-781BA075BF5D}"/>
    <cellStyle name="20% - Accent1 42" xfId="2180" xr:uid="{EBD20B5F-6D24-4519-B188-1B68040EB937}"/>
    <cellStyle name="20% - Accent1 43" xfId="2179" xr:uid="{8F07E73E-EFD6-4123-8BA6-FEE5BE2E938E}"/>
    <cellStyle name="20% - Accent1 5" xfId="71" xr:uid="{6ACE6D2C-BF5B-42A3-9191-6E8721F4814A}"/>
    <cellStyle name="20% - Accent1 5 2" xfId="1960" xr:uid="{25860030-F376-4D51-8826-7A3A726A502B}"/>
    <cellStyle name="20% - Accent1 5 2 2" xfId="2178" xr:uid="{B0A354D7-762F-4544-832E-DD877EFC3C4C}"/>
    <cellStyle name="20% - Accent1 5 3" xfId="2176" xr:uid="{8CBCD243-9154-4C29-ADA8-A2DB4ADB5D80}"/>
    <cellStyle name="20% - Accent1 6" xfId="72" xr:uid="{2AC78F03-BD9C-42C5-90E6-DCE0178D1E9B}"/>
    <cellStyle name="20% - Accent1 6 2" xfId="2175" xr:uid="{092331CE-4E77-482C-B70D-3CB76C5B4AB0}"/>
    <cellStyle name="20% - Accent1 6 3" xfId="2174" xr:uid="{073C325E-6FE9-4C4C-AD8C-0131FFB90AF8}"/>
    <cellStyle name="20% - Accent1 7" xfId="73" xr:uid="{2C7B782F-7339-4117-85A0-8A808A41B69F}"/>
    <cellStyle name="20% - Accent1 7 2" xfId="2172" xr:uid="{488A5C7C-616E-4C30-AD4E-94526FB83677}"/>
    <cellStyle name="20% - Accent1 7 3" xfId="2171" xr:uid="{1923FFAA-686E-4CF5-A6BA-86B89E74D222}"/>
    <cellStyle name="20% - Accent1 8" xfId="74" xr:uid="{42FE63E5-2687-4C63-BC29-6D9ED1F0F8E7}"/>
    <cellStyle name="20% - Accent1 8 2" xfId="2170" xr:uid="{D5236983-9E1D-4B0C-8F15-49D0C259117C}"/>
    <cellStyle name="20% - Accent1 8 3" xfId="2168" xr:uid="{822929A4-5474-4AA4-9F41-471E0B0C54C6}"/>
    <cellStyle name="20% - Accent1 9" xfId="2167" xr:uid="{61A4B2B2-D440-489A-AEEB-AA34A67D57D8}"/>
    <cellStyle name="20% - Accent1 9 2" xfId="8746" xr:uid="{178CF38D-216A-41A0-B3B5-85F840E5E642}"/>
    <cellStyle name="20% - Accent2" xfId="39" builtinId="34" customBuiltin="1"/>
    <cellStyle name="20% - Accent2 10" xfId="2164" xr:uid="{F0CD0D40-47FD-404A-9D4C-5F793E32DD87}"/>
    <cellStyle name="20% - Accent2 10 2" xfId="8747" xr:uid="{1BCA4357-4499-48A8-B723-142F21BA495A}"/>
    <cellStyle name="20% - Accent2 11" xfId="2162" xr:uid="{1A2B5F19-B50B-4FE8-A503-9998335A0F3C}"/>
    <cellStyle name="20% - Accent2 11 2" xfId="8748" xr:uid="{0C693B73-0344-403F-B9C8-C99B81AB1B36}"/>
    <cellStyle name="20% - Accent2 12" xfId="2156" xr:uid="{DE9373BD-8FFC-4C7A-B604-2421C7267C13}"/>
    <cellStyle name="20% - Accent2 13" xfId="2153" xr:uid="{0820DF6B-C136-4F7A-A175-34CF040E4D72}"/>
    <cellStyle name="20% - Accent2 14" xfId="2152" xr:uid="{B469D7FF-109C-43CE-A91B-7AAC71B52E77}"/>
    <cellStyle name="20% - Accent2 15" xfId="2151" xr:uid="{28395E86-3732-477E-AC54-CA028EDC84C2}"/>
    <cellStyle name="20% - Accent2 16" xfId="2150" xr:uid="{35EA8BFF-E0E5-4F42-B71D-6D0894002AC2}"/>
    <cellStyle name="20% - Accent2 17" xfId="2148" xr:uid="{3E9C813A-F274-403F-B09F-6759C677C090}"/>
    <cellStyle name="20% - Accent2 18" xfId="2144" xr:uid="{C55CD5A8-0B04-44BC-AE61-95A6B5255902}"/>
    <cellStyle name="20% - Accent2 19" xfId="2138" xr:uid="{392108D1-2856-4FD4-B5F0-38AE6858E55A}"/>
    <cellStyle name="20% - Accent2 2" xfId="75" xr:uid="{ECE17812-4842-4B89-A18D-FCC638E5E782}"/>
    <cellStyle name="20% - Accent2 2 10" xfId="76" xr:uid="{F7B645C9-6C74-423D-8252-C6E27AC2343F}"/>
    <cellStyle name="20% - Accent2 2 11" xfId="77" xr:uid="{73063288-A3C6-489A-B310-7A05E9C6E545}"/>
    <cellStyle name="20% - Accent2 2 12" xfId="78" xr:uid="{A1CB6B15-03D1-4F0A-9E7A-6E2DEA566947}"/>
    <cellStyle name="20% - Accent2 2 13" xfId="79" xr:uid="{DF4E4B10-1251-4E89-A86C-D52D1B8023CB}"/>
    <cellStyle name="20% - Accent2 2 14" xfId="80" xr:uid="{451F4127-AD1C-485B-9375-F89AAE098079}"/>
    <cellStyle name="20% - Accent2 2 15" xfId="81" xr:uid="{C3834229-B706-41A2-8918-6D21D509302B}"/>
    <cellStyle name="20% - Accent2 2 16" xfId="8749" xr:uid="{601054A9-6041-479E-A353-A6DFA1831DDC}"/>
    <cellStyle name="20% - Accent2 2 2" xfId="82" xr:uid="{00BFE2A5-F790-40BE-838D-EEA436FC8525}"/>
    <cellStyle name="20% - Accent2 2 3" xfId="83" xr:uid="{23C3199E-0A34-4CC2-8587-2506A00529C0}"/>
    <cellStyle name="20% - Accent2 2 4" xfId="84" xr:uid="{DEF1CAE6-F3A0-4DF0-B54E-8111C7953CAC}"/>
    <cellStyle name="20% - Accent2 2 5" xfId="85" xr:uid="{8A210613-80FB-4DEA-B271-C03C1F2F8D65}"/>
    <cellStyle name="20% - Accent2 2 6" xfId="86" xr:uid="{36669FBB-BE65-4EB0-AD4E-746C7178A45C}"/>
    <cellStyle name="20% - Accent2 2 7" xfId="87" xr:uid="{00F4179E-D097-4F02-8330-E62E22F1DD1C}"/>
    <cellStyle name="20% - Accent2 2 8" xfId="88" xr:uid="{76413598-37E5-480D-BF69-0F787134BF61}"/>
    <cellStyle name="20% - Accent2 2 9" xfId="89" xr:uid="{E4DBB106-C946-43AD-AC46-0735F297C681}"/>
    <cellStyle name="20% - Accent2 20" xfId="2116" xr:uid="{FFF151C3-0C86-4E94-9619-3D1A5B28202C}"/>
    <cellStyle name="20% - Accent2 21" xfId="2115" xr:uid="{36D1E93F-6BA4-4330-B4FC-FC9499AA3E9F}"/>
    <cellStyle name="20% - Accent2 22" xfId="2111" xr:uid="{0552B176-35EB-4551-A6F1-9CD395D8656F}"/>
    <cellStyle name="20% - Accent2 23" xfId="2110" xr:uid="{438B5807-02DF-4344-BFDC-24441F414437}"/>
    <cellStyle name="20% - Accent2 24" xfId="2105" xr:uid="{322EFDAC-4D67-4AF1-B37A-7CC6E8A89C3E}"/>
    <cellStyle name="20% - Accent2 25" xfId="2104" xr:uid="{2EFB060A-3245-49A4-BDFA-068080E6C954}"/>
    <cellStyle name="20% - Accent2 26" xfId="2103" xr:uid="{D11D6BF5-F49F-4D2E-8308-463727AFEDC8}"/>
    <cellStyle name="20% - Accent2 27" xfId="2102" xr:uid="{C0A780C1-808A-423D-B76E-F3893F1EC953}"/>
    <cellStyle name="20% - Accent2 28" xfId="2099" xr:uid="{79704E7C-C8A6-4D85-BF51-5F91BA085616}"/>
    <cellStyle name="20% - Accent2 29" xfId="2098" xr:uid="{CF9F2B93-1FD2-4191-A366-70351E02DF6B}"/>
    <cellStyle name="20% - Accent2 3" xfId="90" xr:uid="{30E99230-D177-4184-B9B2-211E00CEE421}"/>
    <cellStyle name="20% - Accent2 3 2" xfId="1963" xr:uid="{F4D84047-3A51-4833-8E66-C8D908551347}"/>
    <cellStyle name="20% - Accent2 3 2 2" xfId="8750" xr:uid="{9E55FDC7-8DAA-4703-A36A-AAF90730B6B2}"/>
    <cellStyle name="20% - Accent2 3 3" xfId="2092" xr:uid="{CEEE55F7-5190-410E-BF69-FC4A9301EF6A}"/>
    <cellStyle name="20% - Accent2 3 4" xfId="2091" xr:uid="{217E6C4F-6C79-4F8A-AB24-E60F412A63D3}"/>
    <cellStyle name="20% - Accent2 3 5" xfId="6303" xr:uid="{2383200A-9EA5-4382-BD25-FE6271714320}"/>
    <cellStyle name="20% - Accent2 30" xfId="2090" xr:uid="{EA30BEF7-1E4E-4369-BF6E-AA11A846CA60}"/>
    <cellStyle name="20% - Accent2 31" xfId="2089" xr:uid="{AF0336EF-349A-4266-8887-9F9B32C9C95C}"/>
    <cellStyle name="20% - Accent2 32" xfId="2087" xr:uid="{34B88F06-B58E-4952-A9EB-AD939388B5B0}"/>
    <cellStyle name="20% - Accent2 33" xfId="2083" xr:uid="{A248AD8E-40DF-43BC-96F6-029DB6271C3B}"/>
    <cellStyle name="20% - Accent2 34" xfId="2076" xr:uid="{3F6CFEE8-CCFE-4EB8-9731-5E67C9EBDFA8}"/>
    <cellStyle name="20% - Accent2 35" xfId="2075" xr:uid="{85308EAC-258A-42D6-A98A-A0F676429832}"/>
    <cellStyle name="20% - Accent2 36" xfId="2071" xr:uid="{FACDA3FD-C2B2-4B31-84D0-19A9E1721849}"/>
    <cellStyle name="20% - Accent2 37" xfId="2070" xr:uid="{EBDC46AC-FE48-4833-9141-B258404AD4E5}"/>
    <cellStyle name="20% - Accent2 38" xfId="2069" xr:uid="{D19F174D-1ECD-469F-A9FC-26728A5BE825}"/>
    <cellStyle name="20% - Accent2 39" xfId="2065" xr:uid="{01AAD1EA-A79E-4213-A2AB-2158B50DEF83}"/>
    <cellStyle name="20% - Accent2 4" xfId="91" xr:uid="{7A7D562D-955A-446B-B676-205B36E60C1C}"/>
    <cellStyle name="20% - Accent2 4 2" xfId="1964" xr:uid="{89E5FA25-C6C9-43C3-BCF1-547AC66DD4C0}"/>
    <cellStyle name="20% - Accent2 4 2 2" xfId="2061" xr:uid="{D3BC4FB7-377A-4E20-B9B0-586D3E1A9CC5}"/>
    <cellStyle name="20% - Accent2 4 3" xfId="2060" xr:uid="{FF673695-F35C-4BFC-B6C6-280DCEF26E4E}"/>
    <cellStyle name="20% - Accent2 40" xfId="2059" xr:uid="{8E4324D5-70E2-4F8D-8B29-2B703E46E134}"/>
    <cellStyle name="20% - Accent2 41" xfId="2058" xr:uid="{0972E144-518B-4ABF-8CAC-F832EBD1DAC5}"/>
    <cellStyle name="20% - Accent2 42" xfId="2054" xr:uid="{669E4B87-4197-46FE-B947-E745E5EDCCC1}"/>
    <cellStyle name="20% - Accent2 43" xfId="2053" xr:uid="{4D90BA18-E0A6-40FD-9AA1-46AE846F257F}"/>
    <cellStyle name="20% - Accent2 5" xfId="92" xr:uid="{8CBE15F6-A3BB-4ABA-8229-67DA29A05988}"/>
    <cellStyle name="20% - Accent2 5 2" xfId="1965" xr:uid="{0FCC9467-BDCA-4774-A92C-3D9B431998C5}"/>
    <cellStyle name="20% - Accent2 5 2 2" xfId="2050" xr:uid="{037AFBD0-6E82-455F-BFA2-6FC3ECB3D583}"/>
    <cellStyle name="20% - Accent2 5 3" xfId="2049" xr:uid="{88D5E18E-0D5D-4B90-B01C-01630DCE9381}"/>
    <cellStyle name="20% - Accent2 6" xfId="93" xr:uid="{DD34D4D2-7F5B-4970-9E6C-67E6182594C9}"/>
    <cellStyle name="20% - Accent2 6 2" xfId="2045" xr:uid="{4A407DAE-60E9-4368-A24E-9BE01883DB7D}"/>
    <cellStyle name="20% - Accent2 6 3" xfId="2041" xr:uid="{724E88A6-010A-4ACA-86D1-0B5982987B16}"/>
    <cellStyle name="20% - Accent2 7" xfId="94" xr:uid="{9DE50DCF-3101-4936-A01D-449EFC7D94E3}"/>
    <cellStyle name="20% - Accent2 7 2" xfId="2037" xr:uid="{0889866A-BF39-480B-91F2-71A1EB30A2F8}"/>
    <cellStyle name="20% - Accent2 7 3" xfId="2036" xr:uid="{5D797257-ADE7-4485-AE6D-157FAD1F59BE}"/>
    <cellStyle name="20% - Accent2 8" xfId="95" xr:uid="{435028F0-EA23-423E-9EAE-027A98BE841D}"/>
    <cellStyle name="20% - Accent2 8 2" xfId="2032" xr:uid="{4E268866-FC84-4C37-B704-52F7D7F9712E}"/>
    <cellStyle name="20% - Accent2 8 3" xfId="2028" xr:uid="{79B35742-0FCA-4762-8908-76C37680B2E9}"/>
    <cellStyle name="20% - Accent2 9" xfId="2023" xr:uid="{435A34CA-812F-4878-9673-E498EBD205DC}"/>
    <cellStyle name="20% - Accent2 9 2" xfId="8751" xr:uid="{4D1CBA2E-BBFF-46A7-BC3C-A1E92F95FCE2}"/>
    <cellStyle name="20% - Accent3" xfId="42" builtinId="38" customBuiltin="1"/>
    <cellStyle name="20% - Accent3 10" xfId="2018" xr:uid="{CB9E1385-B84B-4ECE-8851-B8B0A0444501}"/>
    <cellStyle name="20% - Accent3 10 2" xfId="8752" xr:uid="{299CC903-0E97-4875-97EB-B2B12754EC29}"/>
    <cellStyle name="20% - Accent3 11" xfId="2013" xr:uid="{C2A6A96C-A365-458C-A510-0A82EE609D22}"/>
    <cellStyle name="20% - Accent3 11 2" xfId="8753" xr:uid="{1AE17B39-21C7-486B-BEA0-94D97D7D2CB3}"/>
    <cellStyle name="20% - Accent3 12" xfId="2008" xr:uid="{967C0F03-0349-420C-8FFA-4CA543B26EE2}"/>
    <cellStyle name="20% - Accent3 13" xfId="2003" xr:uid="{C70AC6AA-6105-4736-841E-1F6471B88D15}"/>
    <cellStyle name="20% - Accent3 14" xfId="2001" xr:uid="{41D0AB0B-2263-4B70-BEBD-07F1529002DD}"/>
    <cellStyle name="20% - Accent3 15" xfId="1997" xr:uid="{812DFA3E-7181-4ECB-B211-0E006B0D02F6}"/>
    <cellStyle name="20% - Accent3 16" xfId="1996" xr:uid="{A54D1B02-AE4A-4BA3-B369-A4F84919554F}"/>
    <cellStyle name="20% - Accent3 17" xfId="1992" xr:uid="{9430D5C6-6929-4395-8FBB-266365B965D2}"/>
    <cellStyle name="20% - Accent3 18" xfId="1991" xr:uid="{46AE4141-E1A6-4C84-80F0-DE8096F12B13}"/>
    <cellStyle name="20% - Accent3 19" xfId="1987" xr:uid="{B54C3D67-9E37-4080-90C8-045885BBD4A9}"/>
    <cellStyle name="20% - Accent3 2" xfId="96" xr:uid="{D32E4E75-8BAA-4E26-815C-C2F1C77BF4F4}"/>
    <cellStyle name="20% - Accent3 2 10" xfId="97" xr:uid="{EC7812EA-F4BA-462E-BE72-C40A7B28B7C5}"/>
    <cellStyle name="20% - Accent3 2 11" xfId="98" xr:uid="{BE73C6D8-489B-4B3B-B09B-927D52F24CDF}"/>
    <cellStyle name="20% - Accent3 2 12" xfId="99" xr:uid="{05664643-43D2-4D7B-B152-009E0E34B57A}"/>
    <cellStyle name="20% - Accent3 2 13" xfId="100" xr:uid="{449B4E93-A446-44A0-B7EE-08513A57D67F}"/>
    <cellStyle name="20% - Accent3 2 14" xfId="101" xr:uid="{107C720A-C792-43ED-9F5F-B97881E17CBA}"/>
    <cellStyle name="20% - Accent3 2 15" xfId="102" xr:uid="{86654592-0F8C-4821-B118-7FB1E00448E3}"/>
    <cellStyle name="20% - Accent3 2 16" xfId="8754" xr:uid="{922E0120-BCFE-4023-ACB9-4179C221FEBF}"/>
    <cellStyle name="20% - Accent3 2 2" xfId="103" xr:uid="{B398C421-AA73-4955-91B3-4727E879F641}"/>
    <cellStyle name="20% - Accent3 2 3" xfId="104" xr:uid="{FAFCB9DF-A91D-4118-8ECE-194785D5D21B}"/>
    <cellStyle name="20% - Accent3 2 4" xfId="105" xr:uid="{A4994E58-62B3-491D-ACB6-9D74E69FD92A}"/>
    <cellStyle name="20% - Accent3 2 5" xfId="106" xr:uid="{3AF3EADF-4AF8-4035-A901-0108EDA581F4}"/>
    <cellStyle name="20% - Accent3 2 6" xfId="107" xr:uid="{7B1D5654-6873-497D-9E12-C97F8FF26AE8}"/>
    <cellStyle name="20% - Accent3 2 7" xfId="108" xr:uid="{11C3C6AE-ACDE-4DD8-BBE4-84DA0A3F1388}"/>
    <cellStyle name="20% - Accent3 2 8" xfId="109" xr:uid="{311ED671-21CE-4E69-AD8D-29AB9BF8A4FE}"/>
    <cellStyle name="20% - Accent3 2 9" xfId="110" xr:uid="{F602E699-54AA-457F-893D-57C3A0A95AAE}"/>
    <cellStyle name="20% - Accent3 20" xfId="1977" xr:uid="{C3E435C1-758B-49FC-8C31-0CDDD190AC4B}"/>
    <cellStyle name="20% - Accent3 21" xfId="1976" xr:uid="{F40A6A3F-81F0-474F-A450-320947F94B63}"/>
    <cellStyle name="20% - Accent3 22" xfId="1972" xr:uid="{3D8EEC44-83FB-426E-ACF7-5E2305FCF3C6}"/>
    <cellStyle name="20% - Accent3 23" xfId="1971" xr:uid="{B6ACBDE5-36CB-4501-953D-B2FAAD03CA34}"/>
    <cellStyle name="20% - Accent3 24" xfId="1967" xr:uid="{FE961271-AD5F-4DD0-9514-473105E538E6}"/>
    <cellStyle name="20% - Accent3 25" xfId="1966" xr:uid="{638388F6-75F9-4CCE-8E1D-725982DBA01B}"/>
    <cellStyle name="20% - Accent3 26" xfId="1962" xr:uid="{FB25DB23-235F-4E92-A521-86518B9B6256}"/>
    <cellStyle name="20% - Accent3 27" xfId="1961" xr:uid="{4BF306F8-3F70-4B59-BD50-E18764AE1010}"/>
    <cellStyle name="20% - Accent3 28" xfId="1957" xr:uid="{5EFB8A34-3AA9-4BC2-9650-341776CD03B1}"/>
    <cellStyle name="20% - Accent3 29" xfId="1956" xr:uid="{216CD43F-EE29-4678-914C-7764F5A2B993}"/>
    <cellStyle name="20% - Accent3 3" xfId="111" xr:uid="{16F41FCA-46ED-4B05-8B23-28D4C8333400}"/>
    <cellStyle name="20% - Accent3 3 2" xfId="1968" xr:uid="{F0BB5909-494D-4199-8904-4AADDB27F73C}"/>
    <cellStyle name="20% - Accent3 3 2 2" xfId="8755" xr:uid="{437E0280-439B-4D82-B5B8-C03FE9B0B539}"/>
    <cellStyle name="20% - Accent3 3 3" xfId="2264" xr:uid="{2A4C1733-0996-4300-9E6A-C64CC758AABE}"/>
    <cellStyle name="20% - Accent3 3 4" xfId="2265" xr:uid="{68547931-0148-4B93-8D6A-E692FFC74ED4}"/>
    <cellStyle name="20% - Accent3 3 5" xfId="6304" xr:uid="{9834086A-D43A-46AA-9E5F-152BDDC89019}"/>
    <cellStyle name="20% - Accent3 30" xfId="2266" xr:uid="{69BB45A0-59E4-4C48-85DB-1236DB639E97}"/>
    <cellStyle name="20% - Accent3 31" xfId="2267" xr:uid="{2F1D80EE-D4DB-4848-BE8E-8249AC6C3BBD}"/>
    <cellStyle name="20% - Accent3 32" xfId="2268" xr:uid="{06C89C80-9B83-478E-92F5-23E8B1902959}"/>
    <cellStyle name="20% - Accent3 33" xfId="2269" xr:uid="{31D21E66-AE79-445F-A0A9-39A296A47397}"/>
    <cellStyle name="20% - Accent3 34" xfId="2270" xr:uid="{3FE1C1D1-7732-446B-AE3E-E997F7509C60}"/>
    <cellStyle name="20% - Accent3 35" xfId="2271" xr:uid="{C8B58453-426B-4067-AF38-3D904928E39A}"/>
    <cellStyle name="20% - Accent3 36" xfId="2272" xr:uid="{3C0A587B-10AA-47D2-AC32-579133E6A4B2}"/>
    <cellStyle name="20% - Accent3 37" xfId="2273" xr:uid="{FC2F4D70-CD9A-4DC5-956F-E57D2C5C958D}"/>
    <cellStyle name="20% - Accent3 38" xfId="2274" xr:uid="{ABD4E329-25DC-454F-9BCD-8B9F05D903D3}"/>
    <cellStyle name="20% - Accent3 39" xfId="2275" xr:uid="{2F45DD1E-070B-4A51-8D8B-C12B30708EF0}"/>
    <cellStyle name="20% - Accent3 4" xfId="112" xr:uid="{910BCF4B-CBF6-42EE-9AF3-9BE0AD1CF6A8}"/>
    <cellStyle name="20% - Accent3 4 2" xfId="1969" xr:uid="{34EDCD87-1F2D-4B90-BA7F-0920339D42F5}"/>
    <cellStyle name="20% - Accent3 4 2 2" xfId="2276" xr:uid="{9DCC1015-E669-4793-9F42-CC038C05568E}"/>
    <cellStyle name="20% - Accent3 4 3" xfId="2277" xr:uid="{638264F2-F919-4297-A941-FDC499B65BB2}"/>
    <cellStyle name="20% - Accent3 40" xfId="2278" xr:uid="{05B9DB56-8963-48FC-98A2-81B51FD05360}"/>
    <cellStyle name="20% - Accent3 41" xfId="2279" xr:uid="{EAC05847-FB6E-4084-877B-B2E900FEA037}"/>
    <cellStyle name="20% - Accent3 42" xfId="2280" xr:uid="{915CF3B0-394C-4256-A1B3-83DF39C3F15C}"/>
    <cellStyle name="20% - Accent3 43" xfId="2281" xr:uid="{EC9EB337-7579-4C9C-AFC9-D6EAEBEDB89C}"/>
    <cellStyle name="20% - Accent3 5" xfId="113" xr:uid="{0EEEC8F9-C9D2-4F79-98E7-43E8DA5D7E5D}"/>
    <cellStyle name="20% - Accent3 5 2" xfId="1970" xr:uid="{DD580D73-5D7F-4D34-B9D4-C1FA1BCF4A6D}"/>
    <cellStyle name="20% - Accent3 5 2 2" xfId="2282" xr:uid="{B673EBCC-89FF-4E64-94D7-70A762B77D66}"/>
    <cellStyle name="20% - Accent3 5 3" xfId="2283" xr:uid="{A93992CF-9496-4E36-A525-520A3B1A2408}"/>
    <cellStyle name="20% - Accent3 6" xfId="114" xr:uid="{384A868E-57EA-45F0-9047-CF99C352EF66}"/>
    <cellStyle name="20% - Accent3 6 2" xfId="2284" xr:uid="{02920D84-C8B9-4BA4-8D5C-2505A4E15D2D}"/>
    <cellStyle name="20% - Accent3 6 3" xfId="2285" xr:uid="{9A379A0F-219A-4686-99B5-2049BD7B4384}"/>
    <cellStyle name="20% - Accent3 7" xfId="115" xr:uid="{A2CA186A-198D-488B-BB70-9CCB94233008}"/>
    <cellStyle name="20% - Accent3 7 2" xfId="2286" xr:uid="{7958D998-644A-4835-8922-20832D1FD0DB}"/>
    <cellStyle name="20% - Accent3 7 3" xfId="2287" xr:uid="{C62050FB-79C0-44EE-BF5A-67EFE1960126}"/>
    <cellStyle name="20% - Accent3 8" xfId="116" xr:uid="{F48DB453-435C-4C45-93A4-BD9174363B07}"/>
    <cellStyle name="20% - Accent3 8 2" xfId="2288" xr:uid="{E368BC16-3BA6-4328-B020-01CB2DF4F5A0}"/>
    <cellStyle name="20% - Accent3 8 3" xfId="2289" xr:uid="{42C5391E-0688-4484-95CB-55804AF7AE55}"/>
    <cellStyle name="20% - Accent3 9" xfId="2290" xr:uid="{9EB4E413-7909-41B2-B0AD-96B84EBB0AAD}"/>
    <cellStyle name="20% - Accent3 9 2" xfId="8756" xr:uid="{FD670BA9-6A96-4EEA-9DC0-2D09E349C9B0}"/>
    <cellStyle name="20% - Accent4" xfId="45" builtinId="42" customBuiltin="1"/>
    <cellStyle name="20% - Accent4 10" xfId="2291" xr:uid="{20C9DE6E-7B67-4510-B4B5-23D675EE23D9}"/>
    <cellStyle name="20% - Accent4 10 2" xfId="8757" xr:uid="{A0B35120-4EB1-488F-95B9-9DCDFBACE18C}"/>
    <cellStyle name="20% - Accent4 11" xfId="2292" xr:uid="{19C900F3-84EF-4180-B409-7B2BEA617750}"/>
    <cellStyle name="20% - Accent4 11 2" xfId="8758" xr:uid="{52F96536-D9F1-4CEF-A2F6-B130CA78EFF4}"/>
    <cellStyle name="20% - Accent4 12" xfId="2293" xr:uid="{C0B0A366-385C-450B-9994-CF049A1A48EA}"/>
    <cellStyle name="20% - Accent4 13" xfId="2294" xr:uid="{AF95AF2E-3158-4345-9753-D1111290CCF4}"/>
    <cellStyle name="20% - Accent4 14" xfId="2295" xr:uid="{0581B81D-BA28-43FE-B50E-059D9F5350FC}"/>
    <cellStyle name="20% - Accent4 15" xfId="2296" xr:uid="{359B8D0E-D579-4380-82D8-180BCB722AE1}"/>
    <cellStyle name="20% - Accent4 16" xfId="2297" xr:uid="{A8350430-92A6-43AA-9F6F-75DA0EBBF90A}"/>
    <cellStyle name="20% - Accent4 17" xfId="2298" xr:uid="{801B7C80-D51D-4018-9D54-CBF35245CA53}"/>
    <cellStyle name="20% - Accent4 18" xfId="2299" xr:uid="{74751AC7-49F9-47A5-B4CC-1BD6255F49F0}"/>
    <cellStyle name="20% - Accent4 19" xfId="2300" xr:uid="{40C351E9-46E7-4E8C-AC0C-51B398571B9A}"/>
    <cellStyle name="20% - Accent4 2" xfId="117" xr:uid="{E3E0524E-A406-470A-A36B-8FDB3B7AC6FF}"/>
    <cellStyle name="20% - Accent4 2 10" xfId="118" xr:uid="{2703DD17-5F55-4955-A61F-E1B5C830437A}"/>
    <cellStyle name="20% - Accent4 2 11" xfId="119" xr:uid="{1406176F-9CA5-466D-9464-24D40DF614D9}"/>
    <cellStyle name="20% - Accent4 2 12" xfId="120" xr:uid="{681E2D10-33A9-4F97-89D2-B0031BFE63FF}"/>
    <cellStyle name="20% - Accent4 2 13" xfId="121" xr:uid="{D33599A0-0FE8-4547-B214-C6CCF431A6B5}"/>
    <cellStyle name="20% - Accent4 2 14" xfId="122" xr:uid="{ABF7ADB9-5457-4C4D-B9A8-165CBD70F0F2}"/>
    <cellStyle name="20% - Accent4 2 15" xfId="123" xr:uid="{251ED545-E20A-4879-9EDF-393B53098C90}"/>
    <cellStyle name="20% - Accent4 2 16" xfId="8759" xr:uid="{FA7C80BD-0E28-4783-B361-2FFD79EA4453}"/>
    <cellStyle name="20% - Accent4 2 2" xfId="124" xr:uid="{B110BDB8-96D9-489D-B1F0-355EEEBF13AD}"/>
    <cellStyle name="20% - Accent4 2 3" xfId="125" xr:uid="{A82228D0-E968-4C4D-AD11-842642D65B1E}"/>
    <cellStyle name="20% - Accent4 2 4" xfId="126" xr:uid="{8FC3B695-DA75-4C22-8379-5111EC4A839F}"/>
    <cellStyle name="20% - Accent4 2 5" xfId="127" xr:uid="{6C690FA5-AA36-4533-85BE-04D7191090B3}"/>
    <cellStyle name="20% - Accent4 2 6" xfId="128" xr:uid="{05C70CFB-C268-4880-9FD0-C082F6C8CC0F}"/>
    <cellStyle name="20% - Accent4 2 7" xfId="129" xr:uid="{E9B1FB0C-2C72-4E45-B5F3-FE93BD0E4641}"/>
    <cellStyle name="20% - Accent4 2 8" xfId="130" xr:uid="{3D0DF3F1-5813-4223-9925-84FB478B1605}"/>
    <cellStyle name="20% - Accent4 2 9" xfId="131" xr:uid="{73211DB5-9601-424F-A04B-E3BA5C5B25AB}"/>
    <cellStyle name="20% - Accent4 20" xfId="2301" xr:uid="{955F2BF0-D0BD-4FD5-BE80-58502D393C57}"/>
    <cellStyle name="20% - Accent4 21" xfId="2302" xr:uid="{896128D8-E334-4DC9-B8FF-2D54F4BA4D18}"/>
    <cellStyle name="20% - Accent4 22" xfId="2303" xr:uid="{41EE661B-A269-4FC9-BB47-8DCD0AB2B5D1}"/>
    <cellStyle name="20% - Accent4 23" xfId="2304" xr:uid="{73DB182E-6800-4CEA-A5DC-C08966FE0EDB}"/>
    <cellStyle name="20% - Accent4 24" xfId="2305" xr:uid="{058B311D-07B8-4D57-BCA7-8F8900BBFCAD}"/>
    <cellStyle name="20% - Accent4 25" xfId="2306" xr:uid="{7E7F832D-BAF6-4042-9DE4-85DFD9AE8914}"/>
    <cellStyle name="20% - Accent4 26" xfId="2307" xr:uid="{E8C922C4-8459-4933-8FE5-C91C5F6F61F2}"/>
    <cellStyle name="20% - Accent4 27" xfId="2308" xr:uid="{966201B7-F82A-4B77-9CF0-85A63416AF73}"/>
    <cellStyle name="20% - Accent4 28" xfId="2309" xr:uid="{345DF58E-EBF9-409E-8CE7-270749CB1189}"/>
    <cellStyle name="20% - Accent4 29" xfId="2310" xr:uid="{6AC1C357-7CFB-42AD-A0BA-F6C88E2CF30C}"/>
    <cellStyle name="20% - Accent4 3" xfId="132" xr:uid="{699375A0-D54E-4132-8272-DABA65B8D719}"/>
    <cellStyle name="20% - Accent4 3 2" xfId="1973" xr:uid="{CF934298-62DF-4FDE-BA32-57A16B1AF3B0}"/>
    <cellStyle name="20% - Accent4 3 2 2" xfId="8760" xr:uid="{BF66A4BE-0CE0-455F-9EA2-CF88D01A8DDA}"/>
    <cellStyle name="20% - Accent4 3 3" xfId="2311" xr:uid="{F2F25922-4685-4D65-8360-A23F7720CA10}"/>
    <cellStyle name="20% - Accent4 3 4" xfId="2312" xr:uid="{941849DA-783D-479A-8261-5DA99BE2C3F8}"/>
    <cellStyle name="20% - Accent4 3 5" xfId="6305" xr:uid="{8231F6C4-06AC-41F5-BB2E-8841175F43F2}"/>
    <cellStyle name="20% - Accent4 30" xfId="2313" xr:uid="{0F023314-5E94-47A1-9777-EE2D2CEA1A7F}"/>
    <cellStyle name="20% - Accent4 31" xfId="2314" xr:uid="{1E2E9E27-A3E5-4F5F-B9CE-778FF83413B6}"/>
    <cellStyle name="20% - Accent4 32" xfId="2315" xr:uid="{F3D523E1-1167-44A5-A4B4-38313D199E2B}"/>
    <cellStyle name="20% - Accent4 33" xfId="2316" xr:uid="{B21F2FF9-23D0-4762-9B93-63BC6C2358FF}"/>
    <cellStyle name="20% - Accent4 34" xfId="2317" xr:uid="{682882A7-1DAC-402C-AB8E-406961364D69}"/>
    <cellStyle name="20% - Accent4 35" xfId="2318" xr:uid="{6339AADA-461A-476F-AD3D-A86933F186A3}"/>
    <cellStyle name="20% - Accent4 36" xfId="2319" xr:uid="{B01308A4-A14B-4685-AE04-6AD91A21DC17}"/>
    <cellStyle name="20% - Accent4 37" xfId="2320" xr:uid="{F4C3CCF5-1A01-4F94-AF71-F8C2C7936056}"/>
    <cellStyle name="20% - Accent4 38" xfId="2321" xr:uid="{B05AFB4D-7845-4F10-927B-3AE5526BDDE5}"/>
    <cellStyle name="20% - Accent4 39" xfId="2322" xr:uid="{C18EA763-94BA-48B2-8957-58971A4EF52C}"/>
    <cellStyle name="20% - Accent4 4" xfId="133" xr:uid="{C8901AAE-E879-4EE5-AF1F-422C08D5733B}"/>
    <cellStyle name="20% - Accent4 4 2" xfId="1974" xr:uid="{E16491AD-C07D-445B-B734-A8C73A6C68A1}"/>
    <cellStyle name="20% - Accent4 4 2 2" xfId="2323" xr:uid="{A567EBFC-63A1-431C-8ACD-3A30FBF6C907}"/>
    <cellStyle name="20% - Accent4 4 3" xfId="2324" xr:uid="{5EB8AADF-467F-42BF-AF92-263251F71A41}"/>
    <cellStyle name="20% - Accent4 40" xfId="2325" xr:uid="{95A5C425-149A-41D0-8677-83A8B5B1FFE6}"/>
    <cellStyle name="20% - Accent4 41" xfId="2326" xr:uid="{8E133F38-FD5D-4747-80BF-1092CD92DCB7}"/>
    <cellStyle name="20% - Accent4 42" xfId="2327" xr:uid="{14D8F94B-A657-41CD-A9E0-5355BCF1CEC5}"/>
    <cellStyle name="20% - Accent4 43" xfId="2328" xr:uid="{978773C4-8372-4F49-B8BB-ECAB211CDB65}"/>
    <cellStyle name="20% - Accent4 5" xfId="134" xr:uid="{1F97A110-A9F7-4F24-8D6C-D8D06AF1D4C4}"/>
    <cellStyle name="20% - Accent4 5 2" xfId="1975" xr:uid="{FB2A0F2B-7959-4374-A04D-D59500C7D2FB}"/>
    <cellStyle name="20% - Accent4 5 2 2" xfId="2329" xr:uid="{A95F8EA3-1A1A-4B3A-A6CE-CCD5723D9A0A}"/>
    <cellStyle name="20% - Accent4 5 3" xfId="2330" xr:uid="{AC39832F-583B-4DCD-9A0E-1E356ED27BC0}"/>
    <cellStyle name="20% - Accent4 6" xfId="135" xr:uid="{FF49D0F3-A2B3-4B6E-8103-0C598188A976}"/>
    <cellStyle name="20% - Accent4 6 2" xfId="2331" xr:uid="{D877D7B4-7DAF-4CC1-9B73-5FB95D6529E4}"/>
    <cellStyle name="20% - Accent4 6 3" xfId="2332" xr:uid="{F2B099BD-DB40-461F-949B-270A4633D13B}"/>
    <cellStyle name="20% - Accent4 7" xfId="136" xr:uid="{3CB2D515-55E3-4703-9F3B-EB9B8F49B1F4}"/>
    <cellStyle name="20% - Accent4 7 2" xfId="2333" xr:uid="{ADB9D27E-ED2A-4F7F-8EC0-FB96733B9C6E}"/>
    <cellStyle name="20% - Accent4 7 3" xfId="2334" xr:uid="{771DA04E-64D2-4AC7-B231-ADF6EA4F50D4}"/>
    <cellStyle name="20% - Accent4 8" xfId="137" xr:uid="{206EFF4F-2E8C-4873-8B58-65B3797D1682}"/>
    <cellStyle name="20% - Accent4 8 2" xfId="2335" xr:uid="{3571718E-327E-4DA9-ADF5-630E0B52C831}"/>
    <cellStyle name="20% - Accent4 8 3" xfId="2336" xr:uid="{21B6B3E0-8D24-40CE-82BC-670E3214F127}"/>
    <cellStyle name="20% - Accent4 9" xfId="2337" xr:uid="{607D672F-2A3F-48E5-8BE6-34A97B50F8FA}"/>
    <cellStyle name="20% - Accent4 9 2" xfId="8761" xr:uid="{4438CAAC-CABE-4D57-AAF3-827F151B1C95}"/>
    <cellStyle name="20% - Accent5" xfId="48" builtinId="46" customBuiltin="1"/>
    <cellStyle name="20% - Accent5 10" xfId="2338" xr:uid="{610F847A-090C-44C9-9BB7-9F2FCB23F158}"/>
    <cellStyle name="20% - Accent5 10 2" xfId="8762" xr:uid="{547B082F-2557-45C5-AAA6-38DD3A488D40}"/>
    <cellStyle name="20% - Accent5 11" xfId="2339" xr:uid="{927BD523-159A-4C63-9AF7-9F85B6133369}"/>
    <cellStyle name="20% - Accent5 11 2" xfId="8763" xr:uid="{A16D01E3-A01D-4280-8BC0-27B7EC74BFCD}"/>
    <cellStyle name="20% - Accent5 12" xfId="2340" xr:uid="{957C6D54-C78C-4F55-A436-EBED15440E13}"/>
    <cellStyle name="20% - Accent5 13" xfId="2341" xr:uid="{232CF4F9-9955-4BB6-B2E1-069D5B7E2442}"/>
    <cellStyle name="20% - Accent5 14" xfId="2342" xr:uid="{8C22797D-95B4-45E9-8D63-A679B9D5AE8D}"/>
    <cellStyle name="20% - Accent5 15" xfId="2343" xr:uid="{520D955E-B171-4EEA-B204-86115F71C9B6}"/>
    <cellStyle name="20% - Accent5 16" xfId="2344" xr:uid="{5BB432FF-B589-4E8F-B781-512F59B41778}"/>
    <cellStyle name="20% - Accent5 17" xfId="2345" xr:uid="{3C97062C-B3BD-4A28-B5F4-6DA8DCB43EEA}"/>
    <cellStyle name="20% - Accent5 18" xfId="2346" xr:uid="{25534AF3-9F58-4B98-A40B-02747C9B4D4F}"/>
    <cellStyle name="20% - Accent5 19" xfId="2347" xr:uid="{204E9ED5-6B14-4736-A95B-3C4B8D10A91A}"/>
    <cellStyle name="20% - Accent5 2" xfId="138" xr:uid="{D59ED8A8-1DF1-411A-8443-B9A89DE80DDA}"/>
    <cellStyle name="20% - Accent5 2 10" xfId="139" xr:uid="{CCFD98AE-CC9F-4C0B-B997-F73696F03A96}"/>
    <cellStyle name="20% - Accent5 2 11" xfId="140" xr:uid="{CDC30DCE-9D89-4A48-93D5-F46D5374350B}"/>
    <cellStyle name="20% - Accent5 2 12" xfId="141" xr:uid="{8AB5B596-296B-45D2-AE77-0E77467B8DD6}"/>
    <cellStyle name="20% - Accent5 2 13" xfId="142" xr:uid="{441DEBA6-DCC7-46A2-8CE7-977BE3FE7805}"/>
    <cellStyle name="20% - Accent5 2 14" xfId="143" xr:uid="{D6F1B236-D062-436E-AD1C-65CF82724130}"/>
    <cellStyle name="20% - Accent5 2 15" xfId="144" xr:uid="{92DB3148-266B-409F-8213-B32B901076F7}"/>
    <cellStyle name="20% - Accent5 2 2" xfId="145" xr:uid="{422B9CDA-0E30-4B9B-9978-612F41A37535}"/>
    <cellStyle name="20% - Accent5 2 3" xfId="146" xr:uid="{11E051D7-80E6-4DC5-A966-DBA5790ED124}"/>
    <cellStyle name="20% - Accent5 2 4" xfId="147" xr:uid="{BBC2913F-CD76-4E74-AA1C-E36E9AD4CB1C}"/>
    <cellStyle name="20% - Accent5 2 5" xfId="148" xr:uid="{D8D8227C-3E5A-460F-B2BF-25BF7B988FA7}"/>
    <cellStyle name="20% - Accent5 2 6" xfId="149" xr:uid="{D329E617-BEF4-49EB-AB43-EB84ED706CE5}"/>
    <cellStyle name="20% - Accent5 2 7" xfId="150" xr:uid="{AFBF8C23-ADA0-4DD4-81F2-BFBF7111B938}"/>
    <cellStyle name="20% - Accent5 2 8" xfId="151" xr:uid="{6A6CE928-7E94-4E69-9FE2-27A17F9E56BA}"/>
    <cellStyle name="20% - Accent5 2 9" xfId="152" xr:uid="{CF8861F2-87C5-4449-9A95-8692BBCCCB01}"/>
    <cellStyle name="20% - Accent5 20" xfId="2348" xr:uid="{6709BBA7-030C-4DB3-A81B-703719CBF0D5}"/>
    <cellStyle name="20% - Accent5 21" xfId="2349" xr:uid="{24BE1806-D53F-4408-937D-D2AE2C44775C}"/>
    <cellStyle name="20% - Accent5 22" xfId="2350" xr:uid="{DA984D9D-5814-4BF1-9BD1-8DA0CDE36E8A}"/>
    <cellStyle name="20% - Accent5 23" xfId="2351" xr:uid="{1B7F7EEB-6CEF-4D0B-8416-682F06DEE62A}"/>
    <cellStyle name="20% - Accent5 24" xfId="2352" xr:uid="{B496960C-3938-42D3-9860-D4C0F8E03D04}"/>
    <cellStyle name="20% - Accent5 25" xfId="2353" xr:uid="{BEA91391-21A2-4A57-966F-89453C5E40C2}"/>
    <cellStyle name="20% - Accent5 26" xfId="2354" xr:uid="{176AA797-641F-48A8-857A-462046BB1AD1}"/>
    <cellStyle name="20% - Accent5 27" xfId="2355" xr:uid="{AE646466-AB2B-4E6F-B793-A3FC749F7F9C}"/>
    <cellStyle name="20% - Accent5 28" xfId="2356" xr:uid="{48D060E9-9A31-47DB-9888-BCE4AC179512}"/>
    <cellStyle name="20% - Accent5 29" xfId="2357" xr:uid="{774D2852-4712-4131-BEAB-7456100CB161}"/>
    <cellStyle name="20% - Accent5 3" xfId="153" xr:uid="{81EC0771-996C-4D85-8177-3ACDCFD4B98B}"/>
    <cellStyle name="20% - Accent5 3 2" xfId="2358" xr:uid="{1AF78765-B23E-49C0-9B6A-7A3684787242}"/>
    <cellStyle name="20% - Accent5 30" xfId="2359" xr:uid="{A4083186-D5E1-489C-B0C3-0063DAF3DB18}"/>
    <cellStyle name="20% - Accent5 31" xfId="2360" xr:uid="{9143079D-4544-4986-986A-2983E43904DE}"/>
    <cellStyle name="20% - Accent5 32" xfId="2361" xr:uid="{C5AEF24B-1E6C-4B2E-85EE-38341A18D64A}"/>
    <cellStyle name="20% - Accent5 33" xfId="2362" xr:uid="{4D4E86F2-14E2-4CCC-BCCA-A0A04094CEC7}"/>
    <cellStyle name="20% - Accent5 34" xfId="2363" xr:uid="{6E7448BB-D69C-4102-97DA-3AFFA6897A91}"/>
    <cellStyle name="20% - Accent5 35" xfId="2364" xr:uid="{75F2ADA4-A33C-4694-BA88-9242355680A0}"/>
    <cellStyle name="20% - Accent5 36" xfId="2365" xr:uid="{72A9218D-3B05-4D50-90FB-14E7A5670575}"/>
    <cellStyle name="20% - Accent5 37" xfId="2366" xr:uid="{80EB26FE-6997-4569-B771-89B74E4F73EA}"/>
    <cellStyle name="20% - Accent5 38" xfId="2367" xr:uid="{A1A79D4E-D0A7-4F54-B64B-AD26373C351A}"/>
    <cellStyle name="20% - Accent5 39" xfId="2368" xr:uid="{2D5E45D5-8CB1-4802-BA13-854F4222318C}"/>
    <cellStyle name="20% - Accent5 4" xfId="154" xr:uid="{B165AA67-A5AA-417C-B5E3-0C48ADE27F2C}"/>
    <cellStyle name="20% - Accent5 40" xfId="2369" xr:uid="{B410F978-B2FF-45A4-A9BA-E5D1D444E230}"/>
    <cellStyle name="20% - Accent5 41" xfId="2370" xr:uid="{A06D844D-C170-48AB-BD45-A54D7FD35D3A}"/>
    <cellStyle name="20% - Accent5 42" xfId="2371" xr:uid="{AB4CB49C-8F08-41E7-AB40-0395DA78C20D}"/>
    <cellStyle name="20% - Accent5 43" xfId="2372" xr:uid="{E61E8069-C308-4388-A29A-33554F73D528}"/>
    <cellStyle name="20% - Accent5 5" xfId="155" xr:uid="{0B31DDF0-A825-40CC-A0AC-A5C6EE01C8BF}"/>
    <cellStyle name="20% - Accent5 6" xfId="156" xr:uid="{285CA445-0108-4EAE-BF57-D0882C16B89B}"/>
    <cellStyle name="20% - Accent5 7" xfId="157" xr:uid="{BD9442B4-107C-41B3-817A-2C3369E53C42}"/>
    <cellStyle name="20% - Accent5 8" xfId="158" xr:uid="{AD2A9532-4098-47A7-B6B3-218F39EAEC77}"/>
    <cellStyle name="20% - Accent5 9" xfId="2373" xr:uid="{9CF72F84-3D99-4650-9C21-F487F0F519E3}"/>
    <cellStyle name="20% - Accent5 9 2" xfId="8764" xr:uid="{E794E257-7F75-4C7C-8519-A6ACD4720DEE}"/>
    <cellStyle name="20% - Accent6" xfId="51" builtinId="50" customBuiltin="1"/>
    <cellStyle name="20% - Accent6 10" xfId="2374" xr:uid="{EBF0FEA5-FA25-42E1-A291-C3CC94DFB6DA}"/>
    <cellStyle name="20% - Accent6 10 2" xfId="8765" xr:uid="{090BFBF7-246F-40E2-ACF6-EDE67415E7A3}"/>
    <cellStyle name="20% - Accent6 11" xfId="2375" xr:uid="{784AA015-B3FD-4A2D-94DC-7D10A30FFAC1}"/>
    <cellStyle name="20% - Accent6 11 2" xfId="8766" xr:uid="{C49D742B-B7D3-412C-B0EA-AB1428D680ED}"/>
    <cellStyle name="20% - Accent6 12" xfId="2376" xr:uid="{BFFEE9AA-3D7A-45E2-B497-0E7B5AB1C682}"/>
    <cellStyle name="20% - Accent6 13" xfId="2377" xr:uid="{DBBB700F-8702-4975-917C-85C8F67791B6}"/>
    <cellStyle name="20% - Accent6 14" xfId="2378" xr:uid="{21FCD6F1-8779-4CFD-862A-C708A9AEEF27}"/>
    <cellStyle name="20% - Accent6 15" xfId="2379" xr:uid="{D8DD0B9D-1D7A-44E7-AB6D-3D83409132D0}"/>
    <cellStyle name="20% - Accent6 16" xfId="2380" xr:uid="{766ABF1C-24C6-462A-BE8F-8EE65A64503C}"/>
    <cellStyle name="20% - Accent6 17" xfId="2381" xr:uid="{4572D20F-92FC-4765-A838-222BA2E2A038}"/>
    <cellStyle name="20% - Accent6 18" xfId="2382" xr:uid="{F3F53722-F3F3-4A27-B399-AA28E530BD92}"/>
    <cellStyle name="20% - Accent6 19" xfId="2383" xr:uid="{90EF7276-CF6B-4F1D-96A4-B11C944DF551}"/>
    <cellStyle name="20% - Accent6 2" xfId="159" xr:uid="{2141A52F-3AA8-4D42-AF31-9F32B808E0BA}"/>
    <cellStyle name="20% - Accent6 2 10" xfId="160" xr:uid="{5CAB6277-5CC8-4EA6-BFE8-017E6798B093}"/>
    <cellStyle name="20% - Accent6 2 11" xfId="161" xr:uid="{D09B3483-F04A-4126-87E7-4B7EA353E47F}"/>
    <cellStyle name="20% - Accent6 2 12" xfId="162" xr:uid="{9D1A121F-F440-49AF-ABE2-5CE4EF6BF7B1}"/>
    <cellStyle name="20% - Accent6 2 13" xfId="163" xr:uid="{6D254DBF-9F50-4C39-889B-5478B532B1C7}"/>
    <cellStyle name="20% - Accent6 2 14" xfId="164" xr:uid="{1B47A8D0-0EC0-4498-8F2E-5101D5E928A0}"/>
    <cellStyle name="20% - Accent6 2 15" xfId="165" xr:uid="{9A55CD4C-3D2A-4B72-BBEF-0231A3519C84}"/>
    <cellStyle name="20% - Accent6 2 16" xfId="8767" xr:uid="{6B2C6496-CB59-40AF-A74B-C556ACEB64E8}"/>
    <cellStyle name="20% - Accent6 2 2" xfId="166" xr:uid="{BA09141C-9270-4F7A-9183-75C9D390D76C}"/>
    <cellStyle name="20% - Accent6 2 3" xfId="167" xr:uid="{63F8B628-1FEC-4D8D-AB59-09035AE54038}"/>
    <cellStyle name="20% - Accent6 2 4" xfId="168" xr:uid="{F375BFCF-6C8C-4B44-9D16-10ECDB02E54A}"/>
    <cellStyle name="20% - Accent6 2 5" xfId="169" xr:uid="{6CF15B83-AB35-4C98-BF83-48C0DC94175B}"/>
    <cellStyle name="20% - Accent6 2 6" xfId="170" xr:uid="{E63A2A57-B11A-4F14-B176-8CC6BF7D87DA}"/>
    <cellStyle name="20% - Accent6 2 7" xfId="171" xr:uid="{883FAEED-912E-4558-9EAD-CC3578DD4DC8}"/>
    <cellStyle name="20% - Accent6 2 8" xfId="172" xr:uid="{61E97553-6442-4EB6-BD74-00831E12D725}"/>
    <cellStyle name="20% - Accent6 2 9" xfId="173" xr:uid="{EAB07D9D-00B5-431B-A8EF-B4319D28B2E9}"/>
    <cellStyle name="20% - Accent6 20" xfId="2384" xr:uid="{7B004BEE-AE08-4023-8A1F-349A3A379B2E}"/>
    <cellStyle name="20% - Accent6 21" xfId="2385" xr:uid="{D8BFC93E-ABC7-457A-A24D-A94CC0617F7E}"/>
    <cellStyle name="20% - Accent6 22" xfId="2386" xr:uid="{9DE90FD9-BD4F-44B3-80C4-6656A4353DE2}"/>
    <cellStyle name="20% - Accent6 23" xfId="2387" xr:uid="{CD10620E-F88B-4B75-BA62-67E5F0D82C61}"/>
    <cellStyle name="20% - Accent6 24" xfId="2388" xr:uid="{8ECF34D2-8553-4F33-8027-2947E77974F8}"/>
    <cellStyle name="20% - Accent6 25" xfId="2389" xr:uid="{069467A0-98B5-4B3C-8D98-5C73861D3957}"/>
    <cellStyle name="20% - Accent6 26" xfId="2390" xr:uid="{66FE7477-00D5-46C9-813F-8AB865A2D6DA}"/>
    <cellStyle name="20% - Accent6 27" xfId="2391" xr:uid="{50097740-9E12-4E4B-AB86-CBA9DCDCC113}"/>
    <cellStyle name="20% - Accent6 28" xfId="2392" xr:uid="{D089E105-D091-4089-A75E-4BC16569D0E1}"/>
    <cellStyle name="20% - Accent6 29" xfId="2393" xr:uid="{80F4109E-EE1F-457B-A6F4-9A1F772B180C}"/>
    <cellStyle name="20% - Accent6 3" xfId="174" xr:uid="{83DD16E7-9B05-4E66-950C-FB2690C3CA64}"/>
    <cellStyle name="20% - Accent6 3 2" xfId="1978" xr:uid="{055F6726-6AA5-46CE-8C17-FCC52738ECC5}"/>
    <cellStyle name="20% - Accent6 3 2 2" xfId="8768" xr:uid="{FE3477DB-6E17-471D-999E-3F12924450C4}"/>
    <cellStyle name="20% - Accent6 3 3" xfId="2394" xr:uid="{A5260D42-7767-4049-9736-6DEE9410393B}"/>
    <cellStyle name="20% - Accent6 3 4" xfId="2395" xr:uid="{BA843098-C148-44B3-8BAC-8F540CDD576C}"/>
    <cellStyle name="20% - Accent6 30" xfId="2396" xr:uid="{402685D9-9EB3-446A-AF59-C451296AE41D}"/>
    <cellStyle name="20% - Accent6 31" xfId="2397" xr:uid="{82339FB3-B445-44E9-AD87-C2A416119537}"/>
    <cellStyle name="20% - Accent6 32" xfId="2398" xr:uid="{AAFEF1EF-C5F1-40D4-9E51-EB251AAB2B08}"/>
    <cellStyle name="20% - Accent6 33" xfId="2399" xr:uid="{D14B345B-656D-41D8-A6F0-15D099B2C1EA}"/>
    <cellStyle name="20% - Accent6 34" xfId="2400" xr:uid="{6B7DC67D-6394-4B86-9793-58C626C1D094}"/>
    <cellStyle name="20% - Accent6 35" xfId="2401" xr:uid="{6D5DE286-08B5-49A5-AB65-120790F68131}"/>
    <cellStyle name="20% - Accent6 36" xfId="2402" xr:uid="{FCE0506D-2310-47E2-A800-1F1CEBDC8E8E}"/>
    <cellStyle name="20% - Accent6 37" xfId="2403" xr:uid="{39F77FA0-2CB5-4006-968B-42C785898588}"/>
    <cellStyle name="20% - Accent6 38" xfId="2404" xr:uid="{C88A2189-8BAF-448D-B3AC-638A881B8C51}"/>
    <cellStyle name="20% - Accent6 39" xfId="2405" xr:uid="{F7A0D4D6-D531-46AD-8E1C-5BE85104F2CB}"/>
    <cellStyle name="20% - Accent6 4" xfId="175" xr:uid="{5AD257BE-01B4-483A-AAD9-58107EEE30CF}"/>
    <cellStyle name="20% - Accent6 4 2" xfId="1979" xr:uid="{BA2E8A00-7003-4AB7-892D-D41AF5E928F2}"/>
    <cellStyle name="20% - Accent6 4 2 2" xfId="2406" xr:uid="{D6F31A8F-C5F5-4425-A7BC-46FCE3A41EB7}"/>
    <cellStyle name="20% - Accent6 4 3" xfId="2407" xr:uid="{23F8CC50-BD5C-4B06-B1B0-9169794A1A07}"/>
    <cellStyle name="20% - Accent6 40" xfId="2408" xr:uid="{EB8C7BDF-2D63-4821-A262-CB76A30B2D11}"/>
    <cellStyle name="20% - Accent6 41" xfId="2409" xr:uid="{3F248B23-7781-452A-BD1C-32B1156799E7}"/>
    <cellStyle name="20% - Accent6 42" xfId="2410" xr:uid="{E3108048-CDF6-4A3B-9D26-58686AAE4484}"/>
    <cellStyle name="20% - Accent6 43" xfId="2411" xr:uid="{B88D4B5D-7B86-4DBD-B252-14C7B062A25D}"/>
    <cellStyle name="20% - Accent6 44" xfId="2412" xr:uid="{139C7B33-79B6-42D7-9F71-730C67115ED8}"/>
    <cellStyle name="20% - Accent6 44 2" xfId="2413" xr:uid="{0FAE8C82-8771-4C96-94AD-FF540B709BC9}"/>
    <cellStyle name="20% - Accent6 44 2 2" xfId="8769" xr:uid="{E4D936BC-978B-49B2-872F-98E1E70C4DA1}"/>
    <cellStyle name="20% - Accent6 44 2 3" xfId="6600" xr:uid="{497ADC45-D79F-4F0D-A3AA-AFE03FB59E49}"/>
    <cellStyle name="20% - Accent6 44 3" xfId="7183" xr:uid="{F81306D7-8DB4-40BC-BC0B-71571F51646B}"/>
    <cellStyle name="20% - Accent6 44 4" xfId="6599" xr:uid="{14362A40-8886-4654-AB94-7B0932480631}"/>
    <cellStyle name="20% - Accent6 5" xfId="176" xr:uid="{B7BE6939-B845-44AD-A8A1-43F9D8F701F3}"/>
    <cellStyle name="20% - Accent6 5 2" xfId="1980" xr:uid="{C81BCB9C-3F58-4D5C-8563-A9F0CCE0FDAA}"/>
    <cellStyle name="20% - Accent6 5 2 2" xfId="2414" xr:uid="{BCDA0D66-06CA-46DB-9205-0B6DE6D827B5}"/>
    <cellStyle name="20% - Accent6 5 3" xfId="2415" xr:uid="{D860D074-EF14-4784-946E-42D19774F40C}"/>
    <cellStyle name="20% - Accent6 6" xfId="177" xr:uid="{51CC5D1F-37A8-4E5A-BA08-39A9A9ECBDFD}"/>
    <cellStyle name="20% - Accent6 6 2" xfId="2416" xr:uid="{9AA0C4CD-577C-4DB9-94E7-355F804366E6}"/>
    <cellStyle name="20% - Accent6 6 3" xfId="2417" xr:uid="{A08E95AA-08DB-4DB1-88B8-2142B5A91B4B}"/>
    <cellStyle name="20% - Accent6 7" xfId="178" xr:uid="{6C46586B-6DEE-4B6B-AC6F-D74CF568C981}"/>
    <cellStyle name="20% - Accent6 7 2" xfId="2418" xr:uid="{FC186BA3-C83B-4EE2-AB16-C4EEF27611AB}"/>
    <cellStyle name="20% - Accent6 7 3" xfId="2419" xr:uid="{A0B946C9-F81B-4C16-BA97-38EDE0281784}"/>
    <cellStyle name="20% - Accent6 8" xfId="179" xr:uid="{4980101E-5E54-478C-840C-E31256260D3A}"/>
    <cellStyle name="20% - Accent6 8 2" xfId="2420" xr:uid="{6EED7212-9AF3-439F-BA77-03CFCD1B4077}"/>
    <cellStyle name="20% - Accent6 8 3" xfId="2421" xr:uid="{EB0A55BC-7EF4-4CF2-A4D0-1B4C4B6C5C50}"/>
    <cellStyle name="20% - Accent6 9" xfId="2422" xr:uid="{B8093188-29AA-403D-BB79-360DEA04E615}"/>
    <cellStyle name="20% - Accent6 9 2" xfId="8770" xr:uid="{DF91273C-C396-4B9C-8682-01C6C9486149}"/>
    <cellStyle name="20% - Akzent1" xfId="2423" xr:uid="{3604C438-A812-41B3-B688-C629DF60FCB9}"/>
    <cellStyle name="20% - Akzent2" xfId="2424" xr:uid="{A559DCB4-8732-4123-9992-89E58FD33671}"/>
    <cellStyle name="20% - Akzent3" xfId="2425" xr:uid="{343002C2-1532-47FC-8986-82C7E579CFE5}"/>
    <cellStyle name="20% - Akzent4" xfId="2426" xr:uid="{5099741A-EBE1-4250-AB59-E108BEF4E089}"/>
    <cellStyle name="20% - Akzent5" xfId="2427" xr:uid="{A96F7672-C875-4591-95FF-6FF53B1BD1E7}"/>
    <cellStyle name="20% - Akzent6" xfId="2428" xr:uid="{3FF944F9-D480-4297-A03D-B45E3960B856}"/>
    <cellStyle name="2x indented GHG Textfiels" xfId="2429" xr:uid="{95D73111-44D2-43B4-81D0-379269C3FD0E}"/>
    <cellStyle name="40% - Accent1" xfId="37" builtinId="31" customBuiltin="1"/>
    <cellStyle name="40% - Accent1 10" xfId="2430" xr:uid="{D4B8BF05-0C9E-40F6-AB50-C1ED88131FD0}"/>
    <cellStyle name="40% - Accent1 10 2" xfId="8771" xr:uid="{F10402FC-D8C2-4A22-B58E-30DEE0A5DD9D}"/>
    <cellStyle name="40% - Accent1 11" xfId="2431" xr:uid="{4CE47989-958A-414D-8628-9D7E31A977B1}"/>
    <cellStyle name="40% - Accent1 11 2" xfId="8772" xr:uid="{A793799A-2D98-48A7-AC0A-408F9F5E1D83}"/>
    <cellStyle name="40% - Accent1 12" xfId="2432" xr:uid="{ED919BE1-797A-4AD3-8502-EB42B1EFB8CB}"/>
    <cellStyle name="40% - Accent1 13" xfId="2433" xr:uid="{B0E92910-9DA7-410A-9124-ADD5C74FFC16}"/>
    <cellStyle name="40% - Accent1 14" xfId="2434" xr:uid="{B17CDBEE-1C15-40F7-9FB3-65E1343977B1}"/>
    <cellStyle name="40% - Accent1 15" xfId="2435" xr:uid="{3EF075DC-6ECC-408B-824C-9A3F42BA8986}"/>
    <cellStyle name="40% - Accent1 16" xfId="2436" xr:uid="{9444EA0C-BF73-41FB-9133-F088DDD3CDE2}"/>
    <cellStyle name="40% - Accent1 17" xfId="2437" xr:uid="{8746A87D-6291-4B8B-B0B6-0F34BA867BDB}"/>
    <cellStyle name="40% - Accent1 18" xfId="2438" xr:uid="{DC731B4A-5A6D-4EBC-B745-D20B9A24FABD}"/>
    <cellStyle name="40% - Accent1 19" xfId="2439" xr:uid="{36AE3775-FCDE-4ACC-B2A7-BDAA4F123A6D}"/>
    <cellStyle name="40% - Accent1 2" xfId="180" xr:uid="{AC7CE229-6B4A-4C52-BA75-ED81005C3A5B}"/>
    <cellStyle name="40% - Accent1 2 10" xfId="181" xr:uid="{B31B99E9-6B00-4719-A5E2-DD001573E59C}"/>
    <cellStyle name="40% - Accent1 2 11" xfId="182" xr:uid="{E95353D3-1DC3-405C-9296-14530864FB85}"/>
    <cellStyle name="40% - Accent1 2 12" xfId="183" xr:uid="{84E2256B-218D-4A7B-ABDC-A911891272F9}"/>
    <cellStyle name="40% - Accent1 2 13" xfId="184" xr:uid="{4CABB635-9FA5-4D47-8C3F-973C000915F8}"/>
    <cellStyle name="40% - Accent1 2 14" xfId="185" xr:uid="{26C04E77-8BFE-4FC0-8839-E3622140011D}"/>
    <cellStyle name="40% - Accent1 2 15" xfId="186" xr:uid="{6BA708B5-7824-46C2-9FB6-82FB8559488E}"/>
    <cellStyle name="40% - Accent1 2 16" xfId="8773" xr:uid="{F6DE4B59-A593-408F-8DDF-1DC3C5D08478}"/>
    <cellStyle name="40% - Accent1 2 2" xfId="187" xr:uid="{96C0E517-A22A-4C96-BA3A-C299DBEB883B}"/>
    <cellStyle name="40% - Accent1 2 3" xfId="188" xr:uid="{6B94C8DD-8BC5-4913-A09F-31F2C253D9EE}"/>
    <cellStyle name="40% - Accent1 2 4" xfId="189" xr:uid="{AB31F4F0-D564-4514-8705-17E3B0934875}"/>
    <cellStyle name="40% - Accent1 2 5" xfId="190" xr:uid="{6CB1C955-95BE-44B8-A1B5-B738FEFDF6BB}"/>
    <cellStyle name="40% - Accent1 2 6" xfId="191" xr:uid="{C128CC5F-ACEC-4119-9E21-FF2C9EF654C0}"/>
    <cellStyle name="40% - Accent1 2 7" xfId="192" xr:uid="{BDA0EA23-536C-4B62-BC91-51D89B05D0AA}"/>
    <cellStyle name="40% - Accent1 2 8" xfId="193" xr:uid="{182577EC-A857-4CDD-AF39-5FDDE95C974D}"/>
    <cellStyle name="40% - Accent1 2 9" xfId="194" xr:uid="{8A720473-EFB7-4BA8-8646-057ACF2C3A47}"/>
    <cellStyle name="40% - Accent1 20" xfId="2440" xr:uid="{6679F05A-A72C-4982-BA2F-22F5AB94459C}"/>
    <cellStyle name="40% - Accent1 21" xfId="2441" xr:uid="{7642A244-E18E-4DA6-B2F1-D8C527380B2C}"/>
    <cellStyle name="40% - Accent1 22" xfId="2442" xr:uid="{7DA17F1A-115D-4995-AE3F-893A1E325E44}"/>
    <cellStyle name="40% - Accent1 23" xfId="2443" xr:uid="{B2CE7589-F5C1-4FA3-A107-B9CAD73A899D}"/>
    <cellStyle name="40% - Accent1 24" xfId="2444" xr:uid="{0A2AFEB5-4E29-4F0C-9140-71B1844AC5FC}"/>
    <cellStyle name="40% - Accent1 25" xfId="2445" xr:uid="{88248B8B-C7D7-427F-B2F7-4189582F9CA0}"/>
    <cellStyle name="40% - Accent1 26" xfId="2446" xr:uid="{D2C05C67-8E56-492F-B24C-087BA05E2EA1}"/>
    <cellStyle name="40% - Accent1 27" xfId="2447" xr:uid="{80C66BCE-D1DC-488D-AA88-028CBAC95289}"/>
    <cellStyle name="40% - Accent1 28" xfId="2448" xr:uid="{677C896B-74B8-43CA-AC87-7D56052ABEEF}"/>
    <cellStyle name="40% - Accent1 29" xfId="2449" xr:uid="{DC08ADA3-C2E7-4C64-A48D-CDDE148BB70A}"/>
    <cellStyle name="40% - Accent1 3" xfId="195" xr:uid="{51A92BF5-65C8-4A93-A10C-41EE3BAAC2BC}"/>
    <cellStyle name="40% - Accent1 3 2" xfId="1981" xr:uid="{514DE304-D95C-41A6-BC58-071A6032D538}"/>
    <cellStyle name="40% - Accent1 3 2 2" xfId="8774" xr:uid="{B92A70AA-CB11-420A-9CA4-E8A4723952B2}"/>
    <cellStyle name="40% - Accent1 3 3" xfId="2450" xr:uid="{3CBA6411-1AB3-4899-A277-CBEF6D1A9F7F}"/>
    <cellStyle name="40% - Accent1 3 4" xfId="2451" xr:uid="{5F2BE25F-65AC-4B53-9B30-426B5229FA35}"/>
    <cellStyle name="40% - Accent1 30" xfId="2452" xr:uid="{FC7B7D7C-9758-45AA-8E55-D438F0525FB7}"/>
    <cellStyle name="40% - Accent1 31" xfId="2453" xr:uid="{80249DA6-3100-4FB6-9917-4F2FFEDEA3A4}"/>
    <cellStyle name="40% - Accent1 32" xfId="2454" xr:uid="{D7313E50-AC31-4D85-8236-5A5F912D8C11}"/>
    <cellStyle name="40% - Accent1 33" xfId="2455" xr:uid="{4121B46D-ED55-44CD-9F5A-1E6B31D9A58A}"/>
    <cellStyle name="40% - Accent1 34" xfId="2456" xr:uid="{6BF2B6CA-12C2-4588-BF1E-C0468529EC71}"/>
    <cellStyle name="40% - Accent1 35" xfId="2457" xr:uid="{B83C37BA-B2A6-4069-8FA3-4A095F48243F}"/>
    <cellStyle name="40% - Accent1 36" xfId="2458" xr:uid="{5CA491CF-E18A-4293-BBEB-7489DD6EB502}"/>
    <cellStyle name="40% - Accent1 37" xfId="2459" xr:uid="{A165C628-CF90-47D0-942A-B3ED3D7E8073}"/>
    <cellStyle name="40% - Accent1 38" xfId="2460" xr:uid="{14A46D3F-373B-41CC-86E7-137BEEFB85B7}"/>
    <cellStyle name="40% - Accent1 39" xfId="2461" xr:uid="{57DE1691-50CA-405C-A0C4-E1E2905B1BDA}"/>
    <cellStyle name="40% - Accent1 4" xfId="196" xr:uid="{271C1E4F-9E74-4D0C-A0F7-64EE6B1DFF6B}"/>
    <cellStyle name="40% - Accent1 4 2" xfId="1982" xr:uid="{C73B21AA-DA68-4F22-96F1-271BA0B346BC}"/>
    <cellStyle name="40% - Accent1 4 2 2" xfId="2462" xr:uid="{E52087C5-D9CF-48DA-A788-45D60892D861}"/>
    <cellStyle name="40% - Accent1 4 3" xfId="2463" xr:uid="{5B20E455-CB14-48CC-8C6E-7EA3DA2E3714}"/>
    <cellStyle name="40% - Accent1 40" xfId="2464" xr:uid="{AB33B935-62F1-4E10-92B2-D17CCFF6A3AD}"/>
    <cellStyle name="40% - Accent1 41" xfId="2465" xr:uid="{1F33F4AD-466E-45A7-A7DE-A2A2A701EC45}"/>
    <cellStyle name="40% - Accent1 42" xfId="2466" xr:uid="{9EE82AE7-92E1-45BD-906C-9F7DCFF669BE}"/>
    <cellStyle name="40% - Accent1 43" xfId="2467" xr:uid="{DEA489DD-89D0-448B-9BED-94AE1D858F39}"/>
    <cellStyle name="40% - Accent1 5" xfId="197" xr:uid="{8784AD60-9B64-4F48-A6AF-94395D1102C5}"/>
    <cellStyle name="40% - Accent1 5 2" xfId="1983" xr:uid="{82296112-0B45-40FD-BA69-FD7DDC57A3B8}"/>
    <cellStyle name="40% - Accent1 5 2 2" xfId="2468" xr:uid="{986904B1-66FC-4CED-A8E6-06F758710513}"/>
    <cellStyle name="40% - Accent1 5 3" xfId="2469" xr:uid="{347880ED-A1F9-4100-B647-AA7E090C175A}"/>
    <cellStyle name="40% - Accent1 6" xfId="198" xr:uid="{9703C1CB-E485-4E74-BAA0-54EA3570F04B}"/>
    <cellStyle name="40% - Accent1 6 2" xfId="2470" xr:uid="{78E62887-376F-44B3-889A-9A74983DA112}"/>
    <cellStyle name="40% - Accent1 6 3" xfId="2471" xr:uid="{26581185-E62D-4F63-9F1C-B2DFE9E56ECA}"/>
    <cellStyle name="40% - Accent1 7" xfId="199" xr:uid="{1CD4401A-02B2-46A9-8830-5CE2F0ACA770}"/>
    <cellStyle name="40% - Accent1 7 2" xfId="2472" xr:uid="{2B343040-FC9F-49EA-B3F9-DDEC6D23528D}"/>
    <cellStyle name="40% - Accent1 7 3" xfId="2473" xr:uid="{68ECA313-B3EB-4BD5-B74B-6ECAA1C91C2E}"/>
    <cellStyle name="40% - Accent1 8" xfId="200" xr:uid="{F91F9D48-75B6-44AE-8DCC-0C7BDBCC2916}"/>
    <cellStyle name="40% - Accent1 8 2" xfId="2474" xr:uid="{05513E6C-F6E3-4C22-B7D5-E52A1D388F86}"/>
    <cellStyle name="40% - Accent1 8 3" xfId="2475" xr:uid="{7F1633FB-3FEC-4AE9-A315-B7448ACCC929}"/>
    <cellStyle name="40% - Accent1 9" xfId="2476" xr:uid="{B34E4541-6012-4A7F-81B4-DA72BC4F3BC1}"/>
    <cellStyle name="40% - Accent1 9 2" xfId="8775" xr:uid="{C161B202-CBFB-44AA-831D-CCDE42318BE5}"/>
    <cellStyle name="40% - Accent2" xfId="40" builtinId="35" customBuiltin="1"/>
    <cellStyle name="40% - Accent2 10" xfId="2477" xr:uid="{BF667617-38E2-4F84-A526-5029A0944E97}"/>
    <cellStyle name="40% - Accent2 10 2" xfId="8776" xr:uid="{D3EA7E41-2737-4EDE-9553-EE1897BE3630}"/>
    <cellStyle name="40% - Accent2 11" xfId="2478" xr:uid="{84FB7A2C-11D6-42FA-B5C5-8FFF25BFE687}"/>
    <cellStyle name="40% - Accent2 11 2" xfId="8777" xr:uid="{515286D6-4874-4CA0-9CF1-DFF99948540A}"/>
    <cellStyle name="40% - Accent2 12" xfId="2479" xr:uid="{193623F0-E732-4D0B-9EBF-C14C9C021305}"/>
    <cellStyle name="40% - Accent2 13" xfId="2480" xr:uid="{B5C36E25-F2E5-46FD-8D59-A3543EDF7F4F}"/>
    <cellStyle name="40% - Accent2 14" xfId="2481" xr:uid="{6D4B0315-4683-46A0-B93C-9F648D18C7E2}"/>
    <cellStyle name="40% - Accent2 15" xfId="2482" xr:uid="{130F4AE2-E440-4E6A-A24E-09DDF1F2004E}"/>
    <cellStyle name="40% - Accent2 16" xfId="2483" xr:uid="{2EEA80BE-5CC6-46B7-BCE2-A03A99297746}"/>
    <cellStyle name="40% - Accent2 17" xfId="2484" xr:uid="{A09491D8-33A6-4FB2-B4A1-CF81B6B0CDA3}"/>
    <cellStyle name="40% - Accent2 18" xfId="2485" xr:uid="{E5241C0E-4412-4D60-888C-BBD43F681AB8}"/>
    <cellStyle name="40% - Accent2 19" xfId="2486" xr:uid="{B04C3178-6F5D-487C-B2F8-9849EA4D466F}"/>
    <cellStyle name="40% - Accent2 2" xfId="201" xr:uid="{00BBA20B-82C8-480D-A114-B2A874A1F5B9}"/>
    <cellStyle name="40% - Accent2 2 10" xfId="202" xr:uid="{C36A3532-EEBA-40F2-A89B-0A82F9097540}"/>
    <cellStyle name="40% - Accent2 2 11" xfId="203" xr:uid="{99DD1286-DEC8-4308-9270-8764C7472084}"/>
    <cellStyle name="40% - Accent2 2 12" xfId="204" xr:uid="{5737FFE7-E14F-450D-9B2A-A7C55A3C8B2F}"/>
    <cellStyle name="40% - Accent2 2 13" xfId="205" xr:uid="{5A1804C4-960A-4A97-B795-CD16D6948077}"/>
    <cellStyle name="40% - Accent2 2 14" xfId="206" xr:uid="{0C3BAF2D-2EA8-4B76-9993-5AEC640D134D}"/>
    <cellStyle name="40% - Accent2 2 15" xfId="207" xr:uid="{6F0A513B-C93D-4B80-ABB6-5CFD592F6108}"/>
    <cellStyle name="40% - Accent2 2 2" xfId="208" xr:uid="{D4F37AFE-CEC4-4286-B750-0E63A135EAE8}"/>
    <cellStyle name="40% - Accent2 2 3" xfId="209" xr:uid="{6876E376-30ED-48B0-BA19-B48CC71953D3}"/>
    <cellStyle name="40% - Accent2 2 4" xfId="210" xr:uid="{6F209F0A-0ED8-4C05-8391-4957A5AAE8DD}"/>
    <cellStyle name="40% - Accent2 2 5" xfId="211" xr:uid="{3957409F-2818-4D84-9011-C62F765D9D3C}"/>
    <cellStyle name="40% - Accent2 2 6" xfId="212" xr:uid="{74C4E743-C692-4194-9553-A4016924F5AD}"/>
    <cellStyle name="40% - Accent2 2 7" xfId="213" xr:uid="{3F378F01-030E-47B0-9706-263C74A30B22}"/>
    <cellStyle name="40% - Accent2 2 8" xfId="214" xr:uid="{3580BDCD-65C2-4B2D-9636-42D9562B984F}"/>
    <cellStyle name="40% - Accent2 2 9" xfId="215" xr:uid="{7D3650C2-A8C9-46C6-BC8F-90D5456F47A7}"/>
    <cellStyle name="40% - Accent2 20" xfId="2487" xr:uid="{A01E67B0-4861-4585-953F-40E9890C594C}"/>
    <cellStyle name="40% - Accent2 21" xfId="2488" xr:uid="{60042348-E93F-40A7-B8A9-FE1E1E6D198F}"/>
    <cellStyle name="40% - Accent2 22" xfId="2489" xr:uid="{C6307AC2-D583-4D95-AEC6-B87ABCFA1A03}"/>
    <cellStyle name="40% - Accent2 23" xfId="2490" xr:uid="{DD612E22-DCBA-498B-B4B9-DC1397602F57}"/>
    <cellStyle name="40% - Accent2 24" xfId="2491" xr:uid="{4AA3C0BE-D78A-413D-8983-F5FCB38F37E4}"/>
    <cellStyle name="40% - Accent2 25" xfId="2492" xr:uid="{231CE165-A667-4A5E-AACB-FDF4F5ADDAA7}"/>
    <cellStyle name="40% - Accent2 26" xfId="2493" xr:uid="{FF24897F-12CF-48CD-8E89-73BF5EDF9A97}"/>
    <cellStyle name="40% - Accent2 27" xfId="2494" xr:uid="{70EC76AB-60C2-487B-9E7B-D01979BA81F4}"/>
    <cellStyle name="40% - Accent2 28" xfId="2495" xr:uid="{EC995551-72D4-4139-8F12-87004C58BED7}"/>
    <cellStyle name="40% - Accent2 29" xfId="2496" xr:uid="{48CA5433-D1D9-4028-B4CB-CC2DC380EB35}"/>
    <cellStyle name="40% - Accent2 3" xfId="216" xr:uid="{14AF0CB8-788B-438F-A896-70E7FBA148A5}"/>
    <cellStyle name="40% - Accent2 3 2" xfId="2497" xr:uid="{8EF66F94-BCAD-428D-B1F7-0D3830839273}"/>
    <cellStyle name="40% - Accent2 30" xfId="2498" xr:uid="{FB275C8F-7855-4C85-B9A2-5F0D05523C9F}"/>
    <cellStyle name="40% - Accent2 31" xfId="2499" xr:uid="{BA473FC6-BB8C-4CBA-B0C1-1BBDD29E8B6A}"/>
    <cellStyle name="40% - Accent2 32" xfId="2500" xr:uid="{99EC7CB4-9A23-4E12-9BE7-57A3A083474D}"/>
    <cellStyle name="40% - Accent2 33" xfId="2501" xr:uid="{C5170D3D-7527-4B11-B4A7-D7A12888802B}"/>
    <cellStyle name="40% - Accent2 34" xfId="2502" xr:uid="{86B22474-3D61-4114-9524-16BBE6011717}"/>
    <cellStyle name="40% - Accent2 35" xfId="2503" xr:uid="{8F8498C3-0001-424B-879B-F34C96D4E62F}"/>
    <cellStyle name="40% - Accent2 36" xfId="2504" xr:uid="{AAA889E3-BB26-42DC-B7C7-3A77A45DE117}"/>
    <cellStyle name="40% - Accent2 37" xfId="2505" xr:uid="{FF3FA5BC-487F-4446-8973-E694482CFED7}"/>
    <cellStyle name="40% - Accent2 38" xfId="2506" xr:uid="{92A3BB3E-407D-40D9-A97B-9FB30C91F2CB}"/>
    <cellStyle name="40% - Accent2 39" xfId="2507" xr:uid="{3BADC4B8-F8BA-49BC-B31B-CA9659A86DC6}"/>
    <cellStyle name="40% - Accent2 4" xfId="217" xr:uid="{D3DFB97A-322B-4776-B99A-AFECD2DD7BDC}"/>
    <cellStyle name="40% - Accent2 40" xfId="2508" xr:uid="{82405951-D611-49BF-93BA-523B01A701BC}"/>
    <cellStyle name="40% - Accent2 41" xfId="2509" xr:uid="{94AF7042-1EEE-482D-85E3-290915002365}"/>
    <cellStyle name="40% - Accent2 42" xfId="2510" xr:uid="{6C9B2F35-F512-4926-A633-D7EA60EC0F51}"/>
    <cellStyle name="40% - Accent2 43" xfId="2511" xr:uid="{86968C56-E219-43E9-8327-8CA3CF8CD94B}"/>
    <cellStyle name="40% - Accent2 5" xfId="218" xr:uid="{89F4A0DE-C7A8-468E-9324-A95313F35ADA}"/>
    <cellStyle name="40% - Accent2 6" xfId="219" xr:uid="{D4D2123D-7A9D-4470-BF3C-BB7BE3303A63}"/>
    <cellStyle name="40% - Accent2 7" xfId="220" xr:uid="{972851DB-00F6-442B-8CC4-3EAE63F00F3D}"/>
    <cellStyle name="40% - Accent2 8" xfId="221" xr:uid="{4C1CEC24-A5E8-45C4-A8D1-645FDB15555A}"/>
    <cellStyle name="40% - Accent2 9" xfId="2512" xr:uid="{A9A38AF8-F41A-4839-9EEE-EEBD7C65BD9D}"/>
    <cellStyle name="40% - Accent2 9 2" xfId="8778" xr:uid="{E75756EB-0C87-4BB1-8B4C-A0EF37B0FD21}"/>
    <cellStyle name="40% - Accent3" xfId="43" builtinId="39" customBuiltin="1"/>
    <cellStyle name="40% - Accent3 10" xfId="2513" xr:uid="{5C0C22D6-03AC-4E43-BF55-9CA43A788ABC}"/>
    <cellStyle name="40% - Accent3 10 2" xfId="8779" xr:uid="{4AE19025-E185-4A9E-8FB9-2E73698BCF67}"/>
    <cellStyle name="40% - Accent3 11" xfId="2514" xr:uid="{31690759-9864-4AF7-A9F6-10FFD5622E65}"/>
    <cellStyle name="40% - Accent3 11 2" xfId="8780" xr:uid="{C9966B14-33A4-41E4-9217-70678711C1D2}"/>
    <cellStyle name="40% - Accent3 12" xfId="2515" xr:uid="{10CD8456-9AD4-4145-ACB1-0A1BCC1BF874}"/>
    <cellStyle name="40% - Accent3 13" xfId="2516" xr:uid="{0A89DDBD-62BA-4B8B-B06F-B731ED138F92}"/>
    <cellStyle name="40% - Accent3 14" xfId="2517" xr:uid="{2DCB5EA9-0E2C-4773-95D4-16DF0F9360D7}"/>
    <cellStyle name="40% - Accent3 15" xfId="2518" xr:uid="{9E61461C-A895-4C42-AF16-D80652B32681}"/>
    <cellStyle name="40% - Accent3 16" xfId="2519" xr:uid="{551AC47A-2CB8-4378-A1EC-D811E9B5D05D}"/>
    <cellStyle name="40% - Accent3 17" xfId="2520" xr:uid="{2A1D1B9E-6F72-44D3-9311-5AF17D98C370}"/>
    <cellStyle name="40% - Accent3 18" xfId="2521" xr:uid="{4407ED75-1709-46D8-BA29-A6ED44D39B7C}"/>
    <cellStyle name="40% - Accent3 19" xfId="2522" xr:uid="{AB566920-2D85-4468-8B00-FEF25108401B}"/>
    <cellStyle name="40% - Accent3 2" xfId="222" xr:uid="{6B47D56C-BBFC-471F-9AD5-737E0872145B}"/>
    <cellStyle name="40% - Accent3 2 10" xfId="223" xr:uid="{EB966483-19FB-4167-A2FD-2ECDC31DFDDC}"/>
    <cellStyle name="40% - Accent3 2 11" xfId="224" xr:uid="{CED66806-FE7D-4FF7-BD29-9A0D2B429950}"/>
    <cellStyle name="40% - Accent3 2 12" xfId="225" xr:uid="{6B1CB211-CC1D-4005-BF9F-26628D8EF24E}"/>
    <cellStyle name="40% - Accent3 2 13" xfId="226" xr:uid="{D6E47EED-94D7-4CB2-875A-3FB9F9EBD196}"/>
    <cellStyle name="40% - Accent3 2 14" xfId="227" xr:uid="{305EF101-C8A1-4CAA-B9AC-9C4360131C3D}"/>
    <cellStyle name="40% - Accent3 2 15" xfId="228" xr:uid="{389DBBFF-BF23-4283-AA10-D13B8237D21B}"/>
    <cellStyle name="40% - Accent3 2 16" xfId="8781" xr:uid="{061CF451-CFC1-4B96-B158-927F1830461A}"/>
    <cellStyle name="40% - Accent3 2 2" xfId="229" xr:uid="{3BF27EE2-BB01-437E-902E-ABBB6DE655BF}"/>
    <cellStyle name="40% - Accent3 2 3" xfId="230" xr:uid="{C39F5D0A-E3DD-4290-956D-429206A1BFCA}"/>
    <cellStyle name="40% - Accent3 2 4" xfId="231" xr:uid="{E4DAED78-49B1-4FD7-A41E-3AA3EE9C771B}"/>
    <cellStyle name="40% - Accent3 2 5" xfId="232" xr:uid="{8CA883AF-ECA7-4E2A-BD8F-083AF250B5B9}"/>
    <cellStyle name="40% - Accent3 2 6" xfId="233" xr:uid="{D8253D46-D287-406D-A1FF-6598471E1D15}"/>
    <cellStyle name="40% - Accent3 2 7" xfId="234" xr:uid="{194443B1-21E9-4D7B-B671-E15622E55E39}"/>
    <cellStyle name="40% - Accent3 2 8" xfId="235" xr:uid="{65F93193-9160-453F-9FAF-32BB0997FE5E}"/>
    <cellStyle name="40% - Accent3 2 9" xfId="236" xr:uid="{025A0511-71CD-4AF7-83D2-50EC82FE89E2}"/>
    <cellStyle name="40% - Accent3 20" xfId="2523" xr:uid="{92EB93F1-DCC8-4658-837B-7565610C6D55}"/>
    <cellStyle name="40% - Accent3 21" xfId="2524" xr:uid="{12D48CF9-AC47-46AC-88AA-AF834E2156D1}"/>
    <cellStyle name="40% - Accent3 22" xfId="2525" xr:uid="{4B14EE0E-EF29-4827-A8A4-945CB62F1E49}"/>
    <cellStyle name="40% - Accent3 23" xfId="2526" xr:uid="{0B9E026F-65A7-4BC8-B2DB-35AB820F3032}"/>
    <cellStyle name="40% - Accent3 24" xfId="2527" xr:uid="{213DD00A-B051-4DEF-9CBE-B1FB0A856E85}"/>
    <cellStyle name="40% - Accent3 25" xfId="2528" xr:uid="{AA579DFB-B76F-4E00-B10A-DD4406ACDE06}"/>
    <cellStyle name="40% - Accent3 26" xfId="2529" xr:uid="{CD1621E5-3215-47E6-89E3-13281BBF2FA5}"/>
    <cellStyle name="40% - Accent3 27" xfId="2530" xr:uid="{758BCB7C-106D-4E69-AC67-2AC538E2ED94}"/>
    <cellStyle name="40% - Accent3 28" xfId="2531" xr:uid="{3799A178-B0C8-421C-8CF6-500C7B1D0351}"/>
    <cellStyle name="40% - Accent3 29" xfId="2532" xr:uid="{C23A66BD-560C-4E61-8795-0D849C50AA99}"/>
    <cellStyle name="40% - Accent3 3" xfId="237" xr:uid="{4A5011D2-5CCE-4B6D-BE33-2921F15E5203}"/>
    <cellStyle name="40% - Accent3 3 2" xfId="1984" xr:uid="{0D74F4DB-04A0-4857-9E43-188F62379AD9}"/>
    <cellStyle name="40% - Accent3 3 2 2" xfId="8782" xr:uid="{C1A86209-193C-4944-ABCD-1AD2AD5D456C}"/>
    <cellStyle name="40% - Accent3 3 3" xfId="2533" xr:uid="{43E7F0D2-FC6A-4ECE-AD4F-58AFAFCBFA8D}"/>
    <cellStyle name="40% - Accent3 3 4" xfId="2534" xr:uid="{89D542E2-8CA9-4262-898D-90DF92328A29}"/>
    <cellStyle name="40% - Accent3 3 5" xfId="6306" xr:uid="{D26ADF77-F4F8-4E4A-8C18-E73A104FB432}"/>
    <cellStyle name="40% - Accent3 30" xfId="2535" xr:uid="{297B7556-F6BC-426E-9963-900DCFE0F1A4}"/>
    <cellStyle name="40% - Accent3 31" xfId="2536" xr:uid="{CF054073-0390-4948-82FA-73164DAED1EB}"/>
    <cellStyle name="40% - Accent3 32" xfId="2537" xr:uid="{F3A8652D-BDEA-4EF2-8F1D-21A874FD8050}"/>
    <cellStyle name="40% - Accent3 33" xfId="2538" xr:uid="{05B575B8-D869-4F54-9294-DB69C41EFBE2}"/>
    <cellStyle name="40% - Accent3 34" xfId="2539" xr:uid="{E1F69CE9-3BD8-49F9-B7AC-D4BF0D12559C}"/>
    <cellStyle name="40% - Accent3 35" xfId="2540" xr:uid="{2421AD04-4761-4B17-B930-418C30C96A56}"/>
    <cellStyle name="40% - Accent3 36" xfId="2541" xr:uid="{0105C3EF-4C56-4CFF-A6E5-D97C064BE98C}"/>
    <cellStyle name="40% - Accent3 37" xfId="2542" xr:uid="{D562D316-9228-4A81-AB05-6F8FCB08AD06}"/>
    <cellStyle name="40% - Accent3 38" xfId="2543" xr:uid="{8CE0CD15-047C-4F67-A03F-9D496B4AEF22}"/>
    <cellStyle name="40% - Accent3 39" xfId="2544" xr:uid="{E843DDCE-B5BB-4A37-ACC6-83B481A4D656}"/>
    <cellStyle name="40% - Accent3 4" xfId="238" xr:uid="{D319919D-959A-4A58-A79E-12EEFE9B1F80}"/>
    <cellStyle name="40% - Accent3 4 2" xfId="1985" xr:uid="{D77DBF88-9599-476F-9B06-48D05AE52BB5}"/>
    <cellStyle name="40% - Accent3 4 2 2" xfId="2545" xr:uid="{7F4F6336-1BC5-45AA-8098-7B820F484AFE}"/>
    <cellStyle name="40% - Accent3 4 3" xfId="2546" xr:uid="{F01958B4-749D-446B-843B-1FA852B66B5A}"/>
    <cellStyle name="40% - Accent3 40" xfId="2547" xr:uid="{C0E22160-A542-4266-A1D3-10E0DDD4D028}"/>
    <cellStyle name="40% - Accent3 41" xfId="2548" xr:uid="{A8B90468-5456-42ED-8557-3DACB724EF35}"/>
    <cellStyle name="40% - Accent3 42" xfId="2549" xr:uid="{01F0D3DC-EB9D-47E8-A129-389578EF5CBA}"/>
    <cellStyle name="40% - Accent3 43" xfId="2550" xr:uid="{3C6C95BF-88D6-4AE9-88B6-072F04854219}"/>
    <cellStyle name="40% - Accent3 5" xfId="239" xr:uid="{40C665D6-7199-4E47-A14F-AE8FE64CD5F4}"/>
    <cellStyle name="40% - Accent3 5 2" xfId="1986" xr:uid="{59F13BE7-5DDC-4048-A32F-7BBF24132FEE}"/>
    <cellStyle name="40% - Accent3 5 2 2" xfId="2551" xr:uid="{ABB6183E-201F-475A-92EF-1A09B21D7053}"/>
    <cellStyle name="40% - Accent3 5 3" xfId="2552" xr:uid="{0EE1FB8A-A798-40D5-8649-DFE8DA9CD609}"/>
    <cellStyle name="40% - Accent3 6" xfId="240" xr:uid="{7E65EEB6-61C0-48F5-9ADB-8370339FA597}"/>
    <cellStyle name="40% - Accent3 6 2" xfId="2553" xr:uid="{AB5ED3E7-A6A5-4D93-BD9F-69EFA1F440C1}"/>
    <cellStyle name="40% - Accent3 6 3" xfId="2554" xr:uid="{ED383FBF-FAE7-46A1-B61E-00BE9D61A7BB}"/>
    <cellStyle name="40% - Accent3 7" xfId="241" xr:uid="{0ED99D4E-1FA0-44AC-90CA-416A2A7D8872}"/>
    <cellStyle name="40% - Accent3 7 2" xfId="2555" xr:uid="{8181AB0F-76A2-440D-8557-FF756E006FD3}"/>
    <cellStyle name="40% - Accent3 7 3" xfId="2556" xr:uid="{4DEFC49E-345D-4375-9C82-29A992C900C2}"/>
    <cellStyle name="40% - Accent3 8" xfId="242" xr:uid="{133389C1-33C8-4387-80B3-B3104B33125F}"/>
    <cellStyle name="40% - Accent3 8 2" xfId="2557" xr:uid="{3962A4FF-BC4F-4EB2-856B-D2F1FB5C2E64}"/>
    <cellStyle name="40% - Accent3 8 3" xfId="2558" xr:uid="{C72F4F63-E229-44F6-B1EA-D9B7505D4D83}"/>
    <cellStyle name="40% - Accent3 9" xfId="2559" xr:uid="{683CB443-73F8-4A11-86F7-0B45681D37A5}"/>
    <cellStyle name="40% - Accent3 9 2" xfId="8783" xr:uid="{218FA82B-BF97-4A7D-B47B-E23FE1D6817D}"/>
    <cellStyle name="40% - Accent4" xfId="46" builtinId="43" customBuiltin="1"/>
    <cellStyle name="40% - Accent4 10" xfId="2560" xr:uid="{ED3DA0F1-810F-4483-9780-4599532FEE7B}"/>
    <cellStyle name="40% - Accent4 10 2" xfId="8784" xr:uid="{B1E8FE6C-3544-4F6F-9D56-C9E19F61EE36}"/>
    <cellStyle name="40% - Accent4 11" xfId="2561" xr:uid="{6B0AB328-7B6B-4356-BB97-883500525B95}"/>
    <cellStyle name="40% - Accent4 11 2" xfId="8785" xr:uid="{DADFBF61-8CFF-41B8-84FD-6C4FEB0E8A5E}"/>
    <cellStyle name="40% - Accent4 12" xfId="2562" xr:uid="{F72CA0A9-8212-49BC-9296-E324D3927D12}"/>
    <cellStyle name="40% - Accent4 13" xfId="2563" xr:uid="{42201343-6856-4211-9FF1-2C7D237BA848}"/>
    <cellStyle name="40% - Accent4 14" xfId="2564" xr:uid="{A2B9D040-2031-4185-B953-5988C2A29AED}"/>
    <cellStyle name="40% - Accent4 15" xfId="2565" xr:uid="{92B624D1-5FBF-4A17-A40C-3AF52CD5648F}"/>
    <cellStyle name="40% - Accent4 16" xfId="2566" xr:uid="{AE4C716F-93B8-4155-8804-72C28580581F}"/>
    <cellStyle name="40% - Accent4 17" xfId="2567" xr:uid="{E0B1255D-A4A7-42E0-94B1-79BACC11FF5F}"/>
    <cellStyle name="40% - Accent4 18" xfId="2568" xr:uid="{82669AA0-36EF-472E-8A87-4937C98539BE}"/>
    <cellStyle name="40% - Accent4 19" xfId="2569" xr:uid="{807AC435-5603-411B-B12F-A61D713A9190}"/>
    <cellStyle name="40% - Accent4 2" xfId="243" xr:uid="{A94F1008-7A52-4DE9-893C-1B5136F8E944}"/>
    <cellStyle name="40% - Accent4 2 10" xfId="244" xr:uid="{2A8663F7-E84A-4BCE-BA4F-422B4D05C4FB}"/>
    <cellStyle name="40% - Accent4 2 11" xfId="245" xr:uid="{ABDDB57B-5091-4927-8217-F3F97A221C45}"/>
    <cellStyle name="40% - Accent4 2 12" xfId="246" xr:uid="{443B3377-F302-4E78-90C2-E73D412D8960}"/>
    <cellStyle name="40% - Accent4 2 13" xfId="247" xr:uid="{87EF6BE1-6238-41BA-9F21-010FDBFB0986}"/>
    <cellStyle name="40% - Accent4 2 14" xfId="248" xr:uid="{9A412228-A040-4D3C-B475-4CF22F6A0A69}"/>
    <cellStyle name="40% - Accent4 2 15" xfId="249" xr:uid="{FC4C35E4-FD03-4101-BDC7-4FA3AB02CA14}"/>
    <cellStyle name="40% - Accent4 2 16" xfId="8786" xr:uid="{9689CA07-2495-48C0-865C-6BAA05415ED1}"/>
    <cellStyle name="40% - Accent4 2 2" xfId="250" xr:uid="{6B2D8A34-275B-4755-B946-891A5FED9A4C}"/>
    <cellStyle name="40% - Accent4 2 3" xfId="251" xr:uid="{734C40A6-E8AE-47F2-952D-882AF7D91651}"/>
    <cellStyle name="40% - Accent4 2 4" xfId="252" xr:uid="{34DC39E6-F39C-4D15-9360-AFFC908F40F7}"/>
    <cellStyle name="40% - Accent4 2 5" xfId="253" xr:uid="{AD364577-41EA-4F2E-AB87-6A4A2ABFD679}"/>
    <cellStyle name="40% - Accent4 2 6" xfId="254" xr:uid="{46B94C93-AEE0-48CC-B962-029AAB0A0D5A}"/>
    <cellStyle name="40% - Accent4 2 7" xfId="255" xr:uid="{2A654C40-90B2-467A-A7CF-5989AD50BEDC}"/>
    <cellStyle name="40% - Accent4 2 8" xfId="256" xr:uid="{C525D42E-DBB6-49E0-871A-0CED91A0ADAB}"/>
    <cellStyle name="40% - Accent4 2 9" xfId="257" xr:uid="{A8394317-7204-4439-92CE-BAA2B264C208}"/>
    <cellStyle name="40% - Accent4 20" xfId="2570" xr:uid="{88DBD487-5111-4738-8F57-853BE228C5FF}"/>
    <cellStyle name="40% - Accent4 21" xfId="2571" xr:uid="{4D96986C-6790-45AD-9B57-827531F90C33}"/>
    <cellStyle name="40% - Accent4 22" xfId="2572" xr:uid="{A3AC2079-22AD-44AF-B73B-C27903A656F6}"/>
    <cellStyle name="40% - Accent4 23" xfId="2573" xr:uid="{3D144127-6C0C-4D1F-86C6-CC49646DE248}"/>
    <cellStyle name="40% - Accent4 24" xfId="2574" xr:uid="{17F423D4-46FE-4A94-9574-4F0BDD07001E}"/>
    <cellStyle name="40% - Accent4 25" xfId="2575" xr:uid="{B9093929-4D1C-4407-85A3-055F392D2753}"/>
    <cellStyle name="40% - Accent4 26" xfId="2576" xr:uid="{F08FD35C-3327-40C9-9E53-E48EFD794BF3}"/>
    <cellStyle name="40% - Accent4 27" xfId="2577" xr:uid="{4CBE3044-392C-42D5-ADC5-3F6FE6C636CD}"/>
    <cellStyle name="40% - Accent4 28" xfId="2578" xr:uid="{A3D2FC6E-75D5-4C46-936C-37C702306C9A}"/>
    <cellStyle name="40% - Accent4 29" xfId="2579" xr:uid="{1AE5C26A-DC57-49FA-A1CF-A511EF9C23C5}"/>
    <cellStyle name="40% - Accent4 3" xfId="258" xr:uid="{53B72E60-2CD7-4734-AF18-87F888468633}"/>
    <cellStyle name="40% - Accent4 3 2" xfId="1988" xr:uid="{5B31C8CD-2185-49A4-8F61-9D32F277B7D2}"/>
    <cellStyle name="40% - Accent4 3 2 2" xfId="8787" xr:uid="{C7AC77AF-6B8F-4E3B-A549-357D3DD73B95}"/>
    <cellStyle name="40% - Accent4 3 3" xfId="2580" xr:uid="{87F79886-A9D9-4232-BFCE-CF9F1423F5D6}"/>
    <cellStyle name="40% - Accent4 3 4" xfId="2581" xr:uid="{4D952E44-4849-43A9-925F-4CEA7F38CDA8}"/>
    <cellStyle name="40% - Accent4 30" xfId="2582" xr:uid="{C093E953-8060-442E-8F00-39DD48E3240E}"/>
    <cellStyle name="40% - Accent4 31" xfId="2583" xr:uid="{7A995795-74B9-4E79-9222-F42493EF2926}"/>
    <cellStyle name="40% - Accent4 32" xfId="2584" xr:uid="{9610D32C-43C7-4B31-9049-167B70096EC2}"/>
    <cellStyle name="40% - Accent4 33" xfId="2585" xr:uid="{40A048F5-E1FB-4FCA-91C1-C69785C6EAAA}"/>
    <cellStyle name="40% - Accent4 34" xfId="2586" xr:uid="{8A06D82D-D00F-415B-9DCC-DF0FE0E72EEE}"/>
    <cellStyle name="40% - Accent4 35" xfId="2587" xr:uid="{99520EEB-7C30-4F93-951D-0098DBDB7153}"/>
    <cellStyle name="40% - Accent4 36" xfId="2588" xr:uid="{5A348E4C-AF32-4F24-84C3-BBA9BEE81795}"/>
    <cellStyle name="40% - Accent4 37" xfId="2589" xr:uid="{411CBC32-4E48-40F6-9E32-51BE2530E651}"/>
    <cellStyle name="40% - Accent4 38" xfId="2590" xr:uid="{C782079C-4471-430C-8238-BC8ACE9665F3}"/>
    <cellStyle name="40% - Accent4 39" xfId="2591" xr:uid="{94264115-D08D-4CB6-BD64-B7DC13606188}"/>
    <cellStyle name="40% - Accent4 4" xfId="259" xr:uid="{C91DB1D4-B2CC-48FD-9D01-7936C62BD753}"/>
    <cellStyle name="40% - Accent4 4 2" xfId="1989" xr:uid="{10414CC3-D04E-4595-89F7-88F1A7E2D373}"/>
    <cellStyle name="40% - Accent4 4 2 2" xfId="2592" xr:uid="{E20B96AB-C426-4C12-B683-0346AE48DD73}"/>
    <cellStyle name="40% - Accent4 4 3" xfId="2593" xr:uid="{EB4786C8-0D63-4271-8B6E-560E6419C77C}"/>
    <cellStyle name="40% - Accent4 40" xfId="2594" xr:uid="{652AD935-EE30-4EE8-AF0E-E3D3A76A2C30}"/>
    <cellStyle name="40% - Accent4 41" xfId="2595" xr:uid="{110C22B1-CF30-487A-A5A4-8F1C965BB688}"/>
    <cellStyle name="40% - Accent4 42" xfId="2596" xr:uid="{90C28832-C13F-4E06-9E8A-34EDFB6C63D2}"/>
    <cellStyle name="40% - Accent4 43" xfId="2597" xr:uid="{A8D0866A-2150-4F03-A456-2A85A75FC55D}"/>
    <cellStyle name="40% - Accent4 5" xfId="260" xr:uid="{BEAB30DA-4706-49F0-B8D4-02E49930DD5C}"/>
    <cellStyle name="40% - Accent4 5 2" xfId="1990" xr:uid="{4AD98D36-DB79-43E4-9AC2-7EAD94201E22}"/>
    <cellStyle name="40% - Accent4 5 2 2" xfId="2598" xr:uid="{D7438FDE-38C0-49A5-A81D-8A3033AE34AF}"/>
    <cellStyle name="40% - Accent4 5 3" xfId="2599" xr:uid="{B5DD40E9-21FD-4E7F-A75E-38D398302441}"/>
    <cellStyle name="40% - Accent4 6" xfId="261" xr:uid="{8D965196-ACCE-4735-B21D-0B7E3F4BC58C}"/>
    <cellStyle name="40% - Accent4 6 2" xfId="2600" xr:uid="{BF2C0C3A-328A-470F-9930-A52E60704D35}"/>
    <cellStyle name="40% - Accent4 6 3" xfId="2601" xr:uid="{95454B0D-66B4-4F96-84B0-190D988537F4}"/>
    <cellStyle name="40% - Accent4 7" xfId="262" xr:uid="{5CE2384E-9E0B-4878-BFC6-C2AD3CEEE3B4}"/>
    <cellStyle name="40% - Accent4 7 2" xfId="2602" xr:uid="{8D498DA2-5D9E-40BA-B242-D63B09B060A7}"/>
    <cellStyle name="40% - Accent4 7 3" xfId="2603" xr:uid="{101B1EA6-3B8B-4B0F-8CBE-AD2C21048280}"/>
    <cellStyle name="40% - Accent4 8" xfId="263" xr:uid="{03AC0903-BE26-46B8-A21E-5ACCED54E4BD}"/>
    <cellStyle name="40% - Accent4 8 2" xfId="2604" xr:uid="{934AE40C-89E3-4126-8875-6E2D376A1427}"/>
    <cellStyle name="40% - Accent4 8 3" xfId="2605" xr:uid="{ADD97120-1AB5-490A-9688-45218C450996}"/>
    <cellStyle name="40% - Accent4 9" xfId="2606" xr:uid="{1F79138A-0B89-449C-8540-DFCF4498DD44}"/>
    <cellStyle name="40% - Accent4 9 2" xfId="8788" xr:uid="{99643587-7012-4727-9C23-8C47BB0EA89D}"/>
    <cellStyle name="40% - Accent5" xfId="49" builtinId="47" customBuiltin="1"/>
    <cellStyle name="40% - Accent5 10" xfId="2607" xr:uid="{4F4EE2E1-C654-47AD-8C47-9ABDA06E1436}"/>
    <cellStyle name="40% - Accent5 10 2" xfId="8789" xr:uid="{7F38F290-F81E-4CE2-B583-DFD8C639F618}"/>
    <cellStyle name="40% - Accent5 11" xfId="2608" xr:uid="{7D7FD99A-84C1-4674-93E3-6683AAC8418A}"/>
    <cellStyle name="40% - Accent5 11 2" xfId="8790" xr:uid="{1E3D649D-49DD-4028-9FE9-910ABCBAC408}"/>
    <cellStyle name="40% - Accent5 12" xfId="2609" xr:uid="{50D28EAF-A0AA-4E16-9A47-0F17DECC9EC3}"/>
    <cellStyle name="40% - Accent5 13" xfId="2610" xr:uid="{572BCC52-29A8-4BA3-B4C0-0F278030F61B}"/>
    <cellStyle name="40% - Accent5 14" xfId="2611" xr:uid="{7D339D12-4035-4752-9E37-C55F2194F499}"/>
    <cellStyle name="40% - Accent5 15" xfId="2612" xr:uid="{F36C768E-DA0E-48CA-ADDC-8D4AA06B0B61}"/>
    <cellStyle name="40% - Accent5 16" xfId="2613" xr:uid="{8A8BEFAE-4590-49BC-9817-87C3074E35F9}"/>
    <cellStyle name="40% - Accent5 17" xfId="2614" xr:uid="{6B3E126E-FFE4-481D-9507-425088A7B38F}"/>
    <cellStyle name="40% - Accent5 18" xfId="2615" xr:uid="{4A136F0E-CF8B-47E4-8A9E-09848C4E5435}"/>
    <cellStyle name="40% - Accent5 19" xfId="2616" xr:uid="{69EB4C6F-8A76-45EC-BF70-F2BCDD26012E}"/>
    <cellStyle name="40% - Accent5 2" xfId="264" xr:uid="{258F2D14-D1D9-4FAC-8B65-69AA65B03F3F}"/>
    <cellStyle name="40% - Accent5 2 10" xfId="265" xr:uid="{F2B5C195-E3DA-4CFE-A9B7-288BABD2ED64}"/>
    <cellStyle name="40% - Accent5 2 11" xfId="266" xr:uid="{41D14C5E-5825-4A6E-9F7E-22518FA18A07}"/>
    <cellStyle name="40% - Accent5 2 12" xfId="267" xr:uid="{BBC8F792-B92B-4AFE-BD50-283D2607E5E0}"/>
    <cellStyle name="40% - Accent5 2 13" xfId="268" xr:uid="{6F08F028-8EC1-4908-B087-0A6F3C47E8D3}"/>
    <cellStyle name="40% - Accent5 2 14" xfId="269" xr:uid="{01EA3F2F-7563-4D6D-871D-0E671292B878}"/>
    <cellStyle name="40% - Accent5 2 15" xfId="270" xr:uid="{068992DD-77A1-47AF-A68C-490A2349E74F}"/>
    <cellStyle name="40% - Accent5 2 16" xfId="8791" xr:uid="{57B92D34-428C-4368-8B6A-6D1018EF51E7}"/>
    <cellStyle name="40% - Accent5 2 2" xfId="271" xr:uid="{D5D80DE4-0B1D-4849-9E97-5CFD01D42847}"/>
    <cellStyle name="40% - Accent5 2 3" xfId="272" xr:uid="{D9E41EDC-9664-4E64-9177-98B1928841E3}"/>
    <cellStyle name="40% - Accent5 2 4" xfId="273" xr:uid="{AA7010B5-909A-4227-8A71-B9E327190468}"/>
    <cellStyle name="40% - Accent5 2 5" xfId="274" xr:uid="{65962465-A74E-4CD0-9943-0386E2AFD4B7}"/>
    <cellStyle name="40% - Accent5 2 6" xfId="275" xr:uid="{AFE090DB-6CEB-4751-A328-E40F66448254}"/>
    <cellStyle name="40% - Accent5 2 7" xfId="276" xr:uid="{AC7D2DC0-FC7F-408F-A89F-B9C0E1137102}"/>
    <cellStyle name="40% - Accent5 2 8" xfId="277" xr:uid="{B6CD3C11-ADFC-410F-A7A3-FCDB1EA90E73}"/>
    <cellStyle name="40% - Accent5 2 9" xfId="278" xr:uid="{F1961749-B378-4320-A680-600310EB18D3}"/>
    <cellStyle name="40% - Accent5 20" xfId="2617" xr:uid="{4CBA6551-EA01-43AD-B546-7C0E4AF86DD2}"/>
    <cellStyle name="40% - Accent5 21" xfId="2618" xr:uid="{9F2436E5-A4AD-4306-8D9C-DFC6C76A10A0}"/>
    <cellStyle name="40% - Accent5 22" xfId="2619" xr:uid="{265923B9-A7DB-4D88-88F6-30BBB5FE0899}"/>
    <cellStyle name="40% - Accent5 23" xfId="2620" xr:uid="{261AB672-53AE-43FB-BA24-F4A0CADA56DD}"/>
    <cellStyle name="40% - Accent5 24" xfId="2621" xr:uid="{56F331C2-8035-4207-9E4C-14EDF65E0CA9}"/>
    <cellStyle name="40% - Accent5 25" xfId="2622" xr:uid="{00D83D41-8D42-48D6-BBB1-B49CE20AB4D1}"/>
    <cellStyle name="40% - Accent5 26" xfId="2623" xr:uid="{9D1242E4-E041-4E16-B068-A9425DE56CC4}"/>
    <cellStyle name="40% - Accent5 27" xfId="2624" xr:uid="{FD1F7911-C730-448D-8DFD-B32DF25D458B}"/>
    <cellStyle name="40% - Accent5 28" xfId="2625" xr:uid="{AD8CDF27-9536-46EA-8212-357997C6C930}"/>
    <cellStyle name="40% - Accent5 29" xfId="2626" xr:uid="{2AC1E8F3-1BF0-42F9-9C55-0CA96D9C583F}"/>
    <cellStyle name="40% - Accent5 3" xfId="279" xr:uid="{FEDC425B-4084-4C5A-9695-8E03655827F3}"/>
    <cellStyle name="40% - Accent5 3 2" xfId="1993" xr:uid="{00A3FC81-F220-4772-9AAC-4F6E765CAF44}"/>
    <cellStyle name="40% - Accent5 3 2 2" xfId="8792" xr:uid="{795D3302-DEFD-4EF6-BBD1-609411514E2F}"/>
    <cellStyle name="40% - Accent5 3 3" xfId="2627" xr:uid="{F0C96165-8EE7-4C43-85EB-88851150994B}"/>
    <cellStyle name="40% - Accent5 3 4" xfId="2628" xr:uid="{E2A78377-8E38-42E2-A020-6FF8FD914746}"/>
    <cellStyle name="40% - Accent5 30" xfId="2629" xr:uid="{F2C79159-FCDD-45D6-A78C-6ECF73E019AE}"/>
    <cellStyle name="40% - Accent5 31" xfId="2630" xr:uid="{45FAC295-75D1-40B1-AF6D-7470628CA4A6}"/>
    <cellStyle name="40% - Accent5 32" xfId="2631" xr:uid="{DCC627FE-0E51-4858-9134-0B75B4864383}"/>
    <cellStyle name="40% - Accent5 33" xfId="2632" xr:uid="{114E8FD6-6C91-4E68-9E0B-CDC8BD1784F3}"/>
    <cellStyle name="40% - Accent5 34" xfId="2633" xr:uid="{C12D360A-7051-45F3-9305-187EFD61D6BF}"/>
    <cellStyle name="40% - Accent5 35" xfId="2634" xr:uid="{29CB8CD2-CC40-43C4-9A3B-01D2358124E9}"/>
    <cellStyle name="40% - Accent5 36" xfId="2635" xr:uid="{986CB338-765E-483B-86D3-C908554749B8}"/>
    <cellStyle name="40% - Accent5 37" xfId="2636" xr:uid="{6E0F344C-1BE8-4959-B30C-7550E6A327F4}"/>
    <cellStyle name="40% - Accent5 38" xfId="2637" xr:uid="{B35DF30D-C858-4B4E-B0FE-55386AF9AFEE}"/>
    <cellStyle name="40% - Accent5 39" xfId="2638" xr:uid="{AFD453D3-3AE6-4345-A5AD-AC2D4E9EA77B}"/>
    <cellStyle name="40% - Accent5 4" xfId="280" xr:uid="{7AF3B538-DB3F-48A7-B1B8-F8F97EA50B06}"/>
    <cellStyle name="40% - Accent5 4 2" xfId="1994" xr:uid="{53BA4A7B-1D38-4949-AC3B-868888EE3CED}"/>
    <cellStyle name="40% - Accent5 4 2 2" xfId="2639" xr:uid="{EB6DDB65-2E36-4DFF-936E-E9A97BABC972}"/>
    <cellStyle name="40% - Accent5 4 3" xfId="2640" xr:uid="{6F0917A1-908A-4AE1-9397-D5DF78472948}"/>
    <cellStyle name="40% - Accent5 40" xfId="2641" xr:uid="{43767649-2651-4B45-A544-6438634C229A}"/>
    <cellStyle name="40% - Accent5 41" xfId="2642" xr:uid="{23E91D98-C5DF-44E4-83E5-F32602A063F2}"/>
    <cellStyle name="40% - Accent5 42" xfId="2643" xr:uid="{73E486E0-F6C4-4BC5-B6D1-0990BC599266}"/>
    <cellStyle name="40% - Accent5 43" xfId="2644" xr:uid="{1F149789-D10E-48BA-B8EF-67C3953B7128}"/>
    <cellStyle name="40% - Accent5 5" xfId="281" xr:uid="{C149307E-0135-410D-8EE5-B717402BBE20}"/>
    <cellStyle name="40% - Accent5 5 2" xfId="1995" xr:uid="{6443C5CF-2540-4F8A-AA56-98F4F5805752}"/>
    <cellStyle name="40% - Accent5 5 2 2" xfId="2645" xr:uid="{5AE5418C-0624-4B4E-AFA0-E38B92CC6018}"/>
    <cellStyle name="40% - Accent5 5 3" xfId="2646" xr:uid="{194AA366-7974-40F7-A618-9AA60944C45B}"/>
    <cellStyle name="40% - Accent5 6" xfId="282" xr:uid="{DE5273EB-EAF2-4140-A600-FCB6A37C7E89}"/>
    <cellStyle name="40% - Accent5 6 2" xfId="2647" xr:uid="{FB1D2CBF-E1C1-4BF2-BEF9-B0BB47BFEB27}"/>
    <cellStyle name="40% - Accent5 6 3" xfId="2648" xr:uid="{8BC9BB5E-4749-4250-8225-B28777AE213B}"/>
    <cellStyle name="40% - Accent5 7" xfId="283" xr:uid="{B73DAC22-E343-4608-BCB1-31206D0C1198}"/>
    <cellStyle name="40% - Accent5 7 2" xfId="2649" xr:uid="{5D858410-9FB9-4DC4-A9B6-7068C8247B0B}"/>
    <cellStyle name="40% - Accent5 7 3" xfId="2650" xr:uid="{927DD888-5B13-49A3-9F8D-3AD1C1EFAE89}"/>
    <cellStyle name="40% - Accent5 8" xfId="284" xr:uid="{E2DACC1A-0DD7-449A-8E7B-F554B2376156}"/>
    <cellStyle name="40% - Accent5 8 2" xfId="2651" xr:uid="{3CFF801F-52B1-485A-AE49-007B421071AE}"/>
    <cellStyle name="40% - Accent5 8 3" xfId="2652" xr:uid="{02B854C3-3287-4F4E-9C08-3EEF5008D63B}"/>
    <cellStyle name="40% - Accent5 9" xfId="2653" xr:uid="{9855ADA7-30CF-4D3E-93E2-284ED16678C3}"/>
    <cellStyle name="40% - Accent5 9 2" xfId="8793" xr:uid="{B0FCE0BF-28AF-4E36-B6C8-B027C3A74733}"/>
    <cellStyle name="40% - Accent6" xfId="52" builtinId="51" customBuiltin="1"/>
    <cellStyle name="40% - Accent6 10" xfId="2654" xr:uid="{0D7B929F-B871-4A62-98F7-D5494972D0D3}"/>
    <cellStyle name="40% - Accent6 10 2" xfId="8794" xr:uid="{31737A7F-85F2-4B19-BA0C-8F2A2CD6BC3E}"/>
    <cellStyle name="40% - Accent6 11" xfId="2655" xr:uid="{0D0D9A05-E176-4E0D-B319-80BDE00AC918}"/>
    <cellStyle name="40% - Accent6 11 2" xfId="8795" xr:uid="{CAE6FBE5-BEE1-41BC-9F46-5A78BAA44991}"/>
    <cellStyle name="40% - Accent6 12" xfId="2656" xr:uid="{72D489E5-81DE-4549-8AA7-75853E13BD44}"/>
    <cellStyle name="40% - Accent6 13" xfId="2657" xr:uid="{1537DAEA-2E30-456D-8E23-309E5E637887}"/>
    <cellStyle name="40% - Accent6 14" xfId="2658" xr:uid="{58639971-F7BF-44F8-8098-5579F136B34A}"/>
    <cellStyle name="40% - Accent6 15" xfId="2659" xr:uid="{745BB872-9C47-49B5-B69F-57F215244D2A}"/>
    <cellStyle name="40% - Accent6 16" xfId="2660" xr:uid="{01F53594-22B2-490E-9144-C5F72D1C3640}"/>
    <cellStyle name="40% - Accent6 17" xfId="2661" xr:uid="{775288F9-DACE-4C97-A6B1-08D783C97F0D}"/>
    <cellStyle name="40% - Accent6 18" xfId="2662" xr:uid="{93AEBDC9-3F7F-4C28-8F54-0CBBB71EBD7B}"/>
    <cellStyle name="40% - Accent6 19" xfId="2663" xr:uid="{4973B7ED-222D-44CD-8FA4-B7EF9E1B84E2}"/>
    <cellStyle name="40% - Accent6 2" xfId="285" xr:uid="{D61AF5EF-585D-4700-A440-A412A55C78B2}"/>
    <cellStyle name="40% - Accent6 2 10" xfId="286" xr:uid="{69576437-6AD9-45BA-8B60-15BDCF19C66B}"/>
    <cellStyle name="40% - Accent6 2 11" xfId="287" xr:uid="{72EAE34D-617A-4973-82E7-A345A7A238FF}"/>
    <cellStyle name="40% - Accent6 2 12" xfId="288" xr:uid="{A9E78903-21C3-4090-8BE6-A036A27E40AC}"/>
    <cellStyle name="40% - Accent6 2 13" xfId="289" xr:uid="{DD7BEAC8-506F-4887-98D7-CECC3E7CFDD9}"/>
    <cellStyle name="40% - Accent6 2 14" xfId="290" xr:uid="{48753DC7-9AF7-44E3-9D50-EA26EAE9F95D}"/>
    <cellStyle name="40% - Accent6 2 15" xfId="291" xr:uid="{871E63A9-2F10-496E-8251-9496B0DDBD44}"/>
    <cellStyle name="40% - Accent6 2 16" xfId="8796" xr:uid="{2282E660-D11A-468D-9C60-0EABB4780CCC}"/>
    <cellStyle name="40% - Accent6 2 2" xfId="292" xr:uid="{E5CE38DE-B51A-4F45-AA9D-5CBBAC96B1F2}"/>
    <cellStyle name="40% - Accent6 2 3" xfId="293" xr:uid="{62B29843-9E48-44C6-A923-26EBECF1475F}"/>
    <cellStyle name="40% - Accent6 2 4" xfId="294" xr:uid="{A1523211-3F6D-46A1-B6AA-82A49FB5CE61}"/>
    <cellStyle name="40% - Accent6 2 5" xfId="295" xr:uid="{8B4150D1-2B61-43E9-A87F-78FA021EBD85}"/>
    <cellStyle name="40% - Accent6 2 6" xfId="296" xr:uid="{F36F17D2-D036-4B3C-A8B8-18EBFBE35383}"/>
    <cellStyle name="40% - Accent6 2 7" xfId="297" xr:uid="{3BB54A15-323D-4FA5-8E70-D705AAD4FDF6}"/>
    <cellStyle name="40% - Accent6 2 8" xfId="298" xr:uid="{B40A8F22-BADB-4A81-92CA-3B7C1E5D7A21}"/>
    <cellStyle name="40% - Accent6 2 9" xfId="299" xr:uid="{AF863471-6283-4D49-849F-4AE05C2AA8D5}"/>
    <cellStyle name="40% - Accent6 20" xfId="2664" xr:uid="{258ABA55-23A5-4308-9D8C-FAE8E9247E79}"/>
    <cellStyle name="40% - Accent6 21" xfId="2665" xr:uid="{FC5BA185-B1D8-4A37-A04C-D58866486EEE}"/>
    <cellStyle name="40% - Accent6 22" xfId="2666" xr:uid="{05B00A6E-8932-4626-9A4F-6972A377FBD2}"/>
    <cellStyle name="40% - Accent6 23" xfId="2667" xr:uid="{EA198C09-278D-4A7A-8EC3-B7554183EAA2}"/>
    <cellStyle name="40% - Accent6 24" xfId="2668" xr:uid="{B0CD04E6-6132-44BB-A927-43FE8B1445DC}"/>
    <cellStyle name="40% - Accent6 25" xfId="2669" xr:uid="{3CE83644-076C-44E0-82DD-A6303B13AD49}"/>
    <cellStyle name="40% - Accent6 26" xfId="2670" xr:uid="{00051F17-A564-400E-876A-846C1EB64F55}"/>
    <cellStyle name="40% - Accent6 27" xfId="2671" xr:uid="{1B324EF2-192E-4735-9E6B-8EF5FF29228B}"/>
    <cellStyle name="40% - Accent6 28" xfId="2672" xr:uid="{5F87F140-0C95-421A-BFA5-876DFDC6C5EE}"/>
    <cellStyle name="40% - Accent6 29" xfId="2673" xr:uid="{C05D93C2-47DE-4AF2-AAF0-6B8D7A987F24}"/>
    <cellStyle name="40% - Accent6 3" xfId="300" xr:uid="{0B1702B4-D0F9-42AD-83EA-84D18BCC6AC8}"/>
    <cellStyle name="40% - Accent6 3 2" xfId="1998" xr:uid="{C92991D6-030C-4F8A-9B16-86F2BEAFDD17}"/>
    <cellStyle name="40% - Accent6 3 2 2" xfId="8797" xr:uid="{9EBB0AB6-7BBF-4D5A-8B76-9A69B78A66CF}"/>
    <cellStyle name="40% - Accent6 3 3" xfId="2674" xr:uid="{B0957F3B-9F27-4D1F-B508-B59601DEA196}"/>
    <cellStyle name="40% - Accent6 3 4" xfId="2675" xr:uid="{2A29BE43-9B3F-4894-A5D5-DFAD5DF8D101}"/>
    <cellStyle name="40% - Accent6 30" xfId="2676" xr:uid="{C5C60AC8-FFC7-4F36-B3B5-28ACEFF7CCA0}"/>
    <cellStyle name="40% - Accent6 31" xfId="2677" xr:uid="{A511068E-6742-48DD-A499-2631BF55B67B}"/>
    <cellStyle name="40% - Accent6 32" xfId="2678" xr:uid="{A949C5C4-3929-4264-9952-6525CF64E19E}"/>
    <cellStyle name="40% - Accent6 33" xfId="2679" xr:uid="{81A1A81A-2247-4EA6-96D5-5A0EE8A5AEFB}"/>
    <cellStyle name="40% - Accent6 34" xfId="2680" xr:uid="{7D66261C-51B3-47D1-9983-B9B047B3BBDB}"/>
    <cellStyle name="40% - Accent6 35" xfId="2681" xr:uid="{2574B802-4D6A-431A-BCA3-EC70CBAC7628}"/>
    <cellStyle name="40% - Accent6 36" xfId="2682" xr:uid="{B317BA58-A98B-4BDC-BA4A-6B2138E0ABD3}"/>
    <cellStyle name="40% - Accent6 37" xfId="2683" xr:uid="{44FEE980-93C6-4BFA-800B-24A1CBC28228}"/>
    <cellStyle name="40% - Accent6 38" xfId="2684" xr:uid="{FE66C998-4FD1-4C32-A868-3E781E49E830}"/>
    <cellStyle name="40% - Accent6 39" xfId="2685" xr:uid="{EA6C3679-93EF-49D2-BB83-4EAFADDD0C8B}"/>
    <cellStyle name="40% - Accent6 4" xfId="301" xr:uid="{A3880172-C30E-48AF-8ABC-F08E3468940E}"/>
    <cellStyle name="40% - Accent6 4 2" xfId="1999" xr:uid="{3E8571DC-2B6D-4A10-A066-173FA93C8FBD}"/>
    <cellStyle name="40% - Accent6 4 2 2" xfId="2686" xr:uid="{90AD99A1-7A7B-47AF-88B1-9651FAFD661F}"/>
    <cellStyle name="40% - Accent6 4 3" xfId="2687" xr:uid="{3F3F9F41-AA22-4B44-A2FA-4C7355135589}"/>
    <cellStyle name="40% - Accent6 40" xfId="2688" xr:uid="{12C271F0-4C6B-42A6-99C9-31665CD026BE}"/>
    <cellStyle name="40% - Accent6 41" xfId="2689" xr:uid="{EF42B5AE-14AA-4BBF-8E45-C8D24EF70675}"/>
    <cellStyle name="40% - Accent6 42" xfId="2690" xr:uid="{DB696828-B394-4FDD-B3E7-0ADAA80C2507}"/>
    <cellStyle name="40% - Accent6 43" xfId="2691" xr:uid="{F52573EE-2ADB-45C0-8D69-70183B6BE06D}"/>
    <cellStyle name="40% - Accent6 5" xfId="302" xr:uid="{E2E76DCD-603E-4263-8044-96FD03844B32}"/>
    <cellStyle name="40% - Accent6 5 2" xfId="2000" xr:uid="{4A50B097-9EB1-40C3-8F5E-B4EF3517CB85}"/>
    <cellStyle name="40% - Accent6 5 2 2" xfId="2692" xr:uid="{BADC7DE1-27F6-4D4A-BAD2-AAF504AD627D}"/>
    <cellStyle name="40% - Accent6 5 3" xfId="2693" xr:uid="{EDD9F9F9-C1B2-4B15-89E4-0A7DD37E8D88}"/>
    <cellStyle name="40% - Accent6 6" xfId="303" xr:uid="{F08B92A4-7D94-47A0-AFC7-0C8ECCDDD507}"/>
    <cellStyle name="40% - Accent6 6 2" xfId="2694" xr:uid="{6060609E-7CA8-444E-8C9D-2F982CB595F6}"/>
    <cellStyle name="40% - Accent6 6 3" xfId="2695" xr:uid="{5D5D7ACB-CAC8-470F-B756-6B0065C266A3}"/>
    <cellStyle name="40% - Accent6 7" xfId="304" xr:uid="{7A147D52-ACB7-40C8-A20C-2E7AEB9C516E}"/>
    <cellStyle name="40% - Accent6 7 2" xfId="2696" xr:uid="{9FB775A7-98D1-4835-A953-4D74B741ACDE}"/>
    <cellStyle name="40% - Accent6 7 3" xfId="2697" xr:uid="{7BB0F99E-4B7F-4654-A39C-A681010344F1}"/>
    <cellStyle name="40% - Accent6 8" xfId="305" xr:uid="{192DCE73-C419-416A-9665-9C5B9362952B}"/>
    <cellStyle name="40% - Accent6 8 2" xfId="2698" xr:uid="{85CBFBD0-3EAE-4A3D-900F-2AF81B43160D}"/>
    <cellStyle name="40% - Accent6 8 3" xfId="2699" xr:uid="{358F80FB-80F7-4AED-9D34-F9F7AD03F9A3}"/>
    <cellStyle name="40% - Accent6 9" xfId="2700" xr:uid="{9043ED04-C52A-4805-AC92-A599B1A277AC}"/>
    <cellStyle name="40% - Accent6 9 2" xfId="8798" xr:uid="{2F8136DE-7A83-4892-8B01-9C52599F7E2D}"/>
    <cellStyle name="40% - Akzent1" xfId="2701" xr:uid="{14A6C585-DA8D-4D6D-8918-B58CF6A5652B}"/>
    <cellStyle name="40% - Akzent2" xfId="2702" xr:uid="{976B7F17-2A20-4EF7-99A6-043D000612A7}"/>
    <cellStyle name="40% - Akzent3" xfId="2703" xr:uid="{2BB4CC02-85DC-42E5-8290-A97ECDC14326}"/>
    <cellStyle name="40% - Akzent4" xfId="2704" xr:uid="{384BC7AA-BE19-4EE3-9DC3-CED1B41A0A30}"/>
    <cellStyle name="40% - Akzent5" xfId="2705" xr:uid="{B37CA5A6-8393-432B-A6E1-8543B86DF149}"/>
    <cellStyle name="40% - Akzent6" xfId="2706" xr:uid="{4D515233-52BA-47BE-9FA4-6A2E2FEC53DE}"/>
    <cellStyle name="5x indented GHG Textfiels" xfId="306" xr:uid="{0ED96639-ABF1-4C0D-84C1-1A1FD4B8689C}"/>
    <cellStyle name="5x indented GHG Textfiels 2" xfId="6308" xr:uid="{F573F4F6-1800-4D47-8329-492463083A2F}"/>
    <cellStyle name="5x indented GHG Textfiels 3" xfId="6307" xr:uid="{62AF0EA1-9A18-4868-A960-12E609B5BD46}"/>
    <cellStyle name="60% - Accent1 10" xfId="2707" xr:uid="{C3E4AF27-7AED-440F-900F-334996F9BFBC}"/>
    <cellStyle name="60% - Accent1 11" xfId="2708" xr:uid="{8B312C9C-A0E5-41C5-816A-A5EB072BF96A}"/>
    <cellStyle name="60% - Accent1 12" xfId="2709" xr:uid="{CAD5DE4B-C63B-44FE-8125-82649A9B8EBA}"/>
    <cellStyle name="60% - Accent1 13" xfId="2710" xr:uid="{D6038975-CD43-4C29-A975-FAA05829CCB3}"/>
    <cellStyle name="60% - Accent1 14" xfId="2711" xr:uid="{A0434F25-CA59-4B6F-B0C7-7FE2CAB37D74}"/>
    <cellStyle name="60% - Accent1 15" xfId="2712" xr:uid="{7224220A-962E-4181-946F-2AF2E6775CCF}"/>
    <cellStyle name="60% - Accent1 16" xfId="2713" xr:uid="{9F07A7B4-A015-4FB7-A600-156B7D20994F}"/>
    <cellStyle name="60% - Accent1 17" xfId="2714" xr:uid="{0C452043-AB26-470A-98FA-B36CE56ABC54}"/>
    <cellStyle name="60% - Accent1 18" xfId="2715" xr:uid="{9737D2F7-E57E-40EE-B2B6-1633F2A3CBD0}"/>
    <cellStyle name="60% - Accent1 19" xfId="2716" xr:uid="{73881D4B-CA72-4997-A00B-107D0AD35056}"/>
    <cellStyle name="60% - Accent1 2" xfId="307" xr:uid="{43D827C6-2E75-4A80-8D58-AD7E860D286D}"/>
    <cellStyle name="60% - Accent1 2 10" xfId="308" xr:uid="{F6EFCB57-812B-47D7-B00D-3D05DCB651BF}"/>
    <cellStyle name="60% - Accent1 2 11" xfId="8799" xr:uid="{A8ADFE54-5F5A-4EFE-B49D-C2454455802E}"/>
    <cellStyle name="60% - Accent1 2 2" xfId="309" xr:uid="{AF91B9C7-2897-4A12-98A0-6DDFD86EB965}"/>
    <cellStyle name="60% - Accent1 2 3" xfId="310" xr:uid="{7541C487-134D-4ABD-BC13-8523F5B944F9}"/>
    <cellStyle name="60% - Accent1 2 4" xfId="311" xr:uid="{C653CBE8-7AE8-4FD8-8810-BEE8B50E2FF8}"/>
    <cellStyle name="60% - Accent1 2 5" xfId="312" xr:uid="{95591CB0-2A53-4223-BAF4-F4761A008699}"/>
    <cellStyle name="60% - Accent1 2 6" xfId="313" xr:uid="{A04CDAE2-1723-4347-B2B1-88C927720F63}"/>
    <cellStyle name="60% - Accent1 2 7" xfId="314" xr:uid="{A4A30C75-77C4-46F1-A59D-7B554B823AF1}"/>
    <cellStyle name="60% - Accent1 2 8" xfId="315" xr:uid="{85A3BB31-C274-4720-A397-F77052C12917}"/>
    <cellStyle name="60% - Accent1 2 9" xfId="316" xr:uid="{EE446EDC-83A1-4F6B-A6F0-089A730A2987}"/>
    <cellStyle name="60% - Accent1 20" xfId="2717" xr:uid="{C8D6E962-F89C-4062-AC64-93488C3345BE}"/>
    <cellStyle name="60% - Accent1 21" xfId="2718" xr:uid="{F5471402-3E1B-4FB3-940F-BDFA6395CD80}"/>
    <cellStyle name="60% - Accent1 22" xfId="2719" xr:uid="{626A6480-690F-4806-B2FD-B02DC58BB777}"/>
    <cellStyle name="60% - Accent1 23" xfId="2720" xr:uid="{06106B79-C17C-4DFB-9C68-A0DD8F23078A}"/>
    <cellStyle name="60% - Accent1 24" xfId="2721" xr:uid="{F2DAD0D6-7B52-406F-AA8B-B40F00515021}"/>
    <cellStyle name="60% - Accent1 25" xfId="2722" xr:uid="{8EF4A20A-DF3D-41ED-9C4C-3A32ED0BCEC4}"/>
    <cellStyle name="60% - Accent1 26" xfId="2723" xr:uid="{48D0B954-0580-46F9-861E-62856F9A0F15}"/>
    <cellStyle name="60% - Accent1 27" xfId="2724" xr:uid="{20F1DB2E-0784-409D-A8D1-29A3BDA0C131}"/>
    <cellStyle name="60% - Accent1 28" xfId="2725" xr:uid="{B6D1243A-E602-4D31-AD04-16406FE2A167}"/>
    <cellStyle name="60% - Accent1 29" xfId="2726" xr:uid="{AA27A35D-5C1D-49C1-918B-74A7C650D48E}"/>
    <cellStyle name="60% - Accent1 3" xfId="317" xr:uid="{12F72038-1843-422F-9470-DFC1BFF87AF5}"/>
    <cellStyle name="60% - Accent1 3 2" xfId="2004" xr:uid="{60FD8162-ACD7-453C-A96A-059138E75044}"/>
    <cellStyle name="60% - Accent1 3 2 2" xfId="8800" xr:uid="{87238DA7-861E-4B8F-866F-197F309EFE3C}"/>
    <cellStyle name="60% - Accent1 3 3" xfId="2727" xr:uid="{03E2F6B7-C140-417A-AA80-5728E852A15D}"/>
    <cellStyle name="60% - Accent1 3 4" xfId="2728" xr:uid="{D189F0D4-D6E7-4EAA-84EA-2A2DF7DA1512}"/>
    <cellStyle name="60% - Accent1 30" xfId="2729" xr:uid="{975ED88A-A6C7-464A-AAA7-3F4598B16756}"/>
    <cellStyle name="60% - Accent1 31" xfId="2730" xr:uid="{F06F0FAD-F37A-4B8A-AC73-76C04E10EB20}"/>
    <cellStyle name="60% - Accent1 32" xfId="2731" xr:uid="{BE00C997-FA63-40BE-8F1F-C1A08B1ECE80}"/>
    <cellStyle name="60% - Accent1 33" xfId="2732" xr:uid="{A6357181-B212-4394-AE17-58C9EC40CD20}"/>
    <cellStyle name="60% - Accent1 34" xfId="2733" xr:uid="{9C77065D-D593-4063-A471-20F70A7F16DA}"/>
    <cellStyle name="60% - Accent1 35" xfId="2734" xr:uid="{34B8A5DE-3656-46F6-B5E8-4756E9133E0C}"/>
    <cellStyle name="60% - Accent1 36" xfId="2735" xr:uid="{C6BA49CB-DCE9-47B1-8EC0-CCD80DA38753}"/>
    <cellStyle name="60% - Accent1 37" xfId="2736" xr:uid="{453593C9-0E4A-4A04-8222-54CF7D6391E1}"/>
    <cellStyle name="60% - Accent1 38" xfId="2737" xr:uid="{06CB3C30-8618-4D0D-85AD-A2E716868BED}"/>
    <cellStyle name="60% - Accent1 39" xfId="2738" xr:uid="{8D5E2D22-29FA-459F-833A-E1A5518DE68D}"/>
    <cellStyle name="60% - Accent1 4" xfId="2005" xr:uid="{B2690905-F264-4AFB-8F2F-9A68A1C1FF51}"/>
    <cellStyle name="60% - Accent1 4 2" xfId="8801" xr:uid="{8601FF80-FE69-4BFD-B1EB-2DF8850BB910}"/>
    <cellStyle name="60% - Accent1 40" xfId="2739" xr:uid="{7FE4C0DB-A7A5-422A-B072-46A953AFC533}"/>
    <cellStyle name="60% - Accent1 41" xfId="2740" xr:uid="{B2D7BFE8-B3FF-463D-883C-8A7C0E511D73}"/>
    <cellStyle name="60% - Accent1 42" xfId="2741" xr:uid="{46B96184-683E-470D-8EE3-B5643A13621F}"/>
    <cellStyle name="60% - Accent1 43" xfId="2742" xr:uid="{78BD582F-3559-4582-928E-DBDA01BC8939}"/>
    <cellStyle name="60% - Accent1 44" xfId="7021" xr:uid="{1045AC15-8919-4418-8693-9E3BBFDCDD22}"/>
    <cellStyle name="60% - Accent1 5" xfId="2006" xr:uid="{83A49B38-B5C9-48DE-9B06-3BED08008E43}"/>
    <cellStyle name="60% - Accent1 5 2" xfId="8802" xr:uid="{15ACC8FC-6167-4056-B6CD-87523FF9B17E}"/>
    <cellStyle name="60% - Accent1 6" xfId="2002" xr:uid="{75B595E4-8206-4D5D-A085-AE472C6615D2}"/>
    <cellStyle name="60% - Accent1 6 2" xfId="8803" xr:uid="{732B2110-FCC4-40D5-A00A-B04DE0042000}"/>
    <cellStyle name="60% - Accent1 6 3" xfId="2743" xr:uid="{5599C37E-D7D6-4AB7-8917-5D5117611549}"/>
    <cellStyle name="60% - Accent1 7" xfId="2744" xr:uid="{33279AD7-CE75-4937-BF48-237F65E59611}"/>
    <cellStyle name="60% - Accent1 8" xfId="2745" xr:uid="{5D3377DB-C7BD-4F53-9E12-2AE7BCF943C2}"/>
    <cellStyle name="60% - Accent1 9" xfId="2746" xr:uid="{80074F1B-E315-4565-AFFE-7CB39029E130}"/>
    <cellStyle name="60% - Accent2 10" xfId="2747" xr:uid="{60BBDC2F-221B-4BAE-A0E3-5BBE5C8672F8}"/>
    <cellStyle name="60% - Accent2 11" xfId="2748" xr:uid="{1FB556E1-BAC1-436F-8EAF-72BFB7D2774A}"/>
    <cellStyle name="60% - Accent2 12" xfId="2749" xr:uid="{DD255E80-AC46-4B91-989D-2816C4CBBDFA}"/>
    <cellStyle name="60% - Accent2 13" xfId="2750" xr:uid="{3DFBAED4-92D6-4A27-8866-CEC5D274520E}"/>
    <cellStyle name="60% - Accent2 14" xfId="2751" xr:uid="{3B6BBE41-7BB9-40D5-B956-C2CA207D6EC1}"/>
    <cellStyle name="60% - Accent2 15" xfId="2752" xr:uid="{5A603E43-CAAB-41A9-968F-624FA8B342F0}"/>
    <cellStyle name="60% - Accent2 16" xfId="2753" xr:uid="{5FF54B03-26CF-41FC-8D62-3CED8538BC53}"/>
    <cellStyle name="60% - Accent2 17" xfId="2754" xr:uid="{EEE6612F-2177-411A-8E2B-35EA9305971D}"/>
    <cellStyle name="60% - Accent2 18" xfId="2755" xr:uid="{98D55C13-45ED-4C4E-B192-199E1CF553E3}"/>
    <cellStyle name="60% - Accent2 19" xfId="2756" xr:uid="{8E3FC372-5710-4EC0-A4F2-F89CCE193706}"/>
    <cellStyle name="60% - Accent2 2" xfId="318" xr:uid="{5E8F2328-2C77-4CBE-9D02-A93A1597FE03}"/>
    <cellStyle name="60% - Accent2 2 10" xfId="319" xr:uid="{AE530BD7-2AE4-4CDB-B088-91F2BD53D7DA}"/>
    <cellStyle name="60% - Accent2 2 11" xfId="8804" xr:uid="{A58EE034-BBD2-4EBF-9DE6-31113BA30C7B}"/>
    <cellStyle name="60% - Accent2 2 2" xfId="320" xr:uid="{1EA9E981-F264-4596-A2F3-933C37585C82}"/>
    <cellStyle name="60% - Accent2 2 3" xfId="321" xr:uid="{E2B31099-94A2-4190-A2BA-A711B411A1FF}"/>
    <cellStyle name="60% - Accent2 2 4" xfId="322" xr:uid="{3CC8A8E0-0696-4730-8424-34275FE12BCC}"/>
    <cellStyle name="60% - Accent2 2 5" xfId="323" xr:uid="{9E7D3B08-FB2E-43F7-A2ED-B40F805C4365}"/>
    <cellStyle name="60% - Accent2 2 6" xfId="324" xr:uid="{A53E697F-3487-432D-9F94-84B4895E0D9E}"/>
    <cellStyle name="60% - Accent2 2 7" xfId="325" xr:uid="{E980E47E-707A-44FE-8316-4072E0AE848B}"/>
    <cellStyle name="60% - Accent2 2 8" xfId="326" xr:uid="{6972EFAE-1284-4177-BAD7-D9207765E8B2}"/>
    <cellStyle name="60% - Accent2 2 9" xfId="327" xr:uid="{A6A96C10-7BD7-471F-BC79-9F6E94E8BB4A}"/>
    <cellStyle name="60% - Accent2 20" xfId="2757" xr:uid="{0981118F-A658-4419-8567-B8C627624213}"/>
    <cellStyle name="60% - Accent2 21" xfId="2758" xr:uid="{5F2D1F52-DF7F-4E61-A5B9-9E16A7D5EBE3}"/>
    <cellStyle name="60% - Accent2 22" xfId="2759" xr:uid="{876B40CD-38BB-4CED-9A66-076BCA35FA01}"/>
    <cellStyle name="60% - Accent2 23" xfId="2760" xr:uid="{C1C2014C-98FF-4D6A-92F2-E55AD32F0A40}"/>
    <cellStyle name="60% - Accent2 24" xfId="2761" xr:uid="{3FEDFE8F-60A9-45DB-95AC-9F07E2BACAF3}"/>
    <cellStyle name="60% - Accent2 25" xfId="2762" xr:uid="{78065CCD-D5DA-4570-80E7-D4FD298CF334}"/>
    <cellStyle name="60% - Accent2 26" xfId="2763" xr:uid="{0995C799-E361-421A-B10B-9D5F20EB4B96}"/>
    <cellStyle name="60% - Accent2 27" xfId="2764" xr:uid="{F868EE15-183F-46B1-942B-43E4AFB3F5E0}"/>
    <cellStyle name="60% - Accent2 28" xfId="2765" xr:uid="{74FC8202-014A-4459-B121-94EC7BED0275}"/>
    <cellStyle name="60% - Accent2 29" xfId="2766" xr:uid="{D29F4601-D845-40AE-93D1-9F8514C9DB0E}"/>
    <cellStyle name="60% - Accent2 3" xfId="328" xr:uid="{2B114E54-503C-40DB-938B-DB374B8E526B}"/>
    <cellStyle name="60% - Accent2 3 2" xfId="2009" xr:uid="{60997FDF-9C5C-4B14-8A33-AE1E58B3CBE3}"/>
    <cellStyle name="60% - Accent2 3 2 2" xfId="8805" xr:uid="{83AE6498-E904-49DE-AE44-A21BAB9E497A}"/>
    <cellStyle name="60% - Accent2 3 3" xfId="2767" xr:uid="{2A25A1F2-26A7-4FCC-B596-062E4CE76416}"/>
    <cellStyle name="60% - Accent2 3 4" xfId="2768" xr:uid="{411ECE26-47ED-4346-A0E5-ABDD4726EBD0}"/>
    <cellStyle name="60% - Accent2 30" xfId="2769" xr:uid="{A25D65FE-542F-4828-A1B1-B38C94109188}"/>
    <cellStyle name="60% - Accent2 31" xfId="2770" xr:uid="{D19FFFE7-DC7B-4AD2-9BA9-F44A60157573}"/>
    <cellStyle name="60% - Accent2 32" xfId="2771" xr:uid="{10A3CCE5-CB40-4935-9B8D-B6C072AB7433}"/>
    <cellStyle name="60% - Accent2 33" xfId="2772" xr:uid="{C3787827-A5B3-4C87-8550-9CBCA16C0C0D}"/>
    <cellStyle name="60% - Accent2 34" xfId="2773" xr:uid="{1D71CAE5-F78D-4E41-83AB-4F16EE5CD14E}"/>
    <cellStyle name="60% - Accent2 35" xfId="2774" xr:uid="{25BA7B61-8A5B-4C18-842B-3EE92A161AAB}"/>
    <cellStyle name="60% - Accent2 36" xfId="2775" xr:uid="{AF48339F-5FEF-439D-B2B7-4E1BA72A5653}"/>
    <cellStyle name="60% - Accent2 37" xfId="2776" xr:uid="{050FFA61-AAAC-4354-A57F-806E7D91E7E7}"/>
    <cellStyle name="60% - Accent2 38" xfId="2777" xr:uid="{177CF899-57B3-4977-B5F7-66741FBCBC1D}"/>
    <cellStyle name="60% - Accent2 39" xfId="2778" xr:uid="{F111912E-9904-48F8-BDA0-F3184C4A58FE}"/>
    <cellStyle name="60% - Accent2 4" xfId="2010" xr:uid="{1A952B5E-520C-4122-B3AB-17044379A64C}"/>
    <cellStyle name="60% - Accent2 4 2" xfId="8806" xr:uid="{876E7E32-9E58-44D1-9965-89F7AC0613FA}"/>
    <cellStyle name="60% - Accent2 40" xfId="2779" xr:uid="{003D44B6-F84C-4E6E-A62B-12F446EBBF95}"/>
    <cellStyle name="60% - Accent2 41" xfId="2780" xr:uid="{26F2E0FA-A92A-4A8C-9827-7F76E4251C0B}"/>
    <cellStyle name="60% - Accent2 42" xfId="2781" xr:uid="{75B9E209-067B-4EE0-AD7E-679FF13203E4}"/>
    <cellStyle name="60% - Accent2 43" xfId="2782" xr:uid="{A9E67CD3-34C7-4DA0-A3EB-697871E6EC26}"/>
    <cellStyle name="60% - Accent2 44" xfId="7022" xr:uid="{619225FE-689D-4F18-9B9A-E897455CAEDE}"/>
    <cellStyle name="60% - Accent2 5" xfId="2011" xr:uid="{9F986B46-29B7-4777-9DFD-1F46A003E93B}"/>
    <cellStyle name="60% - Accent2 5 2" xfId="8807" xr:uid="{633532FB-9882-4758-8776-CA60B3B75C06}"/>
    <cellStyle name="60% - Accent2 6" xfId="2007" xr:uid="{54EC97C9-201B-4BD8-BBBC-A230121B3EC0}"/>
    <cellStyle name="60% - Accent2 6 2" xfId="8808" xr:uid="{E4D46223-D3C3-49D1-923E-F3E417E91580}"/>
    <cellStyle name="60% - Accent2 6 3" xfId="2783" xr:uid="{9059A373-7069-4706-85A5-0022E3A706F7}"/>
    <cellStyle name="60% - Accent2 7" xfId="2784" xr:uid="{F348D565-E446-4820-BC6F-33B5FE8978EF}"/>
    <cellStyle name="60% - Accent2 8" xfId="2785" xr:uid="{9949B12A-BA3A-4915-AE32-95B4DB65C0F6}"/>
    <cellStyle name="60% - Accent2 9" xfId="2786" xr:uid="{BEF6FF3B-7FD1-4A01-9697-83B86D2AFB5C}"/>
    <cellStyle name="60% - Accent3 10" xfId="2787" xr:uid="{BD75DCE9-4B61-483B-8E83-31497514519A}"/>
    <cellStyle name="60% - Accent3 11" xfId="2788" xr:uid="{F16E99BE-A17F-424E-8A1D-29235B7B99F8}"/>
    <cellStyle name="60% - Accent3 12" xfId="2789" xr:uid="{55B7AA8A-3A82-47A6-8BAC-3452A47C3273}"/>
    <cellStyle name="60% - Accent3 13" xfId="2790" xr:uid="{9ABC565A-65BB-43E0-8DBC-1DECB69C491F}"/>
    <cellStyle name="60% - Accent3 14" xfId="2791" xr:uid="{CDFFEB17-55AA-4707-9F66-9DCABAAFF977}"/>
    <cellStyle name="60% - Accent3 15" xfId="2792" xr:uid="{B270C1FE-65E7-4761-B06E-5F7B1FDD1DC8}"/>
    <cellStyle name="60% - Accent3 16" xfId="2793" xr:uid="{553DB10A-E81E-47FD-BE37-BD001F28CF9B}"/>
    <cellStyle name="60% - Accent3 17" xfId="2794" xr:uid="{62F18103-F4C9-4E7D-821A-E938AD313ED2}"/>
    <cellStyle name="60% - Accent3 18" xfId="2795" xr:uid="{4E957BE0-0852-4B3A-A640-A13C4C123905}"/>
    <cellStyle name="60% - Accent3 19" xfId="2796" xr:uid="{430AD55F-D1D2-4C62-BB9D-0561E1D9A64C}"/>
    <cellStyle name="60% - Accent3 2" xfId="329" xr:uid="{F06CD742-4987-4880-A130-21B80170C580}"/>
    <cellStyle name="60% - Accent3 2 10" xfId="330" xr:uid="{0C1A7885-6396-4F52-88B1-2B950D9E25DB}"/>
    <cellStyle name="60% - Accent3 2 11" xfId="8809" xr:uid="{5C1198E5-A7E3-4666-8146-95FE327F52E1}"/>
    <cellStyle name="60% - Accent3 2 2" xfId="331" xr:uid="{1B8EC16F-F2FD-49A4-9BC6-8618674F2DBD}"/>
    <cellStyle name="60% - Accent3 2 3" xfId="332" xr:uid="{586DCC80-46C6-4239-9F22-BE17F0ADACF5}"/>
    <cellStyle name="60% - Accent3 2 4" xfId="333" xr:uid="{313E1AD8-15BA-4421-A376-83DE4B6CDECD}"/>
    <cellStyle name="60% - Accent3 2 5" xfId="334" xr:uid="{D843D3D8-C34F-4CBB-AB0D-A2ED1724B329}"/>
    <cellStyle name="60% - Accent3 2 6" xfId="335" xr:uid="{16EF79E4-EA2A-43BF-80F7-772D36B8A72C}"/>
    <cellStyle name="60% - Accent3 2 7" xfId="336" xr:uid="{816DFD9A-9228-4E79-8A13-314B90ACACE3}"/>
    <cellStyle name="60% - Accent3 2 8" xfId="337" xr:uid="{5A8E241D-1D45-4FCE-8991-CE4B2F8A9887}"/>
    <cellStyle name="60% - Accent3 2 9" xfId="338" xr:uid="{FE236D52-4196-40B1-826D-922FE45D9232}"/>
    <cellStyle name="60% - Accent3 20" xfId="2797" xr:uid="{9F5105EE-D515-4158-8010-434B5E60994B}"/>
    <cellStyle name="60% - Accent3 21" xfId="2798" xr:uid="{697FE7F4-6CEE-4C42-9063-BBC3C7D6C5AC}"/>
    <cellStyle name="60% - Accent3 22" xfId="2799" xr:uid="{D95E1346-41D4-40F3-853A-D5E7A5A6D38A}"/>
    <cellStyle name="60% - Accent3 23" xfId="2800" xr:uid="{4FFA4F4C-EBE8-4AA3-A766-6169F4276FD1}"/>
    <cellStyle name="60% - Accent3 24" xfId="2801" xr:uid="{848D8189-1CBA-4556-A4F7-3DC62C9E25E5}"/>
    <cellStyle name="60% - Accent3 25" xfId="2802" xr:uid="{E8B0D04F-2CD2-4F2B-87D6-618A3D7ED268}"/>
    <cellStyle name="60% - Accent3 26" xfId="2803" xr:uid="{F6AAECBC-8DB0-4C00-9D50-4EEC7FC98F24}"/>
    <cellStyle name="60% - Accent3 27" xfId="2804" xr:uid="{2FED8E54-ACF4-40CE-932C-0A476C214221}"/>
    <cellStyle name="60% - Accent3 28" xfId="2805" xr:uid="{8E481507-40DD-49FE-B073-8CE8CAC1B11C}"/>
    <cellStyle name="60% - Accent3 29" xfId="2806" xr:uid="{1A3C1008-2393-4E05-B493-31B8F5D4E0F9}"/>
    <cellStyle name="60% - Accent3 3" xfId="339" xr:uid="{B5A68AD5-02AD-42FB-96AC-FC944BC61F9B}"/>
    <cellStyle name="60% - Accent3 3 2" xfId="2014" xr:uid="{D84509C0-EDF5-4715-8EF5-A358C8ACEEC8}"/>
    <cellStyle name="60% - Accent3 3 2 2" xfId="8810" xr:uid="{9A9CEE3C-B430-4ACE-A9B7-3D167529971B}"/>
    <cellStyle name="60% - Accent3 3 3" xfId="2807" xr:uid="{C8117057-F18C-46BE-A691-62CE52E406EF}"/>
    <cellStyle name="60% - Accent3 3 4" xfId="2808" xr:uid="{135ABDCA-3FD9-4ABD-8657-509A576D9769}"/>
    <cellStyle name="60% - Accent3 3 5" xfId="6309" xr:uid="{957DBF17-02B4-4681-824D-9FC60273BEF9}"/>
    <cellStyle name="60% - Accent3 30" xfId="2809" xr:uid="{47E35829-3A7E-4250-B7A5-89056B0D72F5}"/>
    <cellStyle name="60% - Accent3 31" xfId="2810" xr:uid="{A851ED87-EBCF-4753-8385-B7A600505035}"/>
    <cellStyle name="60% - Accent3 32" xfId="2811" xr:uid="{5E5CD66B-8203-47AA-972D-D014E1E0B627}"/>
    <cellStyle name="60% - Accent3 33" xfId="2812" xr:uid="{9457831B-6409-48E6-8732-F60E4435EB8F}"/>
    <cellStyle name="60% - Accent3 34" xfId="2813" xr:uid="{F0A957A0-50D3-4FD0-869E-8809206026D4}"/>
    <cellStyle name="60% - Accent3 35" xfId="2814" xr:uid="{32D4344B-A6D0-497F-8E93-85EDA27F82C2}"/>
    <cellStyle name="60% - Accent3 36" xfId="2815" xr:uid="{2B047864-3B8A-4EED-90AD-4D153E050346}"/>
    <cellStyle name="60% - Accent3 37" xfId="2816" xr:uid="{9105D8DD-E2F2-44A1-914D-25821CAE5A7F}"/>
    <cellStyle name="60% - Accent3 38" xfId="2817" xr:uid="{E29C4324-FB32-4C9A-AAA1-69F3BEA739B5}"/>
    <cellStyle name="60% - Accent3 39" xfId="2818" xr:uid="{65294F94-7FCB-431A-B3F4-6F1BB4422FCF}"/>
    <cellStyle name="60% - Accent3 4" xfId="2015" xr:uid="{0458B7B7-B8BB-4683-B32E-E0C99D3507F4}"/>
    <cellStyle name="60% - Accent3 4 2" xfId="8811" xr:uid="{B1E4EFC3-713C-48F1-AB50-A8658922891D}"/>
    <cellStyle name="60% - Accent3 40" xfId="2819" xr:uid="{B402F767-BAEF-4BB9-A2B7-04AB36C3B26F}"/>
    <cellStyle name="60% - Accent3 41" xfId="2820" xr:uid="{FC8DF87A-3186-4154-B332-EDA428776B77}"/>
    <cellStyle name="60% - Accent3 42" xfId="2821" xr:uid="{DE81C9D0-D5FB-4E43-9E4D-4AC9B4E0A49F}"/>
    <cellStyle name="60% - Accent3 43" xfId="2822" xr:uid="{C57F1FA8-901C-41E9-9BE7-69CEA8DB296C}"/>
    <cellStyle name="60% - Accent3 44" xfId="7023" xr:uid="{C1875791-BB00-4324-A4F2-01B08FAAD887}"/>
    <cellStyle name="60% - Accent3 5" xfId="2016" xr:uid="{D32F5103-A450-4094-B2E2-B0FC90EC54F8}"/>
    <cellStyle name="60% - Accent3 5 2" xfId="8812" xr:uid="{E7F45278-2D36-4956-8D1F-7DC09E950C98}"/>
    <cellStyle name="60% - Accent3 6" xfId="2012" xr:uid="{E51701BD-AC83-4E71-A2CA-E813350AE8C1}"/>
    <cellStyle name="60% - Accent3 6 2" xfId="8813" xr:uid="{A2DF3BA4-B210-4CE4-A974-28F1164438F2}"/>
    <cellStyle name="60% - Accent3 6 3" xfId="2823" xr:uid="{5DFFDC2A-314D-46B5-BEB9-B2563C4C99BE}"/>
    <cellStyle name="60% - Accent3 7" xfId="2824" xr:uid="{8A0898DD-0FED-4EA3-8870-EDDA80D9E582}"/>
    <cellStyle name="60% - Accent3 8" xfId="2825" xr:uid="{4D1E120B-5FBE-420B-ADFB-C818E2048F9C}"/>
    <cellStyle name="60% - Accent3 9" xfId="2826" xr:uid="{99B1C65A-C0EA-42EF-9032-A2D71BCD910F}"/>
    <cellStyle name="60% - Accent4 10" xfId="2827" xr:uid="{61E2837B-88DD-4B13-92A2-2EEF07F47788}"/>
    <cellStyle name="60% - Accent4 11" xfId="2828" xr:uid="{15B232EF-15A0-4784-B3E6-08F6E87ED8E7}"/>
    <cellStyle name="60% - Accent4 12" xfId="2829" xr:uid="{359CA738-D51D-4D72-8E9D-C173F37863E7}"/>
    <cellStyle name="60% - Accent4 13" xfId="2830" xr:uid="{E12EF493-DE85-4912-A01F-89CEF3B79A21}"/>
    <cellStyle name="60% - Accent4 14" xfId="2831" xr:uid="{6B547108-E8A1-44EE-A200-342C73AFCE73}"/>
    <cellStyle name="60% - Accent4 15" xfId="2832" xr:uid="{A3A8A841-4ADC-4F94-9B8D-4E4AA53F0C35}"/>
    <cellStyle name="60% - Accent4 16" xfId="2833" xr:uid="{02C4C5F5-D98B-47D5-92AA-644163BCAA8E}"/>
    <cellStyle name="60% - Accent4 17" xfId="2834" xr:uid="{76DE7431-CB86-4F90-A0DB-CCC6F8BE5A6E}"/>
    <cellStyle name="60% - Accent4 18" xfId="2835" xr:uid="{F582137F-9EB9-4241-AC83-EFB6207BC60E}"/>
    <cellStyle name="60% - Accent4 19" xfId="2836" xr:uid="{735BC4A8-0A72-4756-BA53-7726E096F922}"/>
    <cellStyle name="60% - Accent4 2" xfId="340" xr:uid="{33D2CE93-EAC4-4C5F-969B-391833D09F38}"/>
    <cellStyle name="60% - Accent4 2 10" xfId="341" xr:uid="{D195B159-FE55-4794-A2F8-2E56FA29DAC7}"/>
    <cellStyle name="60% - Accent4 2 11" xfId="8814" xr:uid="{EADAC453-DD85-4FA4-964B-495F2D6CEE3B}"/>
    <cellStyle name="60% - Accent4 2 2" xfId="342" xr:uid="{DAF9CE05-B51D-4273-AB84-11DC1B8F01E8}"/>
    <cellStyle name="60% - Accent4 2 3" xfId="343" xr:uid="{411CBF17-F1F6-485C-B036-071912D8F4EA}"/>
    <cellStyle name="60% - Accent4 2 4" xfId="344" xr:uid="{BD999073-C301-4C99-AB36-231B07E53771}"/>
    <cellStyle name="60% - Accent4 2 5" xfId="345" xr:uid="{5C8DD610-E8BD-4B24-89BA-5632D11EADC4}"/>
    <cellStyle name="60% - Accent4 2 6" xfId="346" xr:uid="{9A5F0247-0E11-4264-A049-EEBF3F7EDE51}"/>
    <cellStyle name="60% - Accent4 2 7" xfId="347" xr:uid="{742277EC-397F-4391-9982-DFE39852F62A}"/>
    <cellStyle name="60% - Accent4 2 8" xfId="348" xr:uid="{11F2A113-FEA7-4DE8-8C12-B1E9E8E2A0A9}"/>
    <cellStyle name="60% - Accent4 2 9" xfId="349" xr:uid="{ECB11EA6-E817-4572-BF0F-B0C559BF6F7D}"/>
    <cellStyle name="60% - Accent4 20" xfId="2837" xr:uid="{A7199482-70A5-43FC-B151-6979E7783754}"/>
    <cellStyle name="60% - Accent4 21" xfId="2838" xr:uid="{F2805152-FEF4-4635-8DB1-EB3E54BFC7BA}"/>
    <cellStyle name="60% - Accent4 22" xfId="2839" xr:uid="{D33160ED-1BE4-4198-A083-01A3E7597828}"/>
    <cellStyle name="60% - Accent4 23" xfId="2840" xr:uid="{AC6D032F-54AA-4ADC-AD92-16E13C28B910}"/>
    <cellStyle name="60% - Accent4 24" xfId="2841" xr:uid="{76DFE6BB-0C71-400F-A56E-F86A6568CDFC}"/>
    <cellStyle name="60% - Accent4 25" xfId="2842" xr:uid="{B523728A-D288-458D-99AC-9E7ECB592803}"/>
    <cellStyle name="60% - Accent4 26" xfId="2843" xr:uid="{F1C39A0D-D330-4C9A-913A-03297E9FD18A}"/>
    <cellStyle name="60% - Accent4 27" xfId="2844" xr:uid="{17723D25-57BC-424B-B9A7-D67968051AA9}"/>
    <cellStyle name="60% - Accent4 28" xfId="2845" xr:uid="{B137B9CF-08E1-4C58-B48D-792B00B3756F}"/>
    <cellStyle name="60% - Accent4 29" xfId="2846" xr:uid="{7F2F2D34-3FF5-4AD0-807E-B26CF57BF237}"/>
    <cellStyle name="60% - Accent4 3" xfId="350" xr:uid="{7FA51009-2296-4101-8389-54F33A089B6D}"/>
    <cellStyle name="60% - Accent4 3 2" xfId="2019" xr:uid="{2F2A739A-0FCC-4034-8913-783F4A04CDBF}"/>
    <cellStyle name="60% - Accent4 3 2 2" xfId="8815" xr:uid="{753870A5-4E32-4DF5-8595-579A8245D555}"/>
    <cellStyle name="60% - Accent4 3 3" xfId="2847" xr:uid="{CD04961C-0CE9-494C-9BD5-ECFEF42EFE2C}"/>
    <cellStyle name="60% - Accent4 3 4" xfId="2848" xr:uid="{3AD44915-E962-40EB-87DF-EF630FA8EC68}"/>
    <cellStyle name="60% - Accent4 3 5" xfId="6310" xr:uid="{8968A0CF-9B2A-4299-AF37-B6A25D64431E}"/>
    <cellStyle name="60% - Accent4 30" xfId="2849" xr:uid="{548087E4-AD45-4A9C-A74D-FA7E764C8623}"/>
    <cellStyle name="60% - Accent4 31" xfId="2850" xr:uid="{3BA1EC71-EC62-4A0B-8457-FAD77735E952}"/>
    <cellStyle name="60% - Accent4 32" xfId="2851" xr:uid="{34BEBEDD-E533-4727-B9CA-EFEBDF707769}"/>
    <cellStyle name="60% - Accent4 33" xfId="2852" xr:uid="{C06E4D18-A01E-41F6-A305-3289E082F285}"/>
    <cellStyle name="60% - Accent4 34" xfId="2853" xr:uid="{A98F080F-CC3A-4B9F-87A9-11EE02ACD99A}"/>
    <cellStyle name="60% - Accent4 35" xfId="2854" xr:uid="{D2E7E465-7AD5-4E1C-8F97-DE5D44914956}"/>
    <cellStyle name="60% - Accent4 36" xfId="2855" xr:uid="{F6F15FF9-C4CC-40C8-B91F-EE8AF26BFD57}"/>
    <cellStyle name="60% - Accent4 37" xfId="2856" xr:uid="{398C5AD9-FAA4-4E8A-BAAA-47453A6D9E8A}"/>
    <cellStyle name="60% - Accent4 38" xfId="2857" xr:uid="{0E54AF17-CAA3-4FCB-87B3-3730A6C384CE}"/>
    <cellStyle name="60% - Accent4 39" xfId="2858" xr:uid="{C9CFDB04-053D-43EF-A820-54535EAACDC8}"/>
    <cellStyle name="60% - Accent4 4" xfId="2020" xr:uid="{105E99A0-7E1E-42A6-8B20-C214A71B6BEC}"/>
    <cellStyle name="60% - Accent4 4 2" xfId="8816" xr:uid="{CC2738DE-5286-4D3F-BD72-5CD9D94789D1}"/>
    <cellStyle name="60% - Accent4 40" xfId="2859" xr:uid="{2D6D4A50-2D87-45FC-BCBE-050EF6B45DEF}"/>
    <cellStyle name="60% - Accent4 41" xfId="2860" xr:uid="{F7E4A28F-AF46-4C8A-8B05-14E2EDE96465}"/>
    <cellStyle name="60% - Accent4 42" xfId="2861" xr:uid="{D5F7F66A-5FFC-4F1B-88CE-34D405C6E58D}"/>
    <cellStyle name="60% - Accent4 43" xfId="2862" xr:uid="{46D8CC9C-DABB-4E4F-B352-AC04272F21AB}"/>
    <cellStyle name="60% - Accent4 44" xfId="7024" xr:uid="{EF322BE6-0628-4EA2-AE27-84B3B506B9D0}"/>
    <cellStyle name="60% - Accent4 5" xfId="2021" xr:uid="{0B0AA468-86DC-499E-A45A-F41926FDB046}"/>
    <cellStyle name="60% - Accent4 5 2" xfId="8817" xr:uid="{6F7B1E78-11FD-4B3E-A56C-F5EABFD772F4}"/>
    <cellStyle name="60% - Accent4 6" xfId="2017" xr:uid="{6E59C492-2113-4AC7-8631-5C5AF49BC2B4}"/>
    <cellStyle name="60% - Accent4 6 2" xfId="8818" xr:uid="{CA58864B-0C23-468B-A5DE-2DD922198EBC}"/>
    <cellStyle name="60% - Accent4 6 3" xfId="2863" xr:uid="{B946B053-8CC0-4B8A-8AE5-FCD06A41C282}"/>
    <cellStyle name="60% - Accent4 7" xfId="2864" xr:uid="{70D4338B-87F7-4B48-95DC-432BD9D98517}"/>
    <cellStyle name="60% - Accent4 8" xfId="2865" xr:uid="{EF717C8B-9C5D-4483-AF71-865136ABA761}"/>
    <cellStyle name="60% - Accent4 9" xfId="2866" xr:uid="{A581CBA2-F820-4B65-9AB4-E4852B50764A}"/>
    <cellStyle name="60% - Accent5 10" xfId="2867" xr:uid="{31315544-FF2F-49F5-BEAB-36A10CE2A972}"/>
    <cellStyle name="60% - Accent5 11" xfId="2868" xr:uid="{56F1BEC5-BFEE-4B63-AFC5-C030D08F6F98}"/>
    <cellStyle name="60% - Accent5 12" xfId="2869" xr:uid="{79FA47B1-5BE1-40A8-8CED-575E3E6D2D0D}"/>
    <cellStyle name="60% - Accent5 13" xfId="2870" xr:uid="{0D40E775-A851-42AF-99DC-0C05C8990432}"/>
    <cellStyle name="60% - Accent5 14" xfId="2871" xr:uid="{39E86F28-F558-44A3-8DE2-EDFD1BDFF269}"/>
    <cellStyle name="60% - Accent5 15" xfId="2872" xr:uid="{53F0543F-84EA-43ED-A96F-0999433C49BD}"/>
    <cellStyle name="60% - Accent5 16" xfId="2873" xr:uid="{9E0544A8-F4A5-4F27-AAAD-77A32DC8E2F1}"/>
    <cellStyle name="60% - Accent5 17" xfId="2874" xr:uid="{393B9E3C-542E-40FA-8C31-FF780C42AE3E}"/>
    <cellStyle name="60% - Accent5 18" xfId="2875" xr:uid="{D678E364-C5AF-46D0-BCF1-97B483E6E66A}"/>
    <cellStyle name="60% - Accent5 19" xfId="2876" xr:uid="{739F0152-2732-4394-BAD4-79B5735A22A4}"/>
    <cellStyle name="60% - Accent5 2" xfId="351" xr:uid="{BFBB67B4-0208-4B6E-9B6F-87A98D31680E}"/>
    <cellStyle name="60% - Accent5 2 10" xfId="352" xr:uid="{540D146A-1057-425B-A57B-0E7CF9ACF279}"/>
    <cellStyle name="60% - Accent5 2 11" xfId="8819" xr:uid="{482B93DA-6475-46D8-87A4-EFB11F64C17C}"/>
    <cellStyle name="60% - Accent5 2 2" xfId="353" xr:uid="{016B284E-8791-4539-8D7C-80B420716400}"/>
    <cellStyle name="60% - Accent5 2 3" xfId="354" xr:uid="{9C3E02E1-F594-4176-B942-BE738E6FE245}"/>
    <cellStyle name="60% - Accent5 2 4" xfId="355" xr:uid="{D747EDCF-48DE-4C89-989F-70C5E9016950}"/>
    <cellStyle name="60% - Accent5 2 5" xfId="356" xr:uid="{D77E13D7-1C63-44E5-8B20-F99B0BBA8B3A}"/>
    <cellStyle name="60% - Accent5 2 6" xfId="357" xr:uid="{5EA8DE81-9A7F-433E-AB26-A073E5120542}"/>
    <cellStyle name="60% - Accent5 2 7" xfId="358" xr:uid="{6D846CF3-C1C9-49B9-B696-7DAB15B0CE7A}"/>
    <cellStyle name="60% - Accent5 2 8" xfId="359" xr:uid="{3B3557C2-8F33-4E13-875D-ACA48CDF3E48}"/>
    <cellStyle name="60% - Accent5 2 9" xfId="360" xr:uid="{835FDFD8-BD4E-4FC5-9916-92721F4E5D52}"/>
    <cellStyle name="60% - Accent5 20" xfId="2877" xr:uid="{1D47D6B1-8CBA-4A1B-8C78-B8967F24331D}"/>
    <cellStyle name="60% - Accent5 21" xfId="2878" xr:uid="{CCD2B88D-217F-407E-AA26-7013F09D8E06}"/>
    <cellStyle name="60% - Accent5 22" xfId="2879" xr:uid="{E4AAEDF9-E010-47BA-B37E-CDEA4353341F}"/>
    <cellStyle name="60% - Accent5 23" xfId="2880" xr:uid="{508F1DBB-6C87-4221-87DE-9C3D06C84F78}"/>
    <cellStyle name="60% - Accent5 24" xfId="2881" xr:uid="{A761F1FE-0FC1-4302-B8FB-4D13330A094B}"/>
    <cellStyle name="60% - Accent5 25" xfId="2882" xr:uid="{ADF2722E-49FA-45B0-A13A-BEC4AB5472AA}"/>
    <cellStyle name="60% - Accent5 26" xfId="2883" xr:uid="{E834A7DC-5274-4917-8839-A9DA8F4F9C67}"/>
    <cellStyle name="60% - Accent5 27" xfId="2884" xr:uid="{F3CC3371-5BD4-4878-8551-69388D2B5D0C}"/>
    <cellStyle name="60% - Accent5 28" xfId="2885" xr:uid="{DF106678-A458-42D4-8FD2-17EA4F8E46AC}"/>
    <cellStyle name="60% - Accent5 29" xfId="2886" xr:uid="{21C5D7A2-EA4F-4E47-A3E9-7922465E285F}"/>
    <cellStyle name="60% - Accent5 3" xfId="361" xr:uid="{2EF12E02-3860-4C34-BCB2-C2E7B099E854}"/>
    <cellStyle name="60% - Accent5 3 2" xfId="2024" xr:uid="{79A140A4-672C-4ACD-AF5C-59B42700A26C}"/>
    <cellStyle name="60% - Accent5 3 2 2" xfId="8820" xr:uid="{BDAF35C7-428C-436F-B9C9-E45778D1054C}"/>
    <cellStyle name="60% - Accent5 3 3" xfId="2887" xr:uid="{8A51AEA0-C336-4599-8700-4ACAB7876EC0}"/>
    <cellStyle name="60% - Accent5 3 4" xfId="2888" xr:uid="{55D1852F-5BA7-412A-B823-ED820AACA120}"/>
    <cellStyle name="60% - Accent5 30" xfId="2889" xr:uid="{D3F8EEDA-F310-4E85-86D2-E23914627A2D}"/>
    <cellStyle name="60% - Accent5 31" xfId="2890" xr:uid="{024E460D-74C1-4C59-B9FB-00D4393D8B10}"/>
    <cellStyle name="60% - Accent5 32" xfId="2891" xr:uid="{A5F7A0F5-7897-484B-8A06-6168392278FC}"/>
    <cellStyle name="60% - Accent5 33" xfId="2892" xr:uid="{D56F0DFE-A784-43BC-BA9C-EDC6B054718F}"/>
    <cellStyle name="60% - Accent5 34" xfId="2893" xr:uid="{365D27E8-51F7-408B-9F04-6668B7FED30F}"/>
    <cellStyle name="60% - Accent5 35" xfId="2894" xr:uid="{13AA5EF3-21D1-4E64-802B-75DF0ED76FFE}"/>
    <cellStyle name="60% - Accent5 36" xfId="2895" xr:uid="{916F1BF6-1F44-4B82-8A4C-5E4E4E9992D9}"/>
    <cellStyle name="60% - Accent5 37" xfId="2896" xr:uid="{374A0ED8-E9BC-430B-9ED4-706924F9F965}"/>
    <cellStyle name="60% - Accent5 38" xfId="2897" xr:uid="{09372AFA-ADF6-431B-8A03-F30321A58E60}"/>
    <cellStyle name="60% - Accent5 39" xfId="2898" xr:uid="{6F6BE0E8-CF39-4EB6-B0FB-4F94151AF0AE}"/>
    <cellStyle name="60% - Accent5 4" xfId="2025" xr:uid="{CBAD421B-26C3-4FC4-BF85-2C65EB9ED310}"/>
    <cellStyle name="60% - Accent5 4 2" xfId="8821" xr:uid="{7749920F-99B6-4F79-9742-B193320D8CD7}"/>
    <cellStyle name="60% - Accent5 40" xfId="2899" xr:uid="{22D73C25-6699-40FB-BC8D-E0D3418F1BF8}"/>
    <cellStyle name="60% - Accent5 41" xfId="2900" xr:uid="{43AC7A51-A8C1-4A5D-AEA3-A1FABECC317F}"/>
    <cellStyle name="60% - Accent5 42" xfId="2901" xr:uid="{7D0C7328-C4B4-488E-B63A-B677276E3E13}"/>
    <cellStyle name="60% - Accent5 43" xfId="2902" xr:uid="{E4FC0E9E-24F4-46EE-ABDF-40A6B69EDE97}"/>
    <cellStyle name="60% - Accent5 44" xfId="7025" xr:uid="{8F08758F-278D-4ECA-9956-6EACA4E9D640}"/>
    <cellStyle name="60% - Accent5 5" xfId="2026" xr:uid="{B15465D4-C6ED-4D16-A245-418F73B66FDF}"/>
    <cellStyle name="60% - Accent5 5 2" xfId="8822" xr:uid="{058869C9-FF81-4A07-B0E1-1FC627C7872D}"/>
    <cellStyle name="60% - Accent5 6" xfId="2022" xr:uid="{CEE6D37E-9D7A-4FF3-B584-A7F92C8DBC18}"/>
    <cellStyle name="60% - Accent5 6 2" xfId="8823" xr:uid="{19F99770-DD4F-4CDC-8DC7-59738CDE3B3E}"/>
    <cellStyle name="60% - Accent5 6 3" xfId="2903" xr:uid="{15C0ECD2-09A6-4BC1-B3EE-4FD7202ADA87}"/>
    <cellStyle name="60% - Accent5 7" xfId="2904" xr:uid="{9A6B354A-2601-4F4F-9DEC-69B8C8FE14FF}"/>
    <cellStyle name="60% - Accent5 8" xfId="2905" xr:uid="{A9E4CF28-0D88-4084-A280-85F80181590F}"/>
    <cellStyle name="60% - Accent5 9" xfId="2906" xr:uid="{7FBF4643-E9E4-4489-9B6B-84BC50C13473}"/>
    <cellStyle name="60% - Accent6 10" xfId="2907" xr:uid="{13312675-DE1F-4A68-97D8-20AE708F42B3}"/>
    <cellStyle name="60% - Accent6 11" xfId="2908" xr:uid="{C4D09E07-F7BB-4AA5-BB39-34DC5388E17C}"/>
    <cellStyle name="60% - Accent6 12" xfId="2909" xr:uid="{02C11F67-9575-4889-A14B-4E6E5C7B1EA0}"/>
    <cellStyle name="60% - Accent6 13" xfId="2910" xr:uid="{6AE726B6-30F7-47E3-AB51-2C1696FC0A28}"/>
    <cellStyle name="60% - Accent6 14" xfId="2911" xr:uid="{CDBFEADF-F5BF-4422-AB37-57A20ABA6E6D}"/>
    <cellStyle name="60% - Accent6 15" xfId="2912" xr:uid="{4E00AA10-0EC4-423C-B8C6-94D51C48B34D}"/>
    <cellStyle name="60% - Accent6 16" xfId="2913" xr:uid="{16C49DE4-EE64-4EC7-9D39-C12522865B85}"/>
    <cellStyle name="60% - Accent6 17" xfId="2914" xr:uid="{B0E00A61-56DF-45B1-97C2-A3E9B265A300}"/>
    <cellStyle name="60% - Accent6 18" xfId="2915" xr:uid="{5568DC98-F06A-4DF2-A2C1-E041027ADBD5}"/>
    <cellStyle name="60% - Accent6 19" xfId="2916" xr:uid="{6B50BFD8-95CA-4A6D-ACFA-648F90ED86BC}"/>
    <cellStyle name="60% - Accent6 2" xfId="362" xr:uid="{65E5A31E-1463-4B87-AF79-735459A2D52E}"/>
    <cellStyle name="60% - Accent6 2 10" xfId="363" xr:uid="{C126A8EB-A2B9-4588-BD8B-20AAB5774D39}"/>
    <cellStyle name="60% - Accent6 2 11" xfId="8824" xr:uid="{0BA47D1B-1E2A-4548-9F02-F701370F10A9}"/>
    <cellStyle name="60% - Accent6 2 2" xfId="364" xr:uid="{0B0CA988-95C1-4421-9BF3-7DFD65E7AC89}"/>
    <cellStyle name="60% - Accent6 2 3" xfId="365" xr:uid="{50D3F355-79F7-4DA9-AC95-1C7C533D4DE2}"/>
    <cellStyle name="60% - Accent6 2 4" xfId="366" xr:uid="{D5ED14A3-E99B-4F94-9E95-07E4A708370D}"/>
    <cellStyle name="60% - Accent6 2 5" xfId="367" xr:uid="{F89F1EC8-9BFB-47A8-A5D4-73D0E76B1E33}"/>
    <cellStyle name="60% - Accent6 2 6" xfId="368" xr:uid="{C5F947BD-ADB8-4D62-9702-40A3ED17D967}"/>
    <cellStyle name="60% - Accent6 2 7" xfId="369" xr:uid="{9935F22B-3BE6-44C9-BC2C-3CA477DCA914}"/>
    <cellStyle name="60% - Accent6 2 8" xfId="370" xr:uid="{73A40467-2D5C-451E-A2C7-B45AB24D69F0}"/>
    <cellStyle name="60% - Accent6 2 9" xfId="371" xr:uid="{49BD551E-C8CD-4AB0-9B1B-40E84A3971C6}"/>
    <cellStyle name="60% - Accent6 20" xfId="2917" xr:uid="{2FA75A2C-1B7A-40C4-96BB-3A2A5B288155}"/>
    <cellStyle name="60% - Accent6 21" xfId="2918" xr:uid="{32304DC3-CF08-46AD-B09C-9FC14432E1A5}"/>
    <cellStyle name="60% - Accent6 22" xfId="2919" xr:uid="{C2217BBA-EDEA-4D0F-8EDA-5619AEA263CA}"/>
    <cellStyle name="60% - Accent6 23" xfId="2920" xr:uid="{840971A3-080F-48D6-A41E-643B809EE5A7}"/>
    <cellStyle name="60% - Accent6 24" xfId="2921" xr:uid="{99596C35-2504-4354-8D6E-E8E2506C92C3}"/>
    <cellStyle name="60% - Accent6 25" xfId="2922" xr:uid="{A2CD0CD5-91A9-4BCB-9F11-1595BBCD4AE1}"/>
    <cellStyle name="60% - Accent6 26" xfId="2923" xr:uid="{AA7B1910-C0E7-4625-9A70-FCE8AD2EAF2B}"/>
    <cellStyle name="60% - Accent6 27" xfId="2924" xr:uid="{3340ABBD-59D3-47ED-8470-7CB91D42FA03}"/>
    <cellStyle name="60% - Accent6 28" xfId="2925" xr:uid="{03FD1DE8-9C11-4283-852F-34739AF2EB5E}"/>
    <cellStyle name="60% - Accent6 29" xfId="2926" xr:uid="{44601FC1-8AF1-4F51-84F4-FC52EAB11172}"/>
    <cellStyle name="60% - Accent6 3" xfId="372" xr:uid="{DF8D1C66-E19D-49A6-B4AB-4F4306FB549F}"/>
    <cellStyle name="60% - Accent6 3 2" xfId="2029" xr:uid="{E6C2E2CB-E2BE-4AB1-93F6-F62700C8A5C9}"/>
    <cellStyle name="60% - Accent6 3 2 2" xfId="8825" xr:uid="{CF68B2C9-FD9C-404A-AC24-1BF9F2776478}"/>
    <cellStyle name="60% - Accent6 3 3" xfId="2927" xr:uid="{7D0B51F0-266F-4C34-8DD8-6619027B7D0C}"/>
    <cellStyle name="60% - Accent6 3 4" xfId="2928" xr:uid="{294F9B98-7794-4827-B6AB-13FA85C892AA}"/>
    <cellStyle name="60% - Accent6 3 5" xfId="6311" xr:uid="{D124EE0A-602F-4047-A76D-3F0F7A578F68}"/>
    <cellStyle name="60% - Accent6 30" xfId="2929" xr:uid="{9E3CBDBD-EAD6-4DFF-9489-0FF68CC35E79}"/>
    <cellStyle name="60% - Accent6 31" xfId="2930" xr:uid="{0759A94F-0076-4752-B0EF-30894A6D6B6D}"/>
    <cellStyle name="60% - Accent6 32" xfId="2931" xr:uid="{B2DE1D59-0723-4BBB-AA8A-0A8D05AD1E3F}"/>
    <cellStyle name="60% - Accent6 33" xfId="2932" xr:uid="{152BD499-2A4F-4DF7-84A4-747544B2B24B}"/>
    <cellStyle name="60% - Accent6 34" xfId="2933" xr:uid="{C15F2749-DF49-4F7C-A87D-D5A04F7C51D4}"/>
    <cellStyle name="60% - Accent6 35" xfId="2934" xr:uid="{1E199010-CEF1-4A80-BECB-B9E0C5D530FC}"/>
    <cellStyle name="60% - Accent6 36" xfId="2935" xr:uid="{21353B38-CDC3-4818-9121-7EB668268559}"/>
    <cellStyle name="60% - Accent6 37" xfId="2936" xr:uid="{A7B48573-0340-4979-B0D5-0C75F99DDA67}"/>
    <cellStyle name="60% - Accent6 38" xfId="2937" xr:uid="{DCB4C284-B55B-425D-8919-FE6960CEE0FE}"/>
    <cellStyle name="60% - Accent6 39" xfId="2938" xr:uid="{64446F76-A9DF-4C03-B770-FEF18D32DD1F}"/>
    <cellStyle name="60% - Accent6 4" xfId="2030" xr:uid="{234D75D1-6C9C-48FC-A52D-27FCD5C79716}"/>
    <cellStyle name="60% - Accent6 4 2" xfId="8826" xr:uid="{0821DFEF-EE55-4F88-82CF-C21470A5ED5D}"/>
    <cellStyle name="60% - Accent6 40" xfId="2939" xr:uid="{247BD46F-C6A7-409C-9AB2-A6C9A4A9F659}"/>
    <cellStyle name="60% - Accent6 41" xfId="2940" xr:uid="{C3D1A960-08A1-42D9-A5D8-0145CA4C1C0E}"/>
    <cellStyle name="60% - Accent6 42" xfId="2941" xr:uid="{6CEFE7EA-D295-46D6-8B8B-B4411297EC4E}"/>
    <cellStyle name="60% - Accent6 43" xfId="2942" xr:uid="{1D455B64-FCB7-4889-A796-BCCCDD00ACAE}"/>
    <cellStyle name="60% - Accent6 44" xfId="7026" xr:uid="{47EB5F3B-A841-49C9-96BB-01732CF0F8D7}"/>
    <cellStyle name="60% - Accent6 5" xfId="2031" xr:uid="{639F36EA-B6E0-470C-951E-64A17AE047EF}"/>
    <cellStyle name="60% - Accent6 5 2" xfId="8827" xr:uid="{A2273B6F-EF0F-4257-AD63-21935F5AC186}"/>
    <cellStyle name="60% - Accent6 6" xfId="2027" xr:uid="{12D40085-B115-4ED3-8BA1-E8FABBE08688}"/>
    <cellStyle name="60% - Accent6 6 2" xfId="8828" xr:uid="{0052F981-1048-4839-83A5-B224EB8958FC}"/>
    <cellStyle name="60% - Accent6 6 3" xfId="2943" xr:uid="{883783DF-DD0E-488D-93D0-8C062807F3C9}"/>
    <cellStyle name="60% - Accent6 7" xfId="2944" xr:uid="{AB3BC139-1898-4B0D-8B16-03E127929FD1}"/>
    <cellStyle name="60% - Accent6 8" xfId="2945" xr:uid="{B66CCDC2-0F38-472C-8C00-9922517CEF77}"/>
    <cellStyle name="60% - Accent6 9" xfId="2946" xr:uid="{6AC108E2-F14C-405C-8CFB-3CEEAEADC0AA}"/>
    <cellStyle name="60% - Akzent1" xfId="2947" xr:uid="{F166FBC4-5D83-4027-93DD-9D9D2F60327F}"/>
    <cellStyle name="60% - Akzent2" xfId="2948" xr:uid="{268E7552-4F25-4D31-A101-EE01B639D232}"/>
    <cellStyle name="60% - Akzent3" xfId="2949" xr:uid="{A478B5C5-0E8E-41C5-8C7A-C4C24E84A80C}"/>
    <cellStyle name="60% - Akzent4" xfId="2950" xr:uid="{C34DB16D-72E7-4C2B-8606-34A4416C8792}"/>
    <cellStyle name="60% - Akzent5" xfId="2951" xr:uid="{12427F89-FDF7-412E-9E4A-7B8513F2068F}"/>
    <cellStyle name="60% - Akzent6" xfId="2952" xr:uid="{E6ABC748-487E-44F3-AAD1-6FC135A6238A}"/>
    <cellStyle name="60% - Cor4 2" xfId="2953" xr:uid="{9AAFC1DE-3921-4FA8-80DC-960436FFA703}"/>
    <cellStyle name="Accent1" xfId="35" builtinId="29" customBuiltin="1"/>
    <cellStyle name="Accent1 10" xfId="2954" xr:uid="{A0CA1374-C2D2-4134-8568-9D0B6ABBD85C}"/>
    <cellStyle name="Accent1 11" xfId="2955" xr:uid="{5B20B387-3C74-45D9-9495-9EA5474D32B7}"/>
    <cellStyle name="Accent1 12" xfId="2956" xr:uid="{6B784543-6A01-452E-9647-C0C841C51FD4}"/>
    <cellStyle name="Accent1 13" xfId="2957" xr:uid="{80299A1C-C7FF-4BAA-8332-C2B408A92601}"/>
    <cellStyle name="Accent1 14" xfId="2958" xr:uid="{7B9EBACB-1BD3-48D7-9D66-96C8F85D7E3C}"/>
    <cellStyle name="Accent1 15" xfId="2959" xr:uid="{84C98B83-6C51-4B22-98C2-C0546F2F9EDE}"/>
    <cellStyle name="Accent1 16" xfId="2960" xr:uid="{3BCB7BC2-9D76-4972-B51A-B97C0F6527D0}"/>
    <cellStyle name="Accent1 17" xfId="2961" xr:uid="{EEB81BD6-E9C3-4805-A276-7D8274AA440E}"/>
    <cellStyle name="Accent1 18" xfId="2962" xr:uid="{CAEADD25-7B0B-478E-B55D-71BBE4E4C859}"/>
    <cellStyle name="Accent1 19" xfId="2963" xr:uid="{692C1222-2C55-49BD-9964-F62119CD16A4}"/>
    <cellStyle name="Accent1 2" xfId="373" xr:uid="{10E5762B-6C86-4049-BE0A-FA0D4937583E}"/>
    <cellStyle name="Accent1 2 10" xfId="374" xr:uid="{7317ED9A-E3A5-4E5F-8225-33A2B25276C9}"/>
    <cellStyle name="Accent1 2 11" xfId="8829" xr:uid="{88D888BD-AF53-41B9-8DDA-A420BA623C60}"/>
    <cellStyle name="Accent1 2 2" xfId="375" xr:uid="{D3866A83-2EB1-4122-A06E-BEEC2CFA5B87}"/>
    <cellStyle name="Accent1 2 3" xfId="376" xr:uid="{F8D35731-7F80-43AD-BFC6-E525F9DEF40A}"/>
    <cellStyle name="Accent1 2 4" xfId="377" xr:uid="{107744DA-5995-49E0-B5EB-8C193E671E36}"/>
    <cellStyle name="Accent1 2 5" xfId="378" xr:uid="{0001C8BB-8D48-427E-BF10-D7F1CDCB4A05}"/>
    <cellStyle name="Accent1 2 6" xfId="379" xr:uid="{E40288D2-1A84-4110-AF5F-A28088DCB879}"/>
    <cellStyle name="Accent1 2 7" xfId="380" xr:uid="{9DED2A30-5BAB-49B7-9CB2-DD2816E54FD4}"/>
    <cellStyle name="Accent1 2 8" xfId="381" xr:uid="{F9D50E33-F5CA-4AB7-B185-43CDC667C308}"/>
    <cellStyle name="Accent1 2 9" xfId="382" xr:uid="{9FE99710-DEB3-496F-95AA-0504AC1D83B0}"/>
    <cellStyle name="Accent1 20" xfId="2964" xr:uid="{C126F8D6-995A-4374-B461-F6042A47A6EB}"/>
    <cellStyle name="Accent1 21" xfId="2965" xr:uid="{42B8A8AA-B714-4C1C-B975-9DC088C1443B}"/>
    <cellStyle name="Accent1 22" xfId="2966" xr:uid="{45CBD964-CFF1-42DF-8327-51C2F6A9AB7F}"/>
    <cellStyle name="Accent1 23" xfId="2967" xr:uid="{BBFE8EDE-D4C9-414C-84E2-15B8B297FF23}"/>
    <cellStyle name="Accent1 24" xfId="2968" xr:uid="{17EEF83C-A99C-48AA-B044-FBA51DDD64C6}"/>
    <cellStyle name="Accent1 25" xfId="2969" xr:uid="{6D7A8FA9-5C59-4F9C-A1C0-F054254E6B86}"/>
    <cellStyle name="Accent1 26" xfId="2970" xr:uid="{2135FF90-D1AE-4C7F-9C86-AB2D351ED92D}"/>
    <cellStyle name="Accent1 27" xfId="2971" xr:uid="{2B5E03DD-6102-4127-B484-4BB4A6206631}"/>
    <cellStyle name="Accent1 28" xfId="2972" xr:uid="{CE68C1C8-8B6A-4736-816F-B518A57C7FBE}"/>
    <cellStyle name="Accent1 29" xfId="2973" xr:uid="{B5706864-0C6F-4412-8BA2-5C0E75FC7947}"/>
    <cellStyle name="Accent1 3" xfId="383" xr:uid="{B9B44B73-3DB0-4489-915D-DE1378D19F2E}"/>
    <cellStyle name="Accent1 3 2" xfId="2033" xr:uid="{E091788E-7122-4872-B98F-A287F4AE492E}"/>
    <cellStyle name="Accent1 3 2 2" xfId="8830" xr:uid="{FE23A49C-DA6F-472B-B711-EA35965F3D55}"/>
    <cellStyle name="Accent1 3 3" xfId="2974" xr:uid="{D0AE5D8C-5F69-4565-AD09-1E53840AAF7D}"/>
    <cellStyle name="Accent1 3 4" xfId="2975" xr:uid="{BF2A5F33-59F4-4A95-A126-5AE3F08D3623}"/>
    <cellStyle name="Accent1 30" xfId="2976" xr:uid="{B3F27F9A-03B3-411A-9BB3-520C4B55E4F2}"/>
    <cellStyle name="Accent1 31" xfId="2977" xr:uid="{B5B869B9-3D7E-4FD4-BB47-8E47D147915E}"/>
    <cellStyle name="Accent1 32" xfId="2978" xr:uid="{ADD46F85-54F6-41A8-91E4-0A82A92795FE}"/>
    <cellStyle name="Accent1 33" xfId="2979" xr:uid="{0A9A3050-C9DE-4419-A9BA-6A39E4A01C01}"/>
    <cellStyle name="Accent1 34" xfId="2980" xr:uid="{896D2F73-CD08-455E-B26C-1B49452206E5}"/>
    <cellStyle name="Accent1 35" xfId="2981" xr:uid="{3621B321-0277-4590-AEFB-EF78F68E6800}"/>
    <cellStyle name="Accent1 36" xfId="2982" xr:uid="{45AA71BE-F3F0-4698-97A6-52D4A58499A7}"/>
    <cellStyle name="Accent1 37" xfId="2983" xr:uid="{B4038A3B-DFD3-4DAA-BBD9-21E0076F5D2C}"/>
    <cellStyle name="Accent1 38" xfId="2984" xr:uid="{0F78573B-E4B4-4DFB-AB30-0A3927C2EE06}"/>
    <cellStyle name="Accent1 39" xfId="2985" xr:uid="{294A4DF5-6046-4BA9-9E14-3A528050B657}"/>
    <cellStyle name="Accent1 4" xfId="2034" xr:uid="{BAA5B68F-F01D-45B0-BC26-8569B4FE040E}"/>
    <cellStyle name="Accent1 4 2" xfId="8831" xr:uid="{C5F6436A-71FB-4ECD-B420-706DD6BEB839}"/>
    <cellStyle name="Accent1 40" xfId="2986" xr:uid="{621FF184-83BD-47A6-BA12-2876E3510195}"/>
    <cellStyle name="Accent1 41" xfId="2987" xr:uid="{4E2004E8-3D19-4010-AF69-112116A4ECFA}"/>
    <cellStyle name="Accent1 42" xfId="2988" xr:uid="{DF0E7FD1-AE58-45D2-AA7E-27A4E33DFF1B}"/>
    <cellStyle name="Accent1 43" xfId="2989" xr:uid="{71B22D68-310C-4BD1-A69B-51DA8AB07871}"/>
    <cellStyle name="Accent1 5" xfId="2035" xr:uid="{A972811D-137F-4E8F-AE53-5E3F48F19AD4}"/>
    <cellStyle name="Accent1 5 2" xfId="8832" xr:uid="{70EA7DC8-0524-4D26-9325-7C5454838975}"/>
    <cellStyle name="Accent1 6" xfId="2990" xr:uid="{25BFA488-AE99-4DB8-AFBB-BB3D743D0C2A}"/>
    <cellStyle name="Accent1 6 2" xfId="8833" xr:uid="{B2965D86-E4C7-49F3-8EAB-52FE0F2BE997}"/>
    <cellStyle name="Accent1 7" xfId="2991" xr:uid="{84D33C9F-CEF8-425A-8193-7D4F56A5709B}"/>
    <cellStyle name="Accent1 8" xfId="2992" xr:uid="{14DC74B8-F231-4A87-8501-7EBCD33DBBF0}"/>
    <cellStyle name="Accent1 9" xfId="2993" xr:uid="{6DBF0D39-B45F-4B86-9B2E-3EF2D349D035}"/>
    <cellStyle name="Accent2" xfId="38" builtinId="33" customBuiltin="1"/>
    <cellStyle name="Accent2 10" xfId="2994" xr:uid="{DA9AF84E-94A7-4A0C-9973-7329A9023258}"/>
    <cellStyle name="Accent2 11" xfId="2995" xr:uid="{DB5E1082-318B-4D64-AC5F-C1CAA9DB7569}"/>
    <cellStyle name="Accent2 12" xfId="2996" xr:uid="{474873A4-1D76-4E29-A102-7938FCB6FD41}"/>
    <cellStyle name="Accent2 13" xfId="2997" xr:uid="{E955D0AE-9023-4B3B-A1E2-B5F8D37C6C6F}"/>
    <cellStyle name="Accent2 14" xfId="2998" xr:uid="{9F1A11B3-9FF9-4B77-B1EC-315360CD954F}"/>
    <cellStyle name="Accent2 15" xfId="2999" xr:uid="{B7E27E69-9838-4AE5-AD06-64A0A2C490AF}"/>
    <cellStyle name="Accent2 16" xfId="3000" xr:uid="{9E8B9479-BDEB-44BD-8243-8552954A8ED1}"/>
    <cellStyle name="Accent2 17" xfId="3001" xr:uid="{8FDE85C8-1D7B-4C85-866C-619305D1F0E5}"/>
    <cellStyle name="Accent2 18" xfId="3002" xr:uid="{25E7A93C-A6FB-456C-B334-139C7539E8D4}"/>
    <cellStyle name="Accent2 19" xfId="3003" xr:uid="{56D0D487-28C5-4CBB-9E34-3B239CFAE7AB}"/>
    <cellStyle name="Accent2 2" xfId="384" xr:uid="{B1189FA8-17EB-4A44-BD32-E9900A612C56}"/>
    <cellStyle name="Accent2 2 10" xfId="385" xr:uid="{770A06E0-85D7-432B-99E5-033CB7002188}"/>
    <cellStyle name="Accent2 2 11" xfId="8834" xr:uid="{95A6B30B-4422-4F6D-9334-CAB0CD4A8F30}"/>
    <cellStyle name="Accent2 2 2" xfId="386" xr:uid="{0279D2BA-DFC6-47D9-B48A-CE973D37BCE4}"/>
    <cellStyle name="Accent2 2 3" xfId="387" xr:uid="{797269C6-67D8-425C-AD0B-6BD8C7505D4F}"/>
    <cellStyle name="Accent2 2 4" xfId="388" xr:uid="{77567916-7667-48AD-A2D5-41C6FBB7C172}"/>
    <cellStyle name="Accent2 2 5" xfId="389" xr:uid="{3615AA16-38E1-4523-A52C-F19B4495354B}"/>
    <cellStyle name="Accent2 2 6" xfId="390" xr:uid="{2E028B3C-E8B6-4851-9783-257F9B0E3A22}"/>
    <cellStyle name="Accent2 2 7" xfId="391" xr:uid="{53354583-9067-41EE-A892-031468A3A844}"/>
    <cellStyle name="Accent2 2 8" xfId="392" xr:uid="{40C2C4A3-0CA1-4BD1-95CA-5B846339BF02}"/>
    <cellStyle name="Accent2 2 9" xfId="393" xr:uid="{0A6F6716-E3DF-4C33-A103-0A1A643E6FC4}"/>
    <cellStyle name="Accent2 20" xfId="3004" xr:uid="{851790BB-9331-4DE0-8E23-78A476D20826}"/>
    <cellStyle name="Accent2 21" xfId="3005" xr:uid="{C623429F-5AC8-45C0-8F1A-2D79E84CF3D4}"/>
    <cellStyle name="Accent2 22" xfId="3006" xr:uid="{D45E89C2-CA70-486E-A9F4-83F334D331AA}"/>
    <cellStyle name="Accent2 23" xfId="3007" xr:uid="{2553E1C4-ABA1-4AD1-A31C-A4275E921BEB}"/>
    <cellStyle name="Accent2 24" xfId="3008" xr:uid="{4D543BBA-F2CF-4B15-B06C-A50C0890FA19}"/>
    <cellStyle name="Accent2 25" xfId="3009" xr:uid="{C5891D66-7D9E-456A-B105-009364BA6B71}"/>
    <cellStyle name="Accent2 26" xfId="3010" xr:uid="{096CCC29-F7C5-47DC-B013-BA034DF5D05E}"/>
    <cellStyle name="Accent2 27" xfId="3011" xr:uid="{0596F869-8913-42F9-9666-3591167F99CA}"/>
    <cellStyle name="Accent2 28" xfId="3012" xr:uid="{ED3D17B1-2E00-4D84-B3D0-5F1FB3A2C9B9}"/>
    <cellStyle name="Accent2 29" xfId="3013" xr:uid="{32A2B6AC-945A-4AD8-936C-9079333DB98E}"/>
    <cellStyle name="Accent2 3" xfId="394" xr:uid="{BDDF6035-B8D5-4B8A-8850-20E333CC19EC}"/>
    <cellStyle name="Accent2 3 2" xfId="2038" xr:uid="{6B77AFED-BFA2-4D9D-A883-426416652221}"/>
    <cellStyle name="Accent2 3 2 2" xfId="8835" xr:uid="{3EA0C26F-3BE2-46B8-94F9-1E7408486725}"/>
    <cellStyle name="Accent2 3 3" xfId="3014" xr:uid="{C821E58A-6591-4474-AA0D-0F3EEF0DDC0D}"/>
    <cellStyle name="Accent2 3 4" xfId="3015" xr:uid="{484148F3-2E95-4A81-AF82-55994A1DE900}"/>
    <cellStyle name="Accent2 30" xfId="3016" xr:uid="{DCAEA26C-872B-4D2D-A1A4-D226F6636B80}"/>
    <cellStyle name="Accent2 31" xfId="3017" xr:uid="{B79649AC-CCCB-4CED-8830-CC337F131D7B}"/>
    <cellStyle name="Accent2 32" xfId="3018" xr:uid="{B3887A69-0CAF-4954-A43A-C1515B554342}"/>
    <cellStyle name="Accent2 33" xfId="3019" xr:uid="{0CADE1FA-261D-4554-9D88-059283B4AAFF}"/>
    <cellStyle name="Accent2 34" xfId="3020" xr:uid="{933F2BA6-3BA2-40E8-BEEE-8BE694AAA445}"/>
    <cellStyle name="Accent2 35" xfId="3021" xr:uid="{07AFCFB3-F32E-41A7-9366-291F396B8DDD}"/>
    <cellStyle name="Accent2 36" xfId="3022" xr:uid="{DA59E1AF-55AC-4F89-BC6E-77A19802F062}"/>
    <cellStyle name="Accent2 37" xfId="3023" xr:uid="{35CBEEED-4F64-4325-B7A7-916EB12AD3B5}"/>
    <cellStyle name="Accent2 38" xfId="3024" xr:uid="{C6B28FD3-60B2-40F5-8C41-FA4453047845}"/>
    <cellStyle name="Accent2 39" xfId="3025" xr:uid="{C5AF396D-730C-4C5B-8586-6232431A764B}"/>
    <cellStyle name="Accent2 4" xfId="2039" xr:uid="{4AD5BA2E-F0C8-4C26-99CE-65B370E2B142}"/>
    <cellStyle name="Accent2 4 2" xfId="8836" xr:uid="{34F4BE64-FE4E-4D83-81C6-F42DBD63BBC8}"/>
    <cellStyle name="Accent2 40" xfId="3026" xr:uid="{BC978762-0825-4475-99CE-8445D06B7114}"/>
    <cellStyle name="Accent2 41" xfId="3027" xr:uid="{4C2CB86A-E894-42E0-8262-B7701774DF4E}"/>
    <cellStyle name="Accent2 42" xfId="3028" xr:uid="{C66FADAA-9EC5-4556-AF81-DF51B8D0BA23}"/>
    <cellStyle name="Accent2 43" xfId="3029" xr:uid="{4239BE02-D183-47FA-A63F-408C9063BE48}"/>
    <cellStyle name="Accent2 5" xfId="2040" xr:uid="{EA5C14D2-3897-4C22-8586-42E2E173F2EA}"/>
    <cellStyle name="Accent2 5 2" xfId="8837" xr:uid="{AFF04F73-C776-4D48-A37F-53C67DDA32C5}"/>
    <cellStyle name="Accent2 6" xfId="3030" xr:uid="{F65843E0-DE82-4289-84BA-D9C970B0795A}"/>
    <cellStyle name="Accent2 6 2" xfId="8838" xr:uid="{42D81B17-88F4-4668-ABFC-6563258922E7}"/>
    <cellStyle name="Accent2 7" xfId="3031" xr:uid="{17D09050-D4C4-4FB2-9E87-7CD9221AAB27}"/>
    <cellStyle name="Accent2 8" xfId="3032" xr:uid="{A96B07D1-822A-47EE-A1BF-20EB7F4334C0}"/>
    <cellStyle name="Accent2 9" xfId="3033" xr:uid="{61C0A63A-06CD-4811-988B-04AC4A1EB591}"/>
    <cellStyle name="Accent3" xfId="41" builtinId="37" customBuiltin="1"/>
    <cellStyle name="Accent3 10" xfId="3034" xr:uid="{BCCC3A42-1FA1-4B70-BEDB-F38E853B7A88}"/>
    <cellStyle name="Accent3 11" xfId="3035" xr:uid="{9AABE8DC-5A43-48CF-95B1-686D0AB1B504}"/>
    <cellStyle name="Accent3 12" xfId="3036" xr:uid="{7899C9E6-19BF-4A9D-A7A3-30672141932A}"/>
    <cellStyle name="Accent3 13" xfId="3037" xr:uid="{BABF079C-E891-41ED-AC74-1C412C7FD1A9}"/>
    <cellStyle name="Accent3 14" xfId="3038" xr:uid="{70DBBAC1-06E8-4AE5-A399-E1D2431C30AB}"/>
    <cellStyle name="Accent3 15" xfId="3039" xr:uid="{BF08AFEF-E50E-4092-B7BA-EC8EB12E71D9}"/>
    <cellStyle name="Accent3 16" xfId="3040" xr:uid="{02FE0F3B-D4E0-4CE3-B7C9-9B2374866461}"/>
    <cellStyle name="Accent3 17" xfId="3041" xr:uid="{C6ABF0A1-2BE8-458B-9FE6-0676708FE18C}"/>
    <cellStyle name="Accent3 18" xfId="3042" xr:uid="{A8F07E30-74E7-49FE-9926-94D75FCBE5E1}"/>
    <cellStyle name="Accent3 19" xfId="3043" xr:uid="{5D51792A-C61F-41D1-83D5-08DFC112D7AA}"/>
    <cellStyle name="Accent3 2" xfId="395" xr:uid="{FC10C27B-A06A-4E8F-9949-62616A51DB81}"/>
    <cellStyle name="Accent3 2 10" xfId="396" xr:uid="{83749AA1-E5AD-42B8-BB7D-CBD7CB0C631E}"/>
    <cellStyle name="Accent3 2 11" xfId="8839" xr:uid="{B220940E-E485-4CC3-8124-1B5E3525C3D1}"/>
    <cellStyle name="Accent3 2 2" xfId="397" xr:uid="{813B46FC-A56B-4BDF-9C5A-916813528818}"/>
    <cellStyle name="Accent3 2 3" xfId="398" xr:uid="{5BD9D533-A227-4D4D-AED7-696C60AD4AA3}"/>
    <cellStyle name="Accent3 2 4" xfId="399" xr:uid="{996A9B40-7CDB-45E7-A0CD-0C7612D5891A}"/>
    <cellStyle name="Accent3 2 5" xfId="400" xr:uid="{1900EECF-ACDA-4AFE-89BA-C644E7B86194}"/>
    <cellStyle name="Accent3 2 6" xfId="401" xr:uid="{2CCFBE2D-0AAF-4C42-BBA1-F3C5FF4148CE}"/>
    <cellStyle name="Accent3 2 7" xfId="402" xr:uid="{208F51E5-E2E7-4ADC-A14F-58F00631093F}"/>
    <cellStyle name="Accent3 2 8" xfId="403" xr:uid="{8089C58D-06C7-4E44-8119-8843176EFB9D}"/>
    <cellStyle name="Accent3 2 9" xfId="404" xr:uid="{D013A409-5CA2-4D6D-832B-46040AB15332}"/>
    <cellStyle name="Accent3 20" xfId="3044" xr:uid="{7F9B1CD2-7D72-4F6C-8270-8546C4389831}"/>
    <cellStyle name="Accent3 21" xfId="3045" xr:uid="{AC8B9030-F70F-46E0-A114-AB5F1C47998E}"/>
    <cellStyle name="Accent3 22" xfId="3046" xr:uid="{829CCF73-4658-4C53-A4AC-DDF3496345D8}"/>
    <cellStyle name="Accent3 23" xfId="3047" xr:uid="{6C5E57CE-00A9-4A3B-9303-7AFFF5C48132}"/>
    <cellStyle name="Accent3 24" xfId="3048" xr:uid="{C4517554-B8B1-4870-B448-F52C53AA082E}"/>
    <cellStyle name="Accent3 25" xfId="3049" xr:uid="{0407C8C3-9B89-44ED-BCBD-EBAA304B3106}"/>
    <cellStyle name="Accent3 26" xfId="3050" xr:uid="{D4756A6B-5272-40A4-9C14-BF4EC7BE2D12}"/>
    <cellStyle name="Accent3 27" xfId="3051" xr:uid="{04A7FBEF-2B54-4DE4-BFAD-E4C3D3651886}"/>
    <cellStyle name="Accent3 28" xfId="3052" xr:uid="{D8689EF2-797E-43C4-9855-54BB5EF3A9E2}"/>
    <cellStyle name="Accent3 29" xfId="3053" xr:uid="{3AA313E3-ECFB-4A90-84CA-405605E46CF7}"/>
    <cellStyle name="Accent3 3" xfId="405" xr:uid="{191A80B2-85EC-444B-994A-A0D1E3540361}"/>
    <cellStyle name="Accent3 3 2" xfId="2042" xr:uid="{AD961347-F038-49C2-A8DD-55687E480F3E}"/>
    <cellStyle name="Accent3 3 2 2" xfId="8840" xr:uid="{18345B46-1212-46E6-B358-AA7E32DA1B63}"/>
    <cellStyle name="Accent3 3 3" xfId="3054" xr:uid="{1E6E827F-A877-4933-BB82-694340672488}"/>
    <cellStyle name="Accent3 3 4" xfId="3055" xr:uid="{D51FE428-DAED-4AED-9BDC-410CA0CB5544}"/>
    <cellStyle name="Accent3 30" xfId="3056" xr:uid="{76584490-B1C7-4640-AA33-BE8813E6F705}"/>
    <cellStyle name="Accent3 31" xfId="3057" xr:uid="{01A979FE-43E5-45A9-9155-6A134017A1D3}"/>
    <cellStyle name="Accent3 32" xfId="3058" xr:uid="{2E5C75C4-FD01-4D7C-9833-EB437F3C9FC7}"/>
    <cellStyle name="Accent3 33" xfId="3059" xr:uid="{5C8B1D8F-22F5-4776-8BA4-3CD947E4B0EA}"/>
    <cellStyle name="Accent3 34" xfId="3060" xr:uid="{D491654A-BD65-4923-A9A0-868C4AFF1FE2}"/>
    <cellStyle name="Accent3 35" xfId="3061" xr:uid="{284594CF-CEC8-485D-8E12-21445E75B37F}"/>
    <cellStyle name="Accent3 36" xfId="3062" xr:uid="{9F128376-BDF1-4C85-813E-49FF46286606}"/>
    <cellStyle name="Accent3 37" xfId="3063" xr:uid="{EE698003-DF41-490E-8D07-466436179DF2}"/>
    <cellStyle name="Accent3 38" xfId="3064" xr:uid="{3AD04814-778A-4C8B-AA79-1E9C11A964F6}"/>
    <cellStyle name="Accent3 39" xfId="3065" xr:uid="{8A87F8D1-0B9B-45CA-A61D-11579213F1B1}"/>
    <cellStyle name="Accent3 4" xfId="2043" xr:uid="{36A13753-F4F6-4547-BD50-0BECEDA3B763}"/>
    <cellStyle name="Accent3 4 2" xfId="8841" xr:uid="{79C4BB9F-5B25-48AE-8E7A-E03CBFF2E077}"/>
    <cellStyle name="Accent3 40" xfId="3066" xr:uid="{B4D0327B-FDAF-4467-B1A1-A6AD5B4EF77B}"/>
    <cellStyle name="Accent3 41" xfId="3067" xr:uid="{4E1E5A82-5861-4E67-AC47-25D331A214A3}"/>
    <cellStyle name="Accent3 42" xfId="3068" xr:uid="{4313F103-C097-4F11-A82E-617FEB9959A4}"/>
    <cellStyle name="Accent3 43" xfId="3069" xr:uid="{E62A000E-FCFB-482B-B9AB-709E04420373}"/>
    <cellStyle name="Accent3 5" xfId="2044" xr:uid="{8E2A5568-AFD3-4C88-8ED0-C6C0BF1C08EA}"/>
    <cellStyle name="Accent3 5 2" xfId="8842" xr:uid="{4C191A82-6506-4E16-849B-4F77EEAFF527}"/>
    <cellStyle name="Accent3 6" xfId="3070" xr:uid="{F567E165-D68C-4693-AACE-243A91E5FD89}"/>
    <cellStyle name="Accent3 6 2" xfId="8843" xr:uid="{63846E44-AD4E-417C-B0B4-5B876F23979B}"/>
    <cellStyle name="Accent3 7" xfId="3071" xr:uid="{9201F1C8-05A8-48C7-A662-EB1FF0A9AD7A}"/>
    <cellStyle name="Accent3 8" xfId="3072" xr:uid="{35EA50D0-704E-440C-B608-D4F9FB7DA455}"/>
    <cellStyle name="Accent3 9" xfId="3073" xr:uid="{4F51DB74-4AF3-4C5E-8F67-46351F15C952}"/>
    <cellStyle name="Accent4" xfId="44" builtinId="41" customBuiltin="1"/>
    <cellStyle name="Accent4 10" xfId="3074" xr:uid="{13E61B70-82C1-4D89-A958-66AC3354A90A}"/>
    <cellStyle name="Accent4 11" xfId="3075" xr:uid="{355E275B-2DAB-4773-A170-F8AC93814B28}"/>
    <cellStyle name="Accent4 12" xfId="3076" xr:uid="{C25F3D0A-BFA0-49CE-9E68-D48ABF0E2EAD}"/>
    <cellStyle name="Accent4 13" xfId="3077" xr:uid="{E45C6FF0-5E5E-4802-99BC-9ECFC9FA55B8}"/>
    <cellStyle name="Accent4 14" xfId="3078" xr:uid="{477EA6E6-B3AB-4663-85B9-F7AE0C02D828}"/>
    <cellStyle name="Accent4 15" xfId="3079" xr:uid="{F609421D-E141-4DEB-BBF9-711F623A0DDE}"/>
    <cellStyle name="Accent4 16" xfId="3080" xr:uid="{D19C7DFA-6442-4F01-9F2B-1F3DEE12EC31}"/>
    <cellStyle name="Accent4 17" xfId="3081" xr:uid="{EA7D8852-CA43-46EE-BFEA-16C73D1F1479}"/>
    <cellStyle name="Accent4 18" xfId="3082" xr:uid="{B434D261-A7EB-492C-A3C9-52413E86083C}"/>
    <cellStyle name="Accent4 19" xfId="3083" xr:uid="{E77581FA-8835-48C0-A28F-53AABA550346}"/>
    <cellStyle name="Accent4 2" xfId="406" xr:uid="{911E7D26-0A79-405E-BCE1-C74F1061AFEF}"/>
    <cellStyle name="Accent4 2 10" xfId="407" xr:uid="{54D13359-94B4-41DC-8988-ED8C7C0C6193}"/>
    <cellStyle name="Accent4 2 11" xfId="8844" xr:uid="{B5FA79B3-A312-4D1C-B7FB-FE2F82C91ACB}"/>
    <cellStyle name="Accent4 2 2" xfId="408" xr:uid="{83CB6EA3-B2F5-490F-8598-B2C12E76DA45}"/>
    <cellStyle name="Accent4 2 3" xfId="409" xr:uid="{47F062D3-B021-459E-9244-59DFFD1A75A7}"/>
    <cellStyle name="Accent4 2 4" xfId="410" xr:uid="{0E6E9A43-3F6A-4E23-AF72-E8B58E5812B1}"/>
    <cellStyle name="Accent4 2 5" xfId="411" xr:uid="{923B91D1-8F02-454A-A612-915539C08BAA}"/>
    <cellStyle name="Accent4 2 6" xfId="412" xr:uid="{042FAD95-B86D-4050-A677-4489B8CF306A}"/>
    <cellStyle name="Accent4 2 7" xfId="413" xr:uid="{E3B793AD-1CB3-4CDF-89CF-D3FC8FD4A629}"/>
    <cellStyle name="Accent4 2 8" xfId="414" xr:uid="{04608793-F84A-4731-ACDC-E0753C1994FE}"/>
    <cellStyle name="Accent4 2 9" xfId="415" xr:uid="{9094FA8E-7F98-4F1F-9769-18BB4F44C1CB}"/>
    <cellStyle name="Accent4 20" xfId="3084" xr:uid="{974172E8-12B7-4C60-8262-AD5336B5CBB8}"/>
    <cellStyle name="Accent4 21" xfId="3085" xr:uid="{16F9D3F3-7AEA-46C6-9E7D-718FF8FA8614}"/>
    <cellStyle name="Accent4 22" xfId="3086" xr:uid="{877E439E-34CD-499C-A9F6-5AF1E8B12552}"/>
    <cellStyle name="Accent4 23" xfId="3087" xr:uid="{B2EC0D96-0612-48FE-B9B6-FD9F232DC26A}"/>
    <cellStyle name="Accent4 24" xfId="3088" xr:uid="{D35525A3-7057-48BD-97BE-78EAF027DEEC}"/>
    <cellStyle name="Accent4 25" xfId="3089" xr:uid="{8C6E2D16-9604-4C57-ACAB-C501229CB93E}"/>
    <cellStyle name="Accent4 26" xfId="3090" xr:uid="{7535DF6F-FF9A-47AB-9C69-9574AC56C728}"/>
    <cellStyle name="Accent4 27" xfId="3091" xr:uid="{C62C5225-AF50-4565-9E9B-3FFEE35E7EE9}"/>
    <cellStyle name="Accent4 28" xfId="3092" xr:uid="{D6FA92FA-B56A-44DE-B1FE-B40F979EC7EE}"/>
    <cellStyle name="Accent4 29" xfId="3093" xr:uid="{BBDEB8C6-2FB2-452D-9481-A879CF8969C7}"/>
    <cellStyle name="Accent4 3" xfId="416" xr:uid="{A07EFDDF-D7AE-40FD-93BB-3A2ADD258A5C}"/>
    <cellStyle name="Accent4 3 2" xfId="2046" xr:uid="{3D2DE7E4-C761-45B6-A03D-FD570721EA59}"/>
    <cellStyle name="Accent4 3 2 2" xfId="8845" xr:uid="{39E4ECDD-24EB-44F2-850A-A2F61964E24B}"/>
    <cellStyle name="Accent4 3 3" xfId="3094" xr:uid="{7A6C554D-A12A-42BD-9B11-97CFD9710203}"/>
    <cellStyle name="Accent4 3 4" xfId="3095" xr:uid="{FCC71452-7268-4680-9304-8445C35C72AF}"/>
    <cellStyle name="Accent4 30" xfId="3096" xr:uid="{02EA4AF7-C26E-46EF-BFE4-46A4C14D4E6C}"/>
    <cellStyle name="Accent4 31" xfId="3097" xr:uid="{B7C30FA1-B921-4633-AA9A-241329C76C94}"/>
    <cellStyle name="Accent4 32" xfId="3098" xr:uid="{B7152280-F4B7-432B-B7E3-CF39EAD34B5A}"/>
    <cellStyle name="Accent4 33" xfId="3099" xr:uid="{C5597E54-9EA5-48DE-9CBB-C2F11297FF01}"/>
    <cellStyle name="Accent4 34" xfId="3100" xr:uid="{05756EFC-0612-4612-85C6-E3A4E5C852FE}"/>
    <cellStyle name="Accent4 35" xfId="3101" xr:uid="{D1BBBFE6-B96E-47D8-8E76-D1673134DE24}"/>
    <cellStyle name="Accent4 36" xfId="3102" xr:uid="{A3E6AAE8-5362-4A8E-9984-F50E3D0074EC}"/>
    <cellStyle name="Accent4 37" xfId="3103" xr:uid="{88819799-91EB-4094-9A30-F4CC4EB0BF7F}"/>
    <cellStyle name="Accent4 38" xfId="3104" xr:uid="{9AB8FEC1-E2D1-4558-9D61-5892E22D0717}"/>
    <cellStyle name="Accent4 39" xfId="3105" xr:uid="{A758647A-037A-4FAD-8F00-713B7C248D12}"/>
    <cellStyle name="Accent4 4" xfId="2047" xr:uid="{CA82FF0D-8476-40F6-BED8-BC711FC96645}"/>
    <cellStyle name="Accent4 4 2" xfId="8846" xr:uid="{B7C58FE0-C019-41B8-A5DA-4B2DED447E72}"/>
    <cellStyle name="Accent4 40" xfId="3106" xr:uid="{0F521A8C-24A0-4560-9F0F-AB3197F28EEB}"/>
    <cellStyle name="Accent4 41" xfId="3107" xr:uid="{29CB8F09-96ED-4305-B668-9E75BDF87E57}"/>
    <cellStyle name="Accent4 42" xfId="3108" xr:uid="{53773A86-22F9-471C-BF29-6D21AB9EA40A}"/>
    <cellStyle name="Accent4 43" xfId="3109" xr:uid="{3A3D5B8E-A047-4B17-B61C-A9865134EF8A}"/>
    <cellStyle name="Accent4 5" xfId="2048" xr:uid="{266734B9-3C68-4110-92C0-A92A0F9F2B5B}"/>
    <cellStyle name="Accent4 5 2" xfId="8847" xr:uid="{FA4F8674-2452-49FE-A552-9E0F74D1B5AE}"/>
    <cellStyle name="Accent4 6" xfId="3110" xr:uid="{71A076B0-495E-45C8-9701-04F68A0583D4}"/>
    <cellStyle name="Accent4 6 2" xfId="8848" xr:uid="{6024C0CE-5668-4BA6-9D12-DA0FE03CA5F5}"/>
    <cellStyle name="Accent4 7" xfId="3111" xr:uid="{2AA564FC-7632-4F4E-A598-05816846F484}"/>
    <cellStyle name="Accent4 8" xfId="3112" xr:uid="{B6C626FD-DA75-496C-B17C-052EE5DC5038}"/>
    <cellStyle name="Accent4 9" xfId="3113" xr:uid="{3D2FFE21-BE72-4BDC-9F28-C08E2F51B210}"/>
    <cellStyle name="Accent5" xfId="47" builtinId="45" customBuiltin="1"/>
    <cellStyle name="Accent5 10" xfId="3114" xr:uid="{6DC7D618-7853-44C8-BE2B-5F25FD90FE01}"/>
    <cellStyle name="Accent5 11" xfId="3115" xr:uid="{8B494374-645E-41F0-8F50-974B452F283D}"/>
    <cellStyle name="Accent5 12" xfId="3116" xr:uid="{D2F08BD3-A713-4ADD-886E-B3714194C74B}"/>
    <cellStyle name="Accent5 13" xfId="3117" xr:uid="{EE79C010-59BB-41B9-A7E9-D7A90D1429E8}"/>
    <cellStyle name="Accent5 14" xfId="3118" xr:uid="{07113C13-2E05-4616-BE68-BB7B12771448}"/>
    <cellStyle name="Accent5 15" xfId="3119" xr:uid="{6296C4D1-3FAF-44FB-BFDE-D328234E212D}"/>
    <cellStyle name="Accent5 16" xfId="3120" xr:uid="{369AEB9C-06F4-4072-8ECE-84FA388070B3}"/>
    <cellStyle name="Accent5 17" xfId="3121" xr:uid="{C58D2AB0-14B7-488A-8D8A-B7E704938D80}"/>
    <cellStyle name="Accent5 18" xfId="3122" xr:uid="{F55C4B8F-EE12-49C9-9E83-8E11946D20F1}"/>
    <cellStyle name="Accent5 19" xfId="3123" xr:uid="{88C835A7-36C0-4A7C-8AFC-05C4C33B4C7D}"/>
    <cellStyle name="Accent5 2" xfId="417" xr:uid="{856E762B-D172-428B-8014-8FFF5279B0DD}"/>
    <cellStyle name="Accent5 2 10" xfId="418" xr:uid="{D7C925AB-147B-4370-A73F-363BF9E7862B}"/>
    <cellStyle name="Accent5 2 2" xfId="419" xr:uid="{6F3F77F4-4D9E-4508-9819-727B0B5F0E63}"/>
    <cellStyle name="Accent5 2 3" xfId="420" xr:uid="{39B6E7E8-CCED-46A8-A2FD-B76B9F204FE5}"/>
    <cellStyle name="Accent5 2 4" xfId="421" xr:uid="{C5C9F592-3922-4B4A-BEE0-A0596E661784}"/>
    <cellStyle name="Accent5 2 5" xfId="422" xr:uid="{D58B9D50-E88B-4A85-AFD0-46C6AE2FF70A}"/>
    <cellStyle name="Accent5 2 6" xfId="423" xr:uid="{A53242A2-FFB2-470B-88F1-22A3F66A7CB9}"/>
    <cellStyle name="Accent5 2 7" xfId="424" xr:uid="{3C0360B0-6F48-445A-BE1C-7CA1B5DBA3C5}"/>
    <cellStyle name="Accent5 2 8" xfId="425" xr:uid="{13FD082D-4184-4F64-9FC9-A4921DDFDE09}"/>
    <cellStyle name="Accent5 2 9" xfId="426" xr:uid="{E95CEAD8-2BBE-4A45-9DF1-101719C9F2DB}"/>
    <cellStyle name="Accent5 20" xfId="3124" xr:uid="{FABB5E87-B7DA-43E9-920D-1BFF693567BE}"/>
    <cellStyle name="Accent5 21" xfId="3125" xr:uid="{41B3555B-1AF4-4692-A4AA-C1A83DF5C60A}"/>
    <cellStyle name="Accent5 22" xfId="3126" xr:uid="{AAF5701D-217B-44A5-9417-532DBF36F32E}"/>
    <cellStyle name="Accent5 23" xfId="3127" xr:uid="{AD860551-498B-4E70-86E2-88935AB700B1}"/>
    <cellStyle name="Accent5 24" xfId="3128" xr:uid="{3E2D54A7-4471-4038-BE13-8E4C8479E529}"/>
    <cellStyle name="Accent5 25" xfId="3129" xr:uid="{72FD8EAF-0B0D-4119-A64C-E03288F2D7D1}"/>
    <cellStyle name="Accent5 26" xfId="3130" xr:uid="{FD06D09C-1552-43D0-A73E-C65734534554}"/>
    <cellStyle name="Accent5 27" xfId="3131" xr:uid="{EDC9A35E-0CBA-45AA-B6A3-A2194A2100EF}"/>
    <cellStyle name="Accent5 28" xfId="3132" xr:uid="{117D15A0-CC4D-4B92-93BE-94DEBCAE68DF}"/>
    <cellStyle name="Accent5 29" xfId="3133" xr:uid="{2FB99EB1-5DEF-4B04-B8FE-0CCDFEFE5B3D}"/>
    <cellStyle name="Accent5 3" xfId="427" xr:uid="{DDD57054-C516-44B8-9A9F-8FFAE97E5B3A}"/>
    <cellStyle name="Accent5 3 2" xfId="3134" xr:uid="{D4575A79-B984-476C-A1AD-F4157481425D}"/>
    <cellStyle name="Accent5 30" xfId="3135" xr:uid="{1972E5D0-D7DF-4391-B3D2-37D9F22B8460}"/>
    <cellStyle name="Accent5 31" xfId="3136" xr:uid="{353DD287-3E21-4201-889E-30384C4171DA}"/>
    <cellStyle name="Accent5 32" xfId="3137" xr:uid="{A09E8885-4FB9-4FE8-B1BB-072FB47A7C11}"/>
    <cellStyle name="Accent5 33" xfId="3138" xr:uid="{A2E6E0B3-104F-49B7-9043-0D76C1FF37A1}"/>
    <cellStyle name="Accent5 34" xfId="3139" xr:uid="{5FC3249D-4B13-481C-A20E-59F395C998B2}"/>
    <cellStyle name="Accent5 35" xfId="3140" xr:uid="{E93E2842-C6B8-46E0-B690-30AFF32230D8}"/>
    <cellStyle name="Accent5 36" xfId="3141" xr:uid="{A98907BB-4694-4E65-9CC2-F72757B7B4A0}"/>
    <cellStyle name="Accent5 37" xfId="3142" xr:uid="{26FC0DDE-61BA-462F-9675-A23737BC8A52}"/>
    <cellStyle name="Accent5 38" xfId="3143" xr:uid="{166F4550-9031-4D0F-9484-DDEE5A3BDCC6}"/>
    <cellStyle name="Accent5 39" xfId="3144" xr:uid="{D668E1B3-9205-41E3-8EDC-74F2FEE2B1B2}"/>
    <cellStyle name="Accent5 4" xfId="2051" xr:uid="{5AEEB3B7-F573-4E7A-B8C4-065B020B5236}"/>
    <cellStyle name="Accent5 4 2" xfId="8849" xr:uid="{EB6E3570-0942-454D-AEC1-14F36E04F558}"/>
    <cellStyle name="Accent5 40" xfId="3145" xr:uid="{80E5316B-C5C2-4B4D-B33C-3E315BA86BDB}"/>
    <cellStyle name="Accent5 41" xfId="3146" xr:uid="{2716DB9D-2594-4842-B13A-3EE05C5B2145}"/>
    <cellStyle name="Accent5 42" xfId="3147" xr:uid="{143C8CF7-BB2E-4003-B5AF-7B77393C5C07}"/>
    <cellStyle name="Accent5 43" xfId="3148" xr:uid="{7388BE7B-88B6-4D29-8780-880EC0773608}"/>
    <cellStyle name="Accent5 5" xfId="2052" xr:uid="{DC126152-37FC-4A4E-834E-2213922FCE29}"/>
    <cellStyle name="Accent5 5 2" xfId="8850" xr:uid="{E9D36B76-C542-4FCF-A57B-3DFBD0BF8DC5}"/>
    <cellStyle name="Accent5 6" xfId="3149" xr:uid="{FE3850C9-A014-41FC-B7F9-965450F111B5}"/>
    <cellStyle name="Accent5 6 2" xfId="8851" xr:uid="{67A4B328-97BF-4292-A9D6-94C7966F84B0}"/>
    <cellStyle name="Accent5 7" xfId="3150" xr:uid="{C1EC1692-3184-41F4-9D4B-A838B7E8BDFD}"/>
    <cellStyle name="Accent5 8" xfId="3151" xr:uid="{E5AD62A1-8D3C-4611-86EC-3E5E5970D21F}"/>
    <cellStyle name="Accent5 9" xfId="3152" xr:uid="{537BD147-3A61-46D3-9472-4A9B200CD82D}"/>
    <cellStyle name="Accent6" xfId="50" builtinId="49" customBuiltin="1"/>
    <cellStyle name="Accent6 10" xfId="3153" xr:uid="{251A102B-A967-4110-8005-BF5BFC099556}"/>
    <cellStyle name="Accent6 11" xfId="3154" xr:uid="{C46D1539-621B-480A-9207-11EFC5272CAA}"/>
    <cellStyle name="Accent6 12" xfId="3155" xr:uid="{04567346-04A0-4558-8305-2767546A0219}"/>
    <cellStyle name="Accent6 13" xfId="3156" xr:uid="{D8AF975B-99B4-42CB-B237-3C05AABC2BFD}"/>
    <cellStyle name="Accent6 14" xfId="3157" xr:uid="{D4409AE8-CC6D-4F74-9020-AA920D74CB7C}"/>
    <cellStyle name="Accent6 15" xfId="3158" xr:uid="{095FA59B-C00F-4CAE-86C4-AA80BF589EDE}"/>
    <cellStyle name="Accent6 16" xfId="3159" xr:uid="{515542D0-D7B0-4C6E-958D-0B16801A001B}"/>
    <cellStyle name="Accent6 17" xfId="3160" xr:uid="{6C7193CE-1BD9-44C9-B90D-CE8FED78F5E5}"/>
    <cellStyle name="Accent6 18" xfId="3161" xr:uid="{B4E75A07-EB85-44D1-8A37-22A3362551E0}"/>
    <cellStyle name="Accent6 19" xfId="3162" xr:uid="{8C41BC14-BCFB-421A-B0BB-6044F7C4677C}"/>
    <cellStyle name="Accent6 2" xfId="428" xr:uid="{EC2853AF-EDDF-4081-B5DB-3464B3C4344D}"/>
    <cellStyle name="Accent6 2 10" xfId="429" xr:uid="{240BB5A5-5D4E-45BA-9531-234E8C85ABA3}"/>
    <cellStyle name="Accent6 2 11" xfId="8852" xr:uid="{BC379663-0CD4-41B4-92DD-160407412A10}"/>
    <cellStyle name="Accent6 2 2" xfId="430" xr:uid="{7C8EDB56-D525-47B6-B132-9DAED78544AA}"/>
    <cellStyle name="Accent6 2 3" xfId="431" xr:uid="{688CB7D3-5CF6-426D-96EA-1A30AC0C0DBD}"/>
    <cellStyle name="Accent6 2 4" xfId="432" xr:uid="{2A675714-78D9-46BB-B7F3-F2F9016A42D5}"/>
    <cellStyle name="Accent6 2 5" xfId="433" xr:uid="{59EF550A-9EC9-4E36-A0BF-FFD44610408A}"/>
    <cellStyle name="Accent6 2 6" xfId="434" xr:uid="{F55A43BB-1E7A-4EE6-87AD-05A57E4B3BB3}"/>
    <cellStyle name="Accent6 2 7" xfId="435" xr:uid="{1F622489-6958-4032-91EF-7888E0DBDEA1}"/>
    <cellStyle name="Accent6 2 8" xfId="436" xr:uid="{C0E7C545-3558-482A-900A-41BA724B4944}"/>
    <cellStyle name="Accent6 2 9" xfId="437" xr:uid="{893C3AD9-7E4F-493A-AFFC-31B1F3175504}"/>
    <cellStyle name="Accent6 20" xfId="3163" xr:uid="{888D9AC2-7DFA-45F7-897A-5D46010DA4EC}"/>
    <cellStyle name="Accent6 21" xfId="3164" xr:uid="{7037EB24-F9C7-42E1-95C2-66649DBF8C88}"/>
    <cellStyle name="Accent6 22" xfId="3165" xr:uid="{6677FE74-DBBB-4004-8CC1-75B86D52E0D1}"/>
    <cellStyle name="Accent6 23" xfId="3166" xr:uid="{2F030557-DCEA-42C0-9124-4173D5D930A4}"/>
    <cellStyle name="Accent6 24" xfId="3167" xr:uid="{87FDA98A-5136-4A79-805E-2376C502D33F}"/>
    <cellStyle name="Accent6 25" xfId="3168" xr:uid="{2963652E-2BAF-4337-8CD6-B4ED34567E29}"/>
    <cellStyle name="Accent6 26" xfId="3169" xr:uid="{1CC1FC7F-49D7-4967-8F7D-AA20FE481655}"/>
    <cellStyle name="Accent6 27" xfId="3170" xr:uid="{ECC7DA28-08CD-402C-8D09-B90B8AC0FF79}"/>
    <cellStyle name="Accent6 28" xfId="3171" xr:uid="{51E09462-32C5-4D91-B1D4-525CDC2E5295}"/>
    <cellStyle name="Accent6 29" xfId="3172" xr:uid="{BE8990B1-CB3C-494E-B5B5-43F7E259EC9E}"/>
    <cellStyle name="Accent6 3" xfId="438" xr:uid="{0E65C4D9-9E3D-478C-BC42-9E5A4F42DDAF}"/>
    <cellStyle name="Accent6 3 2" xfId="2055" xr:uid="{7AEBE17B-066F-48CF-8CD1-7FAFA78CEE56}"/>
    <cellStyle name="Accent6 3 2 2" xfId="8853" xr:uid="{47F58DDC-2AC1-41B8-AA9F-A5F6715D7C13}"/>
    <cellStyle name="Accent6 3 3" xfId="3173" xr:uid="{11EDE144-2C97-4806-906F-A62F48C2A78F}"/>
    <cellStyle name="Accent6 3 4" xfId="3174" xr:uid="{2A1FED2D-2044-4509-BED1-267ED07F7A04}"/>
    <cellStyle name="Accent6 30" xfId="3175" xr:uid="{E9658816-480D-4364-86AC-DD98A5BC2C1E}"/>
    <cellStyle name="Accent6 31" xfId="3176" xr:uid="{369D3D18-36F1-425C-88FB-4CB759F42538}"/>
    <cellStyle name="Accent6 32" xfId="3177" xr:uid="{DAFC466F-4BB4-492D-A861-AED50E612D78}"/>
    <cellStyle name="Accent6 33" xfId="3178" xr:uid="{288E653E-BA45-47B0-9A44-652F57B6AEE7}"/>
    <cellStyle name="Accent6 34" xfId="3179" xr:uid="{7F99A22A-464E-47AA-8505-438ADF1F8D02}"/>
    <cellStyle name="Accent6 35" xfId="3180" xr:uid="{502F7CF2-8C01-4C56-AC2B-A2BA6B734F7A}"/>
    <cellStyle name="Accent6 36" xfId="3181" xr:uid="{D495651A-46FC-4C3C-BBC6-B373C3233213}"/>
    <cellStyle name="Accent6 37" xfId="3182" xr:uid="{72FC9136-6EBF-476B-AF70-401F1E3C6D6E}"/>
    <cellStyle name="Accent6 38" xfId="3183" xr:uid="{8E12E217-2147-435E-BB9F-B822D671C7E5}"/>
    <cellStyle name="Accent6 39" xfId="3184" xr:uid="{35D2FA0A-818F-494E-AC51-867516EEE7B1}"/>
    <cellStyle name="Accent6 4" xfId="2056" xr:uid="{47A6B362-D79E-47A8-BFFE-2FA5565E7EC2}"/>
    <cellStyle name="Accent6 4 2" xfId="8854" xr:uid="{69792DDE-5A8C-4F55-856B-F8C14A9197D7}"/>
    <cellStyle name="Accent6 40" xfId="3185" xr:uid="{6176EB5F-6986-4C38-A131-B1BD3B4A4AD0}"/>
    <cellStyle name="Accent6 41" xfId="3186" xr:uid="{7C912FF4-2C87-4891-AF50-E27F8C73CE19}"/>
    <cellStyle name="Accent6 42" xfId="3187" xr:uid="{2B922CC1-1BC3-4713-8D6E-ECCAC3F8E736}"/>
    <cellStyle name="Accent6 43" xfId="3188" xr:uid="{870ACE7E-5CCC-42F5-82DC-997CFE9FB249}"/>
    <cellStyle name="Accent6 5" xfId="2057" xr:uid="{E0F40FB2-98C3-4793-B097-0AE18CEFBD7E}"/>
    <cellStyle name="Accent6 5 2" xfId="8855" xr:uid="{899F8754-C4AC-41B2-A590-8325C25D7552}"/>
    <cellStyle name="Accent6 6" xfId="3189" xr:uid="{6AEB29E3-4A90-43F1-A212-3BCE26F63F0D}"/>
    <cellStyle name="Accent6 6 2" xfId="8856" xr:uid="{670B8FEF-4059-4A13-8C93-7B25F974CC62}"/>
    <cellStyle name="Accent6 7" xfId="3190" xr:uid="{F8D058AF-86DC-4A05-B2A2-3C770C433392}"/>
    <cellStyle name="Accent6 8" xfId="3191" xr:uid="{B0D1A02E-5FF6-4221-BAB4-F8F5EF3FCAF7}"/>
    <cellStyle name="Accent6 9" xfId="3192" xr:uid="{2EF31528-120E-41A0-A800-E81213645412}"/>
    <cellStyle name="AggblueBoldCels" xfId="3193" xr:uid="{086AB09B-7CD5-47F6-9BDA-710D30665DDB}"/>
    <cellStyle name="AggblueCels" xfId="3194" xr:uid="{0067AA77-A51F-45CC-88D1-2EC6A937DCA3}"/>
    <cellStyle name="AggBoldCells" xfId="3195" xr:uid="{EBE06B7E-3579-4025-B6FF-06A7420DB7C3}"/>
    <cellStyle name="AggCels" xfId="3196" xr:uid="{639604D8-37E3-4E45-A3F4-7ED34000310D}"/>
    <cellStyle name="AggGreen" xfId="3197" xr:uid="{F8FBFDBE-3901-4268-B654-ECE7CF970C4C}"/>
    <cellStyle name="AggGreen12" xfId="3198" xr:uid="{41A969BD-393D-4A24-95E9-139C103BC050}"/>
    <cellStyle name="AggOrange" xfId="3199" xr:uid="{938F2FA5-B075-486F-A7A5-43FDC80A5CE0}"/>
    <cellStyle name="AggOrange9" xfId="3200" xr:uid="{89D63B57-F8CF-42F5-8D5E-6A94F2F155A3}"/>
    <cellStyle name="AggOrangeLB_2x" xfId="3201" xr:uid="{C36AFE3B-FEA8-4F16-A502-5316A6DAD733}"/>
    <cellStyle name="AggOrangeLBorder" xfId="3202" xr:uid="{25329441-CEA9-4A8F-8E5F-38F83C80528B}"/>
    <cellStyle name="AggOrangeRBorder" xfId="3203" xr:uid="{2DB48443-0F41-48A2-9210-629D37568040}"/>
    <cellStyle name="Akzent1" xfId="3204" xr:uid="{E62656A4-D89E-4F7B-9F18-A7E25CFE6C28}"/>
    <cellStyle name="Akzent2" xfId="3205" xr:uid="{9FE7DE35-8520-4600-B7E1-375EE8C91F72}"/>
    <cellStyle name="Akzent3" xfId="3206" xr:uid="{60308C6E-6072-4416-AF70-338971E27F2B}"/>
    <cellStyle name="Akzent4" xfId="3207" xr:uid="{D474E323-E210-41D5-ADBA-9B04B75AF486}"/>
    <cellStyle name="Akzent5" xfId="3208" xr:uid="{C34C843E-CFEC-49ED-B9AF-CA0688FA063E}"/>
    <cellStyle name="Akzent6" xfId="3209" xr:uid="{705628F4-E4A1-415F-AABF-0C4019AA1981}"/>
    <cellStyle name="Assumption Heading" xfId="6312" xr:uid="{7E8F9EB5-B39F-4B6E-8DD0-04E6DAC9BE3F}"/>
    <cellStyle name="Assumptions" xfId="6313" xr:uid="{83BA63FD-A290-404B-9C1C-123BEB7F0613}"/>
    <cellStyle name="Attrib" xfId="6314" xr:uid="{B579E020-911B-443C-ADB5-8FEE30028DCB}"/>
    <cellStyle name="Attrib 2" xfId="6315" xr:uid="{BC26CF76-8A0E-46E0-B31C-3D645445CCF9}"/>
    <cellStyle name="Attrib 2 2" xfId="6316" xr:uid="{5C98E0A1-8151-40E5-8833-1FD9012880EA}"/>
    <cellStyle name="Attrib 2 3" xfId="6317" xr:uid="{E537DD72-6334-4E1A-B999-4FC054323534}"/>
    <cellStyle name="Ausgabe" xfId="3210" xr:uid="{8C4A268C-6A02-4336-A667-3FDA8B91367E}"/>
    <cellStyle name="Bad" xfId="26" builtinId="27" customBuiltin="1"/>
    <cellStyle name="Bad 10" xfId="3211" xr:uid="{B0697CD7-2772-43FB-88E8-48EFCCF8D7AC}"/>
    <cellStyle name="Bad 11" xfId="3212" xr:uid="{6FAB72A1-1172-4127-87A9-1910545D4EBE}"/>
    <cellStyle name="Bad 12" xfId="3213" xr:uid="{CDBA0425-6837-4828-A180-3E1412C5A3F4}"/>
    <cellStyle name="Bad 13" xfId="3214" xr:uid="{AC883C0B-FC07-467F-9DC6-8CFB58037CCE}"/>
    <cellStyle name="Bad 14" xfId="3215" xr:uid="{8C12C24F-D0E8-4EC9-8A91-2EEF6C4F4662}"/>
    <cellStyle name="Bad 15" xfId="3216" xr:uid="{0704C8C5-6F77-4508-BC14-6804D5CC7D01}"/>
    <cellStyle name="Bad 16" xfId="3217" xr:uid="{8953E0F2-526F-4F3E-B2D0-0EC41A75D9E4}"/>
    <cellStyle name="Bad 17" xfId="3218" xr:uid="{F97084D5-731E-474D-AB16-A881AAD27E44}"/>
    <cellStyle name="Bad 18" xfId="3219" xr:uid="{FD1E5E82-D8F7-4184-A1E8-6A6BED604AAC}"/>
    <cellStyle name="Bad 19" xfId="3220" xr:uid="{A09CF165-0A1B-4587-83F9-75D2C8E51C47}"/>
    <cellStyle name="Bad 2" xfId="439" xr:uid="{D1141048-637E-4930-B150-5A41C0A3B0D4}"/>
    <cellStyle name="Bad 2 10" xfId="440" xr:uid="{42008E65-7A10-4F8F-B07C-EAD22E85CC71}"/>
    <cellStyle name="Bad 2 11" xfId="8857" xr:uid="{DBCD9B32-D24F-434F-8D7C-50410EA6163C}"/>
    <cellStyle name="Bad 2 2" xfId="441" xr:uid="{CB8E876F-7524-499C-ACF7-CF2A126811BD}"/>
    <cellStyle name="Bad 2 3" xfId="442" xr:uid="{E3E11DFF-896A-4251-BBF1-B46ABFA00193}"/>
    <cellStyle name="Bad 2 4" xfId="443" xr:uid="{157A3C90-2C93-4771-8071-F5C37C1FB933}"/>
    <cellStyle name="Bad 2 5" xfId="444" xr:uid="{7AC6506B-C427-4BAF-A282-E6FA5022E4C5}"/>
    <cellStyle name="Bad 2 6" xfId="445" xr:uid="{FA073D52-0DF1-4500-85DC-D98B5427FC12}"/>
    <cellStyle name="Bad 2 7" xfId="446" xr:uid="{7F4BD8F9-77A8-4C42-9997-B0D224E6229A}"/>
    <cellStyle name="Bad 2 8" xfId="447" xr:uid="{584C799D-2143-4936-85CC-8CD3ADFCAD67}"/>
    <cellStyle name="Bad 2 9" xfId="448" xr:uid="{FFE7A4B5-009C-46AD-BFCE-0B250D394550}"/>
    <cellStyle name="Bad 20" xfId="3221" xr:uid="{715ADA04-A1FD-45A8-920A-98C02D82A78E}"/>
    <cellStyle name="Bad 21" xfId="3222" xr:uid="{C8E7B036-5103-4ADF-85AD-2369C68939F2}"/>
    <cellStyle name="Bad 22" xfId="3223" xr:uid="{F4F064DE-7CA2-4761-B881-D5BAFB3CA814}"/>
    <cellStyle name="Bad 23" xfId="3224" xr:uid="{58CD27C3-A456-438B-BBE0-BA5CBE097160}"/>
    <cellStyle name="Bad 24" xfId="3225" xr:uid="{173FC6FC-C138-4F14-BACD-7D440C07E19F}"/>
    <cellStyle name="Bad 25" xfId="3226" xr:uid="{61120E91-7997-43D8-B6AE-AEA29448F002}"/>
    <cellStyle name="Bad 26" xfId="3227" xr:uid="{D61D975B-9884-4C4E-8F6B-8D7C2BE872FD}"/>
    <cellStyle name="Bad 27" xfId="3228" xr:uid="{603A3AC5-F716-4EBD-BA7F-AA4A14629377}"/>
    <cellStyle name="Bad 28" xfId="3229" xr:uid="{3AC64E82-1216-4360-8306-1C1C1F351E5A}"/>
    <cellStyle name="Bad 29" xfId="3230" xr:uid="{DFAF94E8-E57A-4EEB-8E46-2840CBF0D264}"/>
    <cellStyle name="Bad 3" xfId="449" xr:uid="{A6B5BB80-A208-4036-BC7B-FB73E494CCF1}"/>
    <cellStyle name="Bad 3 2" xfId="2062" xr:uid="{C65A7CD2-1312-4236-A9BD-8B5D80246595}"/>
    <cellStyle name="Bad 3 2 2" xfId="8858" xr:uid="{47A985B7-1707-4B07-A5D6-0BFB3D9FFC46}"/>
    <cellStyle name="Bad 3 3" xfId="3231" xr:uid="{066F462D-4BAB-448A-B1AE-AF2A4E1E81E9}"/>
    <cellStyle name="Bad 3 4" xfId="3232" xr:uid="{500035C7-4FDA-4910-AFFC-47AFF5B8D138}"/>
    <cellStyle name="Bad 30" xfId="3233" xr:uid="{2213A479-D6D0-490D-8CEB-DAB67A009874}"/>
    <cellStyle name="Bad 31" xfId="3234" xr:uid="{CB0A3749-A8B1-4EC5-9FD5-2252D6862CC7}"/>
    <cellStyle name="Bad 32" xfId="3235" xr:uid="{967C1CCA-C80A-45AA-BDDA-32F425F9584E}"/>
    <cellStyle name="Bad 33" xfId="3236" xr:uid="{34FE86FF-6D9D-4238-9850-C51D3A01A5D4}"/>
    <cellStyle name="Bad 34" xfId="3237" xr:uid="{5E60C82B-06A9-41A1-9B16-84C45DD97AA0}"/>
    <cellStyle name="Bad 35" xfId="3238" xr:uid="{2FEE88FB-60B7-457A-B81F-DDB68DF1EF9A}"/>
    <cellStyle name="Bad 36" xfId="3239" xr:uid="{D1307BAA-F5FF-4404-B03A-E24C41E18675}"/>
    <cellStyle name="Bad 37" xfId="3240" xr:uid="{DCB8C0F4-D689-47F7-8259-ED43622CAF3D}"/>
    <cellStyle name="Bad 38" xfId="3241" xr:uid="{E24E230A-9109-4B4B-B121-B8B58E6616BF}"/>
    <cellStyle name="Bad 39" xfId="3242" xr:uid="{9CC845DF-F5FF-4E76-9C36-CD4FB2F55E67}"/>
    <cellStyle name="Bad 4" xfId="2063" xr:uid="{9C1DA341-6290-4B14-B2F4-3C331A12BD7E}"/>
    <cellStyle name="Bad 4 2" xfId="8859" xr:uid="{5B199006-FA1A-421B-B028-4FC1A369DEB8}"/>
    <cellStyle name="Bad 40" xfId="3243" xr:uid="{67074D01-9C13-48B9-BD76-34553519850D}"/>
    <cellStyle name="Bad 41" xfId="3244" xr:uid="{1BF6F3C9-39F9-4671-AD57-E89B44275944}"/>
    <cellStyle name="Bad 42" xfId="3245" xr:uid="{E5EFC6FD-18AC-4A4E-A0BE-4BAA0EADEF30}"/>
    <cellStyle name="Bad 43" xfId="3246" xr:uid="{BD091EA9-7834-446C-B797-1068AA36EF74}"/>
    <cellStyle name="Bad 44" xfId="3247" xr:uid="{F5EDD0FA-35D5-4C81-8384-0179987A2412}"/>
    <cellStyle name="Bad 5" xfId="2064" xr:uid="{0ECF292A-9187-44B8-ABF9-46BF12B478E6}"/>
    <cellStyle name="Bad 5 2" xfId="8860" xr:uid="{F70E7499-E30D-42A7-B838-EA9EA606789A}"/>
    <cellStyle name="Bad 6" xfId="3248" xr:uid="{606F065E-CD29-4A70-A10C-E3ADC72B4A23}"/>
    <cellStyle name="Bad 6 2" xfId="8861" xr:uid="{C3798CFA-0CA0-4FCC-BCA7-72F4F5DB689D}"/>
    <cellStyle name="Bad 7" xfId="3249" xr:uid="{780BADB4-9864-4646-91FC-14FA2B421EE3}"/>
    <cellStyle name="Bad 8" xfId="3250" xr:uid="{F9D40919-5557-47A1-8386-172C234ED728}"/>
    <cellStyle name="Bad 9" xfId="3251" xr:uid="{709961A0-80CE-41DF-A079-F792DB8E62FF}"/>
    <cellStyle name="Berechnung" xfId="3252" xr:uid="{218D2B3B-4221-4D52-9DC4-38F81869279F}"/>
    <cellStyle name="Bold GHG Numbers (0.00)" xfId="3253" xr:uid="{76B36626-875D-4DFE-9D67-54DD7B91C8D1}"/>
    <cellStyle name="Calculation" xfId="29" builtinId="22" customBuiltin="1"/>
    <cellStyle name="Calculation 10" xfId="3254" xr:uid="{ACD1D4CD-B9F2-4526-8BD8-E6D648250BB4}"/>
    <cellStyle name="Calculation 11" xfId="3255" xr:uid="{B93BD7E6-FDE3-4392-A938-754F614CCFC0}"/>
    <cellStyle name="Calculation 12" xfId="3256" xr:uid="{7074FFEE-D40D-453E-92B8-2C6305716A30}"/>
    <cellStyle name="Calculation 13" xfId="3257" xr:uid="{B59C8795-2FDD-4E1A-8AEE-4DAC3F54E110}"/>
    <cellStyle name="Calculation 14" xfId="3258" xr:uid="{E054B085-66DD-47AC-94BB-ABBF6EF15CF2}"/>
    <cellStyle name="Calculation 15" xfId="3259" xr:uid="{FD854182-8B0D-4B02-9985-1980F04CEE8E}"/>
    <cellStyle name="Calculation 16" xfId="3260" xr:uid="{D474A094-2F96-4D72-A881-08ECA421A02F}"/>
    <cellStyle name="Calculation 17" xfId="3261" xr:uid="{1CE1642C-6AEE-4B31-98DC-7296481150A4}"/>
    <cellStyle name="Calculation 18" xfId="3262" xr:uid="{29DC283A-5DF7-43D4-BD25-FA97F4B93D1A}"/>
    <cellStyle name="Calculation 19" xfId="3263" xr:uid="{BDCA2C93-3B53-4DFC-AEEC-1CD57BCE5A90}"/>
    <cellStyle name="Calculation 2" xfId="450" xr:uid="{3AB459AB-0991-453B-A21F-EE869006E700}"/>
    <cellStyle name="Calculation 2 10" xfId="451" xr:uid="{95DDDAA5-48E3-4660-A628-222B246191B0}"/>
    <cellStyle name="Calculation 2 11" xfId="8862" xr:uid="{60475365-C564-43C9-B834-242BE4508838}"/>
    <cellStyle name="Calculation 2 2" xfId="452" xr:uid="{B051B0C6-488B-4E71-AAEE-C5F9437328F5}"/>
    <cellStyle name="Calculation 2 2 2" xfId="6318" xr:uid="{9E6386FE-46E3-46D3-91A9-E18FFC52D41F}"/>
    <cellStyle name="Calculation 2 3" xfId="453" xr:uid="{32E7FDD4-DFE5-4901-9E0B-48D39465B67E}"/>
    <cellStyle name="Calculation 2 3 2" xfId="6319" xr:uid="{A3357F2C-19AC-4578-85EE-B8C7E95DA8B7}"/>
    <cellStyle name="Calculation 2 4" xfId="454" xr:uid="{2542B8C5-0083-41EA-9D3C-916426931917}"/>
    <cellStyle name="Calculation 2 5" xfId="455" xr:uid="{19FBBFEE-150C-48EB-A553-5515AD9A0F9E}"/>
    <cellStyle name="Calculation 2 6" xfId="456" xr:uid="{F03EBA59-64A4-4C7B-AAF5-B97D52324E73}"/>
    <cellStyle name="Calculation 2 7" xfId="457" xr:uid="{A8D291C8-DBB9-40D1-AFF0-ACFD1FC2A637}"/>
    <cellStyle name="Calculation 2 8" xfId="458" xr:uid="{72ABC0B5-7580-4478-A3BE-F66F905EC01A}"/>
    <cellStyle name="Calculation 2 9" xfId="459" xr:uid="{BCB492D6-01F0-4924-A5E9-D62FE14EE566}"/>
    <cellStyle name="Calculation 20" xfId="3264" xr:uid="{C085117B-0E16-4556-A6DF-859CDEC9D3A5}"/>
    <cellStyle name="Calculation 21" xfId="3265" xr:uid="{CB085929-C4F3-43DE-86C5-E49798CAC82A}"/>
    <cellStyle name="Calculation 22" xfId="3266" xr:uid="{1571DD6C-3468-4DC5-8020-93D44D34ECE9}"/>
    <cellStyle name="Calculation 23" xfId="3267" xr:uid="{E56EF03C-0CD5-4DA6-BAF8-3BA71A106082}"/>
    <cellStyle name="Calculation 24" xfId="3268" xr:uid="{CA4DF0A5-8C56-451A-97ED-F271ECACF358}"/>
    <cellStyle name="Calculation 25" xfId="3269" xr:uid="{7A9F9FA8-F8F4-47EF-85CE-C7A00B657125}"/>
    <cellStyle name="Calculation 26" xfId="3270" xr:uid="{E92D972B-3711-4E13-8A9B-7EE48EC2BB9F}"/>
    <cellStyle name="Calculation 27" xfId="3271" xr:uid="{D62BEC1C-C739-4315-85D0-975D3A7D2FC3}"/>
    <cellStyle name="Calculation 28" xfId="3272" xr:uid="{5F8D003C-9D2D-4986-BA02-81EB278FA951}"/>
    <cellStyle name="Calculation 29" xfId="3273" xr:uid="{D47C047E-E1A1-47A7-A398-1F720D30FF6F}"/>
    <cellStyle name="Calculation 3" xfId="460" xr:uid="{39BA8E50-50B9-457E-9628-6249D4BE26F2}"/>
    <cellStyle name="Calculation 3 2" xfId="2066" xr:uid="{20F044F9-138B-4BEA-AFB6-FB9EA163518F}"/>
    <cellStyle name="Calculation 3 2 2" xfId="8863" xr:uid="{38AF2D25-F10C-413A-B72D-89B8A2A019B0}"/>
    <cellStyle name="Calculation 3 3" xfId="3274" xr:uid="{52FDCF27-EA56-4254-BFAA-89027FC053FA}"/>
    <cellStyle name="Calculation 3 4" xfId="3275" xr:uid="{DFDA6E40-1EC3-4593-BAB6-1CB2840A0DC1}"/>
    <cellStyle name="Calculation 30" xfId="3276" xr:uid="{8F151396-F83F-477B-AFF5-C614601CD075}"/>
    <cellStyle name="Calculation 31" xfId="3277" xr:uid="{23C1296E-C59E-46E6-B1E5-2B23297AC6D0}"/>
    <cellStyle name="Calculation 32" xfId="3278" xr:uid="{CDB1ECBF-AF7A-4393-B0A7-4A3530F8E1A4}"/>
    <cellStyle name="Calculation 33" xfId="3279" xr:uid="{78183FB3-F312-460C-9001-1584E398524A}"/>
    <cellStyle name="Calculation 34" xfId="3280" xr:uid="{AAC303B1-5C48-4F56-A791-24DD77B49EFD}"/>
    <cellStyle name="Calculation 35" xfId="3281" xr:uid="{58125899-252E-4A04-A11B-CF8358856438}"/>
    <cellStyle name="Calculation 36" xfId="3282" xr:uid="{47D60B7F-F9F8-4355-9E7A-603887426F73}"/>
    <cellStyle name="Calculation 37" xfId="3283" xr:uid="{133E3005-1045-49AD-825D-9BE7653584DE}"/>
    <cellStyle name="Calculation 38" xfId="3284" xr:uid="{03719FB1-4D33-42AA-B7D3-94B5B619C497}"/>
    <cellStyle name="Calculation 39" xfId="3285" xr:uid="{3B548F3A-10FF-4629-B96E-D334995DCF94}"/>
    <cellStyle name="Calculation 4" xfId="2067" xr:uid="{8B5E2254-94F8-4E91-8E25-1BFBAD8F3432}"/>
    <cellStyle name="Calculation 4 2" xfId="8864" xr:uid="{33645B8C-C8C1-48E2-8457-F685F6594DEA}"/>
    <cellStyle name="Calculation 40" xfId="3286" xr:uid="{3386177F-D9FF-48E2-B67C-EEA40BA0521E}"/>
    <cellStyle name="Calculation 41" xfId="3287" xr:uid="{25DDF718-F8A1-48C1-836F-508A9EC3B020}"/>
    <cellStyle name="Calculation 42" xfId="3288" xr:uid="{CA210CA6-2776-4C25-95C5-63A3619E3AA7}"/>
    <cellStyle name="Calculation 43" xfId="3289" xr:uid="{18554549-467F-46DB-B082-D8F32E0D9726}"/>
    <cellStyle name="Calculation 5" xfId="2068" xr:uid="{9BD25D81-940C-4139-9F75-C56DD4242E12}"/>
    <cellStyle name="Calculation 5 2" xfId="8865" xr:uid="{07C4508D-1C69-4C69-8F02-062117259330}"/>
    <cellStyle name="Calculation 6" xfId="3290" xr:uid="{DA27998C-CC80-4FEA-9A41-0214EBF288AB}"/>
    <cellStyle name="Calculation 6 2" xfId="8866" xr:uid="{178F4C23-B9B1-4E25-A612-4FB85464E781}"/>
    <cellStyle name="Calculation 7" xfId="3291" xr:uid="{7CDC24DB-DD88-43D8-A350-040223033388}"/>
    <cellStyle name="Calculation 8" xfId="3292" xr:uid="{608E13F6-4B66-41B1-9B84-DA103DCE56AD}"/>
    <cellStyle name="Calculation 9" xfId="3293" xr:uid="{0E8797B7-CB5A-4D91-B99B-ECE8BEE7921C}"/>
    <cellStyle name="Char" xfId="6320" xr:uid="{02757625-F4BF-47C1-BCFF-50422B83931C}"/>
    <cellStyle name="Check Cell" xfId="31" builtinId="23" customBuiltin="1"/>
    <cellStyle name="Check Cell 10" xfId="3294" xr:uid="{0DE86CE6-3880-4812-B3E4-65DB4340D6D6}"/>
    <cellStyle name="Check Cell 11" xfId="3295" xr:uid="{9015D6B8-3A0F-4CE6-9478-F03CF523B404}"/>
    <cellStyle name="Check Cell 12" xfId="3296" xr:uid="{0426EB02-9D2B-4F22-90ED-0CD783FE153F}"/>
    <cellStyle name="Check Cell 13" xfId="3297" xr:uid="{0139D3ED-9E69-497E-8C0E-8D9580A37FF3}"/>
    <cellStyle name="Check Cell 14" xfId="3298" xr:uid="{3BBC1B99-758C-430B-A9B4-1D93CF8945B2}"/>
    <cellStyle name="Check Cell 15" xfId="3299" xr:uid="{E6593311-F128-4275-91A6-C610CA5DC15D}"/>
    <cellStyle name="Check Cell 16" xfId="3300" xr:uid="{A372EA55-4637-4864-9C24-10F062C66C85}"/>
    <cellStyle name="Check Cell 17" xfId="3301" xr:uid="{DB62B802-4034-4C06-94BB-965AFD1ACB95}"/>
    <cellStyle name="Check Cell 18" xfId="3302" xr:uid="{148347E6-6FF2-4AD9-A45E-50E915F9E612}"/>
    <cellStyle name="Check Cell 19" xfId="3303" xr:uid="{A5DF4F91-361C-489B-A642-A51A9C509EF5}"/>
    <cellStyle name="Check Cell 2" xfId="461" xr:uid="{D2301628-EFA2-4611-B6CF-72CE9B41F11D}"/>
    <cellStyle name="Check Cell 2 10" xfId="462" xr:uid="{73DB020D-7C52-4D4E-AEA3-9BD95EEBCC5E}"/>
    <cellStyle name="Check Cell 2 2" xfId="463" xr:uid="{95459F98-24F5-493C-856F-414FBF7D3A36}"/>
    <cellStyle name="Check Cell 2 3" xfId="464" xr:uid="{BD69A132-3813-4742-941D-01AC3F8AB478}"/>
    <cellStyle name="Check Cell 2 4" xfId="465" xr:uid="{93C840D4-4688-4BF7-BCE6-297EABC80B4F}"/>
    <cellStyle name="Check Cell 2 5" xfId="466" xr:uid="{069A692B-9F04-484C-A9BA-D407A775A06F}"/>
    <cellStyle name="Check Cell 2 6" xfId="467" xr:uid="{C773859C-7346-4C4A-AEF7-0A24F2C819DB}"/>
    <cellStyle name="Check Cell 2 7" xfId="468" xr:uid="{7DFFAA9D-8812-4683-ACDC-B72EDA8BBF9E}"/>
    <cellStyle name="Check Cell 2 8" xfId="469" xr:uid="{79780BF2-0A44-49C8-A063-1EE97EAFDDF6}"/>
    <cellStyle name="Check Cell 2 9" xfId="470" xr:uid="{6B019916-0CC4-4826-A401-78936B7C890E}"/>
    <cellStyle name="Check Cell 20" xfId="3304" xr:uid="{9C370232-332A-4898-87D4-82D82C0BA032}"/>
    <cellStyle name="Check Cell 21" xfId="3305" xr:uid="{D761C7AB-4B1E-426D-84BE-19C61BECF9A5}"/>
    <cellStyle name="Check Cell 22" xfId="3306" xr:uid="{84E7FEA1-BFBB-410F-B4BC-7D3A848EB7EF}"/>
    <cellStyle name="Check Cell 23" xfId="3307" xr:uid="{A8F353B9-94FE-4EAD-B9E7-DA8C5CA60576}"/>
    <cellStyle name="Check Cell 24" xfId="3308" xr:uid="{A646EE6E-721B-4DEB-A152-2E9FB25D4FBB}"/>
    <cellStyle name="Check Cell 25" xfId="3309" xr:uid="{2478624A-400B-4432-B7AB-50B24C350FCA}"/>
    <cellStyle name="Check Cell 26" xfId="3310" xr:uid="{5CCC4F30-9C3B-4F2B-84F6-1091BD25744D}"/>
    <cellStyle name="Check Cell 27" xfId="3311" xr:uid="{2A915C41-6387-48E1-ADE1-AA1F37A36404}"/>
    <cellStyle name="Check Cell 28" xfId="3312" xr:uid="{5129FADD-C02C-4948-A46E-700103F4D66B}"/>
    <cellStyle name="Check Cell 29" xfId="3313" xr:uid="{B20CC475-CF84-4D9B-A867-F379955F50E3}"/>
    <cellStyle name="Check Cell 3" xfId="471" xr:uid="{E4E3C760-905D-4F04-8117-82149FF9BBDB}"/>
    <cellStyle name="Check Cell 3 2" xfId="3314" xr:uid="{CBF903EE-EC0C-450B-9ED2-8A815C38626B}"/>
    <cellStyle name="Check Cell 30" xfId="3315" xr:uid="{76BC01D7-C3B3-4E00-8960-619FCBC375E2}"/>
    <cellStyle name="Check Cell 31" xfId="3316" xr:uid="{5A813985-241F-4139-BDFE-91695B2320FE}"/>
    <cellStyle name="Check Cell 32" xfId="3317" xr:uid="{3242EDF3-044F-4D60-93E4-55441203CCD4}"/>
    <cellStyle name="Check Cell 33" xfId="3318" xr:uid="{1499CB9A-21B6-4E51-B8AA-7A2265AD005D}"/>
    <cellStyle name="Check Cell 34" xfId="3319" xr:uid="{E53453E7-A639-4785-8A53-DEA0C18C1959}"/>
    <cellStyle name="Check Cell 35" xfId="3320" xr:uid="{B26E78ED-D595-4BC3-8FEA-E7E0F4930995}"/>
    <cellStyle name="Check Cell 36" xfId="3321" xr:uid="{CA76F95A-47A2-4546-941F-2C7B15F15D4A}"/>
    <cellStyle name="Check Cell 37" xfId="3322" xr:uid="{91B1CE61-D881-45E3-AFD8-094B3142CFF5}"/>
    <cellStyle name="Check Cell 38" xfId="3323" xr:uid="{8433616D-79B5-4E73-8009-72B449C266A5}"/>
    <cellStyle name="Check Cell 39" xfId="3324" xr:uid="{4F57D278-A353-4072-BC58-AED486F0E579}"/>
    <cellStyle name="Check Cell 4" xfId="2072" xr:uid="{E0098003-C498-4ABC-82CE-EA2918D7CFC1}"/>
    <cellStyle name="Check Cell 4 2" xfId="8867" xr:uid="{566FD9FA-DEBF-4A9B-8EEC-441B0505DD3D}"/>
    <cellStyle name="Check Cell 40" xfId="3325" xr:uid="{0E5DC087-D8E5-4591-8313-33E1F35A47CA}"/>
    <cellStyle name="Check Cell 41" xfId="3326" xr:uid="{1E32E58B-6210-4928-86AD-B2D06454706F}"/>
    <cellStyle name="Check Cell 42" xfId="3327" xr:uid="{76E8F6C0-82C0-4EF0-8DE9-D23AA9B22C92}"/>
    <cellStyle name="Check Cell 43" xfId="3328" xr:uid="{F908307B-1111-426C-90CB-C8C30E2D1E73}"/>
    <cellStyle name="Check Cell 5" xfId="2073" xr:uid="{E2EB5357-20F1-4167-BEBC-196765C407B2}"/>
    <cellStyle name="Check Cell 5 2" xfId="8868" xr:uid="{2EE8C4D5-97E9-489E-B64F-9EF5A3D9F911}"/>
    <cellStyle name="Check Cell 6" xfId="3329" xr:uid="{D2BCC13A-128F-4E46-9F19-252414475E3B}"/>
    <cellStyle name="Check Cell 6 2" xfId="8869" xr:uid="{13CE2952-9ED5-4FA4-A37A-DB17C58C449F}"/>
    <cellStyle name="Check Cell 7" xfId="3330" xr:uid="{2B5105C5-691C-421D-92A2-C44C6CFD0127}"/>
    <cellStyle name="Check Cell 8" xfId="3331" xr:uid="{F419A18F-2B53-46BC-9E86-C16EF47EF464}"/>
    <cellStyle name="Check Cell 9" xfId="3332" xr:uid="{51366576-69FA-4B80-926B-E463C1CDDCF3}"/>
    <cellStyle name="coin" xfId="2074" xr:uid="{734EBFB8-D625-40A6-A4A2-E6851CE16BB2}"/>
    <cellStyle name="Comma [0] 2 10" xfId="472" xr:uid="{3C3EC2B6-8CFC-4CC0-80CB-5D185C30203B}"/>
    <cellStyle name="Comma [0] 2 10 2" xfId="8094" xr:uid="{A89809B5-5751-4AF2-8C75-05E58636BC1E}"/>
    <cellStyle name="Comma [0] 2 10 3" xfId="3333" xr:uid="{E44F046D-E6B0-44A2-BB2A-7E1DB89159C0}"/>
    <cellStyle name="Comma [0] 2 2" xfId="473" xr:uid="{B6384386-4D95-47B8-BCD9-75FF58C10179}"/>
    <cellStyle name="Comma [0] 2 2 2" xfId="8095" xr:uid="{57BDB5A7-C7D3-42D3-ADB9-B79EDF998F46}"/>
    <cellStyle name="Comma [0] 2 2 3" xfId="3334" xr:uid="{179F36E4-A832-4652-BE8A-17BD655B376B}"/>
    <cellStyle name="Comma [0] 2 3" xfId="474" xr:uid="{35241527-66A1-4313-98CB-FDB52CFF06B3}"/>
    <cellStyle name="Comma [0] 2 3 2" xfId="8096" xr:uid="{826EAC12-185D-429D-8E3D-03F4DD5BC19B}"/>
    <cellStyle name="Comma [0] 2 3 3" xfId="3335" xr:uid="{3DA85146-277A-462B-9744-3414C6CDB4D3}"/>
    <cellStyle name="Comma [0] 2 4" xfId="475" xr:uid="{15F67E41-294C-4387-B6CD-CFA454949B8F}"/>
    <cellStyle name="Comma [0] 2 4 2" xfId="8097" xr:uid="{1AA991EA-433A-4CBD-93DC-F15F634E79BB}"/>
    <cellStyle name="Comma [0] 2 4 3" xfId="3336" xr:uid="{40D1FC74-6D51-4141-AEAE-64B92FF0BF44}"/>
    <cellStyle name="Comma [0] 2 5" xfId="476" xr:uid="{FB9C1C46-4A42-4423-99C0-3BF54784A9DD}"/>
    <cellStyle name="Comma [0] 2 5 2" xfId="8098" xr:uid="{0FFC8443-16D9-4B69-A112-C12CF113B8D1}"/>
    <cellStyle name="Comma [0] 2 5 3" xfId="3337" xr:uid="{43DADB9E-8738-4385-A99D-D507ABCFC02B}"/>
    <cellStyle name="Comma [0] 2 6" xfId="477" xr:uid="{ABB06DE2-904C-4C89-9BA0-A7387C9FB1F5}"/>
    <cellStyle name="Comma [0] 2 6 2" xfId="8099" xr:uid="{2A0A82B1-5A8E-49F1-AD3F-CC8F5BF1E1D1}"/>
    <cellStyle name="Comma [0] 2 6 3" xfId="3338" xr:uid="{E0DB6B1B-73A4-4EA3-A159-A490FA2B7CAB}"/>
    <cellStyle name="Comma [0] 2 7" xfId="478" xr:uid="{540CB028-73E3-41B6-AED9-5FE08A1F3E5F}"/>
    <cellStyle name="Comma [0] 2 7 2" xfId="8100" xr:uid="{EB76F4E5-4726-49F3-96A4-FA5D23F75D3E}"/>
    <cellStyle name="Comma [0] 2 7 3" xfId="3339" xr:uid="{DA75B294-8375-4212-9DB6-94CAFA53DC16}"/>
    <cellStyle name="Comma [0] 2 8" xfId="479" xr:uid="{546BFA94-83A4-494A-853A-CCB604B1292A}"/>
    <cellStyle name="Comma [0] 2 8 2" xfId="8101" xr:uid="{5A53D899-A457-4129-BC78-E50B2B8283C5}"/>
    <cellStyle name="Comma [0] 2 8 3" xfId="3340" xr:uid="{FC470506-3B1E-44D6-81F9-C113D7FCE95F}"/>
    <cellStyle name="Comma [0] 2 9" xfId="480" xr:uid="{33E7A78B-BC81-4149-AC53-FBDFCB48594D}"/>
    <cellStyle name="Comma [0] 2 9 2" xfId="8102" xr:uid="{2BF7C2C7-CA50-4D31-B9BF-889934506DFA}"/>
    <cellStyle name="Comma [0] 2 9 3" xfId="3341" xr:uid="{261FDEBA-6698-4F05-BB86-8C299D2A453C}"/>
    <cellStyle name="Comma 10" xfId="481" xr:uid="{92A3A3DA-306E-4529-ADAE-E6E83C546535}"/>
    <cellStyle name="Comma 10 10" xfId="8870" xr:uid="{89073272-8F13-43DD-8776-00226D00315F}"/>
    <cellStyle name="Comma 10 10 2" xfId="8871" xr:uid="{BA8ACA55-F3F8-4F75-84DA-D6E4D2671284}"/>
    <cellStyle name="Comma 10 10 3" xfId="8872" xr:uid="{FA77FC25-B018-478F-B854-0C29FF79092C}"/>
    <cellStyle name="Comma 10 11" xfId="8873" xr:uid="{264D494E-5621-438E-866B-43B3EDF57C3A}"/>
    <cellStyle name="Comma 10 12" xfId="8874" xr:uid="{4694721C-AE24-470A-B9A3-AB772BE2D10B}"/>
    <cellStyle name="Comma 10 13" xfId="8103" xr:uid="{F29A6158-6DD8-4D8D-8BBE-0D478F851306}"/>
    <cellStyle name="Comma 10 2" xfId="482" xr:uid="{82B31C14-9B27-44BC-ACBC-FAD28CDDA4E4}"/>
    <cellStyle name="Comma 10 2 10" xfId="483" xr:uid="{CFA2D0C9-F985-43B9-87BB-6A6322D3E4CC}"/>
    <cellStyle name="Comma 10 2 10 2" xfId="8105" xr:uid="{49FC90D0-9838-4A15-A83B-89FD0E5926DF}"/>
    <cellStyle name="Comma 10 2 10 3" xfId="3343" xr:uid="{F2D70834-7938-4EB6-AB0B-B0916C3F4E31}"/>
    <cellStyle name="Comma 10 2 11" xfId="484" xr:uid="{07761F12-4E01-4B16-861E-088CF44544D2}"/>
    <cellStyle name="Comma 10 2 11 2" xfId="8106" xr:uid="{8D2D2E16-29D3-4D94-9808-70DBFCF8CDF8}"/>
    <cellStyle name="Comma 10 2 11 3" xfId="3344" xr:uid="{BC899CDE-28AF-4D77-BCA3-C681D8A6228E}"/>
    <cellStyle name="Comma 10 2 12" xfId="485" xr:uid="{139DADCC-3437-4AFD-B3CD-07120B3F41EF}"/>
    <cellStyle name="Comma 10 2 12 2" xfId="8107" xr:uid="{086C90F4-8FCE-4B7E-AB46-F08A98D38087}"/>
    <cellStyle name="Comma 10 2 12 3" xfId="3345" xr:uid="{87AF33AD-9756-4F96-AC80-329F4478D597}"/>
    <cellStyle name="Comma 10 2 13" xfId="486" xr:uid="{69E5A06E-0746-41DD-97E1-D75E623AA18E}"/>
    <cellStyle name="Comma 10 2 13 2" xfId="8108" xr:uid="{F3BAEFFD-DBE3-47A0-9032-5536CB142CCA}"/>
    <cellStyle name="Comma 10 2 13 3" xfId="3346" xr:uid="{1FAD339F-4CB2-438E-95A3-982665441638}"/>
    <cellStyle name="Comma 10 2 14" xfId="487" xr:uid="{C5ED08FD-4334-49B4-926B-2872B7F44BA8}"/>
    <cellStyle name="Comma 10 2 14 2" xfId="8109" xr:uid="{5DE1B399-1C6D-462C-817A-2F9461AE9197}"/>
    <cellStyle name="Comma 10 2 14 3" xfId="3347" xr:uid="{E65B23DC-3796-4EEA-8033-71667D2276E9}"/>
    <cellStyle name="Comma 10 2 15" xfId="488" xr:uid="{245978B6-81F3-4FF5-84A2-A3E1EA5C283C}"/>
    <cellStyle name="Comma 10 2 15 2" xfId="8110" xr:uid="{D4D95916-3E45-4312-BE80-7EF4AD470363}"/>
    <cellStyle name="Comma 10 2 15 3" xfId="3348" xr:uid="{C8677CDF-A523-44CA-8EFE-50F348F846A4}"/>
    <cellStyle name="Comma 10 2 16" xfId="489" xr:uid="{A367B9B1-D825-42B4-BDED-F1E6875B1399}"/>
    <cellStyle name="Comma 10 2 16 2" xfId="8111" xr:uid="{EE76BA93-FC9A-4205-A00B-A36B2A524907}"/>
    <cellStyle name="Comma 10 2 16 3" xfId="3349" xr:uid="{A1DD55BE-6F56-428B-8956-B42116F85658}"/>
    <cellStyle name="Comma 10 2 17" xfId="490" xr:uid="{5C7FAC3D-362F-4909-809D-14E0666F0CA6}"/>
    <cellStyle name="Comma 10 2 17 2" xfId="8112" xr:uid="{434A68E4-AEE8-458C-82B2-BC772F62FCBB}"/>
    <cellStyle name="Comma 10 2 17 3" xfId="3350" xr:uid="{1B7C9534-39BA-4EE4-9140-36BFAC79C9A4}"/>
    <cellStyle name="Comma 10 2 18" xfId="8104" xr:uid="{5EEB56F6-70B6-4716-ADCA-287239B644FA}"/>
    <cellStyle name="Comma 10 2 19" xfId="3342" xr:uid="{77F73D38-EEEB-4A44-B043-4249CCB0FD45}"/>
    <cellStyle name="Comma 10 2 2" xfId="491" xr:uid="{CED4E19D-C994-4672-B947-43DEC50B1B82}"/>
    <cellStyle name="Comma 10 2 2 2" xfId="8113" xr:uid="{A79DBC5C-CA61-4D49-B09D-E8B7153F30D5}"/>
    <cellStyle name="Comma 10 2 2 3" xfId="3351" xr:uid="{383185AE-D3EC-49E7-B9D1-D030F73FD7CD}"/>
    <cellStyle name="Comma 10 2 3" xfId="492" xr:uid="{D18A4B92-3F90-48DF-8526-399FE00DDEB4}"/>
    <cellStyle name="Comma 10 2 3 2" xfId="8114" xr:uid="{7F46637F-EF16-4348-A054-6E7239EDF488}"/>
    <cellStyle name="Comma 10 2 3 3" xfId="3352" xr:uid="{278F64DD-DFD9-4B9F-B290-65958D492836}"/>
    <cellStyle name="Comma 10 2 4" xfId="493" xr:uid="{4FE78491-85F4-4E2F-AFA1-586EFC8A177B}"/>
    <cellStyle name="Comma 10 2 4 2" xfId="8115" xr:uid="{F6464FDB-B6D9-4E1C-BF18-A4674FD9E3AB}"/>
    <cellStyle name="Comma 10 2 4 3" xfId="3353" xr:uid="{F8CABB0F-FA13-4652-9E8E-B8FDC57C1693}"/>
    <cellStyle name="Comma 10 2 5" xfId="494" xr:uid="{81D20C54-B26D-4CEF-9716-8301106AF4A7}"/>
    <cellStyle name="Comma 10 2 5 2" xfId="8116" xr:uid="{2260F4B7-0C68-41FD-B141-FBFD713EA7F0}"/>
    <cellStyle name="Comma 10 2 5 3" xfId="3354" xr:uid="{D85D1903-1A01-4659-857A-37D6451C09C4}"/>
    <cellStyle name="Comma 10 2 6" xfId="495" xr:uid="{0DF8407D-30CB-4472-A769-6AB580498512}"/>
    <cellStyle name="Comma 10 2 6 2" xfId="8117" xr:uid="{BECE8149-4A67-41BB-94E5-AE595FB786E3}"/>
    <cellStyle name="Comma 10 2 6 3" xfId="3355" xr:uid="{CEE1C038-1930-4996-9219-574F9202E613}"/>
    <cellStyle name="Comma 10 2 7" xfId="496" xr:uid="{A66DC7F5-DCF2-4F99-BFC4-4228268822F7}"/>
    <cellStyle name="Comma 10 2 7 2" xfId="8118" xr:uid="{5664C404-5C22-4AB3-8E18-13524F5DBBC1}"/>
    <cellStyle name="Comma 10 2 7 3" xfId="3356" xr:uid="{B3546135-64DF-4092-8300-B74D0BEA24FB}"/>
    <cellStyle name="Comma 10 2 8" xfId="497" xr:uid="{446FB40F-8C9F-4AF4-A140-10BB70E658AF}"/>
    <cellStyle name="Comma 10 2 8 2" xfId="8119" xr:uid="{1D38EF83-A786-409D-AA3A-8B4141868236}"/>
    <cellStyle name="Comma 10 2 8 3" xfId="3357" xr:uid="{F682C808-D035-47EC-9AFA-D882CC7F1013}"/>
    <cellStyle name="Comma 10 2 9" xfId="498" xr:uid="{7F98E712-19B9-41AF-902D-C3C89F313B80}"/>
    <cellStyle name="Comma 10 2 9 2" xfId="8120" xr:uid="{10495E91-4632-4173-84A4-BA36790EE953}"/>
    <cellStyle name="Comma 10 2 9 3" xfId="3358" xr:uid="{D0452C94-ADF7-49C1-8FD4-BEEAA3F94581}"/>
    <cellStyle name="Comma 10 3" xfId="499" xr:uid="{EFB03972-BCE1-419A-88EF-C9C6CABA50C7}"/>
    <cellStyle name="Comma 10 3 10" xfId="500" xr:uid="{A3977C3D-77E9-41D0-90C0-4C8B2ED93F7F}"/>
    <cellStyle name="Comma 10 3 10 2" xfId="8122" xr:uid="{668E2F9D-53EF-4EBE-B492-C5DAE611ACE7}"/>
    <cellStyle name="Comma 10 3 10 3" xfId="3360" xr:uid="{6E44F87E-F7A3-4081-B568-5483A3F35D2F}"/>
    <cellStyle name="Comma 10 3 11" xfId="501" xr:uid="{A1A68043-2A83-49B4-8DAF-C17DB68FB72B}"/>
    <cellStyle name="Comma 10 3 11 2" xfId="8123" xr:uid="{1E98EB24-1ED6-43D0-AC0B-DC3285C82591}"/>
    <cellStyle name="Comma 10 3 11 3" xfId="3361" xr:uid="{D9D08DE9-2571-4EC2-AADA-693240B6B311}"/>
    <cellStyle name="Comma 10 3 12" xfId="502" xr:uid="{EC7332B6-2ABF-4630-9157-49B13E04EC65}"/>
    <cellStyle name="Comma 10 3 12 2" xfId="8124" xr:uid="{E9AD3FE3-1F01-4268-8C9C-8D08523F85D3}"/>
    <cellStyle name="Comma 10 3 12 3" xfId="3362" xr:uid="{1ED03BEE-AAC9-47CC-8CB5-1FCFFC300AFD}"/>
    <cellStyle name="Comma 10 3 13" xfId="503" xr:uid="{51E0AF4A-FCDC-4D84-970A-22A429633D1B}"/>
    <cellStyle name="Comma 10 3 13 2" xfId="8125" xr:uid="{821EA837-77DD-48E9-8585-AA73707D9773}"/>
    <cellStyle name="Comma 10 3 13 3" xfId="3363" xr:uid="{DC818D2D-7A25-4DD3-A1FC-7F2CCEB9C152}"/>
    <cellStyle name="Comma 10 3 14" xfId="504" xr:uid="{448EAEA8-CEDC-46E7-9009-116AA1695EA7}"/>
    <cellStyle name="Comma 10 3 14 2" xfId="8126" xr:uid="{24F4A92E-C611-4756-85FD-7E8EB5200432}"/>
    <cellStyle name="Comma 10 3 14 3" xfId="3364" xr:uid="{C4DAB019-E1FC-4474-9C5A-E1906111F732}"/>
    <cellStyle name="Comma 10 3 15" xfId="505" xr:uid="{278D100C-496B-4FC4-9206-4C391DA4890D}"/>
    <cellStyle name="Comma 10 3 15 2" xfId="8127" xr:uid="{F04FE786-EE16-4DEF-8AB8-62389D1972B0}"/>
    <cellStyle name="Comma 10 3 15 3" xfId="3365" xr:uid="{2C7BC35E-3E25-43EF-A827-2CDE40AE70AE}"/>
    <cellStyle name="Comma 10 3 16" xfId="506" xr:uid="{E897CFAF-1ADD-4F8E-BDB2-1E015D596005}"/>
    <cellStyle name="Comma 10 3 16 2" xfId="8128" xr:uid="{B9E2F379-C719-487A-BEFC-DAEFEA1B0D23}"/>
    <cellStyle name="Comma 10 3 16 3" xfId="3366" xr:uid="{E53F5260-B755-4930-9FBD-0364CF97DC8C}"/>
    <cellStyle name="Comma 10 3 17" xfId="507" xr:uid="{A728D63E-A33D-41C3-A1F7-F7F9CCD88212}"/>
    <cellStyle name="Comma 10 3 17 2" xfId="8129" xr:uid="{4F93941C-0936-48B3-AAD1-DBD315AF9EF0}"/>
    <cellStyle name="Comma 10 3 17 3" xfId="3367" xr:uid="{7DBB63FD-578F-4EC5-B2BC-CB9D2790006D}"/>
    <cellStyle name="Comma 10 3 18" xfId="8121" xr:uid="{788F37AC-2CF5-484E-8143-6A27B81BD942}"/>
    <cellStyle name="Comma 10 3 19" xfId="3359" xr:uid="{EA0F6E0B-6501-47A4-A4A5-A6121B586F0C}"/>
    <cellStyle name="Comma 10 3 2" xfId="508" xr:uid="{3E83B9FC-3ED7-4C52-ACBD-D98C788F0908}"/>
    <cellStyle name="Comma 10 3 2 2" xfId="8130" xr:uid="{FD98C95F-0540-470D-B5E2-2D66925AE6D2}"/>
    <cellStyle name="Comma 10 3 2 3" xfId="3368" xr:uid="{C7332180-9453-43DD-BB50-8E9525B77C13}"/>
    <cellStyle name="Comma 10 3 3" xfId="509" xr:uid="{DF527CA4-4997-4A96-8908-768A3DF4B8C6}"/>
    <cellStyle name="Comma 10 3 3 2" xfId="8131" xr:uid="{048AADDC-18F9-4991-A67D-D3E1961B123B}"/>
    <cellStyle name="Comma 10 3 3 3" xfId="3369" xr:uid="{01454B62-A63F-4518-A0D4-816F0ECEA0F5}"/>
    <cellStyle name="Comma 10 3 4" xfId="510" xr:uid="{A3A46B91-4AFF-4676-840B-4659206362B9}"/>
    <cellStyle name="Comma 10 3 4 2" xfId="8132" xr:uid="{F70C1929-FA77-4F7B-8F8E-AA59C40A0B0B}"/>
    <cellStyle name="Comma 10 3 4 3" xfId="3370" xr:uid="{56542351-32C1-4058-9806-DCD5F6FDD3AB}"/>
    <cellStyle name="Comma 10 3 5" xfId="511" xr:uid="{23EEFB2A-270E-4CA1-B579-95647A85FDA3}"/>
    <cellStyle name="Comma 10 3 5 2" xfId="8133" xr:uid="{ADE573BC-7A10-4E20-A4BD-187167676CD1}"/>
    <cellStyle name="Comma 10 3 5 3" xfId="3371" xr:uid="{AB79C402-DEB1-444D-80E6-B8E505656B10}"/>
    <cellStyle name="Comma 10 3 6" xfId="512" xr:uid="{1AB03179-2802-4C21-915A-BB252ED06D76}"/>
    <cellStyle name="Comma 10 3 6 2" xfId="8134" xr:uid="{C74039DE-EA92-4D03-B503-135BC51E8D39}"/>
    <cellStyle name="Comma 10 3 6 3" xfId="3372" xr:uid="{663584D3-DA05-463C-9B68-4E0D29900C52}"/>
    <cellStyle name="Comma 10 3 7" xfId="513" xr:uid="{D05A7643-9F59-4582-9B9E-8D46E7B8D8DD}"/>
    <cellStyle name="Comma 10 3 7 2" xfId="8135" xr:uid="{77B6CC81-5A5E-4029-9FC0-5A61B9B1F13F}"/>
    <cellStyle name="Comma 10 3 7 3" xfId="3373" xr:uid="{FBF67DF7-016F-44F1-8870-73666A1EE636}"/>
    <cellStyle name="Comma 10 3 8" xfId="514" xr:uid="{84A60D50-7F42-4F04-AD0A-8300C8D182AD}"/>
    <cellStyle name="Comma 10 3 8 2" xfId="8136" xr:uid="{4C2E5942-73B5-4643-A06E-2CF1C852E93E}"/>
    <cellStyle name="Comma 10 3 8 3" xfId="3374" xr:uid="{22B1A242-9DA1-49D9-9684-886B9EF2EA32}"/>
    <cellStyle name="Comma 10 3 9" xfId="515" xr:uid="{5468AFFF-922C-4CB5-A58D-A23E2264D52B}"/>
    <cellStyle name="Comma 10 3 9 2" xfId="8137" xr:uid="{F70B2EA5-8B21-4DB1-828E-17435F89A0EA}"/>
    <cellStyle name="Comma 10 3 9 3" xfId="3375" xr:uid="{AC4309CB-F62C-454A-B05D-0A4104503747}"/>
    <cellStyle name="Comma 10 4" xfId="516" xr:uid="{FCD94E6D-3187-4F35-81FF-0C96A9C8CBC2}"/>
    <cellStyle name="Comma 10 4 10" xfId="517" xr:uid="{349C5E60-B35C-4754-A03B-6DECD69C5D3C}"/>
    <cellStyle name="Comma 10 4 10 2" xfId="8139" xr:uid="{6C7BB0AE-D6C7-44D1-97BD-423341D995EF}"/>
    <cellStyle name="Comma 10 4 10 3" xfId="3377" xr:uid="{DEBFDB08-9E7B-409B-A9CA-1E60360525A9}"/>
    <cellStyle name="Comma 10 4 11" xfId="518" xr:uid="{594844C1-CDA8-4843-8918-DC5A262F14AB}"/>
    <cellStyle name="Comma 10 4 11 2" xfId="8140" xr:uid="{A6930CBA-97C1-412C-94C1-FA3F5C54A65D}"/>
    <cellStyle name="Comma 10 4 11 3" xfId="3378" xr:uid="{5F8B9AB5-D22F-4333-931D-17ED515058AA}"/>
    <cellStyle name="Comma 10 4 12" xfId="519" xr:uid="{CA378C8A-57AE-4370-AECC-4874F6120E8A}"/>
    <cellStyle name="Comma 10 4 12 2" xfId="8141" xr:uid="{43F04F24-02C0-4B46-ABFC-51CAAF12B6A9}"/>
    <cellStyle name="Comma 10 4 12 3" xfId="3379" xr:uid="{1B030F96-C8DE-4564-AF6B-98D4BF2FAE8E}"/>
    <cellStyle name="Comma 10 4 13" xfId="520" xr:uid="{C38EE0DB-3839-42DB-9951-D70EF2A64E1E}"/>
    <cellStyle name="Comma 10 4 13 2" xfId="8142" xr:uid="{DA513EAA-930C-4DFB-9787-EF3F5769BA6A}"/>
    <cellStyle name="Comma 10 4 13 3" xfId="3380" xr:uid="{D2063B96-C3BB-45A6-9641-97D6B5E914FD}"/>
    <cellStyle name="Comma 10 4 14" xfId="521" xr:uid="{01E95CB6-47EE-4E48-8053-3E959DE2AEBD}"/>
    <cellStyle name="Comma 10 4 14 2" xfId="8143" xr:uid="{9F699CF4-7144-42C1-AD61-FBCBA23F67AC}"/>
    <cellStyle name="Comma 10 4 14 3" xfId="3381" xr:uid="{D3A3DB1E-F45D-4FDF-A29B-2C485D746598}"/>
    <cellStyle name="Comma 10 4 15" xfId="522" xr:uid="{83796EBB-9991-48AD-877A-3296D99EAD27}"/>
    <cellStyle name="Comma 10 4 15 2" xfId="8144" xr:uid="{8491AC8D-67A2-4155-8EA8-13AF4ADB2963}"/>
    <cellStyle name="Comma 10 4 15 3" xfId="3382" xr:uid="{B815A0D6-71F0-41BB-9AA1-73136A7FEEE1}"/>
    <cellStyle name="Comma 10 4 16" xfId="523" xr:uid="{6896C99B-070C-449A-8EAA-7069009F0407}"/>
    <cellStyle name="Comma 10 4 16 2" xfId="8145" xr:uid="{D12D3F9D-6A7A-434F-9BED-2FF699CF2A56}"/>
    <cellStyle name="Comma 10 4 16 3" xfId="3383" xr:uid="{68232F6D-F4B4-4142-8153-6B943897C50A}"/>
    <cellStyle name="Comma 10 4 17" xfId="524" xr:uid="{A95E08AE-0587-4CD6-9F95-8D9738176DAF}"/>
    <cellStyle name="Comma 10 4 17 2" xfId="8146" xr:uid="{95656733-CB59-4313-90BC-E1990E69ADA1}"/>
    <cellStyle name="Comma 10 4 17 3" xfId="3384" xr:uid="{4290FE4E-80F5-49CD-8106-C8CA3F62ED0A}"/>
    <cellStyle name="Comma 10 4 18" xfId="8138" xr:uid="{7ACE005F-683A-417D-8191-F50181540F96}"/>
    <cellStyle name="Comma 10 4 19" xfId="3376" xr:uid="{79E1612F-1B54-44E0-9768-13D2C0A0868D}"/>
    <cellStyle name="Comma 10 4 2" xfId="525" xr:uid="{23D98DF1-D555-41C4-9865-FCD249EC32DB}"/>
    <cellStyle name="Comma 10 4 2 2" xfId="8147" xr:uid="{BDD47639-080D-4A7C-979D-6CBDC73ADA23}"/>
    <cellStyle name="Comma 10 4 2 3" xfId="3385" xr:uid="{5137342D-EEE5-4BB5-9274-6CDE500D74F0}"/>
    <cellStyle name="Comma 10 4 3" xfId="526" xr:uid="{C964C4AE-1863-4E8B-9F84-B2547DEFB883}"/>
    <cellStyle name="Comma 10 4 3 2" xfId="8148" xr:uid="{28785FD4-F9E3-468C-980A-FF0F22A97AC2}"/>
    <cellStyle name="Comma 10 4 3 3" xfId="3386" xr:uid="{797B8EAD-FC87-4210-8E57-4F2164038980}"/>
    <cellStyle name="Comma 10 4 4" xfId="527" xr:uid="{9ADC29CD-94E4-4D91-A8E2-65DA1B10AD31}"/>
    <cellStyle name="Comma 10 4 4 2" xfId="8149" xr:uid="{28348FCE-C89F-48A8-BBD4-0174A8DD94BC}"/>
    <cellStyle name="Comma 10 4 4 3" xfId="3387" xr:uid="{BA8CA0B5-9E7F-4E79-B5CE-9E6C44222795}"/>
    <cellStyle name="Comma 10 4 5" xfId="528" xr:uid="{83B4FE08-F857-429B-8732-CAFD64562045}"/>
    <cellStyle name="Comma 10 4 5 2" xfId="8150" xr:uid="{D65095EE-8C9A-4605-951B-0558CDD52F9C}"/>
    <cellStyle name="Comma 10 4 5 3" xfId="3388" xr:uid="{EB1679A1-4118-4602-BA02-4D6A631B688B}"/>
    <cellStyle name="Comma 10 4 6" xfId="529" xr:uid="{1DBFFEE6-3529-4983-8AA1-7F819EDCBD60}"/>
    <cellStyle name="Comma 10 4 6 2" xfId="8151" xr:uid="{8A19AB8F-EC9B-45FE-B27E-401BBDA77B47}"/>
    <cellStyle name="Comma 10 4 6 3" xfId="3389" xr:uid="{BD096592-2A13-4D0E-BF22-98DF1D135219}"/>
    <cellStyle name="Comma 10 4 7" xfId="530" xr:uid="{A396E14E-56DE-4B72-8158-23A66E5292E8}"/>
    <cellStyle name="Comma 10 4 7 2" xfId="8152" xr:uid="{5A5F4AA7-45DE-4295-A0C6-01BFEDCFABD2}"/>
    <cellStyle name="Comma 10 4 7 3" xfId="3390" xr:uid="{9F4F5E09-31C3-4BF7-B1E4-B1D40BF65369}"/>
    <cellStyle name="Comma 10 4 8" xfId="531" xr:uid="{2801476A-3AB1-476A-B8E1-FDC2B700F31C}"/>
    <cellStyle name="Comma 10 4 8 2" xfId="8153" xr:uid="{519BFA03-5AD7-43F3-AFA5-87B3298EE625}"/>
    <cellStyle name="Comma 10 4 8 3" xfId="3391" xr:uid="{A09C814F-5275-4956-A8B5-B011E720B34E}"/>
    <cellStyle name="Comma 10 4 9" xfId="532" xr:uid="{CFC07A94-22CC-4821-AE9C-19C98EE4BBB8}"/>
    <cellStyle name="Comma 10 4 9 2" xfId="8154" xr:uid="{45559973-A115-442E-B5D2-16C87CE91E0A}"/>
    <cellStyle name="Comma 10 4 9 3" xfId="3392" xr:uid="{5209879E-2E85-4B7F-8361-DA92D01E789D}"/>
    <cellStyle name="Comma 10 5" xfId="533" xr:uid="{9901463A-59DA-472D-B088-AD98C37F871C}"/>
    <cellStyle name="Comma 10 5 10" xfId="534" xr:uid="{C2E76F64-222F-418E-B723-88A2405E04F3}"/>
    <cellStyle name="Comma 10 5 10 2" xfId="8156" xr:uid="{27E5DEE1-4CFC-42DB-ADF3-FF9DAA9FC2E6}"/>
    <cellStyle name="Comma 10 5 10 3" xfId="3394" xr:uid="{BFE827A6-9518-4C01-9954-B2ECA3FF5549}"/>
    <cellStyle name="Comma 10 5 11" xfId="535" xr:uid="{2C46033D-707E-4733-9A88-28219A12B1F3}"/>
    <cellStyle name="Comma 10 5 11 2" xfId="8157" xr:uid="{012BB7D9-D07C-4F72-B435-E0320BB824FA}"/>
    <cellStyle name="Comma 10 5 11 3" xfId="3395" xr:uid="{65AEDEC9-A0A7-44A1-998B-5DF92618D8F0}"/>
    <cellStyle name="Comma 10 5 12" xfId="536" xr:uid="{3FBBFEC7-3F32-49A8-9505-4984A888E57A}"/>
    <cellStyle name="Comma 10 5 12 2" xfId="8158" xr:uid="{F2A7B0EE-91D7-4F3C-A6A7-924ED25B79BE}"/>
    <cellStyle name="Comma 10 5 12 3" xfId="3396" xr:uid="{8C7A117F-6CC2-43BA-975F-58B48E1BBC4D}"/>
    <cellStyle name="Comma 10 5 13" xfId="537" xr:uid="{3C8CF060-E15F-47F2-A7A1-A7A57134B75B}"/>
    <cellStyle name="Comma 10 5 13 2" xfId="8159" xr:uid="{8DEB1EB7-DDDB-4918-A443-47577F77FBD4}"/>
    <cellStyle name="Comma 10 5 13 3" xfId="3397" xr:uid="{F054A026-88F9-420E-920C-3CE65E0EB3D5}"/>
    <cellStyle name="Comma 10 5 14" xfId="538" xr:uid="{ED404CAF-0DF4-4BE2-9639-45586842B102}"/>
    <cellStyle name="Comma 10 5 14 2" xfId="8160" xr:uid="{D48D46F3-AC80-4B94-9C54-6DE5D83FA06F}"/>
    <cellStyle name="Comma 10 5 14 3" xfId="3398" xr:uid="{0FE7009E-883E-42F5-A9ED-17C2B7E24E22}"/>
    <cellStyle name="Comma 10 5 15" xfId="539" xr:uid="{BD5B68A1-046B-46EE-95C9-6670894B0E80}"/>
    <cellStyle name="Comma 10 5 15 2" xfId="8161" xr:uid="{AA653B94-806A-4BAC-9D99-23138153B6F9}"/>
    <cellStyle name="Comma 10 5 15 3" xfId="3399" xr:uid="{FA6297A2-55E7-46F6-BF19-155789B071A5}"/>
    <cellStyle name="Comma 10 5 16" xfId="540" xr:uid="{691D9AA4-11F3-41F7-8339-F670B812EB9D}"/>
    <cellStyle name="Comma 10 5 16 2" xfId="8162" xr:uid="{B25A596F-C0A2-40D4-B8E3-079A1370FD03}"/>
    <cellStyle name="Comma 10 5 16 3" xfId="3400" xr:uid="{7A4CF28F-A227-45ED-941E-CBA15D1C7B26}"/>
    <cellStyle name="Comma 10 5 17" xfId="541" xr:uid="{6FA882E5-94BF-455E-A07B-513D1C2F3C0D}"/>
    <cellStyle name="Comma 10 5 17 2" xfId="8163" xr:uid="{6D32E701-4B67-4711-8CCA-E26ED4279E27}"/>
    <cellStyle name="Comma 10 5 17 3" xfId="3401" xr:uid="{6104B36A-4EFA-45F9-A304-7F7FB3607BEB}"/>
    <cellStyle name="Comma 10 5 18" xfId="8155" xr:uid="{577169F6-13A2-4C76-AC5B-992B91B8CBA1}"/>
    <cellStyle name="Comma 10 5 19" xfId="3393" xr:uid="{80313322-AEA5-4D52-8FA4-29492607DC9A}"/>
    <cellStyle name="Comma 10 5 2" xfId="542" xr:uid="{0069B8C9-F649-492D-A6F6-1D7EFEB60A16}"/>
    <cellStyle name="Comma 10 5 2 2" xfId="8164" xr:uid="{3079178E-B7AD-4EEF-B7F4-8F3A55D57BC9}"/>
    <cellStyle name="Comma 10 5 2 3" xfId="3402" xr:uid="{FCCE118B-B8EA-4357-BB65-A03332B8B261}"/>
    <cellStyle name="Comma 10 5 3" xfId="543" xr:uid="{9C4A3C3A-4FD0-4BED-8076-25D288CA5B66}"/>
    <cellStyle name="Comma 10 5 3 2" xfId="8165" xr:uid="{7E0E941B-992C-4962-B7C7-7E7CD25A2211}"/>
    <cellStyle name="Comma 10 5 3 3" xfId="3403" xr:uid="{193B6292-0A51-4012-A717-31B2D9C6FEF5}"/>
    <cellStyle name="Comma 10 5 4" xfId="544" xr:uid="{50B76382-6980-470E-B4DD-909E1F21465F}"/>
    <cellStyle name="Comma 10 5 4 2" xfId="8166" xr:uid="{7E8DF9CD-33E0-4F10-AD16-9F832D1F177A}"/>
    <cellStyle name="Comma 10 5 4 3" xfId="3404" xr:uid="{987EF842-D75A-486B-8781-80C304AF392E}"/>
    <cellStyle name="Comma 10 5 5" xfId="545" xr:uid="{FFF02AC4-E460-4526-B8D6-9771A6A3BE7E}"/>
    <cellStyle name="Comma 10 5 5 2" xfId="8167" xr:uid="{91D6887F-9A1A-42B1-BABF-E4AA4316C2CC}"/>
    <cellStyle name="Comma 10 5 5 3" xfId="3405" xr:uid="{B5865B6F-C504-40EB-99D5-A79A00C0A87A}"/>
    <cellStyle name="Comma 10 5 6" xfId="546" xr:uid="{4F1263F9-269A-4410-B57F-9F01BC2883B9}"/>
    <cellStyle name="Comma 10 5 6 2" xfId="8168" xr:uid="{F5BFE3FF-EE0D-44DD-B1DF-9FC1AE614399}"/>
    <cellStyle name="Comma 10 5 6 3" xfId="3406" xr:uid="{D2DE47EC-1D4F-478C-AD9E-811770BD66DD}"/>
    <cellStyle name="Comma 10 5 7" xfId="547" xr:uid="{FD33A803-C81C-4493-9647-2CE14F6F5384}"/>
    <cellStyle name="Comma 10 5 7 2" xfId="8169" xr:uid="{52483E5D-67E2-41A0-B0A0-63331EBC27EB}"/>
    <cellStyle name="Comma 10 5 7 3" xfId="3407" xr:uid="{1A047829-FC64-4FFB-8A9B-698F01859336}"/>
    <cellStyle name="Comma 10 5 8" xfId="548" xr:uid="{3392F91D-0137-423C-AA4F-944B6D397531}"/>
    <cellStyle name="Comma 10 5 8 2" xfId="8170" xr:uid="{F35AD8D0-6FEB-4D65-B821-4F9811882DAA}"/>
    <cellStyle name="Comma 10 5 8 3" xfId="3408" xr:uid="{F92D284E-9A12-4498-A835-E7F83DFDB119}"/>
    <cellStyle name="Comma 10 5 9" xfId="549" xr:uid="{ACA8702F-CCD2-44B9-BBD7-002676C8E5B4}"/>
    <cellStyle name="Comma 10 5 9 2" xfId="8171" xr:uid="{8D9E35D2-8070-4812-84B4-2515DA9C979B}"/>
    <cellStyle name="Comma 10 5 9 3" xfId="3409" xr:uid="{ECC3E5C5-0EFF-4324-A5D0-F14D33AF8A56}"/>
    <cellStyle name="Comma 10 6" xfId="550" xr:uid="{CDD17531-FD70-4721-A2A1-01F24150A282}"/>
    <cellStyle name="Comma 10 6 10" xfId="551" xr:uid="{F31706BD-A6E6-4385-BF68-DC9BDDC78135}"/>
    <cellStyle name="Comma 10 6 10 2" xfId="8173" xr:uid="{459013B4-B2B8-4108-A907-3DA719D1B783}"/>
    <cellStyle name="Comma 10 6 10 3" xfId="3411" xr:uid="{525E9475-FAFA-4CAF-9601-79DDA1F0D485}"/>
    <cellStyle name="Comma 10 6 11" xfId="552" xr:uid="{F03932B0-2CDD-48AB-BDF2-24F4E9A16F8E}"/>
    <cellStyle name="Comma 10 6 11 2" xfId="8174" xr:uid="{2EE027F5-2D19-411D-8DB5-7A6F08DCD5AE}"/>
    <cellStyle name="Comma 10 6 11 3" xfId="3412" xr:uid="{0A7AFEBD-2839-4465-957B-B2A4697F0179}"/>
    <cellStyle name="Comma 10 6 12" xfId="553" xr:uid="{F9B620FE-A2DB-4496-8BBD-0CEDFD43F29E}"/>
    <cellStyle name="Comma 10 6 12 2" xfId="8175" xr:uid="{D4FFED37-4643-4B38-8BA9-1FDC23089FE7}"/>
    <cellStyle name="Comma 10 6 12 3" xfId="3413" xr:uid="{780BD8E0-DE73-43A2-850E-0092F5EDF859}"/>
    <cellStyle name="Comma 10 6 13" xfId="554" xr:uid="{B2423E6F-51FB-41DB-B990-6EAA6A4B43C4}"/>
    <cellStyle name="Comma 10 6 13 2" xfId="8176" xr:uid="{9D4AA980-CC19-4B28-8D35-788A26487003}"/>
    <cellStyle name="Comma 10 6 13 3" xfId="3414" xr:uid="{6E0E3D3A-1105-469D-9268-DFF33DB95DA8}"/>
    <cellStyle name="Comma 10 6 14" xfId="555" xr:uid="{2F7D122B-1BAB-4707-BCFF-AC2EF8C39023}"/>
    <cellStyle name="Comma 10 6 14 2" xfId="8177" xr:uid="{E7C3F5DD-3139-4B59-B4D3-D071473A492E}"/>
    <cellStyle name="Comma 10 6 14 3" xfId="3415" xr:uid="{546D5E1D-A870-4227-A90D-575702508509}"/>
    <cellStyle name="Comma 10 6 15" xfId="556" xr:uid="{FC514B5A-96EC-405B-B345-CAB95A0939E1}"/>
    <cellStyle name="Comma 10 6 15 2" xfId="8178" xr:uid="{4FDE330F-6E0B-4CD5-AC20-157D015F2E14}"/>
    <cellStyle name="Comma 10 6 15 3" xfId="3416" xr:uid="{40015162-12A4-4873-B7F7-06335FFD4DAE}"/>
    <cellStyle name="Comma 10 6 16" xfId="557" xr:uid="{92E92E91-A8C6-4C6D-AEF0-EB8D93D3EF96}"/>
    <cellStyle name="Comma 10 6 16 2" xfId="8179" xr:uid="{A0548CE0-ADA2-4719-BC45-B27D248CCFDB}"/>
    <cellStyle name="Comma 10 6 16 3" xfId="3417" xr:uid="{29738585-296D-4DB3-9320-64B53F705DDC}"/>
    <cellStyle name="Comma 10 6 17" xfId="558" xr:uid="{621C4586-AB3E-4DF2-955F-3F2CBFECD2DA}"/>
    <cellStyle name="Comma 10 6 17 2" xfId="8180" xr:uid="{65FA2F9D-9756-4992-9EF9-417A3E78F1D2}"/>
    <cellStyle name="Comma 10 6 17 3" xfId="3418" xr:uid="{DDB8D5C3-2C5A-440D-9BFA-1EEDA3836B33}"/>
    <cellStyle name="Comma 10 6 18" xfId="8172" xr:uid="{336F92CD-6073-405B-9A5A-73A9BBD83FC4}"/>
    <cellStyle name="Comma 10 6 19" xfId="3410" xr:uid="{F7C1BB73-2B7C-48B3-9EDE-8C8F3DBE49A6}"/>
    <cellStyle name="Comma 10 6 2" xfId="559" xr:uid="{1B410CBC-0BDC-4F53-B9AC-58C898994619}"/>
    <cellStyle name="Comma 10 6 2 2" xfId="8181" xr:uid="{2304099F-8BD0-4765-9481-3AACE991CD8D}"/>
    <cellStyle name="Comma 10 6 2 3" xfId="3419" xr:uid="{EEC4136E-0AF5-4A67-989C-125C33893DC0}"/>
    <cellStyle name="Comma 10 6 3" xfId="560" xr:uid="{49625B97-C5E5-4503-9D04-FAA1C0D412AE}"/>
    <cellStyle name="Comma 10 6 3 2" xfId="8182" xr:uid="{22B5D715-4A4A-4877-B1AF-D2BD2E020AC1}"/>
    <cellStyle name="Comma 10 6 3 3" xfId="3420" xr:uid="{81BA8E7A-1B6E-40D8-A21A-266E889F46F9}"/>
    <cellStyle name="Comma 10 6 4" xfId="561" xr:uid="{E3817C5B-7554-40E4-910D-8C977FFB37AC}"/>
    <cellStyle name="Comma 10 6 4 2" xfId="8183" xr:uid="{BC7AF41D-970B-4E3C-98C6-A95E87CF2E29}"/>
    <cellStyle name="Comma 10 6 4 3" xfId="3421" xr:uid="{3B39C094-9543-4020-A34A-AACAB27796AC}"/>
    <cellStyle name="Comma 10 6 5" xfId="562" xr:uid="{37997153-4A0D-4575-9897-031B9BC7EF11}"/>
    <cellStyle name="Comma 10 6 5 2" xfId="8184" xr:uid="{C5C41566-7788-4835-8765-11CEC9356601}"/>
    <cellStyle name="Comma 10 6 5 3" xfId="3422" xr:uid="{C1AE2B46-7DCA-4DEE-A9A3-10EA769CAA1E}"/>
    <cellStyle name="Comma 10 6 6" xfId="563" xr:uid="{68CE5253-A20F-4586-BDE2-2D9710AF6315}"/>
    <cellStyle name="Comma 10 6 6 2" xfId="8185" xr:uid="{7921D566-1C28-4DB6-A093-45DF3C4325E2}"/>
    <cellStyle name="Comma 10 6 6 3" xfId="3423" xr:uid="{38FB459E-4082-4669-97EA-25ACAF268BC0}"/>
    <cellStyle name="Comma 10 6 7" xfId="564" xr:uid="{57DDCE42-B404-4BFD-BC5D-CC0D80792F27}"/>
    <cellStyle name="Comma 10 6 7 2" xfId="8186" xr:uid="{0FD5EACC-7645-4901-9380-9EA4A8E451BD}"/>
    <cellStyle name="Comma 10 6 7 3" xfId="3424" xr:uid="{53D1546C-FD68-4877-ADDF-C5F2BF3F34BE}"/>
    <cellStyle name="Comma 10 6 8" xfId="565" xr:uid="{8192E92C-FBF3-4455-B937-CD7BF3CD3EE7}"/>
    <cellStyle name="Comma 10 6 8 2" xfId="8187" xr:uid="{81B24B82-207F-4F0B-B6C8-8BE3D07B5EDC}"/>
    <cellStyle name="Comma 10 6 8 3" xfId="3425" xr:uid="{00F1DDE6-EAED-48AF-992C-196ED0C281D7}"/>
    <cellStyle name="Comma 10 6 9" xfId="566" xr:uid="{993B4B57-7277-4EFB-8FC9-3995962C97BB}"/>
    <cellStyle name="Comma 10 6 9 2" xfId="8188" xr:uid="{93BB6ED0-C243-47F6-BC59-3999D714EB8F}"/>
    <cellStyle name="Comma 10 6 9 3" xfId="3426" xr:uid="{BF824997-1564-475E-98A2-689DBA3642F7}"/>
    <cellStyle name="Comma 10 7" xfId="567" xr:uid="{F8F75046-A21D-4815-82CB-58A82F25DA80}"/>
    <cellStyle name="Comma 10 7 10" xfId="568" xr:uid="{2E9F2E93-05AE-4823-8213-7CFEC088A75B}"/>
    <cellStyle name="Comma 10 7 10 2" xfId="8190" xr:uid="{0010D291-30B4-4EEB-9143-7E52AE72EB22}"/>
    <cellStyle name="Comma 10 7 10 3" xfId="3428" xr:uid="{867622F4-2205-4EBB-B5B9-D846AF261D71}"/>
    <cellStyle name="Comma 10 7 11" xfId="569" xr:uid="{B31FCB39-D8C3-4A24-9590-6F718CEEC7BB}"/>
    <cellStyle name="Comma 10 7 11 2" xfId="8191" xr:uid="{58A786E9-C87E-4F4E-BA92-9B3E111C81B0}"/>
    <cellStyle name="Comma 10 7 11 3" xfId="3429" xr:uid="{15A8B53C-2C99-4F19-9B00-45A4E76E81B0}"/>
    <cellStyle name="Comma 10 7 12" xfId="570" xr:uid="{7B3A283C-7DD2-406B-B489-6EDBD2F32D7C}"/>
    <cellStyle name="Comma 10 7 12 2" xfId="8192" xr:uid="{41C7864B-6897-460D-BD41-9556B2718CF1}"/>
    <cellStyle name="Comma 10 7 12 3" xfId="3430" xr:uid="{B076704F-E3C3-4343-93CF-C2E9E008E5AC}"/>
    <cellStyle name="Comma 10 7 13" xfId="571" xr:uid="{0ADB54EB-551B-4F0B-851B-CFADF6F801CB}"/>
    <cellStyle name="Comma 10 7 13 2" xfId="8193" xr:uid="{B034F82B-4C15-47D3-BF9E-971CC011012F}"/>
    <cellStyle name="Comma 10 7 13 3" xfId="3431" xr:uid="{7002360D-3738-4C7D-8407-1FAE88AFD973}"/>
    <cellStyle name="Comma 10 7 14" xfId="572" xr:uid="{DBF86BE1-5497-4D49-B89A-5152D89674E2}"/>
    <cellStyle name="Comma 10 7 14 2" xfId="8194" xr:uid="{DEA900D0-0E8A-4EF4-BB07-059E924808B6}"/>
    <cellStyle name="Comma 10 7 14 3" xfId="3432" xr:uid="{8824852F-D97C-41AA-9690-1DF92EEFDF67}"/>
    <cellStyle name="Comma 10 7 15" xfId="573" xr:uid="{1656CBD0-86EA-4335-8D11-4AB345EAD090}"/>
    <cellStyle name="Comma 10 7 15 2" xfId="8195" xr:uid="{F882D230-6468-4CDA-8FBA-4327CC0A086A}"/>
    <cellStyle name="Comma 10 7 15 3" xfId="3433" xr:uid="{2F071651-C4A6-4D29-A277-634AEF52672F}"/>
    <cellStyle name="Comma 10 7 16" xfId="574" xr:uid="{32180F8D-A2B0-4916-A64B-DBC797B0EC81}"/>
    <cellStyle name="Comma 10 7 16 2" xfId="8196" xr:uid="{F9120A40-A4CC-4347-A670-A6B6D3312CD1}"/>
    <cellStyle name="Comma 10 7 16 3" xfId="3434" xr:uid="{2ED81844-59E3-4214-BC43-C2FA0B7D5CB4}"/>
    <cellStyle name="Comma 10 7 17" xfId="575" xr:uid="{3356FF2B-E6AC-4ECC-AC8B-CD126A6906AC}"/>
    <cellStyle name="Comma 10 7 17 2" xfId="8197" xr:uid="{C0928F16-2E07-4015-A597-C5250A44E23E}"/>
    <cellStyle name="Comma 10 7 17 3" xfId="3435" xr:uid="{6A5D6919-C239-4753-9D97-C1B1E89661A0}"/>
    <cellStyle name="Comma 10 7 18" xfId="8189" xr:uid="{F14559EA-6BA9-48CA-8EAD-E8BBB59566DD}"/>
    <cellStyle name="Comma 10 7 19" xfId="3427" xr:uid="{FABB401A-BCE7-4FDA-B5E8-40EE4B7FC7D4}"/>
    <cellStyle name="Comma 10 7 2" xfId="576" xr:uid="{C47FA8F7-D9AD-4B99-A516-C3CDFA5B904B}"/>
    <cellStyle name="Comma 10 7 2 2" xfId="8198" xr:uid="{10869076-EE4A-44D1-8A64-B75C703B9B51}"/>
    <cellStyle name="Comma 10 7 2 3" xfId="3436" xr:uid="{ABB7A5CD-CB46-4891-8FD5-71DA57BFF7D0}"/>
    <cellStyle name="Comma 10 7 3" xfId="577" xr:uid="{328E6307-16C9-4413-964C-988FAC6CB764}"/>
    <cellStyle name="Comma 10 7 3 2" xfId="8199" xr:uid="{5F8DFDB9-3EB2-4E99-BF81-7C1D72D06FD8}"/>
    <cellStyle name="Comma 10 7 3 3" xfId="3437" xr:uid="{D18E12C9-BA9F-4EB4-BF1E-D8C6B4B1C2CC}"/>
    <cellStyle name="Comma 10 7 4" xfId="578" xr:uid="{1E09AD41-0F02-4C7C-A83C-B8326866038D}"/>
    <cellStyle name="Comma 10 7 4 2" xfId="8200" xr:uid="{EFA70E18-D9D0-4C3B-A49E-32C193D90881}"/>
    <cellStyle name="Comma 10 7 4 3" xfId="3438" xr:uid="{72D3C128-3B4F-4AAF-B9CD-B3756ABE5E4F}"/>
    <cellStyle name="Comma 10 7 5" xfId="579" xr:uid="{7CABA216-2582-4A0D-9EBB-51372DD2EF20}"/>
    <cellStyle name="Comma 10 7 5 2" xfId="8201" xr:uid="{4C6D7C53-2711-4486-9F63-CC323F236BD0}"/>
    <cellStyle name="Comma 10 7 5 3" xfId="3439" xr:uid="{6A27FFB1-7B6D-4930-8C42-78EBC9717831}"/>
    <cellStyle name="Comma 10 7 6" xfId="580" xr:uid="{564C62DC-D0ED-45C6-8C79-09E9A1EF23DC}"/>
    <cellStyle name="Comma 10 7 6 2" xfId="8202" xr:uid="{31F2CB2E-6E82-48C4-9C49-E5CE79D885CB}"/>
    <cellStyle name="Comma 10 7 6 3" xfId="3440" xr:uid="{8254F284-C872-4F43-A38A-38E8052E63F1}"/>
    <cellStyle name="Comma 10 7 7" xfId="581" xr:uid="{D401EECE-2073-4CC0-B304-A107CD63F8E2}"/>
    <cellStyle name="Comma 10 7 7 2" xfId="8203" xr:uid="{D9547110-49CD-4CF6-9C85-EDD1F0D70F26}"/>
    <cellStyle name="Comma 10 7 7 3" xfId="3441" xr:uid="{06719776-4CF3-43EE-B41E-25E997884CD8}"/>
    <cellStyle name="Comma 10 7 8" xfId="582" xr:uid="{AB5E1D79-AF41-42A6-A093-41F7485AD79C}"/>
    <cellStyle name="Comma 10 7 8 2" xfId="8204" xr:uid="{5FD1F174-ED16-4BDC-9B3E-8CD0B6998BDB}"/>
    <cellStyle name="Comma 10 7 8 3" xfId="3442" xr:uid="{9EDF138E-4BF3-4D12-95C9-E0568BF3CF51}"/>
    <cellStyle name="Comma 10 7 9" xfId="583" xr:uid="{6BBC0BA0-A22C-489C-85AC-978C6FBAE358}"/>
    <cellStyle name="Comma 10 7 9 2" xfId="8205" xr:uid="{8FF372C9-52E6-4057-9F60-A01EFE860625}"/>
    <cellStyle name="Comma 10 7 9 3" xfId="3443" xr:uid="{E8DC48FA-4A97-4FB1-9198-36F97132C47F}"/>
    <cellStyle name="Comma 10 8" xfId="584" xr:uid="{BB545827-571C-40DC-A006-021DB2EDB9AF}"/>
    <cellStyle name="Comma 10 8 10" xfId="585" xr:uid="{3C424032-4C7E-42F7-BC0C-E24F082780A3}"/>
    <cellStyle name="Comma 10 8 10 2" xfId="8207" xr:uid="{35723294-5937-4457-8621-D13B5F175C4A}"/>
    <cellStyle name="Comma 10 8 10 3" xfId="3445" xr:uid="{81839EEA-2A62-4045-8B31-0E4C592547FA}"/>
    <cellStyle name="Comma 10 8 11" xfId="586" xr:uid="{EAE0531B-8EF1-4A58-8A0A-5E4A73639011}"/>
    <cellStyle name="Comma 10 8 11 2" xfId="8208" xr:uid="{FC85FDD0-5B04-48C1-853B-510091704EE7}"/>
    <cellStyle name="Comma 10 8 11 3" xfId="3446" xr:uid="{D282A749-F914-4FEB-B1F1-D01F568EA327}"/>
    <cellStyle name="Comma 10 8 12" xfId="587" xr:uid="{EC32575C-28FC-4767-9017-A48833181E37}"/>
    <cellStyle name="Comma 10 8 12 2" xfId="8209" xr:uid="{6C652404-57E5-4FE6-A464-6358A648234A}"/>
    <cellStyle name="Comma 10 8 12 3" xfId="3447" xr:uid="{2F8D6157-859F-4914-827B-575BF209C271}"/>
    <cellStyle name="Comma 10 8 13" xfId="588" xr:uid="{8EB870F1-D30D-471C-A7D1-98ED15EEE12C}"/>
    <cellStyle name="Comma 10 8 13 2" xfId="8210" xr:uid="{B525D44A-8FCF-42CA-ACCA-23A14A228468}"/>
    <cellStyle name="Comma 10 8 13 3" xfId="3448" xr:uid="{87BCAE87-ABD5-4770-AE99-C7DDEDD8866E}"/>
    <cellStyle name="Comma 10 8 14" xfId="589" xr:uid="{2779B84C-DFE5-4FD3-B930-AE4FA8AF0BD9}"/>
    <cellStyle name="Comma 10 8 14 2" xfId="8211" xr:uid="{60C02B07-231B-4763-8C89-62183CA7CE0C}"/>
    <cellStyle name="Comma 10 8 14 3" xfId="3449" xr:uid="{7038A316-6E8C-4A47-986B-ECB786F375E4}"/>
    <cellStyle name="Comma 10 8 15" xfId="590" xr:uid="{5B0CE7A0-3A94-4987-B089-EFD094CB453B}"/>
    <cellStyle name="Comma 10 8 15 2" xfId="8212" xr:uid="{9062CD3B-E9F8-42E8-AF21-EB5C98BFF76B}"/>
    <cellStyle name="Comma 10 8 15 3" xfId="3450" xr:uid="{3318889B-B745-40F7-82E1-293DF633BB67}"/>
    <cellStyle name="Comma 10 8 16" xfId="591" xr:uid="{FCF8CF48-1795-43F7-ADA8-724B76589B5A}"/>
    <cellStyle name="Comma 10 8 16 2" xfId="8213" xr:uid="{98C0F805-D399-4BC1-9E01-24552575E33D}"/>
    <cellStyle name="Comma 10 8 16 3" xfId="3451" xr:uid="{1AC33AD3-C917-4D82-898D-2C435A8ED45B}"/>
    <cellStyle name="Comma 10 8 17" xfId="592" xr:uid="{EFA97DC3-A411-4850-8038-BB3165ABDFBC}"/>
    <cellStyle name="Comma 10 8 17 2" xfId="8214" xr:uid="{04CC8C78-6AD8-401D-95AF-76E52CC7D5B0}"/>
    <cellStyle name="Comma 10 8 17 3" xfId="3452" xr:uid="{F5C9B351-DA9D-47FE-A184-171AD92A4A3C}"/>
    <cellStyle name="Comma 10 8 18" xfId="8206" xr:uid="{63927E3C-008B-438B-945C-DB6646914258}"/>
    <cellStyle name="Comma 10 8 19" xfId="3444" xr:uid="{A2FA24A7-8467-4666-A457-8D7DC1D65BD7}"/>
    <cellStyle name="Comma 10 8 2" xfId="593" xr:uid="{E2427A92-3A7D-4199-A9CB-A8903F4AB5B3}"/>
    <cellStyle name="Comma 10 8 2 2" xfId="8215" xr:uid="{256295D4-E3C8-4D6E-871F-18F32FDF1E81}"/>
    <cellStyle name="Comma 10 8 2 3" xfId="3453" xr:uid="{C4EDDCE3-DBDD-4D1F-91D6-CA533BCBD683}"/>
    <cellStyle name="Comma 10 8 3" xfId="594" xr:uid="{58118BAF-5CC9-471B-A44D-D990CFFD8C21}"/>
    <cellStyle name="Comma 10 8 3 2" xfId="8216" xr:uid="{961A4192-0050-468F-BF1C-F1B215454B3E}"/>
    <cellStyle name="Comma 10 8 3 3" xfId="3454" xr:uid="{567D54FE-A740-478C-A1B6-2C643D5E2D4F}"/>
    <cellStyle name="Comma 10 8 4" xfId="595" xr:uid="{0889F35C-CC94-4537-89A3-2018886EF9CA}"/>
    <cellStyle name="Comma 10 8 4 2" xfId="8217" xr:uid="{F9059C93-1D6B-4F11-A735-9AC9228E37BB}"/>
    <cellStyle name="Comma 10 8 4 3" xfId="3455" xr:uid="{D9D8C9A9-2C70-4513-97CF-29FCF0CA7537}"/>
    <cellStyle name="Comma 10 8 5" xfId="596" xr:uid="{468FCFC3-EDAF-4816-BB81-F3EE7041C5E6}"/>
    <cellStyle name="Comma 10 8 5 2" xfId="8218" xr:uid="{56DD9A07-6244-483C-BB14-346CE99BECEB}"/>
    <cellStyle name="Comma 10 8 5 3" xfId="3456" xr:uid="{129B038D-BEF2-4CA3-98F9-125BC1E189AF}"/>
    <cellStyle name="Comma 10 8 6" xfId="597" xr:uid="{DCC3ADBC-6609-47D9-94EA-410F01A372E3}"/>
    <cellStyle name="Comma 10 8 6 2" xfId="8219" xr:uid="{275695DA-D365-46EA-97D6-6F6ADE88347C}"/>
    <cellStyle name="Comma 10 8 6 3" xfId="3457" xr:uid="{238ECC8D-94D9-4FA8-B152-BD697675FD31}"/>
    <cellStyle name="Comma 10 8 7" xfId="598" xr:uid="{F65C14AC-1B55-4300-A22B-6DB3589398A6}"/>
    <cellStyle name="Comma 10 8 7 2" xfId="8220" xr:uid="{07BF980B-D88F-49A0-9224-4CAE03E3E177}"/>
    <cellStyle name="Comma 10 8 7 3" xfId="3458" xr:uid="{0E7E8B3B-22DC-4382-AC51-0E5263B72F55}"/>
    <cellStyle name="Comma 10 8 8" xfId="599" xr:uid="{AC973D12-1997-4846-B33B-392BBAD25EAF}"/>
    <cellStyle name="Comma 10 8 8 2" xfId="8221" xr:uid="{7800A4D3-D6B2-4A88-940F-56E7FAEBFFFD}"/>
    <cellStyle name="Comma 10 8 8 3" xfId="3459" xr:uid="{19CF3482-E5B1-46D7-AFC2-4D46E265A4F4}"/>
    <cellStyle name="Comma 10 8 9" xfId="600" xr:uid="{A3F9C0F5-50D0-4EE7-8744-EAC75F00B8F0}"/>
    <cellStyle name="Comma 10 8 9 2" xfId="8222" xr:uid="{FF0D665D-2E9B-4226-9A61-08334B843CC8}"/>
    <cellStyle name="Comma 10 8 9 3" xfId="3460" xr:uid="{41141FC1-1F3C-4E96-BE8D-61E415D6E214}"/>
    <cellStyle name="Comma 10 9" xfId="6321" xr:uid="{6507B5E2-8D33-4CF4-9F6F-F3F92ED90CF5}"/>
    <cellStyle name="Comma 10 9 2" xfId="8875" xr:uid="{7B043651-326E-44B5-92BB-35D023EC73E9}"/>
    <cellStyle name="Comma 11" xfId="601" xr:uid="{AC24974F-89B5-467F-B4D3-4C797081303C}"/>
    <cellStyle name="Comma 11 2" xfId="3461" xr:uid="{F61A535B-8421-48DC-B1A3-10F554C5BB82}"/>
    <cellStyle name="Comma 11 3" xfId="6322" xr:uid="{6028FEC4-FDEA-430D-AAB4-FEFD54B7F2BE}"/>
    <cellStyle name="Comma 11 3 2" xfId="8223" xr:uid="{BE9EF3C5-B33A-4EA7-B527-9DAF5442A33F}"/>
    <cellStyle name="Comma 12" xfId="602" xr:uid="{D16BD99A-6C40-404B-B90D-F327C4D6A147}"/>
    <cellStyle name="Comma 12 2" xfId="3462" xr:uid="{89EB43DC-4237-4F6F-BA3C-FE324A369AD1}"/>
    <cellStyle name="Comma 12 3" xfId="8224" xr:uid="{5FB5CB01-C0C8-497C-8B53-24FB4CDCAC66}"/>
    <cellStyle name="Comma 12 4" xfId="26529" xr:uid="{0C8A5CC7-F8CC-4EC6-B908-63AA83301002}"/>
    <cellStyle name="Comma 13" xfId="603" xr:uid="{DEEBAD1B-FB46-4196-B789-2FC7C884D559}"/>
    <cellStyle name="Comma 13 2" xfId="3463" xr:uid="{E9B5AEF6-F90A-4912-84A4-8C00A5933269}"/>
    <cellStyle name="Comma 13 3" xfId="8225" xr:uid="{C224FB8B-5647-49E3-B8AC-551CF385ED66}"/>
    <cellStyle name="Comma 14" xfId="604" xr:uid="{3DC6A6AA-43B9-4158-81DF-D711CD110DEB}"/>
    <cellStyle name="Comma 14 2" xfId="3464" xr:uid="{1CACACBA-84FC-49D2-A461-E018475C9E9A}"/>
    <cellStyle name="Comma 14 2 2" xfId="8226" xr:uid="{1EC7F2DA-B63F-4EAE-9B01-4F49F2471040}"/>
    <cellStyle name="Comma 14 3" xfId="3465" xr:uid="{792733B3-FC3D-4952-8399-2F672EF536B1}"/>
    <cellStyle name="Comma 15" xfId="605" xr:uid="{FA1D731C-4D92-4A4B-A6A6-EAB18B18AD38}"/>
    <cellStyle name="Comma 15 2" xfId="3466" xr:uid="{188BF1A5-8DFF-44E4-AC8D-0228F8249D65}"/>
    <cellStyle name="Comma 15 3" xfId="8227" xr:uid="{99121B65-67FF-4970-B39B-A8B4925004A7}"/>
    <cellStyle name="Comma 16" xfId="606" xr:uid="{3FEC4EFD-BFCE-42A1-B94A-3F884AB9AA30}"/>
    <cellStyle name="Comma 16 2" xfId="3467" xr:uid="{82379CBD-CD0F-4ED3-A47C-63C5F5B5AA95}"/>
    <cellStyle name="Comma 16 3" xfId="8228" xr:uid="{A8CE6DBC-EDC7-46B6-ADF7-75F1027C20A8}"/>
    <cellStyle name="Comma 17" xfId="607" xr:uid="{5463E043-D6AC-4A59-92C9-4564DBACA2A8}"/>
    <cellStyle name="Comma 17 2" xfId="3468" xr:uid="{6E17F937-D68F-4430-8C41-F6D7C8AD6C00}"/>
    <cellStyle name="Comma 17 3" xfId="8229" xr:uid="{57FF99E2-E107-4559-8C8D-69B85AB562EB}"/>
    <cellStyle name="Comma 18" xfId="608" xr:uid="{C1CCD646-75FB-4D30-B8F3-DEF5A477D3CD}"/>
    <cellStyle name="Comma 18 2" xfId="3469" xr:uid="{16321931-DEC6-4570-BFAF-18FD7ACF04BA}"/>
    <cellStyle name="Comma 18 3" xfId="8230" xr:uid="{7303AE5B-587A-4595-AFEB-CFA4E94DC0D3}"/>
    <cellStyle name="Comma 19" xfId="609" xr:uid="{88515A30-EE4A-4295-9D10-09F2508D0DF3}"/>
    <cellStyle name="Comma 19 2" xfId="3470" xr:uid="{B57D0301-E22F-4E66-9EAE-BEAF6CFD3959}"/>
    <cellStyle name="Comma 19 3" xfId="8231" xr:uid="{70B9CB80-3EE5-48A2-B155-1720C27E9804}"/>
    <cellStyle name="Comma 2" xfId="610" xr:uid="{B8CB43A6-B0DA-4B56-B2E7-5320E4F17636}"/>
    <cellStyle name="Comma 2 10" xfId="611" xr:uid="{168384A4-08A7-4C3C-B838-2D3ECFEB8C38}"/>
    <cellStyle name="Comma 2 10 2" xfId="3471" xr:uid="{7AB344EC-01B2-465B-831A-E90C42FE4C9C}"/>
    <cellStyle name="Comma 2 10 3" xfId="3472" xr:uid="{1DDEA62F-D2F7-468D-8D36-F339B3AE37A8}"/>
    <cellStyle name="Comma 2 10 4" xfId="7184" xr:uid="{E6A7FDB8-F69A-4534-88BA-CBB346CFF1AE}"/>
    <cellStyle name="Comma 2 11" xfId="612" xr:uid="{9F9DD75D-2C73-43BD-A8A9-CB93B4ACFDA4}"/>
    <cellStyle name="Comma 2 11 2" xfId="3473" xr:uid="{D9FDC701-12A2-40BF-9666-33D8A6189DF9}"/>
    <cellStyle name="Comma 2 11 3" xfId="3474" xr:uid="{17D9FF6D-D083-45AF-8819-0301689E941B}"/>
    <cellStyle name="Comma 2 11 4" xfId="7185" xr:uid="{8B118E5B-8C66-4213-8AFA-AF4454B5FC3D}"/>
    <cellStyle name="Comma 2 12" xfId="613" xr:uid="{3D390DD8-4F3D-4FD8-9615-0B92427EFFD2}"/>
    <cellStyle name="Comma 2 12 2" xfId="3475" xr:uid="{672EA3B9-5A1B-47D3-9E4E-2533667DCCBB}"/>
    <cellStyle name="Comma 2 12 3" xfId="3476" xr:uid="{08AE3301-3674-4940-832B-2DB78A976BAB}"/>
    <cellStyle name="Comma 2 12 4" xfId="7186" xr:uid="{4587F0D1-324C-4CF4-85B2-D8DB1E518CD2}"/>
    <cellStyle name="Comma 2 13" xfId="614" xr:uid="{BBEDC599-1390-4F7F-92B1-203AF82D53C4}"/>
    <cellStyle name="Comma 2 13 2" xfId="3477" xr:uid="{5DEB01CF-86B9-4AE8-A6EF-07C3EB2A5110}"/>
    <cellStyle name="Comma 2 13 3" xfId="3478" xr:uid="{1F5A2E97-1461-4BCA-90EE-FA3C0DF8C8C6}"/>
    <cellStyle name="Comma 2 13 4" xfId="7187" xr:uid="{AAB50D80-34B1-4971-9E1B-136CB4546F50}"/>
    <cellStyle name="Comma 2 14" xfId="615" xr:uid="{B7C50987-8D62-4502-8CF2-00C396C446CC}"/>
    <cellStyle name="Comma 2 15" xfId="616" xr:uid="{FD293E9B-B0D5-454C-9D98-C2751AFA0E12}"/>
    <cellStyle name="Comma 2 16" xfId="617" xr:uid="{C33880F0-DC95-4EAA-B51B-8921F826ACA2}"/>
    <cellStyle name="Comma 2 17" xfId="618" xr:uid="{7EC668EA-B198-45D0-98B5-CC105337E336}"/>
    <cellStyle name="Comma 2 17 2" xfId="3479" xr:uid="{6BE84D7D-C5E2-44E1-9A48-BBAD9DE885A6}"/>
    <cellStyle name="Comma 2 17 3" xfId="8232" xr:uid="{C509DB0C-CE23-4B41-9E7B-F1ACC4079BBA}"/>
    <cellStyle name="Comma 2 18" xfId="619" xr:uid="{9D9DC7B5-CAA5-4965-B096-A823A7C89BF5}"/>
    <cellStyle name="Comma 2 18 2" xfId="3480" xr:uid="{F6C5F5DA-AD6E-4DC4-8898-9977618CC683}"/>
    <cellStyle name="Comma 2 18 3" xfId="8233" xr:uid="{F28EF0FB-FA63-4D9E-BF4E-126F239F9B6D}"/>
    <cellStyle name="Comma 2 19" xfId="620" xr:uid="{46BC3E2B-F919-459C-9EB8-7AEE5C2DC8B6}"/>
    <cellStyle name="Comma 2 19 2" xfId="621" xr:uid="{A1E39D09-83F9-4497-A707-6569ADDDC1A5}"/>
    <cellStyle name="Comma 2 19 2 2" xfId="3481" xr:uid="{4C84EA1C-70AC-4C6F-9145-0FE5F151E37E}"/>
    <cellStyle name="Comma 2 19 2 3" xfId="8235" xr:uid="{86928E1B-9DEF-4DF7-BEA9-314630F45A3E}"/>
    <cellStyle name="Comma 2 19 3" xfId="622" xr:uid="{3E7B7B0B-71D7-496F-AE12-0D1F359434EB}"/>
    <cellStyle name="Comma 2 19 3 2" xfId="8877" xr:uid="{45A6631C-D01F-42B9-A814-B2811A777C75}"/>
    <cellStyle name="Comma 2 19 3 3" xfId="8878" xr:uid="{2D3ED2B5-875E-4FC3-AB17-DC9297F9E807}"/>
    <cellStyle name="Comma 2 19 3 4" xfId="8876" xr:uid="{5516C064-304A-4DA1-A290-5667D31F7646}"/>
    <cellStyle name="Comma 2 19 4" xfId="8879" xr:uid="{63DE806C-78A0-4D74-A306-4FB4BA42066C}"/>
    <cellStyle name="Comma 2 19 5" xfId="8880" xr:uid="{4D4BDA67-C6D0-4727-AFEA-E71214757BC4}"/>
    <cellStyle name="Comma 2 19 6" xfId="8234" xr:uid="{CD45548E-D6C5-403F-A393-4E890323470A}"/>
    <cellStyle name="Comma 2 2" xfId="623" xr:uid="{57B1760E-355E-4D09-92AF-57FF94102A02}"/>
    <cellStyle name="Comma 2 2 10" xfId="26525" xr:uid="{F857EB4F-910B-4A94-86C5-C1A0ECDE5C3A}"/>
    <cellStyle name="Comma 2 2 2" xfId="624" xr:uid="{7C45F872-B50B-4A74-8031-A793502760CE}"/>
    <cellStyle name="Comma 2 2 2 2" xfId="3482" xr:uid="{9937FC0E-933B-4F7E-B3D1-CD05F95CD261}"/>
    <cellStyle name="Comma 2 2 2 2 2" xfId="7039" xr:uid="{72887B34-AD10-43AF-A5BA-E23D4C9E97EE}"/>
    <cellStyle name="Comma 2 2 2 3" xfId="3483" xr:uid="{7333E101-07F0-4258-9733-2CAAD5747E82}"/>
    <cellStyle name="Comma 2 2 2 3 2" xfId="7040" xr:uid="{CFFD4BA4-2E26-4414-BD99-A12A25984272}"/>
    <cellStyle name="Comma 2 2 2 4" xfId="3484" xr:uid="{87A6FCDA-C2F3-41BA-A80A-F8C17CA73911}"/>
    <cellStyle name="Comma 2 2 2 4 2" xfId="3485" xr:uid="{75327D95-0A7B-40E6-A2BE-6A8F653A3815}"/>
    <cellStyle name="Comma 2 2 2 4 2 2" xfId="7189" xr:uid="{28D5395D-07E9-4E63-8C09-B8CC6FAC0574}"/>
    <cellStyle name="Comma 2 2 2 4 3" xfId="3486" xr:uid="{2B01C52D-99E3-44FA-9AB4-F676470021C6}"/>
    <cellStyle name="Comma 2 2 2 4 3 2" xfId="7190" xr:uid="{09720B9E-482D-4A2C-81B5-5DE4C52B56C5}"/>
    <cellStyle name="Comma 2 2 2 4 4" xfId="7188" xr:uid="{0DC3FCAC-A22A-4E8A-AE87-75AE53F13CF9}"/>
    <cellStyle name="Comma 2 2 2 5" xfId="3487" xr:uid="{7DA752A9-F8D8-45CB-A49D-D6E22E5ECFDF}"/>
    <cellStyle name="Comma 2 2 2 5 2" xfId="7191" xr:uid="{8DA8990D-487D-40DD-B19A-BDB65B60354C}"/>
    <cellStyle name="Comma 2 2 2 6" xfId="3488" xr:uid="{FC57D74A-0FF0-4620-839F-B92892769074}"/>
    <cellStyle name="Comma 2 2 2 7" xfId="3489" xr:uid="{5626B7CA-8072-42FC-AE0B-792F6A4EE1BF}"/>
    <cellStyle name="Comma 2 2 2 8" xfId="6325" xr:uid="{F7ABBAFE-BAF3-4C55-BEC3-D7602BB157E6}"/>
    <cellStyle name="Comma 2 2 2 8 2" xfId="7038" xr:uid="{B44CC641-0D2A-4865-8C09-30D7459F5157}"/>
    <cellStyle name="Comma 2 2 3" xfId="625" xr:uid="{E5036CCE-3BD7-4C6B-8254-074629AB53EE}"/>
    <cellStyle name="Comma 2 2 3 2" xfId="3490" xr:uid="{4EE3FD1E-D7E8-41A2-9B11-A71A23A2C066}"/>
    <cellStyle name="Comma 2 2 3 2 2" xfId="7042" xr:uid="{175DF3C9-AE35-4169-A33C-21AC982D725A}"/>
    <cellStyle name="Comma 2 2 3 3" xfId="3491" xr:uid="{964833E8-B1DB-4E78-BA25-8BCF448C9109}"/>
    <cellStyle name="Comma 2 2 3 3 2" xfId="7043" xr:uid="{75C176C4-F48E-4E44-9C5F-E4A4A97D3D0E}"/>
    <cellStyle name="Comma 2 2 3 4" xfId="3492" xr:uid="{6BE72064-E78B-4D64-B68E-81E8FDC03AF9}"/>
    <cellStyle name="Comma 2 2 3 4 2" xfId="3493" xr:uid="{32A4B419-7F5E-4F6F-8605-AB75678557C4}"/>
    <cellStyle name="Comma 2 2 3 4 2 2" xfId="7192" xr:uid="{A0FA2CD0-2DC3-4FD8-9DC5-8C4CE2CB63B4}"/>
    <cellStyle name="Comma 2 2 3 4 3" xfId="7147" xr:uid="{1D3DCEBB-EE02-48D6-A9C7-0B18AE89CF41}"/>
    <cellStyle name="Comma 2 2 3 5" xfId="3494" xr:uid="{4A62C0F3-82BB-45B4-9E6B-42E7B03A476F}"/>
    <cellStyle name="Comma 2 2 3 5 2" xfId="8236" xr:uid="{28318661-B53A-41A5-9782-08211B00D7B3}"/>
    <cellStyle name="Comma 2 2 3 6" xfId="3495" xr:uid="{9EF9AC27-E53F-4F3A-9FFD-8748C6B7B706}"/>
    <cellStyle name="Comma 2 2 3 7" xfId="6326" xr:uid="{A737EC14-AF17-4621-BFC2-B8BFF9478EF6}"/>
    <cellStyle name="Comma 2 2 3 7 2" xfId="7041" xr:uid="{D1232199-4769-40B0-8939-CC3B1A90E868}"/>
    <cellStyle name="Comma 2 2 4" xfId="626" xr:uid="{D90499FE-CC0B-47FF-ACEC-134491DCF84B}"/>
    <cellStyle name="Comma 2 2 4 2" xfId="3497" xr:uid="{3D5460F0-175D-42BF-90C7-34FE80DEA543}"/>
    <cellStyle name="Comma 2 2 4 2 2" xfId="7193" xr:uid="{CE144685-9914-4B85-866E-CB80618AFEBF}"/>
    <cellStyle name="Comma 2 2 4 3" xfId="7044" xr:uid="{397FA9C7-2FBE-4574-9F1D-7DA46A8D29B4}"/>
    <cellStyle name="Comma 2 2 4 4" xfId="3496" xr:uid="{FCA7EEA7-46CB-4504-8BC7-5F11CAD99727}"/>
    <cellStyle name="Comma 2 2 5" xfId="627" xr:uid="{78AB9A08-D751-4C20-95B6-D7EB7C0179FB}"/>
    <cellStyle name="Comma 2 2 5 2" xfId="7045" xr:uid="{A43376E8-ECE1-4592-B103-EA623A5B0563}"/>
    <cellStyle name="Comma 2 2 5 3" xfId="3498" xr:uid="{3986269B-C6CC-44D7-BA44-EA8D2AC4DE8D}"/>
    <cellStyle name="Comma 2 2 6" xfId="3499" xr:uid="{D00F1DE0-E3CA-4714-BA1E-09B7F937DDD6}"/>
    <cellStyle name="Comma 2 2 6 2" xfId="3500" xr:uid="{23533AE8-EEF4-4106-882D-893D15E3B811}"/>
    <cellStyle name="Comma 2 2 6 2 2" xfId="7194" xr:uid="{4BEAD574-DFFB-4FE3-A23D-F6E6D58D229A}"/>
    <cellStyle name="Comma 2 2 6 3" xfId="3501" xr:uid="{AA6086D6-3E74-4E08-8326-30742AC73EE3}"/>
    <cellStyle name="Comma 2 2 6 3 2" xfId="7195" xr:uid="{CCAAD462-E27F-44D1-BDF7-DB1D5477A3EE}"/>
    <cellStyle name="Comma 2 2 6 4" xfId="7146" xr:uid="{F8A5D6AF-54F6-4A68-A5DC-17B7F69B940C}"/>
    <cellStyle name="Comma 2 2 7" xfId="3502" xr:uid="{38A615CB-FDB8-4F78-8B77-B9DFD7B01136}"/>
    <cellStyle name="Comma 2 2 7 2" xfId="7196" xr:uid="{B6EA72BB-9033-41C2-8E4C-8C74EC04D75A}"/>
    <cellStyle name="Comma 2 2 8" xfId="3503" xr:uid="{B99A998B-8767-40D8-8553-57C531C4E46C}"/>
    <cellStyle name="Comma 2 2 9" xfId="6324" xr:uid="{AA37E735-916F-4373-BEC6-A62A828B4B9A}"/>
    <cellStyle name="Comma 2 2 9 2" xfId="7037" xr:uid="{B8ABEA04-4A39-4632-8AB7-D8EAB13360DF}"/>
    <cellStyle name="Comma 2 20" xfId="628" xr:uid="{033A93EB-0F4A-43AF-87F5-D12163FF24B9}"/>
    <cellStyle name="Comma 2 20 2" xfId="3504" xr:uid="{C61D8198-895C-4C7B-B7CD-28CC68519F0D}"/>
    <cellStyle name="Comma 2 20 3" xfId="8237" xr:uid="{CA35DA42-0178-4DFA-AF94-3AF2F9375EFB}"/>
    <cellStyle name="Comma 2 21" xfId="629" xr:uid="{6E2E56F8-A397-42FD-AF89-7DC0CE785462}"/>
    <cellStyle name="Comma 2 21 2" xfId="3505" xr:uid="{AFD3116F-B041-4B19-88E2-E48682FB2FFD}"/>
    <cellStyle name="Comma 2 21 3" xfId="8238" xr:uid="{1E0F7000-FD96-4DB8-97F8-5C51AC0D01C2}"/>
    <cellStyle name="Comma 2 22" xfId="6323" xr:uid="{4B1C5A3C-753B-49FF-B9EA-4EAB7A153476}"/>
    <cellStyle name="Comma 2 22 2" xfId="7036" xr:uid="{07850969-5A4A-467D-959B-C1A762924FDB}"/>
    <cellStyle name="Comma 2 23" xfId="26512" xr:uid="{DE66C962-0AC7-4778-86FC-F5D964841CCD}"/>
    <cellStyle name="Comma 2 3" xfId="630" xr:uid="{DC65DEBF-C0F6-4E61-ADA4-A81AF0703E3B}"/>
    <cellStyle name="Comma 2 3 2" xfId="631" xr:uid="{AD3C5A2F-2E7A-44A5-B5F2-C89AA0D6F17A}"/>
    <cellStyle name="Comma 2 3 2 2" xfId="2078" xr:uid="{C224844D-6A85-4196-81AC-E63189097B96}"/>
    <cellStyle name="Comma 2 3 2 2 2" xfId="7048" xr:uid="{8A4EC91F-D28E-4757-9345-EDDA19F093AA}"/>
    <cellStyle name="Comma 2 3 2 3" xfId="3506" xr:uid="{A3153657-057E-4ABC-9BE6-C9D74213F51F}"/>
    <cellStyle name="Comma 2 3 2 3 2" xfId="7049" xr:uid="{A1566724-062D-4442-A9FD-CFBA777B1E4E}"/>
    <cellStyle name="Comma 2 3 2 4" xfId="3507" xr:uid="{8AAEAF50-A6CD-4455-A129-E12826B1A826}"/>
    <cellStyle name="Comma 2 3 2 4 2" xfId="3508" xr:uid="{67461007-6A65-4B75-96FB-5058EB9CACC5}"/>
    <cellStyle name="Comma 2 3 2 4 2 2" xfId="7198" xr:uid="{1A334BF2-B13A-4AFE-84C9-D568D2925FF2}"/>
    <cellStyle name="Comma 2 3 2 4 3" xfId="3509" xr:uid="{E56F3725-D595-41B3-AFF4-C356DDE0159C}"/>
    <cellStyle name="Comma 2 3 2 4 3 2" xfId="7199" xr:uid="{9ED5D8EE-3E02-4EFA-A0F4-0E1D03BB236A}"/>
    <cellStyle name="Comma 2 3 2 4 4" xfId="3510" xr:uid="{A59B49CD-958D-4054-911B-4671169A86D5}"/>
    <cellStyle name="Comma 2 3 2 4 4 2" xfId="7197" xr:uid="{10E3890E-C14F-43A3-9340-1E4B4F575C99}"/>
    <cellStyle name="Comma 2 3 2 4 5" xfId="7149" xr:uid="{48B55E6C-8EAD-4A0E-A208-CD105D2533D1}"/>
    <cellStyle name="Comma 2 3 2 5" xfId="3511" xr:uid="{F02AE3EC-8B3C-4155-A567-F8B1C100B23D}"/>
    <cellStyle name="Comma 2 3 2 5 2" xfId="7200" xr:uid="{F2A0CB1E-45F6-4AC1-9134-EEDDF7628F53}"/>
    <cellStyle name="Comma 2 3 2 6" xfId="6328" xr:uid="{117358D1-7C64-425C-9651-B74A5090F3E2}"/>
    <cellStyle name="Comma 2 3 2 6 2" xfId="8881" xr:uid="{4F56A509-4AB2-44AE-860C-6A0D19D9FC12}"/>
    <cellStyle name="Comma 2 3 2 7" xfId="7047" xr:uid="{09292301-A506-4B8E-82CC-305FB5A77026}"/>
    <cellStyle name="Comma 2 3 3" xfId="632" xr:uid="{35FD7A2B-E3A6-4C5B-9E7C-223C65AD4C01}"/>
    <cellStyle name="Comma 2 3 3 2" xfId="3513" xr:uid="{79C1CC4E-D8E8-4799-92AC-B324ABBEF39A}"/>
    <cellStyle name="Comma 2 3 3 2 2" xfId="7051" xr:uid="{C922D624-106E-4B3C-A23A-43AA6E3DE9C9}"/>
    <cellStyle name="Comma 2 3 3 3" xfId="3514" xr:uid="{E36DAD49-0730-4666-8F70-FEAC773A1482}"/>
    <cellStyle name="Comma 2 3 3 3 2" xfId="7052" xr:uid="{4B99D2D1-93ED-479B-9E10-BEB81D6C81BE}"/>
    <cellStyle name="Comma 2 3 3 4" xfId="3515" xr:uid="{47544712-1836-4059-A510-25D2A121426A}"/>
    <cellStyle name="Comma 2 3 3 4 2" xfId="3516" xr:uid="{0ED7F468-C0A5-4029-8E23-CF0BF3A574A1}"/>
    <cellStyle name="Comma 2 3 3 4 2 2" xfId="7201" xr:uid="{848EE3F3-E263-452A-A19A-A67626A37168}"/>
    <cellStyle name="Comma 2 3 3 4 3" xfId="7150" xr:uid="{0B4B3EFC-8F3D-477B-82F2-115F8B3D0C7D}"/>
    <cellStyle name="Comma 2 3 3 5" xfId="7050" xr:uid="{71EDCAD7-E8D4-4D50-BBAF-E7F063A47031}"/>
    <cellStyle name="Comma 2 3 3 6" xfId="3512" xr:uid="{58FCCF97-C464-443A-98B8-EEEBA385E430}"/>
    <cellStyle name="Comma 2 3 4" xfId="2077" xr:uid="{27C98B61-AADD-410E-B0C8-F401B99CE98C}"/>
    <cellStyle name="Comma 2 3 4 2" xfId="3517" xr:uid="{0FFC8C76-5CAF-4621-A6CC-6E3B512012A3}"/>
    <cellStyle name="Comma 2 3 4 2 2" xfId="7202" xr:uid="{BD04EC03-1623-4B2E-ABE6-6567CB59D4A3}"/>
    <cellStyle name="Comma 2 3 4 3" xfId="7053" xr:uid="{ABACB225-80FC-4910-AAC6-4A843702917A}"/>
    <cellStyle name="Comma 2 3 5" xfId="3518" xr:uid="{90E80B33-B700-42C7-845A-AA99E9E0A5B8}"/>
    <cellStyle name="Comma 2 3 5 2" xfId="7054" xr:uid="{ABC9C4DD-7AA1-49E7-A94B-4B00125ED49E}"/>
    <cellStyle name="Comma 2 3 6" xfId="3519" xr:uid="{6FFEA427-8708-4C55-B818-19C2C4CDEDDB}"/>
    <cellStyle name="Comma 2 3 6 2" xfId="3520" xr:uid="{5B70E6B9-083B-4E63-8103-958DC291244E}"/>
    <cellStyle name="Comma 2 3 6 2 2" xfId="7203" xr:uid="{13221D7D-09A2-4405-B605-D82E1385742D}"/>
    <cellStyle name="Comma 2 3 6 3" xfId="7148" xr:uid="{3C4AF354-2826-4B47-9E4C-E3D41703D633}"/>
    <cellStyle name="Comma 2 3 7" xfId="3521" xr:uid="{3D63D4A3-F749-4961-86BA-694AFC75878F}"/>
    <cellStyle name="Comma 2 3 8" xfId="6327" xr:uid="{F7F46FD9-AE99-4286-8CC6-660EDC79B949}"/>
    <cellStyle name="Comma 2 3 8 2" xfId="7046" xr:uid="{382E0CFE-F06C-4A1A-BB16-C287A7390BBB}"/>
    <cellStyle name="Comma 2 3 9" xfId="26518" xr:uid="{8CAAAC51-8F31-4C8A-8C32-DE9F2099FC49}"/>
    <cellStyle name="Comma 2 4" xfId="633" xr:uid="{E3C2CF2F-AFE8-4913-AF1E-C00C8A2E0CA4}"/>
    <cellStyle name="Comma 2 4 2" xfId="2080" xr:uid="{DE016D0F-B23F-4E66-90D6-FE3719F56ABE}"/>
    <cellStyle name="Comma 2 4 2 2" xfId="6330" xr:uid="{9F9E6683-F8FA-4655-A0B9-FFB1A19E3A92}"/>
    <cellStyle name="Comma 2 4 2 2 2" xfId="8882" xr:uid="{74D8E7B2-EC9E-490E-AECB-17FC134F474E}"/>
    <cellStyle name="Comma 2 4 2 3" xfId="7056" xr:uid="{59BDADC1-DF4F-4AEA-8EEA-05371ADF2C76}"/>
    <cellStyle name="Comma 2 4 3" xfId="2081" xr:uid="{E2AAA6C2-037C-46BD-B704-D844806C76F9}"/>
    <cellStyle name="Comma 2 4 3 2" xfId="8883" xr:uid="{D4C6FACA-19C2-4D85-B95E-0A994C81019B}"/>
    <cellStyle name="Comma 2 4 3 3" xfId="7057" xr:uid="{0394C942-4E8A-4F5A-8D7C-3DB20F583883}"/>
    <cellStyle name="Comma 2 4 4" xfId="2079" xr:uid="{56DC3802-7F1D-4885-9FA7-DB68E6D65B0C}"/>
    <cellStyle name="Comma 2 4 4 2" xfId="3522" xr:uid="{F35F5C20-2191-45FD-A80B-4111A339E411}"/>
    <cellStyle name="Comma 2 4 4 2 2" xfId="7205" xr:uid="{9674666E-6186-4438-8E41-B5C1CA548011}"/>
    <cellStyle name="Comma 2 4 4 3" xfId="3523" xr:uid="{ACACEA7C-64CE-40CD-AC8F-9B416F043665}"/>
    <cellStyle name="Comma 2 4 4 3 2" xfId="7206" xr:uid="{C3815169-DE7E-4601-9123-F365BFC16B9D}"/>
    <cellStyle name="Comma 2 4 4 4" xfId="3524" xr:uid="{DEF30DE4-B07A-4A5B-907E-609191E5B7C5}"/>
    <cellStyle name="Comma 2 4 4 4 2" xfId="7204" xr:uid="{A9429F99-7178-412F-95A0-E52658FBD1A8}"/>
    <cellStyle name="Comma 2 4 4 5" xfId="7151" xr:uid="{F3CE4F4A-84A1-4601-B09C-119D7E204F73}"/>
    <cellStyle name="Comma 2 4 5" xfId="3525" xr:uid="{3B75DE39-0906-49AD-AF39-7A4D7BD14869}"/>
    <cellStyle name="Comma 2 4 5 2" xfId="7207" xr:uid="{29BEB0B1-1F0D-46DA-9E5C-83087AD43716}"/>
    <cellStyle name="Comma 2 4 6" xfId="3526" xr:uid="{DB7A3BD1-D027-4668-A766-08614BCF2823}"/>
    <cellStyle name="Comma 2 4 6 2" xfId="8884" xr:uid="{9430E827-59D8-416A-B539-F5B5A87A9441}"/>
    <cellStyle name="Comma 2 4 7" xfId="3527" xr:uid="{FCA3F5AE-F03C-4596-94D2-A3AE6BDB1182}"/>
    <cellStyle name="Comma 2 4 8" xfId="6329" xr:uid="{99B5D892-BBE6-4D2A-830D-0622652573FD}"/>
    <cellStyle name="Comma 2 4 8 2" xfId="7055" xr:uid="{3038C09E-5C4D-4BED-9F28-D849D9E567B0}"/>
    <cellStyle name="Comma 2 5" xfId="634" xr:uid="{DA59C238-11E8-45FD-AA8C-39872CA454C7}"/>
    <cellStyle name="Comma 2 5 2" xfId="3528" xr:uid="{7ABF2249-DFB2-4DD7-A570-F21AEFD835B9}"/>
    <cellStyle name="Comma 2 5 2 2" xfId="7059" xr:uid="{5B045F96-261C-4B94-89E2-70F2E8D27834}"/>
    <cellStyle name="Comma 2 5 3" xfId="3529" xr:uid="{AF7CD72F-0D4D-462F-A691-DF7AC8AC97D4}"/>
    <cellStyle name="Comma 2 5 3 2" xfId="7060" xr:uid="{0F8A191B-E98D-4097-9056-EBAE71F8ABA2}"/>
    <cellStyle name="Comma 2 5 4" xfId="3530" xr:uid="{C0706BC5-459D-430A-A3B5-4E55F2B8FA4F}"/>
    <cellStyle name="Comma 2 5 4 2" xfId="3531" xr:uid="{D1592BE7-5090-4D52-A5E3-26DFE454F931}"/>
    <cellStyle name="Comma 2 5 4 2 2" xfId="7208" xr:uid="{316957E2-2BA2-4482-8991-3E1052A735B2}"/>
    <cellStyle name="Comma 2 5 4 3" xfId="7152" xr:uid="{24D0BFFB-C1EA-4784-90DC-D9CEC5390347}"/>
    <cellStyle name="Comma 2 5 5" xfId="3532" xr:uid="{C8C78731-3F17-41B4-9A8E-54DB2D32BF6F}"/>
    <cellStyle name="Comma 2 5 6" xfId="3533" xr:uid="{FA178CF2-4649-437F-B66F-FAE219E04EC5}"/>
    <cellStyle name="Comma 2 5 7" xfId="6331" xr:uid="{CC9A886F-366D-4839-8887-E98876D812C8}"/>
    <cellStyle name="Comma 2 5 7 2" xfId="7058" xr:uid="{A17D9A60-439A-4B41-B1D6-85F49E9A1F36}"/>
    <cellStyle name="Comma 2 6" xfId="635" xr:uid="{E9EC9B87-E47E-40FA-BF92-E7ECACFD1B44}"/>
    <cellStyle name="Comma 2 6 2" xfId="3534" xr:uid="{C4103E5D-4730-45BD-B064-6FFD38B0C188}"/>
    <cellStyle name="Comma 2 6 2 2" xfId="3535" xr:uid="{1DF8D72D-AD07-4D21-A15D-B637B5E7F410}"/>
    <cellStyle name="Comma 2 6 2 2 2" xfId="7209" xr:uid="{82013E11-03C5-45E7-ADFC-FBB4E5045881}"/>
    <cellStyle name="Comma 2 6 2 3" xfId="7153" xr:uid="{187238E9-5176-4149-9390-83A70992AEDC}"/>
    <cellStyle name="Comma 2 6 3" xfId="3536" xr:uid="{92AB4BB6-FF93-474C-9F28-EE47AEDC73CC}"/>
    <cellStyle name="Comma 2 6 4" xfId="3537" xr:uid="{C1198F90-658F-47CF-A568-1888EA071395}"/>
    <cellStyle name="Comma 2 6 5" xfId="6332" xr:uid="{28D2A19F-FF9D-428E-8FA1-99440BE39ECB}"/>
    <cellStyle name="Comma 2 6 5 2" xfId="7061" xr:uid="{5DE4F11E-06B4-4889-A483-6D2583A65A5E}"/>
    <cellStyle name="Comma 2 7" xfId="636" xr:uid="{256DEE7D-AF75-4255-AC5D-3001BDA3DC38}"/>
    <cellStyle name="Comma 2 7 2" xfId="3538" xr:uid="{2F672744-6E0F-4E36-B525-0CA243DDB328}"/>
    <cellStyle name="Comma 2 7 2 2" xfId="3539" xr:uid="{AF3D0B7F-35EB-4B7D-87CB-7E4408E7B251}"/>
    <cellStyle name="Comma 2 7 2 2 2" xfId="7210" xr:uid="{7C4CCB8D-0AD3-4715-9C53-770C734D25FA}"/>
    <cellStyle name="Comma 2 7 2 3" xfId="7154" xr:uid="{34CEEF59-63F6-41E0-BBA0-B4932B6FC009}"/>
    <cellStyle name="Comma 2 7 3" xfId="3540" xr:uid="{EFB87F10-C603-48AC-841F-DD519B60FDC8}"/>
    <cellStyle name="Comma 2 7 4" xfId="3541" xr:uid="{6DC57C1F-E9CF-4DAB-BED3-1FF16E8A0A40}"/>
    <cellStyle name="Comma 2 7 5" xfId="7062" xr:uid="{CB004447-64AC-4C17-BFD5-DE18B98BD274}"/>
    <cellStyle name="Comma 2 8" xfId="637" xr:uid="{E1A28C47-8808-4DBE-9E6D-FBE44F68C75D}"/>
    <cellStyle name="Comma 2 8 2" xfId="3542" xr:uid="{E7FF2EB8-A6C1-42C4-B75C-D7A63120B385}"/>
    <cellStyle name="Comma 2 8 2 2" xfId="7212" xr:uid="{6F0D4584-42ED-45A0-95C7-9C83C8EFD214}"/>
    <cellStyle name="Comma 2 8 3" xfId="3543" xr:uid="{BF38C0F2-64B6-45B8-8E1D-4DE6A6D046D0}"/>
    <cellStyle name="Comma 2 8 3 2" xfId="7213" xr:uid="{B57972FE-4714-4E60-B981-CC4BBECC2B16}"/>
    <cellStyle name="Comma 2 8 4" xfId="3544" xr:uid="{C094D67C-AC36-4104-8AD5-505D4C9432F2}"/>
    <cellStyle name="Comma 2 8 4 2" xfId="8885" xr:uid="{55B53D64-7DFD-46B4-9D57-98C7F6B48895}"/>
    <cellStyle name="Comma 2 8 4 3" xfId="7211" xr:uid="{886155DC-BDC3-439E-BC58-483C395A0A2F}"/>
    <cellStyle name="Comma 2 8 5" xfId="3545" xr:uid="{843CBA8B-94C2-4CD3-A14F-C0520F3B01B5}"/>
    <cellStyle name="Comma 2 8 6" xfId="3546" xr:uid="{26ABA376-EA5E-42FA-A7C4-0701307F93B2}"/>
    <cellStyle name="Comma 2 8 7" xfId="7145" xr:uid="{63925754-3F5E-458C-B644-83BD7330A491}"/>
    <cellStyle name="Comma 2 9" xfId="638" xr:uid="{CB897D99-FF85-4117-9802-5E91F92A352C}"/>
    <cellStyle name="Comma 2 9 2" xfId="3547" xr:uid="{E55A87E6-727D-4C35-AA14-DDEA7F8B5F22}"/>
    <cellStyle name="Comma 2 9 2 2" xfId="8887" xr:uid="{DD1DBDE8-EF6D-483D-BD8F-82F841851F6C}"/>
    <cellStyle name="Comma 2 9 3" xfId="3548" xr:uid="{5E2248B4-4614-487E-92C3-BD1A3D95FB65}"/>
    <cellStyle name="Comma 2 9 3 2" xfId="8888" xr:uid="{86D14998-142D-4DB8-86F8-FE6EBC2B50CA}"/>
    <cellStyle name="Comma 2 9 4" xfId="8886" xr:uid="{854A04DA-A93B-4335-8C84-3B715921D255}"/>
    <cellStyle name="Comma 2 9 5" xfId="7214" xr:uid="{6E9ED3B4-4ABF-4687-BABD-A727A952EFAD}"/>
    <cellStyle name="Comma 2_PrimaryEnergyPrices_TIMES" xfId="8889" xr:uid="{6BB6402A-6D2A-4BC2-A6BC-588E7D790DD7}"/>
    <cellStyle name="Comma 3" xfId="639" xr:uid="{B6D0620D-E02F-4576-A432-DC919817976E}"/>
    <cellStyle name="Comma 3 10" xfId="640" xr:uid="{ADBA7B74-58EB-4ACF-A27F-D53665C4A4E4}"/>
    <cellStyle name="Comma 3 10 2" xfId="3550" xr:uid="{D86CB773-559E-4649-9C23-8C0AD05FA162}"/>
    <cellStyle name="Comma 3 10 3" xfId="8240" xr:uid="{929E2E80-9BF1-412A-A44B-EB330DB0A25F}"/>
    <cellStyle name="Comma 3 11" xfId="3551" xr:uid="{E0E6A790-89A5-4A6B-AEF3-D1B68C1907A0}"/>
    <cellStyle name="Comma 3 11 2" xfId="8239" xr:uid="{EF260E28-57F3-407E-A9A6-D42EC7FF0AA4}"/>
    <cellStyle name="Comma 3 12" xfId="3552" xr:uid="{6772D146-E5A3-4BB2-B17D-A7C351B0766E}"/>
    <cellStyle name="Comma 3 13" xfId="6333" xr:uid="{B5A79371-0CD4-4263-AF92-484E4AB5D7CB}"/>
    <cellStyle name="Comma 3 14" xfId="3549" xr:uid="{BF3EE1BE-BCED-4A6C-A5A0-683280ADD38A}"/>
    <cellStyle name="Comma 3 15" xfId="26513" xr:uid="{F28AEC6D-094F-4286-B8B0-7329E26EE77B}"/>
    <cellStyle name="Comma 3 2" xfId="641" xr:uid="{BE1CE181-CEDA-48E4-9F91-5AD1A59601C6}"/>
    <cellStyle name="Comma 3 2 2" xfId="3554" xr:uid="{31502540-D269-4BD4-8DBF-1D8C3CBFB7B5}"/>
    <cellStyle name="Comma 3 2 2 2" xfId="6336" xr:uid="{FD747D13-5CE6-4FB9-B114-BC7533D517EE}"/>
    <cellStyle name="Comma 3 2 2 2 2" xfId="8890" xr:uid="{B40DFE4D-B61C-48A7-A000-5BBB9B36E3BA}"/>
    <cellStyle name="Comma 3 2 2 3" xfId="6335" xr:uid="{2A2BACF4-E66A-41B1-91FE-7FD9EDDA1419}"/>
    <cellStyle name="Comma 3 2 2 3 2" xfId="7215" xr:uid="{F8018D52-8E67-4A7C-8368-8B4E15FDF5E4}"/>
    <cellStyle name="Comma 3 2 3" xfId="3555" xr:uid="{DCF95495-6B91-46D3-80C8-76AE1AB101F6}"/>
    <cellStyle name="Comma 3 2 3 2" xfId="6337" xr:uid="{9641949F-E84E-4C02-8475-3B604E0343D0}"/>
    <cellStyle name="Comma 3 2 3 2 2" xfId="8241" xr:uid="{C141A56E-2766-4259-92D5-7E7A270871AB}"/>
    <cellStyle name="Comma 3 2 4" xfId="3556" xr:uid="{D9CE73DC-F61F-47D5-9FD2-C56B2E5DF245}"/>
    <cellStyle name="Comma 3 2 4 2" xfId="6338" xr:uid="{ED74C5AD-BEF4-4E3D-B319-C4827722077C}"/>
    <cellStyle name="Comma 3 2 5" xfId="6334" xr:uid="{1AD50241-7856-47B0-9912-B298192C3EDD}"/>
    <cellStyle name="Comma 3 2 6" xfId="3553" xr:uid="{FE1B296E-5222-4438-8AA9-64AAE9FC2FD9}"/>
    <cellStyle name="Comma 3 2 7" xfId="26526" xr:uid="{20C87394-9AAC-48C5-B524-293877416D66}"/>
    <cellStyle name="Comma 3 3" xfId="642" xr:uid="{8DFECCC9-8D00-492B-A5C1-7CBC965BDCC5}"/>
    <cellStyle name="Comma 3 3 2" xfId="3558" xr:uid="{F5612615-C8A4-4464-9F5A-E73F20D1CAEE}"/>
    <cellStyle name="Comma 3 3 2 2" xfId="6340" xr:uid="{D14946B0-9A6C-42E0-8453-733788B317EB}"/>
    <cellStyle name="Comma 3 3 2 2 2" xfId="8892" xr:uid="{6C7B155B-02C1-4C3E-9BB2-DEA9E6ABC6D7}"/>
    <cellStyle name="Comma 3 3 2 3" xfId="8242" xr:uid="{D94ED1A7-490F-4A56-B561-13A7FD100209}"/>
    <cellStyle name="Comma 3 3 3" xfId="3559" xr:uid="{4FFF3865-EC67-4719-A1A1-C6F8D668ACEC}"/>
    <cellStyle name="Comma 3 3 3 2" xfId="8893" xr:uid="{733172F7-722E-488D-8B38-DEB868FD99D3}"/>
    <cellStyle name="Comma 3 3 4" xfId="3560" xr:uid="{F7332670-051B-444C-BD9F-83356EDBE946}"/>
    <cellStyle name="Comma 3 3 4 2" xfId="8891" xr:uid="{4C441940-53BE-4245-9703-D24F63BE8120}"/>
    <cellStyle name="Comma 3 3 5" xfId="6339" xr:uid="{79CFF54C-5C47-4304-A006-8E01D2FCC605}"/>
    <cellStyle name="Comma 3 3 5 2" xfId="7216" xr:uid="{5FA9DF12-E226-46FD-9020-70EA7AC3AD44}"/>
    <cellStyle name="Comma 3 3 6" xfId="3557" xr:uid="{B5EA4669-A4F1-41E8-BFF5-F9390F8B5EF1}"/>
    <cellStyle name="Comma 3 4" xfId="643" xr:uid="{A8CD6316-1CB3-42A8-8BA7-2D0C18CA06DE}"/>
    <cellStyle name="Comma 3 4 2" xfId="3562" xr:uid="{CFF52157-8B81-4F2C-8AA3-EC2526D821A2}"/>
    <cellStyle name="Comma 3 4 2 2" xfId="6342" xr:uid="{5F0ACC2B-7BD4-424C-A7F9-8F40ECB57E02}"/>
    <cellStyle name="Comma 3 4 2 2 2" xfId="8243" xr:uid="{ECAE782A-CE96-494E-833D-968537BE8483}"/>
    <cellStyle name="Comma 3 4 3" xfId="6341" xr:uid="{EB487AEE-18C5-47D9-B755-58EBB15C2F35}"/>
    <cellStyle name="Comma 3 4 3 2" xfId="7217" xr:uid="{B37F2A1A-3039-49C2-A68D-935A46B4B168}"/>
    <cellStyle name="Comma 3 4 4" xfId="3561" xr:uid="{A1F67779-6199-4E49-B9ED-CB795F90C88C}"/>
    <cellStyle name="Comma 3 5" xfId="644" xr:uid="{EE4DE640-697B-49E0-990A-410D78235125}"/>
    <cellStyle name="Comma 3 5 2" xfId="6343" xr:uid="{89A1FD1C-1900-417D-A781-3264D7B5B7C3}"/>
    <cellStyle name="Comma 3 5 2 2" xfId="8244" xr:uid="{3FBF2CAD-ED90-4D9E-9BB1-6D1DEA98C68B}"/>
    <cellStyle name="Comma 3 5 3" xfId="3563" xr:uid="{7665F64A-FC2C-4573-843E-43D6E73881C7}"/>
    <cellStyle name="Comma 3 6" xfId="645" xr:uid="{3690671F-1398-4CA1-9DFE-8DC3EBDE02FD}"/>
    <cellStyle name="Comma 3 6 2" xfId="8245" xr:uid="{63FFED9B-4BB2-4DB0-8A62-5A584F547E51}"/>
    <cellStyle name="Comma 3 6 3" xfId="3564" xr:uid="{1622C03A-788B-4B90-B84C-DA3E17ABAA20}"/>
    <cellStyle name="Comma 3 7" xfId="646" xr:uid="{8B4093F3-94EA-404D-BCF6-4D3796A3F561}"/>
    <cellStyle name="Comma 3 7 2" xfId="8246" xr:uid="{12C72860-B5FC-4DE1-BFC7-70209AEEF35A}"/>
    <cellStyle name="Comma 3 7 3" xfId="3565" xr:uid="{9E7AF3E3-9EC8-4D08-81F8-2F8F8102A028}"/>
    <cellStyle name="Comma 3 8" xfId="647" xr:uid="{F8B282C9-5413-4407-9A63-7D1F85B06B64}"/>
    <cellStyle name="Comma 3 8 2" xfId="8247" xr:uid="{124E5F3D-2443-4D40-8E8B-0AE013C745A9}"/>
    <cellStyle name="Comma 3 8 3" xfId="3566" xr:uid="{07EA7970-6650-4D21-A28F-5D4BB3951891}"/>
    <cellStyle name="Comma 3 9" xfId="648" xr:uid="{07761426-6FD7-4687-ACA9-54FC801C28A3}"/>
    <cellStyle name="Comma 3 9 2" xfId="8248" xr:uid="{D07C0AB9-C199-4694-9CC9-9E1C02A17376}"/>
    <cellStyle name="Comma 3 9 3" xfId="3567" xr:uid="{740C6289-AFF9-448F-A2B4-3034D7370894}"/>
    <cellStyle name="Comma 4" xfId="649" xr:uid="{1BB1D4CD-F931-4D20-A65D-460CD6EE65A3}"/>
    <cellStyle name="Comma 4 10" xfId="3569" xr:uid="{F90BD677-BB68-408F-B64D-28BA54DAB200}"/>
    <cellStyle name="Comma 4 11" xfId="6344" xr:uid="{ED82DC9B-FF6E-4FFF-835F-BDBE8F6CE1F8}"/>
    <cellStyle name="Comma 4 11 2" xfId="7218" xr:uid="{D8F6765B-3E11-4C3B-BF56-AC4520613242}"/>
    <cellStyle name="Comma 4 12" xfId="3568" xr:uid="{444B8C2C-7163-4774-8A8A-3D63B6FFDF8B}"/>
    <cellStyle name="Comma 4 13" xfId="26519" xr:uid="{E6F5405D-5A03-4502-B41A-3E9DD919EF02}"/>
    <cellStyle name="Comma 4 2" xfId="650" xr:uid="{03DCBDB4-CD17-416E-842B-5E53274F203D}"/>
    <cellStyle name="Comma 4 2 2" xfId="3571" xr:uid="{F72AA3C1-A847-459F-9ECC-962767C05772}"/>
    <cellStyle name="Comma 4 2 2 2" xfId="6346" xr:uid="{BA6D4FEA-CAF0-49A3-A7B0-96A2790F7C54}"/>
    <cellStyle name="Comma 4 2 2 2 2" xfId="8250" xr:uid="{9E3212AF-DF7E-46FE-AC36-DC8508DA0140}"/>
    <cellStyle name="Comma 4 2 3" xfId="3572" xr:uid="{61504C57-4C40-426B-AE49-8892EE8109DB}"/>
    <cellStyle name="Comma 4 2 3 2" xfId="6347" xr:uid="{994CC53B-7228-4B99-BEB9-998BD36EE9EA}"/>
    <cellStyle name="Comma 4 2 4" xfId="6345" xr:uid="{0E003AF2-A0F1-4DFC-99CC-EE96F5A7C40B}"/>
    <cellStyle name="Comma 4 2 5" xfId="3570" xr:uid="{89BDAD84-EDFD-4FC8-9FF7-1BE1A23F98E5}"/>
    <cellStyle name="Comma 4 3" xfId="651" xr:uid="{8DA15FAA-AD47-41C6-A6BD-8B189322EB73}"/>
    <cellStyle name="Comma 4 3 2" xfId="6348" xr:uid="{B24836CE-FF6C-464E-8CB8-086F31FB6833}"/>
    <cellStyle name="Comma 4 3 2 2" xfId="8251" xr:uid="{25112FA9-0659-4771-867F-87E70676979E}"/>
    <cellStyle name="Comma 4 3 3" xfId="3573" xr:uid="{63C8C0F1-26BE-4613-97F1-967F56BB67FF}"/>
    <cellStyle name="Comma 4 4" xfId="652" xr:uid="{EF5F1228-9644-4339-B679-B7D88D5C1901}"/>
    <cellStyle name="Comma 4 4 2" xfId="6350" xr:uid="{4BA4E88B-B735-4271-8B52-0EE42E9CFC71}"/>
    <cellStyle name="Comma 4 4 2 2" xfId="8252" xr:uid="{8D4D3CFE-BFD2-411C-AD94-6FE757811DB2}"/>
    <cellStyle name="Comma 4 4 3" xfId="6349" xr:uid="{6AB1A903-61AE-4D04-BF3F-5AE71E0FB75C}"/>
    <cellStyle name="Comma 4 4 4" xfId="3574" xr:uid="{43409826-71F1-4DBB-BD2C-DD577F45AC3E}"/>
    <cellStyle name="Comma 4 5" xfId="653" xr:uid="{2D483F32-504A-49FC-B6EB-78A6011A382C}"/>
    <cellStyle name="Comma 4 5 2" xfId="6351" xr:uid="{6CD7096A-D9F5-49CC-9CC6-5D191F306DFB}"/>
    <cellStyle name="Comma 4 5 2 2" xfId="8253" xr:uid="{3ECBE6BB-BEFB-4D91-9CB8-0B07F701CA01}"/>
    <cellStyle name="Comma 4 5 3" xfId="3575" xr:uid="{EA1B8D41-CE62-4221-ABBF-323372FBA699}"/>
    <cellStyle name="Comma 4 6" xfId="654" xr:uid="{9AB478A9-D0B7-4186-96BD-1BCF6823E55E}"/>
    <cellStyle name="Comma 4 6 2" xfId="6352" xr:uid="{872D77EA-8362-42E1-BF0C-0F3907A8C2E4}"/>
    <cellStyle name="Comma 4 6 2 2" xfId="8254" xr:uid="{BC42C20E-3A27-4322-86F8-0FFE1BFCA0A5}"/>
    <cellStyle name="Comma 4 6 3" xfId="3576" xr:uid="{CE43D9C1-DCA6-4A73-A292-6E79F9BCBD65}"/>
    <cellStyle name="Comma 4 7" xfId="655" xr:uid="{B840327C-E199-44A1-B19B-2E39D10DE5A3}"/>
    <cellStyle name="Comma 4 7 2" xfId="6353" xr:uid="{8BEEB741-DC23-4CD2-9F11-E18B4D14E100}"/>
    <cellStyle name="Comma 4 7 2 2" xfId="8255" xr:uid="{B7B8171A-65C8-47A2-A700-A86C6A3287A9}"/>
    <cellStyle name="Comma 4 7 3" xfId="3577" xr:uid="{680E7F33-5846-46CA-9D8E-94790AEF9362}"/>
    <cellStyle name="Comma 4 8" xfId="656" xr:uid="{892E4C44-90E8-4574-B317-D03E8576C167}"/>
    <cellStyle name="Comma 4 8 2" xfId="6354" xr:uid="{BD6C6D7B-D432-47F9-877B-5BBD1F1CB9B7}"/>
    <cellStyle name="Comma 4 8 2 2" xfId="8256" xr:uid="{D6F0CF31-84F9-48ED-A964-CD7491CF99A5}"/>
    <cellStyle name="Comma 4 8 3" xfId="3578" xr:uid="{47555CB1-9831-4A20-A57D-949E7ACA296F}"/>
    <cellStyle name="Comma 4 9" xfId="657" xr:uid="{C27D6A10-9280-42C1-9949-2CEC8A3B94EB}"/>
    <cellStyle name="Comma 4 9 2" xfId="8249" xr:uid="{F192169C-932E-4CF8-9E10-C31D40D32730}"/>
    <cellStyle name="Comma 4 9 3" xfId="3579" xr:uid="{4AC3AD49-3599-4B46-AB52-41A7C92793D5}"/>
    <cellStyle name="Comma 5" xfId="658" xr:uid="{733992BE-748C-4E54-AA54-ABF9A0E2624F}"/>
    <cellStyle name="Comma 5 10" xfId="3580" xr:uid="{E27C2EA8-E10F-4811-BDEF-72EB0A1261A5}"/>
    <cellStyle name="Comma 5 11" xfId="26530" xr:uid="{4BE07868-AF06-4E68-B130-7EB95794C54D}"/>
    <cellStyle name="Comma 5 2" xfId="659" xr:uid="{5F3759D0-11E0-4DE4-81D3-F7807E3B6671}"/>
    <cellStyle name="Comma 5 2 2" xfId="7219" xr:uid="{1A2D5F2A-080B-43E1-9939-7DCC0C4AC6AE}"/>
    <cellStyle name="Comma 5 2 3" xfId="3581" xr:uid="{21633B21-735D-424D-BE10-C80217EECA4F}"/>
    <cellStyle name="Comma 5 3" xfId="660" xr:uid="{56605B8D-33D0-416A-BEDB-5B6D3FB8B94A}"/>
    <cellStyle name="Comma 5 3 2" xfId="3583" xr:uid="{F08F67EE-D371-42E5-9B2D-135E0B1507B8}"/>
    <cellStyle name="Comma 5 3 2 2" xfId="7221" xr:uid="{1F95E1A2-AE3C-49CB-B0E7-57A27245F40A}"/>
    <cellStyle name="Comma 5 3 3" xfId="7220" xr:uid="{66B608EB-9C8B-4501-B33E-CCE11CA1B0E4}"/>
    <cellStyle name="Comma 5 3 4" xfId="3582" xr:uid="{D5ADB0F6-72F1-4B2E-83C1-A1E209783166}"/>
    <cellStyle name="Comma 5 4" xfId="661" xr:uid="{5EC968A6-5C85-43E7-BF70-5CD744CF31EA}"/>
    <cellStyle name="Comma 5 4 2" xfId="8258" xr:uid="{4E654216-19B6-44B7-96E0-97966BE54FFC}"/>
    <cellStyle name="Comma 5 4 3" xfId="3584" xr:uid="{39463D80-9598-4A7A-AE81-9B46A6D5A08D}"/>
    <cellStyle name="Comma 5 5" xfId="662" xr:uid="{B23D0AB9-2AA5-4A13-B958-2DE3CCFAD81B}"/>
    <cellStyle name="Comma 5 5 2" xfId="8259" xr:uid="{0022CA1E-7379-4583-8B34-D8E42015246D}"/>
    <cellStyle name="Comma 5 5 3" xfId="3585" xr:uid="{1733252B-3DA2-4243-80CA-D8B95E9486FE}"/>
    <cellStyle name="Comma 5 6" xfId="663" xr:uid="{D8D85AC5-D3FF-435F-87F8-4A84E05B06C6}"/>
    <cellStyle name="Comma 5 6 2" xfId="8260" xr:uid="{913F7646-0E68-43BB-92F0-117FB0ACD34E}"/>
    <cellStyle name="Comma 5 6 3" xfId="3586" xr:uid="{7CFEF374-4FF4-4969-895D-AD0C4AED9424}"/>
    <cellStyle name="Comma 5 7" xfId="664" xr:uid="{5AAA7268-8C89-4555-9478-9584E60219E6}"/>
    <cellStyle name="Comma 5 7 2" xfId="8261" xr:uid="{2A844F19-5DE4-4B98-B422-C77ECF9E0A94}"/>
    <cellStyle name="Comma 5 7 3" xfId="3587" xr:uid="{B074CA47-36FA-4C20-9DC5-9E3D1F157CED}"/>
    <cellStyle name="Comma 5 8" xfId="665" xr:uid="{04B466DA-E5CD-4649-AD0E-3EEE3F990C1E}"/>
    <cellStyle name="Comma 5 8 2" xfId="8262" xr:uid="{2F3CD793-0739-4136-8E27-62DED8B439AB}"/>
    <cellStyle name="Comma 5 8 3" xfId="3588" xr:uid="{33A926CE-C263-41ED-8B96-AAABC4524136}"/>
    <cellStyle name="Comma 5 9" xfId="6355" xr:uid="{61167646-3364-45CB-9542-F1E8112547E8}"/>
    <cellStyle name="Comma 5 9 2" xfId="8257" xr:uid="{4D7C4271-E265-4984-BDC5-3676C26BA564}"/>
    <cellStyle name="Comma 6" xfId="666" xr:uid="{A51C5E61-EAB0-442A-B593-A780F4FCBB54}"/>
    <cellStyle name="Comma 6 10" xfId="3589" xr:uid="{AE16750F-9ECB-4AB1-901D-98DE4278C07B}"/>
    <cellStyle name="Comma 6 2" xfId="667" xr:uid="{58743FB7-6929-472C-BAD4-D6305056F645}"/>
    <cellStyle name="Comma 6 2 2" xfId="6358" xr:uid="{FF883553-E10A-43BC-9F2E-D9B8CDEF3D07}"/>
    <cellStyle name="Comma 6 2 2 2" xfId="8264" xr:uid="{FCB37241-4BFB-4B0D-8ED5-27EABE979D97}"/>
    <cellStyle name="Comma 6 2 3" xfId="6357" xr:uid="{D640A346-547D-4988-8AE1-B70F37A848B4}"/>
    <cellStyle name="Comma 6 2 4" xfId="3590" xr:uid="{96EC1C95-97F1-4D6B-8CDA-854FB82ADFE2}"/>
    <cellStyle name="Comma 6 3" xfId="668" xr:uid="{7D47D74F-0A17-4549-8869-290FB9CB70E0}"/>
    <cellStyle name="Comma 6 3 2" xfId="6359" xr:uid="{D271C830-179D-4525-B677-CE7220C93D41}"/>
    <cellStyle name="Comma 6 3 2 2" xfId="8265" xr:uid="{73E79B96-AC71-4085-B7A1-74B0C077007D}"/>
    <cellStyle name="Comma 6 3 3" xfId="3591" xr:uid="{9257DC67-23D6-427A-9BFA-AF06DC3F0125}"/>
    <cellStyle name="Comma 6 4" xfId="669" xr:uid="{994A6755-F60E-4FD4-A011-C8A97E0CE295}"/>
    <cellStyle name="Comma 6 4 2" xfId="8266" xr:uid="{09153E3C-4077-4563-8AFF-1199508B4786}"/>
    <cellStyle name="Comma 6 4 3" xfId="3592" xr:uid="{AB3F5776-6B77-4762-8FF4-A89D808E8093}"/>
    <cellStyle name="Comma 6 5" xfId="670" xr:uid="{692D0136-EBCB-4304-A628-43B97FF02127}"/>
    <cellStyle name="Comma 6 5 2" xfId="8267" xr:uid="{A397B8C0-B963-44C2-B634-65E61550BAC8}"/>
    <cellStyle name="Comma 6 5 3" xfId="3593" xr:uid="{A3450E76-F86B-48B6-BA9F-76908613388D}"/>
    <cellStyle name="Comma 6 6" xfId="671" xr:uid="{F0CF890F-0A10-4B4E-BF35-9E26E4CF1F2A}"/>
    <cellStyle name="Comma 6 6 2" xfId="8268" xr:uid="{4CD5CB9B-370E-4CBC-B6A3-19C4F198A23D}"/>
    <cellStyle name="Comma 6 6 3" xfId="3594" xr:uid="{2750D7EF-861B-4F41-A352-0E359EF4D332}"/>
    <cellStyle name="Comma 6 7" xfId="672" xr:uid="{C4182C34-7BC7-42A4-AA8B-FF393EFA46C8}"/>
    <cellStyle name="Comma 6 7 2" xfId="8269" xr:uid="{0066E215-7943-4DE4-9E89-9445CD8260CD}"/>
    <cellStyle name="Comma 6 7 3" xfId="3595" xr:uid="{11ECAF57-8C4C-4BE1-AA15-EC33A6606489}"/>
    <cellStyle name="Comma 6 8" xfId="673" xr:uid="{025A7BA7-FE54-4AAF-96E7-5D637E40209E}"/>
    <cellStyle name="Comma 6 8 2" xfId="8270" xr:uid="{28EC25A4-CBB8-4661-AC89-53AEA8433F2B}"/>
    <cellStyle name="Comma 6 8 3" xfId="3596" xr:uid="{80CE6CEC-96CD-4FB8-B832-7624496932EF}"/>
    <cellStyle name="Comma 6 9" xfId="6356" xr:uid="{919C7BCA-EE78-45AB-9417-08F863E5FDEB}"/>
    <cellStyle name="Comma 6 9 2" xfId="8263" xr:uid="{3BC3D6E0-BCF3-4C7A-8F80-021633675B08}"/>
    <cellStyle name="Comma 7" xfId="674" xr:uid="{EE4E1D66-5E6B-4E5B-A467-4D180F3EB349}"/>
    <cellStyle name="Comma 7 10" xfId="675" xr:uid="{3D2B5CD7-8EA6-4CD1-B560-3856AD21977A}"/>
    <cellStyle name="Comma 7 10 2" xfId="8271" xr:uid="{1EC07992-4D1E-43D8-899E-241FDA2755A9}"/>
    <cellStyle name="Comma 7 10 3" xfId="3597" xr:uid="{956AD752-2272-47EB-9621-AFC168B37809}"/>
    <cellStyle name="Comma 7 11" xfId="676" xr:uid="{6DCC4DC2-F549-459A-8A7D-D72FC3D5CA2D}"/>
    <cellStyle name="Comma 7 11 2" xfId="3598" xr:uid="{09E75D20-B7BF-4467-9EB6-C52D4E70ADDC}"/>
    <cellStyle name="Comma 7 11 3" xfId="8272" xr:uid="{62444D7C-CDF8-4A60-8EEB-6C6FD53B0EA3}"/>
    <cellStyle name="Comma 7 12" xfId="677" xr:uid="{A19289D3-56D0-45D3-8CAB-1D1FD8E9C2EB}"/>
    <cellStyle name="Comma 7 12 2" xfId="8273" xr:uid="{92EEA564-FFD5-4CC8-8BE6-5C8B001B94D6}"/>
    <cellStyle name="Comma 7 12 3" xfId="3599" xr:uid="{AB9BCB3D-C0DE-436A-810C-04BF4ED950D0}"/>
    <cellStyle name="Comma 7 13" xfId="678" xr:uid="{25EE0B40-5A1A-4ACC-ABEA-2361C1B244D2}"/>
    <cellStyle name="Comma 7 13 2" xfId="8274" xr:uid="{C09A42D9-35E0-46A1-BB69-827193A4424F}"/>
    <cellStyle name="Comma 7 13 3" xfId="3600" xr:uid="{37B153F3-33B9-4AA5-AA84-90308EB36664}"/>
    <cellStyle name="Comma 7 14" xfId="679" xr:uid="{BE9954AB-8E62-46DB-9CA1-B357E64670CF}"/>
    <cellStyle name="Comma 7 14 2" xfId="8275" xr:uid="{E50CB335-7EEB-40E8-B989-7A82AF13E483}"/>
    <cellStyle name="Comma 7 14 3" xfId="3601" xr:uid="{9F024FB7-C439-4C0C-92D1-09A0B6670176}"/>
    <cellStyle name="Comma 7 15" xfId="680" xr:uid="{0BFE683F-D097-4639-91F0-8A9F015CA534}"/>
    <cellStyle name="Comma 7 15 2" xfId="8276" xr:uid="{46EFD770-E132-44F4-B2C3-BF4BFA944615}"/>
    <cellStyle name="Comma 7 15 3" xfId="3602" xr:uid="{851C505A-9C5F-4EA2-9878-23CE656964F6}"/>
    <cellStyle name="Comma 7 16" xfId="681" xr:uid="{59BFF984-262B-4DEC-B6CA-41E9EC0E0BDE}"/>
    <cellStyle name="Comma 7 16 2" xfId="3603" xr:uid="{3076F427-2DB3-4228-9C3C-993A1577249F}"/>
    <cellStyle name="Comma 7 16 3" xfId="8277" xr:uid="{4725EF14-6EFA-470F-B300-3352445331A4}"/>
    <cellStyle name="Comma 7 17" xfId="682" xr:uid="{AABE9676-AA96-4819-B47E-85D71181DD3F}"/>
    <cellStyle name="Comma 7 17 2" xfId="3604" xr:uid="{7EDCDF40-E10D-4EAB-93E8-B2E2263AE8A4}"/>
    <cellStyle name="Comma 7 17 3" xfId="8278" xr:uid="{0FB4CDD1-3529-4761-827A-29D442C22811}"/>
    <cellStyle name="Comma 7 18" xfId="683" xr:uid="{5C772E2C-A093-406E-9CCD-3B89242F3E07}"/>
    <cellStyle name="Comma 7 18 2" xfId="3605" xr:uid="{4AC40C5D-5475-4E76-A758-5F35C3751522}"/>
    <cellStyle name="Comma 7 18 3" xfId="8279" xr:uid="{9B0B89E3-F24D-47D6-AC8C-8AE1D5F65AF1}"/>
    <cellStyle name="Comma 7 19" xfId="684" xr:uid="{1FFC2E5F-57BF-468E-A1E3-CAB3251803BA}"/>
    <cellStyle name="Comma 7 19 2" xfId="3606" xr:uid="{0ABC859B-1749-46C3-8703-6032CFB19EE6}"/>
    <cellStyle name="Comma 7 19 3" xfId="8280" xr:uid="{69CDC022-293B-42FC-A84B-702A0407BE58}"/>
    <cellStyle name="Comma 7 2" xfId="685" xr:uid="{8A4461B7-3A07-4357-869C-2824D9740AF3}"/>
    <cellStyle name="Comma 7 2 2" xfId="8281" xr:uid="{98203E80-0106-49FC-9124-E3DE22B455F8}"/>
    <cellStyle name="Comma 7 2 3" xfId="3607" xr:uid="{C929DF42-73F1-411C-8389-FAEDDB7EE00D}"/>
    <cellStyle name="Comma 7 20" xfId="686" xr:uid="{5FD07351-3A4E-41C3-8268-BAEC416DE257}"/>
    <cellStyle name="Comma 7 20 2" xfId="3608" xr:uid="{FCA3A858-5991-4D32-AB3A-817069465E66}"/>
    <cellStyle name="Comma 7 20 3" xfId="8282" xr:uid="{CA8FA152-2167-45A2-90CF-E2287FD895FF}"/>
    <cellStyle name="Comma 7 21" xfId="687" xr:uid="{B0A2BF13-5871-435E-8F40-F1C93D537D15}"/>
    <cellStyle name="Comma 7 21 2" xfId="3609" xr:uid="{1A074615-6BC8-4C76-9E7E-10B8F7F16375}"/>
    <cellStyle name="Comma 7 21 3" xfId="8283" xr:uid="{6791D5C7-119D-4AD6-A0C1-F729F37EF26B}"/>
    <cellStyle name="Comma 7 22" xfId="6360" xr:uid="{0C5F860F-B29F-4C76-8333-B2459787A292}"/>
    <cellStyle name="Comma 7 3" xfId="688" xr:uid="{B7D7FD0D-9A17-4B1D-840E-DD33F4F55CA7}"/>
    <cellStyle name="Comma 7 3 10" xfId="689" xr:uid="{32CDBA12-CC94-409C-8D0A-91D08EDF184C}"/>
    <cellStyle name="Comma 7 3 10 2" xfId="8285" xr:uid="{5A355A03-707E-42B1-BFBF-2EA9FBF8D931}"/>
    <cellStyle name="Comma 7 3 10 3" xfId="3610" xr:uid="{4F6E1BA7-6352-43FC-84A6-13E8872F743F}"/>
    <cellStyle name="Comma 7 3 11" xfId="690" xr:uid="{5EEB98B0-19FB-45AD-A94E-2AC1251E3F74}"/>
    <cellStyle name="Comma 7 3 11 2" xfId="8286" xr:uid="{B8B38D77-748B-4C14-ACA3-4B72582907D1}"/>
    <cellStyle name="Comma 7 3 11 3" xfId="3611" xr:uid="{460DD987-5167-43D0-942F-DA9D76BD8908}"/>
    <cellStyle name="Comma 7 3 12" xfId="691" xr:uid="{88B2F944-6EBE-45C8-A4B0-773C4445B93F}"/>
    <cellStyle name="Comma 7 3 12 2" xfId="8287" xr:uid="{EA613BC7-50DB-4EAE-89B9-827529F37405}"/>
    <cellStyle name="Comma 7 3 12 3" xfId="3612" xr:uid="{6254FD94-1107-4DA0-AB85-307371AE2378}"/>
    <cellStyle name="Comma 7 3 13" xfId="692" xr:uid="{5592B03D-2C58-4235-8E0D-6A4934C594D2}"/>
    <cellStyle name="Comma 7 3 13 2" xfId="8288" xr:uid="{67E7A5EC-121B-4AAC-AECF-321FF9569F6E}"/>
    <cellStyle name="Comma 7 3 13 3" xfId="3613" xr:uid="{C55EB517-0C25-4D1C-BCA5-B8C004016C41}"/>
    <cellStyle name="Comma 7 3 14" xfId="693" xr:uid="{25860FF7-1012-47C8-BAAD-A0FBB45DE5A4}"/>
    <cellStyle name="Comma 7 3 14 2" xfId="8289" xr:uid="{FD993632-602F-4F7D-B80F-A3DEB5FF7CE8}"/>
    <cellStyle name="Comma 7 3 14 3" xfId="3614" xr:uid="{ACB44A6C-37C3-4E91-9480-3B36384F507C}"/>
    <cellStyle name="Comma 7 3 15" xfId="694" xr:uid="{1388E4D6-A3C2-4892-87DD-0FA8D1A389A0}"/>
    <cellStyle name="Comma 7 3 15 2" xfId="8290" xr:uid="{20EA7A1E-BCE6-4F65-911A-A93C12D3F069}"/>
    <cellStyle name="Comma 7 3 15 3" xfId="3615" xr:uid="{D5699E4A-ADCD-4236-994B-6C554CCA4375}"/>
    <cellStyle name="Comma 7 3 16" xfId="8284" xr:uid="{4D3801A5-3509-4B2D-A738-0A5110BE5628}"/>
    <cellStyle name="Comma 7 3 2" xfId="695" xr:uid="{95E62B11-88EB-4362-86BB-A13D0D2A45E7}"/>
    <cellStyle name="Comma 7 3 2 2" xfId="8291" xr:uid="{66CA9CB8-7E6B-43D9-8351-184AEF386BA4}"/>
    <cellStyle name="Comma 7 3 2 3" xfId="3616" xr:uid="{DF077069-D87D-46AC-BB0A-323DF19B09D4}"/>
    <cellStyle name="Comma 7 3 3" xfId="696" xr:uid="{FDFD25CC-061E-4062-8BFD-AA784898015B}"/>
    <cellStyle name="Comma 7 3 3 2" xfId="8292" xr:uid="{77DA13A9-30A7-40CA-BB1B-A12B8FF7D78D}"/>
    <cellStyle name="Comma 7 3 3 3" xfId="3617" xr:uid="{8C53F14B-DDD4-4CC6-9001-68614855B2B7}"/>
    <cellStyle name="Comma 7 3 4" xfId="697" xr:uid="{87CD3AB1-7475-40C9-A933-442286F64E6F}"/>
    <cellStyle name="Comma 7 3 4 2" xfId="8293" xr:uid="{066DB588-C837-499A-ABF5-5A3B0D1B2EF9}"/>
    <cellStyle name="Comma 7 3 4 3" xfId="3618" xr:uid="{7084EA9C-2644-4341-BE0D-BDB818EB4BC5}"/>
    <cellStyle name="Comma 7 3 5" xfId="698" xr:uid="{372A9AD2-7FA0-40E8-8C26-94BA60332D1B}"/>
    <cellStyle name="Comma 7 3 5 2" xfId="8294" xr:uid="{BD6B0ABD-5A98-4EB8-8CDC-310BFBF319BD}"/>
    <cellStyle name="Comma 7 3 5 3" xfId="3619" xr:uid="{6EB481E5-8EC5-4D5F-812E-C92F4E5F52DF}"/>
    <cellStyle name="Comma 7 3 6" xfId="699" xr:uid="{91CCDFCD-36E5-4E6F-91B8-B806AD697B23}"/>
    <cellStyle name="Comma 7 3 6 2" xfId="8295" xr:uid="{5E12CC9B-3A41-4405-9F40-9C96DDC16305}"/>
    <cellStyle name="Comma 7 3 6 3" xfId="3620" xr:uid="{9FF14776-7C51-4B5C-BD1B-856DF05BA9E5}"/>
    <cellStyle name="Comma 7 3 7" xfId="700" xr:uid="{0B39368D-554F-4B4E-8CAD-BC006B24D1E3}"/>
    <cellStyle name="Comma 7 3 7 2" xfId="8296" xr:uid="{E55DC0B5-23E7-4F59-B756-C302319A643E}"/>
    <cellStyle name="Comma 7 3 7 3" xfId="3621" xr:uid="{1D099C96-57B1-468A-9969-05D0AAD386BA}"/>
    <cellStyle name="Comma 7 3 8" xfId="701" xr:uid="{B1C0DB35-B884-465B-80C2-2518CB00FF70}"/>
    <cellStyle name="Comma 7 3 8 2" xfId="8297" xr:uid="{4C1ADA5F-A581-4273-A6C8-FF3D8085AF7E}"/>
    <cellStyle name="Comma 7 3 8 3" xfId="3622" xr:uid="{B4280DF2-E483-412E-8DA4-CC43FE6A8FE2}"/>
    <cellStyle name="Comma 7 3 9" xfId="702" xr:uid="{BA85B7F7-F1D2-4580-85A4-F29585ED7B50}"/>
    <cellStyle name="Comma 7 3 9 2" xfId="8298" xr:uid="{924B2888-9414-45F9-B4D3-4BAAE272B301}"/>
    <cellStyle name="Comma 7 3 9 3" xfId="3623" xr:uid="{1870B67B-388F-4015-BB8F-FD765C53CDF2}"/>
    <cellStyle name="Comma 7 4" xfId="703" xr:uid="{7CA1797C-FBB2-4F48-A587-6325B6E42774}"/>
    <cellStyle name="Comma 7 4 2" xfId="8299" xr:uid="{3EACF1CF-C118-499C-987D-701759E2E17A}"/>
    <cellStyle name="Comma 7 4 3" xfId="3624" xr:uid="{0665A4AC-2041-4AA4-AE4B-2C403167A4A3}"/>
    <cellStyle name="Comma 7 5" xfId="704" xr:uid="{C9BF7D57-9CCD-4F09-AC1F-127780B7D56D}"/>
    <cellStyle name="Comma 7 5 2" xfId="8300" xr:uid="{89717CEC-7181-40CF-B0A0-749E83971ED4}"/>
    <cellStyle name="Comma 7 5 3" xfId="3625" xr:uid="{685FF999-2292-42D5-8B58-6364925E6623}"/>
    <cellStyle name="Comma 7 6" xfId="705" xr:uid="{87DC48BC-1095-4AB2-9608-08BD24ADEEF2}"/>
    <cellStyle name="Comma 7 6 2" xfId="8301" xr:uid="{8C444490-4B26-46D0-8CB1-77867F9A6934}"/>
    <cellStyle name="Comma 7 6 3" xfId="3626" xr:uid="{80446628-6A61-4CBA-AA57-7E219AD5255F}"/>
    <cellStyle name="Comma 7 7" xfId="706" xr:uid="{3EC51CAF-E1C0-45C9-B521-B9D1913CB477}"/>
    <cellStyle name="Comma 7 7 2" xfId="8302" xr:uid="{5BFAE43F-DAAC-44FC-8FD4-8BB2F5276C7F}"/>
    <cellStyle name="Comma 7 7 3" xfId="3627" xr:uid="{CD839095-0BD0-4105-BC1F-ED51AE7E44C8}"/>
    <cellStyle name="Comma 7 8" xfId="707" xr:uid="{7CE335F6-70EC-4799-B327-BA834FD605D1}"/>
    <cellStyle name="Comma 7 8 2" xfId="8303" xr:uid="{FDFD5B82-80C1-4982-ACFD-FC1CB4E0E0DD}"/>
    <cellStyle name="Comma 7 8 3" xfId="3628" xr:uid="{1A6874B3-613C-45EF-9F23-4460483E58A4}"/>
    <cellStyle name="Comma 7 9" xfId="708" xr:uid="{B18C4C3B-445C-4F21-B0D1-A7CB560ACD2D}"/>
    <cellStyle name="Comma 7 9 2" xfId="8304" xr:uid="{423D38FE-E9C6-46C9-8F1D-0D2CEDAE78E6}"/>
    <cellStyle name="Comma 7 9 3" xfId="3629" xr:uid="{7755A178-46AB-4D87-A038-49779E813020}"/>
    <cellStyle name="Comma 8" xfId="709" xr:uid="{9797EA70-362B-410F-A715-1AA683CF6E0D}"/>
    <cellStyle name="Comma 8 2" xfId="710" xr:uid="{C6FDF6B9-71BF-4E38-9918-3E00DF8EB6B7}"/>
    <cellStyle name="Comma 8 2 2" xfId="3630" xr:uid="{29A7A7DD-DC82-4D2B-978A-B85D7CFDBAE1}"/>
    <cellStyle name="Comma 8 2 2 2" xfId="7223" xr:uid="{8D4602D4-E78E-434A-882A-36B195AA51B4}"/>
    <cellStyle name="Comma 8 2 3" xfId="3631" xr:uid="{82424A9B-1583-422D-9C8F-6CAD17654791}"/>
    <cellStyle name="Comma 8 2 4" xfId="6362" xr:uid="{F152F57D-4C31-4016-94E6-26891C4C56EC}"/>
    <cellStyle name="Comma 8 2 4 2" xfId="7222" xr:uid="{E12773B2-0CB5-491D-96DE-7FDA47861D07}"/>
    <cellStyle name="Comma 8 3" xfId="711" xr:uid="{8023979B-51B4-4A28-B91E-880B0AA69E7A}"/>
    <cellStyle name="Comma 8 3 2" xfId="3632" xr:uid="{804EF151-DDAC-4B68-8849-3ED5D15CB8A0}"/>
    <cellStyle name="Comma 8 3 3" xfId="8305" xr:uid="{F6A2B1F8-01A7-4DB0-A570-6D21A53F00C8}"/>
    <cellStyle name="Comma 8 4" xfId="712" xr:uid="{4EEE1051-7513-4DBA-9F66-18F6176FB30B}"/>
    <cellStyle name="Comma 8 4 2" xfId="3633" xr:uid="{1BB0624C-92F7-4FCF-9774-0D63D6EE30D3}"/>
    <cellStyle name="Comma 8 4 3" xfId="8306" xr:uid="{030F8154-02AE-417C-80C9-64F1802E1530}"/>
    <cellStyle name="Comma 8 5" xfId="713" xr:uid="{A48CE8C2-D690-4360-9722-219750A4C708}"/>
    <cellStyle name="Comma 8 5 2" xfId="3634" xr:uid="{9B1F7636-BF2A-4DE2-94D0-CECBBA87536A}"/>
    <cellStyle name="Comma 8 5 3" xfId="8307" xr:uid="{0A708707-ABD7-4F87-BC5C-4CD4CDCE255E}"/>
    <cellStyle name="Comma 8 6" xfId="714" xr:uid="{82B571D1-23F9-4434-8950-8734401A7AF5}"/>
    <cellStyle name="Comma 8 6 2" xfId="3635" xr:uid="{2DEF2BF5-BE54-460C-AAED-F91979D05065}"/>
    <cellStyle name="Comma 8 6 3" xfId="8308" xr:uid="{8A8E25F2-6998-4E66-A725-7F832960EFAE}"/>
    <cellStyle name="Comma 8 7" xfId="715" xr:uid="{4BE421DB-3AA7-4BC5-ADCC-5F22DBF5ABE2}"/>
    <cellStyle name="Comma 8 7 2" xfId="3636" xr:uid="{072894F6-D653-422C-91AD-99634903DA1B}"/>
    <cellStyle name="Comma 8 7 3" xfId="8309" xr:uid="{39C72B1A-6D48-4FF8-8D2E-2A9CB06FF75B}"/>
    <cellStyle name="Comma 8 8" xfId="716" xr:uid="{84C42B6E-A0C0-495E-95A7-21A617A16F9D}"/>
    <cellStyle name="Comma 8 8 2" xfId="3637" xr:uid="{D909A4AC-D752-47DF-9C6C-6B5310938C8F}"/>
    <cellStyle name="Comma 8 8 3" xfId="8310" xr:uid="{DDEF2C40-C84E-4CAC-94AD-3816EB1EB249}"/>
    <cellStyle name="Comma 8 9" xfId="6361" xr:uid="{2BBA4A3A-B6A0-474D-9E64-45D24115D6C5}"/>
    <cellStyle name="Comma 9" xfId="717" xr:uid="{C28E636E-C136-4649-8C2F-8B079B765A46}"/>
    <cellStyle name="Comma 9 10" xfId="6363" xr:uid="{F166E155-500A-4202-9AA4-AF97A71F0AB6}"/>
    <cellStyle name="Comma 9 10 2" xfId="8894" xr:uid="{2C7A125C-B226-44C2-B6D3-81E2C1A8F6F7}"/>
    <cellStyle name="Comma 9 11" xfId="8311" xr:uid="{4C867EB2-C01E-4261-A3F1-ED720AC67B80}"/>
    <cellStyle name="Comma 9 2" xfId="718" xr:uid="{D57C002E-0D1A-4C9C-8DEC-E145152BD235}"/>
    <cellStyle name="Comma 9 2 2" xfId="8312" xr:uid="{15579655-9D07-4FB2-AA52-D987A665F0CA}"/>
    <cellStyle name="Comma 9 2 3" xfId="3638" xr:uid="{24B6941F-D386-4C37-ABC4-2F69DD28ED9B}"/>
    <cellStyle name="Comma 9 3" xfId="719" xr:uid="{14364DC2-DE38-425F-9143-1B2D02198953}"/>
    <cellStyle name="Comma 9 3 2" xfId="8313" xr:uid="{7AF0D9E4-BACF-4727-9D07-E776CA81B93D}"/>
    <cellStyle name="Comma 9 3 3" xfId="3639" xr:uid="{509700F1-EDD1-4BB5-B23B-43FA624F54F9}"/>
    <cellStyle name="Comma 9 4" xfId="720" xr:uid="{F844484E-E00B-4676-95D2-18D075C5096B}"/>
    <cellStyle name="Comma 9 4 2" xfId="8314" xr:uid="{321E6B83-7369-45C4-930B-FA4AE6936A8E}"/>
    <cellStyle name="Comma 9 4 3" xfId="3640" xr:uid="{B685CCBD-B94F-4761-8DB7-D96B5BE47029}"/>
    <cellStyle name="Comma 9 5" xfId="721" xr:uid="{67C7689B-7AE1-40CF-95A7-55C44DA7D8CE}"/>
    <cellStyle name="Comma 9 5 2" xfId="8315" xr:uid="{83EA48E0-D915-4999-AD48-3879588D131A}"/>
    <cellStyle name="Comma 9 5 3" xfId="3641" xr:uid="{D8DF3709-6325-4F7B-96F9-486457E7B6C1}"/>
    <cellStyle name="Comma 9 6" xfId="722" xr:uid="{3218297A-8B09-4637-BB66-ABBBF79D45EB}"/>
    <cellStyle name="Comma 9 6 2" xfId="8316" xr:uid="{806DCCDC-2786-43A9-835E-FB0FD679F558}"/>
    <cellStyle name="Comma 9 6 3" xfId="3642" xr:uid="{C25A60AE-48BA-4BEE-A78F-C5ACCFCCAD1A}"/>
    <cellStyle name="Comma 9 7" xfId="723" xr:uid="{EA93B701-986E-44C1-8540-F4639B2FAE98}"/>
    <cellStyle name="Comma 9 7 2" xfId="8317" xr:uid="{F747530D-159E-4241-9F97-F162C7A2D129}"/>
    <cellStyle name="Comma 9 7 3" xfId="3643" xr:uid="{FF26B8CC-6729-42D0-80FA-B076E394F250}"/>
    <cellStyle name="Comma 9 8" xfId="724" xr:uid="{19323F58-3B16-4F59-84FF-3A772F8239B0}"/>
    <cellStyle name="Comma 9 8 2" xfId="8318" xr:uid="{8FBEF763-60AC-41A1-9729-7CF9139FB89E}"/>
    <cellStyle name="Comma 9 8 3" xfId="3644" xr:uid="{0DE66DE0-EE1A-4C99-B6D3-CF449CE4338B}"/>
    <cellStyle name="Comma 9 9" xfId="725" xr:uid="{4A30985D-4B86-433C-9AF8-0EBA24C363B4}"/>
    <cellStyle name="Comma 9 9 2" xfId="8319" xr:uid="{A70B182C-8315-4EB9-B0FD-76C7AFC7A715}"/>
    <cellStyle name="Comma 9 9 3" xfId="3645" xr:uid="{A4FEF228-5835-46C6-8DF5-2C245B61F98A}"/>
    <cellStyle name="Constants" xfId="3646" xr:uid="{835B7596-D444-4D0F-BB4A-709D236EBAC5}"/>
    <cellStyle name="Currency 2" xfId="2082" xr:uid="{D7D34A4D-8BDE-4C9C-BC55-3EA38EAE5567}"/>
    <cellStyle name="Currency 2 2" xfId="726" xr:uid="{8A862300-B33D-43D2-8771-E00D48664E5B}"/>
    <cellStyle name="Currency 2 2 2" xfId="6365" xr:uid="{5B85194D-97EB-42DE-B8B1-9A43272B9DB7}"/>
    <cellStyle name="Currency 2 3" xfId="6364" xr:uid="{BEEAEAA8-0370-48DB-B052-145FCD40BA0F}"/>
    <cellStyle name="Currency 2 3 2" xfId="8895" xr:uid="{E9D68886-4E28-4641-AC3F-33C6E253468F}"/>
    <cellStyle name="Currency 2 4" xfId="7224" xr:uid="{A586BAF3-6B60-41E9-B95F-2CFD5EE13865}"/>
    <cellStyle name="Currency 2 5" xfId="7030" xr:uid="{120E6358-A498-4A7E-8854-2C6EBE520599}"/>
    <cellStyle name="Currency 2 6" xfId="3647" xr:uid="{FF74915D-8908-4525-9EEC-96A83D7FEEA9}"/>
    <cellStyle name="CustomCellsOrange" xfId="3648" xr:uid="{72683718-1092-4967-87F3-397173E1EF34}"/>
    <cellStyle name="CustomizationCells" xfId="727" xr:uid="{B370274C-71F8-4B09-B085-972C7792D8A5}"/>
    <cellStyle name="CustomizationGreenCells" xfId="3649" xr:uid="{87D59489-FBE9-437D-940B-069810830160}"/>
    <cellStyle name="Data" xfId="6366" xr:uid="{364ED1B4-10C7-472F-A37A-BA4FB6818B85}"/>
    <cellStyle name="Defn" xfId="6367" xr:uid="{628C3190-B69F-4B68-B75C-EDD65004F06D}"/>
    <cellStyle name="Defn 2" xfId="6368" xr:uid="{E7661E17-44FB-425B-93CB-3814FB9497BD}"/>
    <cellStyle name="Desc" xfId="6369" xr:uid="{6DB3DCB4-7A47-4F6D-85CC-9FC8232A89F5}"/>
    <cellStyle name="Desc 2" xfId="6370" xr:uid="{D0166466-4F72-4B35-94AE-552D8829B420}"/>
    <cellStyle name="Desc 2 2" xfId="6371" xr:uid="{8967B784-8739-42F2-A76A-4BBDB6A54B30}"/>
    <cellStyle name="Desc 3" xfId="6372" xr:uid="{2521C021-7CCE-4260-95E7-FB67ED8D550A}"/>
    <cellStyle name="Desc 3 2" xfId="6373" xr:uid="{8D0FA93E-9CE8-4F55-8521-E4F405EC7EA1}"/>
    <cellStyle name="Desc 4" xfId="6374" xr:uid="{61E580A3-1E94-4C35-8D67-FB3114FB9619}"/>
    <cellStyle name="Desc 5" xfId="6375" xr:uid="{96293656-E295-4181-8E9C-42E5AEF2F459}"/>
    <cellStyle name="Description" xfId="6376" xr:uid="{4833AADF-60A4-4224-B47A-3A6D7CD53D19}"/>
    <cellStyle name="DocBox_EmptyRow" xfId="3650" xr:uid="{E757D562-3FD5-41DE-BDB1-78EB69C0F540}"/>
    <cellStyle name="donn_normal" xfId="2084" xr:uid="{C2549237-900F-44A0-A9D8-99A9D2FCC5FF}"/>
    <cellStyle name="Eingabe" xfId="3651" xr:uid="{D04B4F5A-8F24-4D0B-85DB-778A68323CE3}"/>
    <cellStyle name="Empty_B_border" xfId="3652" xr:uid="{9E370EEC-1035-4419-BE1F-266C39E0BFA5}"/>
    <cellStyle name="ent_col_ser" xfId="2085" xr:uid="{62F8CC17-3FBF-48DA-BB50-0D2678CCAC62}"/>
    <cellStyle name="entete_source" xfId="2086" xr:uid="{25434D59-D78F-4CD4-BF86-0D3DF024E8B1}"/>
    <cellStyle name="Ergebnis" xfId="3653" xr:uid="{E07F8126-9C5D-4560-9750-6F91C4B9D6D4}"/>
    <cellStyle name="Erklärender Text" xfId="3654" xr:uid="{B89D7EF5-6C75-43F7-BCC4-61F6FE9ACC85}"/>
    <cellStyle name="Estilo 1" xfId="3655" xr:uid="{00CA3D1C-AE24-4A69-AB32-2855A4C290AE}"/>
    <cellStyle name="Euro" xfId="728" xr:uid="{EBB13D1A-1CC2-4D3B-BC01-ED18031FA54F}"/>
    <cellStyle name="Euro 10" xfId="3656" xr:uid="{BC7BAD8F-89BF-4F11-92DC-102AF6CE6463}"/>
    <cellStyle name="Euro 10 2" xfId="3657" xr:uid="{89825CCA-85B1-4A9E-992F-D4DD6BC8EA74}"/>
    <cellStyle name="Euro 10 2 2" xfId="6379" xr:uid="{E5C1EC61-2EDB-461C-AA82-2FDD76801F0F}"/>
    <cellStyle name="Euro 10 2 3" xfId="6380" xr:uid="{B442272C-A0C4-47CB-A579-9A1D1119B4F3}"/>
    <cellStyle name="Euro 10 2 4" xfId="6378" xr:uid="{C1E34703-963F-48C1-8081-C3FD488649FA}"/>
    <cellStyle name="Euro 10 3" xfId="6381" xr:uid="{C30E3911-09F1-470A-9467-A2B2196352FA}"/>
    <cellStyle name="Euro 10 4" xfId="6377" xr:uid="{647E11F1-2E6A-4480-A75D-7BF1B5A31334}"/>
    <cellStyle name="Euro 11" xfId="3658" xr:uid="{1B1F8047-9EE3-45F7-BCF6-B88A34F92DCA}"/>
    <cellStyle name="Euro 11 2" xfId="3659" xr:uid="{3BCBA9A3-7604-42C7-BB3E-DF859BD21BC6}"/>
    <cellStyle name="Euro 11 2 2" xfId="6384" xr:uid="{305B8761-C14A-4E3C-8A2A-CBEFAF261B72}"/>
    <cellStyle name="Euro 11 2 3" xfId="6385" xr:uid="{D2DDDB6B-C103-4DD1-BC8A-9123286A3EAA}"/>
    <cellStyle name="Euro 11 2 4" xfId="6383" xr:uid="{3334A3DD-84B4-45E1-978C-0449942E1F92}"/>
    <cellStyle name="Euro 11 3" xfId="6386" xr:uid="{7B530828-36BF-4F3D-8736-DBB239BCD55F}"/>
    <cellStyle name="Euro 11 4" xfId="6382" xr:uid="{E48BD3A5-91CA-4722-9697-5C289AAE52EB}"/>
    <cellStyle name="Euro 12" xfId="3660" xr:uid="{7D6BBA3F-27C7-422A-B228-0A328C7FE44F}"/>
    <cellStyle name="Euro 12 2" xfId="6388" xr:uid="{0068DDCA-13C7-4F34-97D5-42212CEB1AD8}"/>
    <cellStyle name="Euro 12 2 2" xfId="6389" xr:uid="{40BA7388-6B86-455D-B94A-CC1058BA6944}"/>
    <cellStyle name="Euro 12 2 3" xfId="6390" xr:uid="{C307A1DF-800C-4D2D-8E1B-7383840B81DF}"/>
    <cellStyle name="Euro 12 3" xfId="6391" xr:uid="{12A3BE60-4BE5-496C-B5B6-C0ED13B0E62D}"/>
    <cellStyle name="Euro 12 4" xfId="6387" xr:uid="{E4D9E1DF-0209-4B66-A14D-ACAB033530E5}"/>
    <cellStyle name="Euro 13" xfId="3661" xr:uid="{8E31623C-44B9-476C-8A6C-85E8825E59E9}"/>
    <cellStyle name="Euro 13 2" xfId="6393" xr:uid="{A23C500A-027F-4007-BE2C-FF32C3EC199C}"/>
    <cellStyle name="Euro 13 3" xfId="6394" xr:uid="{218D18E0-CE0B-46C5-B5E2-307C37DA758A}"/>
    <cellStyle name="Euro 13 4" xfId="6392" xr:uid="{9005A492-72DA-4AB3-87FF-957287CD35B3}"/>
    <cellStyle name="Euro 14" xfId="3662" xr:uid="{66B2810D-6449-47CE-AC8D-C2EEC5CC60FB}"/>
    <cellStyle name="Euro 14 2" xfId="6396" xr:uid="{DB0C6471-A50E-4E1B-A2B1-4FBE9BE2D71A}"/>
    <cellStyle name="Euro 14 3" xfId="6395" xr:uid="{433DD948-8010-4A0E-8698-F97E174EE366}"/>
    <cellStyle name="Euro 15" xfId="3663" xr:uid="{B0EBCAAA-761B-4BE5-822F-28C2E9D072B0}"/>
    <cellStyle name="Euro 15 2" xfId="6397" xr:uid="{3E6FF1E7-BF85-41E8-AE2C-4CE1A0E4551E}"/>
    <cellStyle name="Euro 16" xfId="3664" xr:uid="{7E7ACFB0-BE80-4E2A-BCBA-113C1D8653EB}"/>
    <cellStyle name="Euro 17" xfId="3665" xr:uid="{3EC9FE55-7900-4BC2-817E-28429A632CAF}"/>
    <cellStyle name="Euro 18" xfId="3666" xr:uid="{B5080B0C-7D36-4954-8F44-7F9FF1BC40FC}"/>
    <cellStyle name="Euro 19" xfId="3667" xr:uid="{FCD60791-C838-4CFD-AE7B-6C9BC1CC4181}"/>
    <cellStyle name="Euro 2" xfId="729" xr:uid="{4416D15F-040F-416B-8ADE-321C0123AC53}"/>
    <cellStyle name="Euro 2 2" xfId="730" xr:uid="{B9E781D5-7015-48DB-ADBD-37C9963E4408}"/>
    <cellStyle name="Euro 2 2 2" xfId="731" xr:uid="{AB940539-B75B-4960-96C0-6DD712C6054E}"/>
    <cellStyle name="Euro 2 2 2 2" xfId="6399" xr:uid="{85A1D6A7-21D8-4B3D-A33D-1FE77D4745BC}"/>
    <cellStyle name="Euro 2 2 2 2 2" xfId="8896" xr:uid="{9706E425-A91B-44D1-8140-C0AD5AC531E8}"/>
    <cellStyle name="Euro 2 2 3" xfId="3668" xr:uid="{E11F4976-3550-4269-8FFF-F5DD64988CE7}"/>
    <cellStyle name="Euro 2 2 3 2" xfId="6400" xr:uid="{3B6952DA-3B16-49DA-A354-0B64F9F5882E}"/>
    <cellStyle name="Euro 2 2 4" xfId="3669" xr:uid="{7DD193C9-2210-4C48-A7BA-7CFD4D7757F5}"/>
    <cellStyle name="Euro 2 2 4 2" xfId="3670" xr:uid="{60CF64E6-EC6C-416A-B351-4D90AE50603E}"/>
    <cellStyle name="Euro 2 2 4 3" xfId="3671" xr:uid="{82D02E8C-AE3A-4733-8420-F31682703589}"/>
    <cellStyle name="Euro 2 2 5" xfId="3672" xr:uid="{B1196FF0-9E1C-437F-82B9-FD09084B71F2}"/>
    <cellStyle name="Euro 2 2 6" xfId="3673" xr:uid="{24A7AEE4-2099-4FD0-B46C-5AD8586823C3}"/>
    <cellStyle name="Euro 2 2 7" xfId="6398" xr:uid="{D3B65C99-E323-4AB0-8B73-8314894999E3}"/>
    <cellStyle name="Euro 2 3" xfId="2088" xr:uid="{6C231719-0AD1-4F1B-8730-ADA4A7491CE7}"/>
    <cellStyle name="Euro 2 3 2" xfId="6401" xr:uid="{11FA10D2-E74F-4900-AFA6-030D34516494}"/>
    <cellStyle name="Euro 2 3 2 2" xfId="8897" xr:uid="{DBC240E7-AA73-45C4-A2CA-DC8BAA262AE0}"/>
    <cellStyle name="Euro 2 3 3" xfId="3674" xr:uid="{738031F7-B009-436A-A737-B047C22ABF54}"/>
    <cellStyle name="Euro 2 4" xfId="3675" xr:uid="{D2386634-5EEE-4EED-9811-ADCBB0CCD7BA}"/>
    <cellStyle name="Euro 2 4 2" xfId="8898" xr:uid="{C778EADC-D22F-4414-A6DF-8C490A2B8951}"/>
    <cellStyle name="Euro 2 4 2 2" xfId="8899" xr:uid="{E18DAEB9-9AEF-46A7-81C1-49A6CD0A30AF}"/>
    <cellStyle name="Euro 2 4 3" xfId="8900" xr:uid="{D0A09F93-B52A-4902-892C-00D13AFF9173}"/>
    <cellStyle name="Euro 2 4 3 2" xfId="8901" xr:uid="{ECB25C6E-75C2-4272-98A8-978E5C46F399}"/>
    <cellStyle name="Euro 2 4 3 3" xfId="8902" xr:uid="{4FA3186D-BB1A-4668-8387-3F56B08AAB68}"/>
    <cellStyle name="Euro 2 4 4" xfId="8903" xr:uid="{BC950189-8220-4507-84C7-0B8012EA553D}"/>
    <cellStyle name="Euro 2 5" xfId="3676" xr:uid="{13826324-B63C-4F65-8BD7-39A4D2E29925}"/>
    <cellStyle name="Euro 2 6" xfId="3677" xr:uid="{F98B1848-5B1D-4937-8608-39F9D7CA84FA}"/>
    <cellStyle name="Euro 2 7" xfId="3678" xr:uid="{AC91D185-CEF2-4B11-B37F-4F8BBA5DCBA5}"/>
    <cellStyle name="Euro 2 8" xfId="3679" xr:uid="{7C613C23-E6C4-4CEE-AA53-E85D7C7B73D4}"/>
    <cellStyle name="Euro 20" xfId="3680" xr:uid="{B9F9A273-9383-4A2F-B904-EF2CC7614F08}"/>
    <cellStyle name="Euro 21" xfId="3681" xr:uid="{AD59E60B-D998-4785-996D-939CE9683287}"/>
    <cellStyle name="Euro 22" xfId="3682" xr:uid="{C193BED4-DBDD-4614-9592-FBAFB4158705}"/>
    <cellStyle name="Euro 23" xfId="3683" xr:uid="{270BE674-1F8E-4C3F-BF10-8E043044A2C2}"/>
    <cellStyle name="Euro 24" xfId="3684" xr:uid="{8C7E341E-1E57-4BCD-8D58-34B2738904DB}"/>
    <cellStyle name="Euro 25" xfId="3685" xr:uid="{848EF0DB-2922-4EED-9362-07FFA295B523}"/>
    <cellStyle name="Euro 26" xfId="3686" xr:uid="{6856263F-C3B3-4464-BC4B-AFC0D5A2B705}"/>
    <cellStyle name="Euro 27" xfId="3687" xr:uid="{FC405104-DBC6-4F75-91D1-076D0BEFF3E0}"/>
    <cellStyle name="Euro 28" xfId="3688" xr:uid="{C060450D-0970-43CF-B3DE-B99984A64CA2}"/>
    <cellStyle name="Euro 29" xfId="3689" xr:uid="{2F117CBE-4AC7-4950-8A49-8BAFBCEF7D12}"/>
    <cellStyle name="Euro 3" xfId="732" xr:uid="{28E85B04-5CE9-4C93-B546-94E80FFB86DB}"/>
    <cellStyle name="Euro 3 2" xfId="733" xr:uid="{CA5155BE-6977-4E74-BD15-DFB548B4961F}"/>
    <cellStyle name="Euro 3 2 2" xfId="3690" xr:uid="{79A9370F-2962-4EA3-BC14-FFF012910CFE}"/>
    <cellStyle name="Euro 3 2 2 2" xfId="6403" xr:uid="{665CF158-33B7-40DD-BD40-87B31E2105BB}"/>
    <cellStyle name="Euro 3 2 2 2 2" xfId="8904" xr:uid="{74AA74E9-DB1A-4D2E-88DE-248032AF066C}"/>
    <cellStyle name="Euro 3 2 3" xfId="6404" xr:uid="{80331553-EB6D-4C66-B2BC-8152A659C27B}"/>
    <cellStyle name="Euro 3 2 4" xfId="6402" xr:uid="{86BD53C2-D484-44F1-B909-E959908D3B06}"/>
    <cellStyle name="Euro 3 3" xfId="734" xr:uid="{8E4D855D-3D00-4DDF-9538-0D21FCB6021F}"/>
    <cellStyle name="Euro 3 3 2" xfId="3691" xr:uid="{4AFD11B3-A217-4CFC-8706-7D2EBDCDB191}"/>
    <cellStyle name="Euro 3 3 3" xfId="3692" xr:uid="{17A08B6F-9EB2-4B5E-896E-BA03DA364AA9}"/>
    <cellStyle name="Euro 3 3 4" xfId="3693" xr:uid="{78F288B4-67FA-46E5-8372-403D6D414769}"/>
    <cellStyle name="Euro 3 3 4 2" xfId="3694" xr:uid="{D20CDD78-6ED0-4D08-9300-25D55DE4018C}"/>
    <cellStyle name="Euro 3 3 5" xfId="6405" xr:uid="{7AFA7C34-45F8-47E3-AEE3-7EE7D77791A4}"/>
    <cellStyle name="Euro 3 3 5 2" xfId="8905" xr:uid="{EB4A896D-D329-44B3-BBBA-56D000D82668}"/>
    <cellStyle name="Euro 3 4" xfId="3695" xr:uid="{1EE0066D-83F2-4F7D-887E-724362490485}"/>
    <cellStyle name="Euro 3 4 2" xfId="8906" xr:uid="{A7726A29-7CD8-40CA-9D79-FF04A8024868}"/>
    <cellStyle name="Euro 3 5" xfId="3696" xr:uid="{008C2DC6-90BD-4890-903C-9C3A2E35BAEA}"/>
    <cellStyle name="Euro 3 5 2" xfId="8908" xr:uid="{C6DF8C99-CBAB-48DA-ADEF-05B41EDE8512}"/>
    <cellStyle name="Euro 3 5 3" xfId="8907" xr:uid="{D5109AC1-83AF-43E1-BCA8-AA2A060A5EFE}"/>
    <cellStyle name="Euro 3 6" xfId="3697" xr:uid="{F507D692-5DCD-40F4-9AC2-467A0247C1B7}"/>
    <cellStyle name="Euro 3 7" xfId="3698" xr:uid="{391CA2A2-DBF0-4292-BCE1-E256FB601FF5}"/>
    <cellStyle name="Euro 3 8" xfId="3699" xr:uid="{1D0ADCC4-A1E9-4EE1-AED1-BDA15452716F}"/>
    <cellStyle name="Euro 3 9" xfId="3700" xr:uid="{5BCDC038-61CC-4DCA-AC28-A427B1F151AA}"/>
    <cellStyle name="Euro 3_PrimaryEnergyPrices_TIMES" xfId="3701" xr:uid="{1CE1EBFA-B6A1-49DF-BBA1-B5ECF1EB5A01}"/>
    <cellStyle name="Euro 30" xfId="3702" xr:uid="{88FFEF89-A8CD-4546-B034-9048A7A9B991}"/>
    <cellStyle name="Euro 31" xfId="3703" xr:uid="{F5FCAB33-D96A-48B5-BA8C-A3E877D8096B}"/>
    <cellStyle name="Euro 32" xfId="3704" xr:uid="{EA7AAB29-63FF-47C0-8420-798CE9EA534E}"/>
    <cellStyle name="Euro 33" xfId="3705" xr:uid="{D17A3B4F-C806-478C-BF90-BA6403EFDE62}"/>
    <cellStyle name="Euro 34" xfId="3706" xr:uid="{840219C4-DDE3-47DF-9C9A-AFA650F96928}"/>
    <cellStyle name="Euro 35" xfId="3707" xr:uid="{AA26D14A-FB60-4BC5-8081-6CDD17D6C296}"/>
    <cellStyle name="Euro 36" xfId="3708" xr:uid="{63075E9C-79B6-43FA-8C70-0CBA3DC3701B}"/>
    <cellStyle name="Euro 37" xfId="3709" xr:uid="{5E1CF5CE-1AF8-45EF-89EA-A02DA0214082}"/>
    <cellStyle name="Euro 38" xfId="3710" xr:uid="{275F227E-0E74-4392-962C-819A02396F35}"/>
    <cellStyle name="Euro 39" xfId="3711" xr:uid="{3698568B-589A-44DA-AC9B-83626B122267}"/>
    <cellStyle name="Euro 4" xfId="735" xr:uid="{3E135EEF-7B36-4425-97DC-AEB196674309}"/>
    <cellStyle name="Euro 4 2" xfId="736" xr:uid="{D40B0C41-40E6-4632-BD88-DAA1C57D1A44}"/>
    <cellStyle name="Euro 4 2 2" xfId="3712" xr:uid="{33A85F67-2CCB-451F-A53D-AD2D248ADD35}"/>
    <cellStyle name="Euro 4 2 2 2" xfId="6406" xr:uid="{F2373EE9-8EBD-481E-A467-414EEE59A217}"/>
    <cellStyle name="Euro 4 2 2 2 2" xfId="8909" xr:uid="{543E7232-3F64-46AD-B6D5-DEFBA39676D8}"/>
    <cellStyle name="Euro 4 2 3" xfId="6407" xr:uid="{9A29D853-68BB-4401-9AE4-C8D274ED2018}"/>
    <cellStyle name="Euro 4 3" xfId="737" xr:uid="{28E211B5-CB18-4450-89AB-917314EF8664}"/>
    <cellStyle name="Euro 4 3 2" xfId="3713" xr:uid="{F86E15F0-A39A-46E2-8157-CDBB9E00AC27}"/>
    <cellStyle name="Euro 4 3 3" xfId="3714" xr:uid="{9390D3D7-AC68-4642-B89D-DC1F4F948865}"/>
    <cellStyle name="Euro 4 3 4" xfId="3715" xr:uid="{D12EEB22-3976-4D0D-90B6-761A63D50E86}"/>
    <cellStyle name="Euro 4 3 4 2" xfId="3716" xr:uid="{4B140F9E-BD0C-4946-B263-C8DA6A29CA19}"/>
    <cellStyle name="Euro 4 3 5" xfId="6408" xr:uid="{AC81138C-B851-4D2F-8AFB-EF22698F13B0}"/>
    <cellStyle name="Euro 4 4" xfId="738" xr:uid="{26F623D5-ACFD-4793-8ED2-46B4942EAF66}"/>
    <cellStyle name="Euro 4 4 2" xfId="3717" xr:uid="{91137181-F0F3-45D4-A26A-649BF1524F9A}"/>
    <cellStyle name="Euro 4 4 2 2" xfId="8910" xr:uid="{68FE236E-6EC3-4CAA-96A1-1CAB0EAE3176}"/>
    <cellStyle name="Euro 4 4 3" xfId="3718" xr:uid="{0269077E-ECFE-4B3D-8B11-96ED7D674945}"/>
    <cellStyle name="Euro 4 5" xfId="3719" xr:uid="{26053C05-F9FA-41F9-B988-AB4D3355E744}"/>
    <cellStyle name="Euro 40" xfId="3720" xr:uid="{4A7E6409-6F0E-4073-A39C-0CC3DF015033}"/>
    <cellStyle name="Euro 41" xfId="3721" xr:uid="{304AF3D9-ABE5-4159-B465-CFEA13A5D94B}"/>
    <cellStyle name="Euro 42" xfId="3722" xr:uid="{52EA9A6D-3F82-473E-8E7D-02718A9F53FF}"/>
    <cellStyle name="Euro 43" xfId="3723" xr:uid="{A839FAB2-7534-494A-A1C8-0F563D498CB7}"/>
    <cellStyle name="Euro 44" xfId="3724" xr:uid="{6B12ACCA-5877-4134-8452-A3E4C6F28F08}"/>
    <cellStyle name="Euro 45" xfId="3725" xr:uid="{4E31711C-7A12-45E7-B386-7685B1DABE2F}"/>
    <cellStyle name="Euro 46" xfId="3726" xr:uid="{667B8B11-84A3-43AD-B063-FBEB8782CFC1}"/>
    <cellStyle name="Euro 47" xfId="3727" xr:uid="{D0DC4DCB-BEEC-46D9-81C5-6AA0A9492F7A}"/>
    <cellStyle name="Euro 48" xfId="3728" xr:uid="{70F5F547-8DA2-45DA-B7BC-E87E30098FF5}"/>
    <cellStyle name="Euro 48 2" xfId="3729" xr:uid="{93F7A37C-2EBF-4CC0-A752-08C038CE3E27}"/>
    <cellStyle name="Euro 49" xfId="3730" xr:uid="{6034A249-ED6B-42B4-9645-E22F935531D6}"/>
    <cellStyle name="Euro 49 2" xfId="3731" xr:uid="{95B4B2C7-FE83-44E4-8C66-610EAB005AD5}"/>
    <cellStyle name="Euro 5" xfId="739" xr:uid="{FED658D5-1A5F-457A-BACC-5BDBC59DCC05}"/>
    <cellStyle name="Euro 5 2" xfId="2093" xr:uid="{B0F19C17-6024-4F15-A76B-94D15002FE1C}"/>
    <cellStyle name="Euro 5 2 2" xfId="6411" xr:uid="{7D477897-2018-425D-9D49-4587C1A9F2DF}"/>
    <cellStyle name="Euro 5 2 2 2" xfId="8911" xr:uid="{FDC0CB09-D102-40B5-AB1D-3790EBB1A0FA}"/>
    <cellStyle name="Euro 5 2 3" xfId="6412" xr:uid="{633A662B-CD6F-464F-8AA8-92F68A34215B}"/>
    <cellStyle name="Euro 5 2 4" xfId="6410" xr:uid="{74B36B8D-F9F4-4719-BE95-38A175C7405C}"/>
    <cellStyle name="Euro 5 3" xfId="2094" xr:uid="{698852F3-ECB6-4000-81A4-099628C76023}"/>
    <cellStyle name="Euro 5 3 2" xfId="6413" xr:uid="{AFFA617F-2410-4DFD-953B-46FE4F2CE894}"/>
    <cellStyle name="Euro 5 3 2 2" xfId="8912" xr:uid="{5C0FB498-65B6-4845-8599-591FAFF327F3}"/>
    <cellStyle name="Euro 5 4" xfId="3732" xr:uid="{C35E407E-0160-4E61-A30A-DBB7E7104CEB}"/>
    <cellStyle name="Euro 5 4 2" xfId="3733" xr:uid="{8BC632B9-13C1-4D3E-8D01-E5173A1013D2}"/>
    <cellStyle name="Euro 5 5" xfId="6409" xr:uid="{D569610B-3C2B-4F03-8DA9-D6164D9BCE71}"/>
    <cellStyle name="Euro 50" xfId="3734" xr:uid="{075610D9-F2D8-404D-8CB1-25232778DDAD}"/>
    <cellStyle name="Euro 50 2" xfId="3735" xr:uid="{A06A9EAF-3E1D-41BF-BF3F-CC655A3AC85A}"/>
    <cellStyle name="Euro 51" xfId="3736" xr:uid="{C19F0665-A570-4990-BACA-3A11786C59EA}"/>
    <cellStyle name="Euro 51 2" xfId="3737" xr:uid="{0AA8D253-1138-4BBE-A80D-2011B048FE7F}"/>
    <cellStyle name="Euro 52" xfId="3738" xr:uid="{57155C38-5F2C-4381-B6AB-9DCD5A93C167}"/>
    <cellStyle name="Euro 52 2" xfId="3739" xr:uid="{F680CEED-DEE6-4F2B-8F11-E07D57A9E0AB}"/>
    <cellStyle name="Euro 53" xfId="3740" xr:uid="{E460C927-9F17-4D17-8233-8C8B93A768A2}"/>
    <cellStyle name="Euro 53 2" xfId="3741" xr:uid="{42162798-1935-4E86-A098-381FE2F80A08}"/>
    <cellStyle name="Euro 54" xfId="3742" xr:uid="{0CEC176F-6032-47CE-AEF4-B2B2B73F2F18}"/>
    <cellStyle name="Euro 54 2" xfId="3743" xr:uid="{0CA069B5-3088-45C5-907D-7AD6C176C066}"/>
    <cellStyle name="Euro 55" xfId="3744" xr:uid="{3BEFC358-C3CA-41F3-B052-4A13D1287050}"/>
    <cellStyle name="Euro 55 2" xfId="3745" xr:uid="{FA966BD4-E0EC-4FC8-B28E-CA46E17418CF}"/>
    <cellStyle name="Euro 56" xfId="3746" xr:uid="{633CC846-3E50-4582-9DC0-5A7281AEF33A}"/>
    <cellStyle name="Euro 56 2" xfId="3747" xr:uid="{C2B136BE-6E98-4262-8D09-87F02C4A306C}"/>
    <cellStyle name="Euro 57" xfId="3748" xr:uid="{6054B05E-A472-4D8B-AEFC-7EE0BCAE28E7}"/>
    <cellStyle name="Euro 58" xfId="3749" xr:uid="{1E0840C3-F4C4-4B7F-BA52-E739A0117F8A}"/>
    <cellStyle name="Euro 58 2" xfId="8913" xr:uid="{512E22EE-EADE-48AD-B2E7-FD89EE336F1E}"/>
    <cellStyle name="Euro 58 2 2" xfId="8914" xr:uid="{4FFCBA00-14C1-47CA-BB6B-73AFF47B7552}"/>
    <cellStyle name="Euro 58 3" xfId="8915" xr:uid="{AC101AA7-3409-42D6-86AB-82ADA6BD2B01}"/>
    <cellStyle name="Euro 58 3 2" xfId="8916" xr:uid="{E47AFA94-1D95-45B5-8447-220DA55D1477}"/>
    <cellStyle name="Euro 58 3 3" xfId="8917" xr:uid="{F7F57202-A076-4F98-823B-41B5EC5BCFAA}"/>
    <cellStyle name="Euro 58 4" xfId="8918" xr:uid="{E32A5752-512B-4FA3-A9D8-0466FD7F459D}"/>
    <cellStyle name="Euro 58 5" xfId="8919" xr:uid="{797520EA-D8FD-4E2B-856D-E545C1B58DAB}"/>
    <cellStyle name="Euro 59" xfId="3750" xr:uid="{A47C9823-8939-4381-BD82-F204263DD9AA}"/>
    <cellStyle name="Euro 6" xfId="740" xr:uid="{64E73959-AB1C-46A0-909D-C5D67180BF06}"/>
    <cellStyle name="Euro 6 2" xfId="2095" xr:uid="{0BE10B9A-FC74-4FCD-9757-2692B43BB6BE}"/>
    <cellStyle name="Euro 6 2 2" xfId="6415" xr:uid="{CF0363D4-C91C-4720-A65F-C366CEBEFA48}"/>
    <cellStyle name="Euro 6 2 2 2" xfId="8920" xr:uid="{0578991A-9B7D-4C7F-B7BA-EE3E5F4311DD}"/>
    <cellStyle name="Euro 6 2 3" xfId="6416" xr:uid="{5B3FD5B7-B430-4A59-8C9D-81132BD83DDD}"/>
    <cellStyle name="Euro 6 2 4" xfId="6414" xr:uid="{401EE5B0-2E8A-4B88-9BFF-C876BE73C278}"/>
    <cellStyle name="Euro 6 3" xfId="3751" xr:uid="{1B28EF8D-1E20-4F99-86EF-55A2351820C0}"/>
    <cellStyle name="Euro 6 3 2" xfId="6417" xr:uid="{FADD6F07-E0B7-40A7-819C-ACD1D6C71F6D}"/>
    <cellStyle name="Euro 6 3 2 2" xfId="8921" xr:uid="{ECBB6646-BC88-46FD-862B-5F255682D797}"/>
    <cellStyle name="Euro 6 4" xfId="3752" xr:uid="{D043B105-2317-418D-B13E-FB022FB7A660}"/>
    <cellStyle name="Euro 6 5" xfId="3753" xr:uid="{A1DB0B32-023D-4EAC-85E8-9D9DCE65B811}"/>
    <cellStyle name="Euro 60" xfId="3754" xr:uid="{A2353990-348B-44BE-A1F5-CDC3239ECDA3}"/>
    <cellStyle name="Euro 7" xfId="2096" xr:uid="{A4DFEA2E-5E42-41AB-8C8E-687C9C91F847}"/>
    <cellStyle name="Euro 7 2" xfId="3756" xr:uid="{FCAFEA67-4532-48B2-9E0D-B92ABC82708E}"/>
    <cellStyle name="Euro 7 2 2" xfId="6419" xr:uid="{194E51AA-B09C-453F-B0D9-740270C27834}"/>
    <cellStyle name="Euro 7 2 3" xfId="6420" xr:uid="{613AA030-0A64-4D2D-B525-9555ACDD549B}"/>
    <cellStyle name="Euro 7 2 4" xfId="6418" xr:uid="{82B41592-371E-4993-BF3F-C22364AF0C77}"/>
    <cellStyle name="Euro 7 3" xfId="3757" xr:uid="{28B6C2FC-3AEC-433F-9729-4607568CA43B}"/>
    <cellStyle name="Euro 7 3 2" xfId="6421" xr:uid="{9E0F695E-E657-4D5B-AABC-5E4781D34603}"/>
    <cellStyle name="Euro 7 4" xfId="8922" xr:uid="{0A36E3BD-FAE8-4324-A12A-C43B00F61178}"/>
    <cellStyle name="Euro 7 5" xfId="3755" xr:uid="{F9B58CC9-C461-4698-9EB6-38257D999080}"/>
    <cellStyle name="Euro 8" xfId="2097" xr:uid="{37481338-2B28-4596-865B-08EA92FCABAD}"/>
    <cellStyle name="Euro 8 2" xfId="3758" xr:uid="{3DF707A6-88D2-430E-B4C9-ADE805E5F17D}"/>
    <cellStyle name="Euro 8 2 2" xfId="6424" xr:uid="{5314090B-4DB7-4F5B-A19F-F0AE4E1FCAF2}"/>
    <cellStyle name="Euro 8 2 3" xfId="6425" xr:uid="{7E04E6CD-5A86-4306-994A-04F950C8E614}"/>
    <cellStyle name="Euro 8 2 4" xfId="6423" xr:uid="{21E7F2E6-613F-4301-88E0-3FC849648A83}"/>
    <cellStyle name="Euro 8 3" xfId="6426" xr:uid="{498F7997-9BCF-4411-B973-2572D164B267}"/>
    <cellStyle name="Euro 8 4" xfId="6422" xr:uid="{A749AB2B-90B4-43BB-AA0B-52B97E0FD02A}"/>
    <cellStyle name="Euro 9" xfId="3759" xr:uid="{F963220C-7965-4EFD-A04C-B188AF289E70}"/>
    <cellStyle name="Euro 9 2" xfId="3760" xr:uid="{08D3C675-AD17-4B05-A015-B371C18B3CAA}"/>
    <cellStyle name="Euro 9 2 2" xfId="6429" xr:uid="{612CB972-C01A-4A6A-A886-B59424BFD4F3}"/>
    <cellStyle name="Euro 9 2 3" xfId="6430" xr:uid="{E2002FF4-D147-449D-BA6D-CEDC74857543}"/>
    <cellStyle name="Euro 9 2 4" xfId="6428" xr:uid="{710BE3AE-4269-4D18-AB0B-5E1B62836463}"/>
    <cellStyle name="Euro 9 3" xfId="6431" xr:uid="{67DE0BA8-DEE0-4B29-A160-AA3D6C0DBCD3}"/>
    <cellStyle name="Euro 9 4" xfId="6427" xr:uid="{C6E09239-DE5C-4184-B121-D137C2BEBDF5}"/>
    <cellStyle name="Euro_Potentials in TIMES" xfId="3761" xr:uid="{58EBD38D-0075-457F-A95E-F7EAC2AE7AAC}"/>
    <cellStyle name="Excel Built-in Normal" xfId="6432" xr:uid="{251FBBCE-6DB5-48AE-B97F-8AF7FACA827F}"/>
    <cellStyle name="Explanatory Text" xfId="33" builtinId="53" customBuiltin="1"/>
    <cellStyle name="Explanatory Text 10" xfId="3762" xr:uid="{393BEC0D-D824-4F81-BE9B-DCBE3343A931}"/>
    <cellStyle name="Explanatory Text 11" xfId="3763" xr:uid="{BCFBAED3-7340-4578-9665-289107FCB99C}"/>
    <cellStyle name="Explanatory Text 12" xfId="3764" xr:uid="{B0808FAD-8D96-48E2-A041-9FC1E345DB0D}"/>
    <cellStyle name="Explanatory Text 13" xfId="3765" xr:uid="{1DAC5CBC-1DDB-4595-B686-0BF788E26F73}"/>
    <cellStyle name="Explanatory Text 14" xfId="3766" xr:uid="{657390AA-C663-4779-BF21-D7D673625EBE}"/>
    <cellStyle name="Explanatory Text 15" xfId="3767" xr:uid="{FEA64581-4887-4F47-9290-6E7A54883D8D}"/>
    <cellStyle name="Explanatory Text 16" xfId="3768" xr:uid="{DFF79B76-FDBE-41FD-9141-B6FE89CD9C0B}"/>
    <cellStyle name="Explanatory Text 17" xfId="3769" xr:uid="{FAC33989-15D9-4253-BC8C-069EB7EC716A}"/>
    <cellStyle name="Explanatory Text 18" xfId="3770" xr:uid="{0E21ED09-F1B1-4BB5-985A-5B1A81E71A9D}"/>
    <cellStyle name="Explanatory Text 19" xfId="3771" xr:uid="{81EA6B53-D1F1-480B-8D59-68BE87F43354}"/>
    <cellStyle name="Explanatory Text 2" xfId="741" xr:uid="{76AD8F16-8240-45A0-BE26-308D3B86AC8B}"/>
    <cellStyle name="Explanatory Text 2 10" xfId="742" xr:uid="{95075A58-B741-4B63-9206-75A163F0CB92}"/>
    <cellStyle name="Explanatory Text 2 2" xfId="743" xr:uid="{178F9D8B-1A9F-49C6-A550-50A56B50A9F7}"/>
    <cellStyle name="Explanatory Text 2 3" xfId="744" xr:uid="{696F7BB3-2385-475B-9658-1D701C40F50B}"/>
    <cellStyle name="Explanatory Text 2 4" xfId="745" xr:uid="{9877225F-D4A8-4280-A380-E0E0C8DB75CD}"/>
    <cellStyle name="Explanatory Text 2 5" xfId="746" xr:uid="{2505417D-FB8C-48B8-9A98-DF13DAF4AA73}"/>
    <cellStyle name="Explanatory Text 2 6" xfId="747" xr:uid="{102A5005-0BEF-4EF8-97DC-351F8DA9FF96}"/>
    <cellStyle name="Explanatory Text 2 7" xfId="748" xr:uid="{6A385AE0-BF30-4527-813F-0ABE43C4860C}"/>
    <cellStyle name="Explanatory Text 2 8" xfId="749" xr:uid="{8F2B9EE7-41E5-45A2-9651-743C1009C459}"/>
    <cellStyle name="Explanatory Text 2 9" xfId="750" xr:uid="{9E766938-404D-4B04-947D-19A14E3B7F6D}"/>
    <cellStyle name="Explanatory Text 20" xfId="3772" xr:uid="{E45FF00A-78CA-431D-A189-A86356FB7DDC}"/>
    <cellStyle name="Explanatory Text 21" xfId="3773" xr:uid="{BECC5E6A-6972-494B-8AB1-FE398ED0C340}"/>
    <cellStyle name="Explanatory Text 22" xfId="3774" xr:uid="{F234A326-D1AE-4962-A5E7-6242CBEE1328}"/>
    <cellStyle name="Explanatory Text 23" xfId="3775" xr:uid="{8643AF9A-8C19-4EC8-9F39-73D4E0F46DAE}"/>
    <cellStyle name="Explanatory Text 24" xfId="3776" xr:uid="{8FF3B6FC-17E2-4C16-BEED-D998BB26EA27}"/>
    <cellStyle name="Explanatory Text 25" xfId="3777" xr:uid="{BE50F750-F0A9-4295-BFC3-1A4DF44B1358}"/>
    <cellStyle name="Explanatory Text 26" xfId="3778" xr:uid="{50E32A9D-FF85-478B-B36A-24E30C11B7BC}"/>
    <cellStyle name="Explanatory Text 27" xfId="3779" xr:uid="{5431E04A-26CF-476B-AA76-6B9433B42DFF}"/>
    <cellStyle name="Explanatory Text 28" xfId="3780" xr:uid="{2DA2EB03-07DD-4CA6-81FB-BE26F74FAC2A}"/>
    <cellStyle name="Explanatory Text 29" xfId="3781" xr:uid="{1A139367-A9B6-4FEC-915C-61865774DAEC}"/>
    <cellStyle name="Explanatory Text 3" xfId="751" xr:uid="{5E792C68-8493-4FCD-B923-A9B91E5FD38C}"/>
    <cellStyle name="Explanatory Text 3 2" xfId="3782" xr:uid="{5F961E2A-D1D9-44D8-9291-1E1C9C5BC1F3}"/>
    <cellStyle name="Explanatory Text 30" xfId="3783" xr:uid="{7402D4BC-E8A8-4095-86B4-145BFD1C4D16}"/>
    <cellStyle name="Explanatory Text 31" xfId="3784" xr:uid="{2D1D261E-0E4B-491A-A9A1-525896123168}"/>
    <cellStyle name="Explanatory Text 32" xfId="3785" xr:uid="{DD3028EF-ED4B-45EA-BD2E-3582DDE31E07}"/>
    <cellStyle name="Explanatory Text 33" xfId="3786" xr:uid="{65FE7D1D-3CF5-4BA7-B8D8-5C656118A4AC}"/>
    <cellStyle name="Explanatory Text 34" xfId="3787" xr:uid="{F135C1EA-F552-4731-98B6-0106E57509DF}"/>
    <cellStyle name="Explanatory Text 35" xfId="3788" xr:uid="{0737B0B7-2EEB-4A86-A7F4-516DA18D4E1C}"/>
    <cellStyle name="Explanatory Text 36" xfId="3789" xr:uid="{9F42A21B-629B-4CC4-A74B-1B7821E559A3}"/>
    <cellStyle name="Explanatory Text 37" xfId="3790" xr:uid="{B183897D-E2C1-4A3F-AE2F-53C9604DCDAF}"/>
    <cellStyle name="Explanatory Text 38" xfId="3791" xr:uid="{FE379F45-F3BC-48B2-BE6A-43F5D890F622}"/>
    <cellStyle name="Explanatory Text 39" xfId="3792" xr:uid="{6BB8B9AC-E9DC-46F3-B8CC-F89127A2B032}"/>
    <cellStyle name="Explanatory Text 4" xfId="2100" xr:uid="{C2BA057C-40D2-411E-9427-148B109F4A09}"/>
    <cellStyle name="Explanatory Text 4 2" xfId="8923" xr:uid="{21970AB8-3F55-4DD6-A937-2C6F7EE6F6DC}"/>
    <cellStyle name="Explanatory Text 40" xfId="3793" xr:uid="{D611BE0C-CC2B-4FD9-961C-89D0B9374194}"/>
    <cellStyle name="Explanatory Text 41" xfId="3794" xr:uid="{A4CBA4A8-598D-4BA7-B340-7B69A2F1C403}"/>
    <cellStyle name="Explanatory Text 42" xfId="3795" xr:uid="{D607B024-8567-4084-A0E7-B502E8391F15}"/>
    <cellStyle name="Explanatory Text 43" xfId="3796" xr:uid="{CCB938B0-BADB-4296-8943-39CF52F4C95F}"/>
    <cellStyle name="Explanatory Text 5" xfId="2101" xr:uid="{B444782A-CCAD-4454-98CE-7FB37E8CBEA6}"/>
    <cellStyle name="Explanatory Text 5 2" xfId="8924" xr:uid="{9E15E7A5-28C1-41A0-B76F-9351A8627D2C}"/>
    <cellStyle name="Explanatory Text 6" xfId="3797" xr:uid="{9A5F49AC-0E87-47D8-B9C6-08622054C0D9}"/>
    <cellStyle name="Explanatory Text 6 2" xfId="8925" xr:uid="{655141BC-3DFA-402D-A5A5-B6929B6DB845}"/>
    <cellStyle name="Explanatory Text 7" xfId="3798" xr:uid="{A7C15357-EF04-477F-9B14-D556DF509D1F}"/>
    <cellStyle name="Explanatory Text 8" xfId="3799" xr:uid="{E5A92990-5094-4D2C-AF22-EA903A2F7550}"/>
    <cellStyle name="Explanatory Text 9" xfId="3800" xr:uid="{C981FCF8-1D19-4223-8504-A44F30EB74A7}"/>
    <cellStyle name="Float" xfId="752" xr:uid="{9F00380E-55D3-4306-A3B8-E47D393D9A0B}"/>
    <cellStyle name="Float 2" xfId="753" xr:uid="{C666EF8A-1D48-48FB-BBA1-8C855587400C}"/>
    <cellStyle name="Float 2 2" xfId="754" xr:uid="{6FB125B9-D0A8-4F42-A3F2-21B10FBB7C51}"/>
    <cellStyle name="Float 2 2 2" xfId="6433" xr:uid="{E5EE37D6-180E-4FF6-BF88-CB1EF6ECE397}"/>
    <cellStyle name="Float 2 2 3" xfId="6434" xr:uid="{3CE8AF9E-7C9D-4B89-9090-8AD506D51B2C}"/>
    <cellStyle name="Float 2 3" xfId="6435" xr:uid="{CCD74CA6-C4D2-4F63-9D4C-E411EE423676}"/>
    <cellStyle name="Float 3" xfId="755" xr:uid="{BD242459-FCAB-4CFF-8E53-843C80144CD3}"/>
    <cellStyle name="Float 3 2" xfId="3801" xr:uid="{902C709E-E87C-4BE6-BF27-F9CFB0F6493F}"/>
    <cellStyle name="Float 3 3" xfId="3802" xr:uid="{D9D1EFE2-D11B-4EEB-9FD2-6F94CF072034}"/>
    <cellStyle name="Float 3 3 2" xfId="6436" xr:uid="{C13C15DB-D6C3-4676-9F20-D3B48EEDBEE7}"/>
    <cellStyle name="Float 4" xfId="3803" xr:uid="{4636F33D-8D67-4487-AF23-B5E5680EEC2A}"/>
    <cellStyle name="Float 4 2" xfId="6437" xr:uid="{FF1A3156-0C87-4148-BB24-060DDDF32264}"/>
    <cellStyle name="Good" xfId="25" builtinId="26" customBuiltin="1"/>
    <cellStyle name="Good 10" xfId="3804" xr:uid="{96EBA1E1-063C-4E66-B48F-627621FEFC60}"/>
    <cellStyle name="Good 11" xfId="3805" xr:uid="{0838CFF9-916B-4119-A372-58D40D177334}"/>
    <cellStyle name="Good 12" xfId="3806" xr:uid="{BE12CC38-1EB4-4AAC-AA39-5002C5F58198}"/>
    <cellStyle name="Good 13" xfId="3807" xr:uid="{ABC38C10-52FE-4DD6-B3DD-31B241E21F49}"/>
    <cellStyle name="Good 14" xfId="3808" xr:uid="{4BDCDD4F-894D-4FCB-AD2A-05E8D238AC15}"/>
    <cellStyle name="Good 15" xfId="3809" xr:uid="{A49C5860-D830-40DB-BE74-98B387500666}"/>
    <cellStyle name="Good 16" xfId="3810" xr:uid="{13A42593-F62B-4543-AF67-840716BBCE0F}"/>
    <cellStyle name="Good 17" xfId="3811" xr:uid="{B160B0FA-0FC0-4CF1-BA4F-11CCA3E6964B}"/>
    <cellStyle name="Good 18" xfId="3812" xr:uid="{BE5F9426-3B09-48F6-A44A-38AE8074F3D6}"/>
    <cellStyle name="Good 19" xfId="3813" xr:uid="{82C2B032-7D66-4CF6-A253-040CCD1E2031}"/>
    <cellStyle name="Good 2" xfId="17" xr:uid="{3C872F2D-9D7A-410E-BE0B-7CC186B16E22}"/>
    <cellStyle name="Good 2 10" xfId="757" xr:uid="{35C54169-772A-4D4D-A1CD-A053534E885A}"/>
    <cellStyle name="Good 2 11" xfId="8926" xr:uid="{55DBE20C-44C6-4AAB-B554-5073C54CD9B9}"/>
    <cellStyle name="Good 2 12" xfId="8927" xr:uid="{B1294B9A-B4C6-4AE6-BF99-F93981EC5C94}"/>
    <cellStyle name="Good 2 13" xfId="756" xr:uid="{238E427A-6CC0-4872-876A-D168BAF2C406}"/>
    <cellStyle name="Good 2 2" xfId="758" xr:uid="{53FD3138-EA85-433E-B822-3BD7BE670793}"/>
    <cellStyle name="Good 2 2 2" xfId="3814" xr:uid="{0F5914AE-EA02-4D8C-A404-B154E3CC0898}"/>
    <cellStyle name="Good 2 2 2 2" xfId="8928" xr:uid="{B5CEFDA4-13A2-4B17-A2BF-E48EEAB21CCD}"/>
    <cellStyle name="Good 2 2 3" xfId="3815" xr:uid="{F1E6B39E-496A-4D63-A01F-77B110CB8906}"/>
    <cellStyle name="Good 2 3" xfId="759" xr:uid="{E73AA5AD-B610-4505-B537-151F17849E2F}"/>
    <cellStyle name="Good 2 3 2" xfId="3816" xr:uid="{235D4CCE-F6CB-4EE5-9E5F-369475753073}"/>
    <cellStyle name="Good 2 3 3" xfId="3817" xr:uid="{EA16CA24-1D1C-4327-A821-D69043869225}"/>
    <cellStyle name="Good 2 4" xfId="760" xr:uid="{A3980770-8DE8-4B26-86F3-D4653EC8EB2B}"/>
    <cellStyle name="Good 2 5" xfId="761" xr:uid="{C676D9A4-3166-4443-9791-210A1EBAD7A7}"/>
    <cellStyle name="Good 2 6" xfId="762" xr:uid="{AAABB66C-B2D7-408C-9F96-45850FCE93E1}"/>
    <cellStyle name="Good 2 7" xfId="763" xr:uid="{DA7D0A4D-C9FB-46F8-99BB-0531A70FC34C}"/>
    <cellStyle name="Good 2 8" xfId="764" xr:uid="{6A0D1A71-7432-4004-9A98-0C772CDB6420}"/>
    <cellStyle name="Good 2 9" xfId="765" xr:uid="{D286CA9D-414D-4CA1-BFCB-3B488AAA0DED}"/>
    <cellStyle name="Good 20" xfId="3818" xr:uid="{851D6F95-ABCB-4252-9359-878358F2F8D8}"/>
    <cellStyle name="Good 21" xfId="3819" xr:uid="{884BEFAE-3027-4046-96D4-C5434A4D367C}"/>
    <cellStyle name="Good 22" xfId="3820" xr:uid="{3BD430A1-70B7-4EF3-AAC3-CCBFBB0701A0}"/>
    <cellStyle name="Good 23" xfId="3821" xr:uid="{53E1BE7E-3339-4DA8-A786-E048D73ADA2E}"/>
    <cellStyle name="Good 24" xfId="3822" xr:uid="{39F36A38-194E-4F88-8253-BA90509BF1C6}"/>
    <cellStyle name="Good 25" xfId="3823" xr:uid="{DA34C136-9BBE-4B23-878F-E9CC7D82CD4A}"/>
    <cellStyle name="Good 26" xfId="3824" xr:uid="{E2DEB782-472D-4919-9894-0584438F996B}"/>
    <cellStyle name="Good 27" xfId="3825" xr:uid="{B842A444-49DB-491A-80CC-36DFE2E41DAF}"/>
    <cellStyle name="Good 28" xfId="3826" xr:uid="{BDAC5CA9-A9A7-4D21-82DD-14EAC2FFEFB8}"/>
    <cellStyle name="Good 29" xfId="3827" xr:uid="{A04EDF9E-D69F-4EA6-8B0C-D0E455D67D9C}"/>
    <cellStyle name="Good 3" xfId="766" xr:uid="{6976BB3B-2725-4663-8D34-1615FB25D042}"/>
    <cellStyle name="Good 3 2" xfId="2106" xr:uid="{742CBBD1-C3B2-4B69-BAAA-885D65BE8599}"/>
    <cellStyle name="Good 3 2 2" xfId="8929" xr:uid="{7B1194BF-3F4B-485B-9298-9AA6E9BA142E}"/>
    <cellStyle name="Good 3 3" xfId="3828" xr:uid="{111BC2B4-3F8A-4C1E-AA3F-39B70D639A82}"/>
    <cellStyle name="Good 3 4" xfId="3829" xr:uid="{4CB43ED2-365F-41D0-A1E1-2CD96ADE91F0}"/>
    <cellStyle name="Good 30" xfId="3830" xr:uid="{98944827-714D-46D3-8991-6BEE781D5CBD}"/>
    <cellStyle name="Good 31" xfId="3831" xr:uid="{1CB15792-5255-4270-92C5-3E576556CCD4}"/>
    <cellStyle name="Good 32" xfId="3832" xr:uid="{B66A50CF-E4B8-4277-8579-241E88C51DEE}"/>
    <cellStyle name="Good 33" xfId="3833" xr:uid="{E2230800-09C0-43A7-BF5C-715D531D87F9}"/>
    <cellStyle name="Good 34" xfId="3834" xr:uid="{471BF892-82DC-45D5-8DD8-67EB59BDAC26}"/>
    <cellStyle name="Good 35" xfId="3835" xr:uid="{D3CD142A-5C3F-4C77-8CB2-B13F22B8873B}"/>
    <cellStyle name="Good 36" xfId="3836" xr:uid="{AEE6B458-2F61-4461-824C-0D97763E4FA9}"/>
    <cellStyle name="Good 37" xfId="3837" xr:uid="{833A0B7C-C8F0-4078-A689-EFA1A34419D6}"/>
    <cellStyle name="Good 38" xfId="3838" xr:uid="{F31327F9-093B-489B-B076-43E9DFBB84CE}"/>
    <cellStyle name="Good 39" xfId="3839" xr:uid="{06AF2E46-2485-4197-9D1E-CCCC709A9F10}"/>
    <cellStyle name="Good 4" xfId="2107" xr:uid="{2777403C-D195-443B-AF5F-3D1EE01C2C57}"/>
    <cellStyle name="Good 4 2" xfId="8930" xr:uid="{9CCE39DC-3E38-4B8A-A1AF-65B61A0F841A}"/>
    <cellStyle name="Good 40" xfId="3840" xr:uid="{9D5169B2-CBCB-41E1-B3CC-DD23AC62C545}"/>
    <cellStyle name="Good 41" xfId="3841" xr:uid="{0BBB44B7-EF64-4BFE-B2F4-094CF0B8D79E}"/>
    <cellStyle name="Good 42" xfId="3842" xr:uid="{A9D4DF3F-EBC5-4834-83AE-DC5F51467A72}"/>
    <cellStyle name="Good 5" xfId="2108" xr:uid="{71A82BA8-3B25-4887-AE59-C49BD4D4B8A7}"/>
    <cellStyle name="Good 5 2" xfId="8931" xr:uid="{C80D8279-3270-4FFA-8F03-4C24B2A2703A}"/>
    <cellStyle name="Good 5 3" xfId="3843" xr:uid="{C83C4F75-23E7-49F1-8C8B-EF41622F7D92}"/>
    <cellStyle name="Good 6" xfId="2109" xr:uid="{7AE08818-EF65-4FA2-BA3D-9A88D9A8C466}"/>
    <cellStyle name="Good 6 2" xfId="8932" xr:uid="{97F50F2B-B1AA-4782-A502-524366023E5A}"/>
    <cellStyle name="Good 7" xfId="3844" xr:uid="{D4F0D1F9-4337-4DE1-AD7C-862F8FF92489}"/>
    <cellStyle name="Good 8" xfId="3845" xr:uid="{C6F0E771-1C82-4D52-B98B-390ACD6CDA1E}"/>
    <cellStyle name="Good 9" xfId="3846" xr:uid="{E2E22CD4-FB74-47A3-B6F8-3B7F21146649}"/>
    <cellStyle name="Gut" xfId="3847" xr:uid="{5203CA91-FB7C-44C1-A4F9-71612D473A30}"/>
    <cellStyle name="Hardcoded" xfId="16" xr:uid="{118B096D-BF25-4291-A878-C45F0C485BAE}"/>
    <cellStyle name="Heading" xfId="6438" xr:uid="{7F325AA1-F2C8-4D36-B600-9B9183CE6010}"/>
    <cellStyle name="Heading 1" xfId="21" builtinId="16" customBuiltin="1"/>
    <cellStyle name="Heading 1 10" xfId="3848" xr:uid="{3B5925F3-3F3C-401F-962B-69FE4FEEB8A0}"/>
    <cellStyle name="Heading 1 11" xfId="3849" xr:uid="{9751C2FA-4C3B-474A-BE31-413BBED58125}"/>
    <cellStyle name="Heading 1 12" xfId="3850" xr:uid="{9EE46541-289B-4069-B7A8-45260ACDE673}"/>
    <cellStyle name="Heading 1 13" xfId="3851" xr:uid="{F390D7DF-C41A-44BE-B715-D960C9153CFC}"/>
    <cellStyle name="Heading 1 14" xfId="3852" xr:uid="{BF70FA8E-FC02-4315-B76B-5B418A0397FB}"/>
    <cellStyle name="Heading 1 15" xfId="3853" xr:uid="{80730EF9-AA22-4012-9D6B-7F32DE0B796F}"/>
    <cellStyle name="Heading 1 16" xfId="3854" xr:uid="{F7C49531-EBC6-4AEA-BA48-5D54DBB46530}"/>
    <cellStyle name="Heading 1 17" xfId="3855" xr:uid="{EC8DE871-7A01-4B5E-BE8A-E2C1C878D080}"/>
    <cellStyle name="Heading 1 18" xfId="3856" xr:uid="{8C489993-3D5E-4682-8027-B568A6182FAC}"/>
    <cellStyle name="Heading 1 19" xfId="3857" xr:uid="{937EA1E1-87F9-41A0-AD98-268ABE6CBB42}"/>
    <cellStyle name="Heading 1 2" xfId="767" xr:uid="{5C0B12E6-002E-45BD-8FB9-0C9A9E9DA351}"/>
    <cellStyle name="Heading 1 2 10" xfId="768" xr:uid="{6AC6F4DA-A0F2-4BE5-B83B-53FAB6BED8B1}"/>
    <cellStyle name="Heading 1 2 11" xfId="8933" xr:uid="{8CAB0D05-BFD7-4A6A-97FB-E54E9AFEA5A6}"/>
    <cellStyle name="Heading 1 2 2" xfId="769" xr:uid="{F4C76C05-530E-4832-934C-93EDB9008DFF}"/>
    <cellStyle name="Heading 1 2 3" xfId="770" xr:uid="{F976C22C-A1FE-4FD1-BD04-7DC0649F8BE1}"/>
    <cellStyle name="Heading 1 2 4" xfId="771" xr:uid="{4C1AE7A4-256C-4D31-A947-79DB8ACC250A}"/>
    <cellStyle name="Heading 1 2 5" xfId="772" xr:uid="{E7D62071-83D9-4B36-80BE-B1FE1622F408}"/>
    <cellStyle name="Heading 1 2 6" xfId="773" xr:uid="{4717152A-E144-4760-936F-783BF2710F2B}"/>
    <cellStyle name="Heading 1 2 7" xfId="774" xr:uid="{49D135D9-46B5-4599-B23A-CC1706E5E5BD}"/>
    <cellStyle name="Heading 1 2 8" xfId="775" xr:uid="{F9F6F054-741B-4CED-93F1-05C017E2A1F7}"/>
    <cellStyle name="Heading 1 2 9" xfId="776" xr:uid="{E7D4F1D8-5F05-4908-86AC-A4171102CDB1}"/>
    <cellStyle name="Heading 1 20" xfId="3858" xr:uid="{785DE0BC-F616-4B43-9C57-6DAAF3FEC3D4}"/>
    <cellStyle name="Heading 1 21" xfId="3859" xr:uid="{9D294A19-46FD-4F0D-A0B4-3A36D7B589FC}"/>
    <cellStyle name="Heading 1 22" xfId="3860" xr:uid="{DEE8FA78-1380-4994-A2D3-A7E3AA34282E}"/>
    <cellStyle name="Heading 1 23" xfId="3861" xr:uid="{F064A6BE-55FB-4F65-A800-D500FB700188}"/>
    <cellStyle name="Heading 1 24" xfId="3862" xr:uid="{E4EBD25F-1CD8-40CF-8A07-815547ABFCF0}"/>
    <cellStyle name="Heading 1 25" xfId="3863" xr:uid="{7232A26E-AB49-4CEC-B25A-695D3D504E0D}"/>
    <cellStyle name="Heading 1 26" xfId="3864" xr:uid="{CC6A5230-C22E-444A-8F50-C83D89C34500}"/>
    <cellStyle name="Heading 1 27" xfId="3865" xr:uid="{2FB72F7C-761D-492C-B991-F56172C78824}"/>
    <cellStyle name="Heading 1 28" xfId="3866" xr:uid="{3D670CC3-34D0-4BEF-94E7-7552B1061E14}"/>
    <cellStyle name="Heading 1 29" xfId="3867" xr:uid="{C3732409-6556-4D2E-BF92-EA6EDACF5059}"/>
    <cellStyle name="Heading 1 3" xfId="777" xr:uid="{E519C746-7358-46C0-A9E1-99C059007116}"/>
    <cellStyle name="Heading 1 3 2" xfId="2112" xr:uid="{39A587E6-5674-43AA-961E-E786CA8919F5}"/>
    <cellStyle name="Heading 1 3 2 2" xfId="8934" xr:uid="{9879BD2C-CF4C-4044-9A16-AB9658B219FF}"/>
    <cellStyle name="Heading 1 3 3" xfId="3868" xr:uid="{F6546992-05CD-4BD5-BE70-067B3465335D}"/>
    <cellStyle name="Heading 1 3 4" xfId="3869" xr:uid="{E20EB660-2305-4187-942C-E975A194377F}"/>
    <cellStyle name="Heading 1 30" xfId="3870" xr:uid="{060837D8-C180-44AE-9094-0E67B9150194}"/>
    <cellStyle name="Heading 1 31" xfId="3871" xr:uid="{63983161-E089-48CF-8F13-DC0B26CCE8C6}"/>
    <cellStyle name="Heading 1 32" xfId="3872" xr:uid="{6E2C9BA2-0F98-41C6-8C2D-B72985C7867C}"/>
    <cellStyle name="Heading 1 33" xfId="3873" xr:uid="{A8DD149A-5E44-4EBA-A11B-607B95410937}"/>
    <cellStyle name="Heading 1 34" xfId="3874" xr:uid="{B4972CA8-2275-49EE-9ACB-1DE83A91F9D5}"/>
    <cellStyle name="Heading 1 35" xfId="3875" xr:uid="{A943F040-6A2B-4D7E-921C-93CEE3999C95}"/>
    <cellStyle name="Heading 1 36" xfId="3876" xr:uid="{57F45FFD-1E94-430F-BE0F-D3B84A0C0291}"/>
    <cellStyle name="Heading 1 37" xfId="3877" xr:uid="{61F7E711-5A3F-4840-AD9D-1B4A44D6689D}"/>
    <cellStyle name="Heading 1 38" xfId="3878" xr:uid="{57F99DDC-0E5D-4AAC-8F26-5E7410C73395}"/>
    <cellStyle name="Heading 1 39" xfId="3879" xr:uid="{3C4C5531-8777-4FCA-8FC5-F6A07ADB8BEB}"/>
    <cellStyle name="Heading 1 4" xfId="2113" xr:uid="{9C9C31C6-EACA-4C04-BC3B-6420B68CB740}"/>
    <cellStyle name="Heading 1 4 2" xfId="8935" xr:uid="{110C959C-9054-479C-85E0-722784D8CD58}"/>
    <cellStyle name="Heading 1 40" xfId="3880" xr:uid="{5DD662BB-466F-4632-BB52-E534D1B7C60E}"/>
    <cellStyle name="Heading 1 41" xfId="3881" xr:uid="{E272711B-3FF3-4D44-9397-FA9450FDCAD6}"/>
    <cellStyle name="Heading 1 5" xfId="2114" xr:uid="{0C59E7AA-B84B-4837-9F00-D1C50EF1D2C0}"/>
    <cellStyle name="Heading 1 5 2" xfId="8936" xr:uid="{26BBE503-8312-4D6F-9C0D-D8ED863F5562}"/>
    <cellStyle name="Heading 1 6" xfId="3882" xr:uid="{12A7D2F2-E481-4FE4-9CBE-CA22B39F229B}"/>
    <cellStyle name="Heading 1 6 2" xfId="8937" xr:uid="{107ED993-A98D-4C80-BEF0-BC8B20E584A1}"/>
    <cellStyle name="Heading 1 7" xfId="3883" xr:uid="{609918EB-57EC-413C-B2E2-5CF0C7D88D6A}"/>
    <cellStyle name="Heading 1 8" xfId="3884" xr:uid="{B81EF592-7512-4A13-AE1B-3445EE838C49}"/>
    <cellStyle name="Heading 1 9" xfId="3885" xr:uid="{A5BA946E-C3AF-4479-B65B-C1BA47F9C2F0}"/>
    <cellStyle name="Heading 2" xfId="22" builtinId="17" customBuiltin="1"/>
    <cellStyle name="Heading 2 10" xfId="3886" xr:uid="{C8EEBC77-E639-4095-BFA6-062B14A3E9C9}"/>
    <cellStyle name="Heading 2 11" xfId="3887" xr:uid="{B7587F87-BC1C-4E41-8E85-7345F22648DA}"/>
    <cellStyle name="Heading 2 12" xfId="3888" xr:uid="{B16DF294-11DE-434B-BCE0-F600ABA8BCFD}"/>
    <cellStyle name="Heading 2 13" xfId="3889" xr:uid="{C2A881E5-842E-4BD7-BEB4-0770A5315F69}"/>
    <cellStyle name="Heading 2 14" xfId="3890" xr:uid="{84C336CD-C1AE-4A3D-8E9A-9D1F19FE5016}"/>
    <cellStyle name="Heading 2 15" xfId="3891" xr:uid="{C369DC28-DC2F-4C9D-BEA7-8C620DEEF6D6}"/>
    <cellStyle name="Heading 2 16" xfId="3892" xr:uid="{C9700C80-89DA-4E1E-8D81-E97D413C3F63}"/>
    <cellStyle name="Heading 2 17" xfId="3893" xr:uid="{FBF98B49-147A-4109-8BBC-F47A377138C0}"/>
    <cellStyle name="Heading 2 18" xfId="3894" xr:uid="{B1C2109C-FB1E-4B5B-92EB-4208D039FDCE}"/>
    <cellStyle name="Heading 2 19" xfId="3895" xr:uid="{730FB1BC-2B68-43D7-A93D-903A09FDAC9D}"/>
    <cellStyle name="Heading 2 2" xfId="778" xr:uid="{01D5D6F7-CFD4-4BD8-BCD8-D375647923BD}"/>
    <cellStyle name="Heading 2 2 10" xfId="779" xr:uid="{9C186DB1-3E97-42BF-806F-BC9463A82B67}"/>
    <cellStyle name="Heading 2 2 11" xfId="8938" xr:uid="{5E2654E5-423D-49FC-93C1-D11CB71E02FC}"/>
    <cellStyle name="Heading 2 2 2" xfId="780" xr:uid="{2F1C57D4-2ABF-40F0-BB3B-4454D022BCD9}"/>
    <cellStyle name="Heading 2 2 3" xfId="781" xr:uid="{3A13A896-89EE-4F22-BCE3-646A17E99617}"/>
    <cellStyle name="Heading 2 2 4" xfId="782" xr:uid="{860B14EA-E6DF-40A2-9D58-0D366FE12E8D}"/>
    <cellStyle name="Heading 2 2 5" xfId="783" xr:uid="{647A7205-126D-4325-909B-785855C97F40}"/>
    <cellStyle name="Heading 2 2 6" xfId="784" xr:uid="{59A5E93A-6136-44BA-9A5C-EDD980D33E22}"/>
    <cellStyle name="Heading 2 2 7" xfId="785" xr:uid="{37E00F02-4086-47B6-AF9C-601050B11E99}"/>
    <cellStyle name="Heading 2 2 8" xfId="786" xr:uid="{90A97A23-DFE2-4C8D-8613-1826FC1770D4}"/>
    <cellStyle name="Heading 2 2 9" xfId="787" xr:uid="{9E22537B-3E8A-42F4-ACE0-A692C8D43C09}"/>
    <cellStyle name="Heading 2 20" xfId="3896" xr:uid="{073B018F-41F9-42C1-A296-972CBB0A8203}"/>
    <cellStyle name="Heading 2 21" xfId="3897" xr:uid="{F1ACD42E-5D00-4E3D-A082-F67ACBFB36EB}"/>
    <cellStyle name="Heading 2 22" xfId="3898" xr:uid="{55475F36-47C9-4D4F-82F0-D6963EE11BB6}"/>
    <cellStyle name="Heading 2 23" xfId="3899" xr:uid="{88700ED1-A032-489B-8EA6-71EB5C47A210}"/>
    <cellStyle name="Heading 2 24" xfId="3900" xr:uid="{0C916D02-6299-4712-A06B-93536A6797B8}"/>
    <cellStyle name="Heading 2 25" xfId="3901" xr:uid="{1EF0BF2E-A133-4937-9CAC-EC4DCB422535}"/>
    <cellStyle name="Heading 2 26" xfId="3902" xr:uid="{284CD044-665B-4D5B-B385-0F101D101C6F}"/>
    <cellStyle name="Heading 2 27" xfId="3903" xr:uid="{614624D3-B609-4019-9F86-0E458B703785}"/>
    <cellStyle name="Heading 2 28" xfId="3904" xr:uid="{E8ACC95A-301D-4507-A2D7-81FD8FF2D121}"/>
    <cellStyle name="Heading 2 29" xfId="3905" xr:uid="{ECA248C1-1B94-4A80-850E-5CA78B5BD3F4}"/>
    <cellStyle name="Heading 2 3" xfId="788" xr:uid="{93E7D9F2-B5F3-4EC6-BA70-D37D815D9C6C}"/>
    <cellStyle name="Heading 2 3 2" xfId="2117" xr:uid="{954DF044-B16A-46F6-B282-EA7C5B20C4F7}"/>
    <cellStyle name="Heading 2 3 2 2" xfId="8939" xr:uid="{944FAD8C-85FA-40AC-9F20-BD6EB18C3A7F}"/>
    <cellStyle name="Heading 2 3 3" xfId="3906" xr:uid="{F0DD5F8F-64BC-4A8C-9C2E-FC8813CF1D17}"/>
    <cellStyle name="Heading 2 3 4" xfId="3907" xr:uid="{52A71BB8-81EA-4B51-A615-7B2108EAB031}"/>
    <cellStyle name="Heading 2 30" xfId="3908" xr:uid="{92E0F0A8-091C-4325-9FB7-4468A90A90C4}"/>
    <cellStyle name="Heading 2 31" xfId="3909" xr:uid="{A06DA8D4-2949-4CEB-89E1-6E8D6099D446}"/>
    <cellStyle name="Heading 2 32" xfId="3910" xr:uid="{7E0E4560-998C-4808-8E2E-994B2A77BB4F}"/>
    <cellStyle name="Heading 2 33" xfId="3911" xr:uid="{761A5464-E076-4A07-87C7-29AE95B236D7}"/>
    <cellStyle name="Heading 2 34" xfId="3912" xr:uid="{839A6D5B-B160-4A07-9058-C17FCAE18654}"/>
    <cellStyle name="Heading 2 35" xfId="3913" xr:uid="{FBFCB85E-4355-4252-9923-6B27F258B0D2}"/>
    <cellStyle name="Heading 2 36" xfId="3914" xr:uid="{72296223-A953-4FB0-9707-149E70643412}"/>
    <cellStyle name="Heading 2 37" xfId="3915" xr:uid="{5D6999B9-8402-4913-B88E-D8C05F304BEE}"/>
    <cellStyle name="Heading 2 38" xfId="3916" xr:uid="{166958ED-F9B4-4076-AD93-6D5022239CBA}"/>
    <cellStyle name="Heading 2 39" xfId="3917" xr:uid="{99090D8D-6718-458F-8AFB-D43AE3EF5078}"/>
    <cellStyle name="Heading 2 4" xfId="2118" xr:uid="{41EE926D-3E47-4F38-A22E-513801F21849}"/>
    <cellStyle name="Heading 2 4 2" xfId="8940" xr:uid="{DF039C0D-BF64-42F4-B576-B7E6F5EB75E4}"/>
    <cellStyle name="Heading 2 40" xfId="3918" xr:uid="{0BABC14B-6799-41E1-88F7-3A19A1543D9A}"/>
    <cellStyle name="Heading 2 41" xfId="3919" xr:uid="{034C03D3-9F2E-45F3-A5B6-FB06AED1EAF7}"/>
    <cellStyle name="Heading 2 5" xfId="2119" xr:uid="{65208755-AC35-4F57-BB46-6E456FBBF58E}"/>
    <cellStyle name="Heading 2 5 2" xfId="8941" xr:uid="{D054C921-CAEA-4F5A-B02E-ED9FB29DB5CA}"/>
    <cellStyle name="Heading 2 6" xfId="3920" xr:uid="{795551B4-9984-4A61-94D5-394B1A5CAC85}"/>
    <cellStyle name="Heading 2 6 2" xfId="8942" xr:uid="{D06C5A3B-F7B9-4C35-B882-1CC3A3758E30}"/>
    <cellStyle name="Heading 2 7" xfId="3921" xr:uid="{5F127280-7D6E-4B04-A830-8D282E2A4108}"/>
    <cellStyle name="Heading 2 8" xfId="3922" xr:uid="{8DB622F9-3507-47BE-90FC-BDE8A486F8AF}"/>
    <cellStyle name="Heading 2 9" xfId="3923" xr:uid="{50318C83-2EB4-4260-9BFF-8F35A94415E5}"/>
    <cellStyle name="Heading 3" xfId="23" builtinId="18" customBuiltin="1"/>
    <cellStyle name="Heading 3 10" xfId="3924" xr:uid="{C7CB01A5-8C8F-43B0-BAD5-8D828DD02027}"/>
    <cellStyle name="Heading 3 11" xfId="3925" xr:uid="{76B3DE80-5C74-453D-B23D-B7FC85DA9A50}"/>
    <cellStyle name="Heading 3 12" xfId="3926" xr:uid="{EBAF0299-29E3-43A4-8290-EC99B6C702FD}"/>
    <cellStyle name="Heading 3 13" xfId="3927" xr:uid="{E2977D67-1665-4BE7-A156-504B154E0783}"/>
    <cellStyle name="Heading 3 14" xfId="3928" xr:uid="{28A8A240-0528-4FDC-B7D9-872C7ECC2FFD}"/>
    <cellStyle name="Heading 3 15" xfId="3929" xr:uid="{418DCD6E-C129-4CBB-9E4C-721250329687}"/>
    <cellStyle name="Heading 3 16" xfId="3930" xr:uid="{A4668587-6C01-4B4B-8955-0792C09A948B}"/>
    <cellStyle name="Heading 3 17" xfId="3931" xr:uid="{499A13CF-F8A6-42A2-90CA-9EA608E34D4D}"/>
    <cellStyle name="Heading 3 18" xfId="3932" xr:uid="{993065F7-8C29-47AF-8929-DE4D2D00B59E}"/>
    <cellStyle name="Heading 3 19" xfId="3933" xr:uid="{22536539-4511-4954-9917-3719423F8AFF}"/>
    <cellStyle name="Heading 3 2" xfId="789" xr:uid="{70742CD5-609A-470F-898F-CCCBBDFA3A9F}"/>
    <cellStyle name="Heading 3 2 10" xfId="790" xr:uid="{595FD000-7764-46D0-B0E5-1B4622037A70}"/>
    <cellStyle name="Heading 3 2 11" xfId="8943" xr:uid="{0CCA083E-E44A-497A-B01E-2D55992CC17E}"/>
    <cellStyle name="Heading 3 2 2" xfId="791" xr:uid="{350175FD-AC3A-463E-BEF7-1EA8E9F0330F}"/>
    <cellStyle name="Heading 3 2 3" xfId="792" xr:uid="{4AF2EB89-2A2A-4489-80C4-A12BD4224458}"/>
    <cellStyle name="Heading 3 2 4" xfId="793" xr:uid="{ABA47177-F0DF-4BB8-BA4E-BDA60791303B}"/>
    <cellStyle name="Heading 3 2 5" xfId="794" xr:uid="{9323AFA7-15DB-4B39-952D-26C1EF84A8B5}"/>
    <cellStyle name="Heading 3 2 6" xfId="795" xr:uid="{A27A1E6D-4412-41BC-AA8E-21766B1CB55C}"/>
    <cellStyle name="Heading 3 2 7" xfId="796" xr:uid="{12287E44-A6D6-4CF6-8D55-612B93FD14AF}"/>
    <cellStyle name="Heading 3 2 8" xfId="797" xr:uid="{EAE691E9-554B-47E2-A203-4506DA57B46E}"/>
    <cellStyle name="Heading 3 2 9" xfId="798" xr:uid="{92C0B166-4A6C-41B7-9C6F-7991D9B93061}"/>
    <cellStyle name="Heading 3 20" xfId="3934" xr:uid="{15B32A69-2E0C-4A87-A2B5-2BE672F73517}"/>
    <cellStyle name="Heading 3 21" xfId="3935" xr:uid="{D935AAAA-9EF5-4863-85E7-736F896229FF}"/>
    <cellStyle name="Heading 3 22" xfId="3936" xr:uid="{D90D371B-EDC9-4897-B347-AD8ECB6DC569}"/>
    <cellStyle name="Heading 3 23" xfId="3937" xr:uid="{2010EEB5-0A34-4CAF-A7F8-AFF19912AA6C}"/>
    <cellStyle name="Heading 3 24" xfId="3938" xr:uid="{6688D2D0-EEE3-4B99-8945-2605F290D08A}"/>
    <cellStyle name="Heading 3 25" xfId="3939" xr:uid="{C8A93AE5-0EF2-4FA1-A5E0-763A5A409146}"/>
    <cellStyle name="Heading 3 26" xfId="3940" xr:uid="{A636181F-9484-44BB-9758-BE2753320337}"/>
    <cellStyle name="Heading 3 27" xfId="3941" xr:uid="{DA5D2C31-1EF4-4329-92CD-213A0E688E72}"/>
    <cellStyle name="Heading 3 28" xfId="3942" xr:uid="{547D4917-80C6-45C4-8C15-02A89BA9255A}"/>
    <cellStyle name="Heading 3 29" xfId="3943" xr:uid="{F5858770-8A19-4E20-9F06-9648001721E1}"/>
    <cellStyle name="Heading 3 3" xfId="799" xr:uid="{BE8E6B38-33B4-467D-BD32-7E47FAA6C376}"/>
    <cellStyle name="Heading 3 3 2" xfId="2120" xr:uid="{F5C91E34-7BE2-4E0D-98D6-838E9697E465}"/>
    <cellStyle name="Heading 3 3 2 2" xfId="8944" xr:uid="{8F19DA88-4DC7-4D97-A671-C54C07A91028}"/>
    <cellStyle name="Heading 3 3 3" xfId="3944" xr:uid="{9626AD73-1699-4BA2-8E92-D30C087A6135}"/>
    <cellStyle name="Heading 3 3 4" xfId="3945" xr:uid="{D10F4F45-5C63-4395-A43F-02B841A09A50}"/>
    <cellStyle name="Heading 3 30" xfId="3946" xr:uid="{8F6F2B28-7A30-44A7-8129-3C67C1EE1A27}"/>
    <cellStyle name="Heading 3 31" xfId="3947" xr:uid="{F5140BF5-7234-4B1F-9A1B-FF67CA0B7487}"/>
    <cellStyle name="Heading 3 32" xfId="3948" xr:uid="{CEFD4AE6-A329-4908-8BB9-C8AEB7ED688F}"/>
    <cellStyle name="Heading 3 33" xfId="3949" xr:uid="{9C978AB0-95A6-4B8A-84CB-05418E4A6309}"/>
    <cellStyle name="Heading 3 34" xfId="3950" xr:uid="{5A4C72A3-590F-4EC1-8B6B-BD8D9BF9B359}"/>
    <cellStyle name="Heading 3 35" xfId="3951" xr:uid="{032DF735-7056-4A84-9129-D563334F173E}"/>
    <cellStyle name="Heading 3 36" xfId="3952" xr:uid="{1D06A071-47FD-4176-933F-E6885E4C7841}"/>
    <cellStyle name="Heading 3 37" xfId="3953" xr:uid="{0FF4E723-80C7-429A-AF8C-93DBCA2EF487}"/>
    <cellStyle name="Heading 3 38" xfId="3954" xr:uid="{DCFA0FE7-5F5A-4F00-869C-298450814033}"/>
    <cellStyle name="Heading 3 39" xfId="3955" xr:uid="{4D8311DC-184F-4661-8234-0672031B296C}"/>
    <cellStyle name="Heading 3 4" xfId="2121" xr:uid="{2ACD2F11-8F92-4DAB-8372-6372C034D190}"/>
    <cellStyle name="Heading 3 4 2" xfId="8945" xr:uid="{EA19EE4A-2F13-420F-94C6-A2DB23051CAD}"/>
    <cellStyle name="Heading 3 40" xfId="3956" xr:uid="{D7382371-DC1B-480E-AA9D-5B1EA0FD44B3}"/>
    <cellStyle name="Heading 3 41" xfId="3957" xr:uid="{2FA3BEAB-D749-4EEA-AFD2-4E280EA2CF8E}"/>
    <cellStyle name="Heading 3 5" xfId="2122" xr:uid="{F1AF0102-7261-4803-8D0A-1E9DF639F966}"/>
    <cellStyle name="Heading 3 5 2" xfId="8946" xr:uid="{FC6920E7-20BF-46AF-BB5B-FE3B6F46832E}"/>
    <cellStyle name="Heading 3 6" xfId="3958" xr:uid="{3AF8DADD-F411-4728-BFC5-DCA4CECBFC89}"/>
    <cellStyle name="Heading 3 6 2" xfId="8947" xr:uid="{DED3A8CA-6505-4CE6-9F35-3E7CC0FF9AC5}"/>
    <cellStyle name="Heading 3 7" xfId="3959" xr:uid="{25176EBE-8300-420E-920E-5C7F12C449B4}"/>
    <cellStyle name="Heading 3 8" xfId="3960" xr:uid="{0C0DABE8-5207-4871-8982-EA64D6A400C6}"/>
    <cellStyle name="Heading 3 9" xfId="3961" xr:uid="{A97951D9-56DF-42CE-9C82-105FAD0867FD}"/>
    <cellStyle name="Heading 4" xfId="24" builtinId="19" customBuiltin="1"/>
    <cellStyle name="Heading 4 10" xfId="3962" xr:uid="{8769AA1C-42D2-4E5A-858D-F1D4B9340FD3}"/>
    <cellStyle name="Heading 4 11" xfId="3963" xr:uid="{EED70187-86A4-49B4-8445-2F426E24BE0E}"/>
    <cellStyle name="Heading 4 12" xfId="3964" xr:uid="{CBCAD33B-708F-4ABC-94DC-129BE295644B}"/>
    <cellStyle name="Heading 4 13" xfId="3965" xr:uid="{435495BE-5E14-4F06-8E71-FCCFC232E441}"/>
    <cellStyle name="Heading 4 14" xfId="3966" xr:uid="{3F34B2CB-450F-471D-9BE4-F20A3DA6E707}"/>
    <cellStyle name="Heading 4 15" xfId="3967" xr:uid="{D8721EE0-E4AA-42B9-A6E3-659AFF1798CC}"/>
    <cellStyle name="Heading 4 16" xfId="3968" xr:uid="{A5099251-BC7F-40D3-86EE-8394E1D8C0FB}"/>
    <cellStyle name="Heading 4 17" xfId="3969" xr:uid="{233C7796-7AA0-49AC-899C-789D2CDDCA06}"/>
    <cellStyle name="Heading 4 18" xfId="3970" xr:uid="{3D1EEBEA-9B4F-4B69-A7AC-8A6B6A82E26E}"/>
    <cellStyle name="Heading 4 19" xfId="3971" xr:uid="{4C82B98C-1E04-43C0-AC46-120104935BB2}"/>
    <cellStyle name="Heading 4 2" xfId="800" xr:uid="{D398E896-3149-4577-B467-F233EC52F5AD}"/>
    <cellStyle name="Heading 4 2 10" xfId="801" xr:uid="{95431C7B-4604-4DC0-8AFA-8FA20C764ACA}"/>
    <cellStyle name="Heading 4 2 11" xfId="8948" xr:uid="{5F58EFDE-44D1-47F0-9859-86EEFB58065F}"/>
    <cellStyle name="Heading 4 2 2" xfId="802" xr:uid="{D088A4A2-2384-4FD2-B9E2-4FCF6F95EB2F}"/>
    <cellStyle name="Heading 4 2 3" xfId="803" xr:uid="{A8D20B6D-1CAA-43FA-9456-E055C3C89B3E}"/>
    <cellStyle name="Heading 4 2 4" xfId="804" xr:uid="{54A07A2E-0E16-48B0-96EB-8F8B64F49F2D}"/>
    <cellStyle name="Heading 4 2 5" xfId="805" xr:uid="{8EDDACF6-F9E4-407B-B200-85A618368D4A}"/>
    <cellStyle name="Heading 4 2 6" xfId="806" xr:uid="{7B77DC25-E1ED-4E2C-A32E-6DBE92300C9C}"/>
    <cellStyle name="Heading 4 2 7" xfId="807" xr:uid="{4D7DB319-E63C-4DAE-95D3-37C82A721118}"/>
    <cellStyle name="Heading 4 2 8" xfId="808" xr:uid="{A7A070CB-8FDD-4981-97C3-7D188D623AAF}"/>
    <cellStyle name="Heading 4 2 9" xfId="809" xr:uid="{0279FD39-33C7-4949-9C54-ED93ED603524}"/>
    <cellStyle name="Heading 4 20" xfId="3972" xr:uid="{80BE7BE3-1867-4F4C-B426-F8918089AD17}"/>
    <cellStyle name="Heading 4 21" xfId="3973" xr:uid="{67D1F7C6-72F8-42C7-887B-8C07E19B4C88}"/>
    <cellStyle name="Heading 4 22" xfId="3974" xr:uid="{6955FB7D-22AF-45F8-97FB-09D181509C0C}"/>
    <cellStyle name="Heading 4 23" xfId="3975" xr:uid="{FF2DA75B-8D2E-4BEB-9D79-CC8DF52B18D1}"/>
    <cellStyle name="Heading 4 24" xfId="3976" xr:uid="{4C7635BD-46F4-44DA-9B3E-01ACF2482C55}"/>
    <cellStyle name="Heading 4 25" xfId="3977" xr:uid="{965B08D4-D935-49F2-BB4A-8BD1138B1DCC}"/>
    <cellStyle name="Heading 4 26" xfId="3978" xr:uid="{F0D274B1-7237-4E52-BDD4-5310291EBC20}"/>
    <cellStyle name="Heading 4 27" xfId="3979" xr:uid="{CAC64BC0-2005-4961-9394-A88C4CBA0336}"/>
    <cellStyle name="Heading 4 28" xfId="3980" xr:uid="{679D10E0-6436-4E02-BDAC-EC012A1C543A}"/>
    <cellStyle name="Heading 4 29" xfId="3981" xr:uid="{71D6A284-C724-470A-99FF-17FF65185472}"/>
    <cellStyle name="Heading 4 3" xfId="810" xr:uid="{4A5104A0-3E9D-460F-960F-EE7F9067D5DC}"/>
    <cellStyle name="Heading 4 3 2" xfId="2123" xr:uid="{F9EEDC8B-90D6-4BE7-B73D-1497EA00E67A}"/>
    <cellStyle name="Heading 4 3 2 2" xfId="8949" xr:uid="{0C0AB689-8722-46BD-9A9D-6B10A83CF64F}"/>
    <cellStyle name="Heading 4 3 3" xfId="3982" xr:uid="{755A8BA5-D161-4DEA-B785-44EDC6194452}"/>
    <cellStyle name="Heading 4 3 4" xfId="3983" xr:uid="{37539828-07F6-4F0C-83DA-46DDAB6EECA7}"/>
    <cellStyle name="Heading 4 30" xfId="3984" xr:uid="{1DFA2D44-A135-43E2-AD6A-DD833EC840A1}"/>
    <cellStyle name="Heading 4 31" xfId="3985" xr:uid="{18524ABC-12BF-40AE-B644-4C6A414D1D3E}"/>
    <cellStyle name="Heading 4 32" xfId="3986" xr:uid="{3DB1740C-35D9-4666-8D4D-031DFDC77D10}"/>
    <cellStyle name="Heading 4 33" xfId="3987" xr:uid="{7D1C9136-9023-4706-BD17-19ADE7827B58}"/>
    <cellStyle name="Heading 4 34" xfId="3988" xr:uid="{AB3BFD2F-BACF-40DA-AB5E-F9BFA9D62BF5}"/>
    <cellStyle name="Heading 4 35" xfId="3989" xr:uid="{614D5C68-DD54-474A-9328-57EBA0E7096C}"/>
    <cellStyle name="Heading 4 36" xfId="3990" xr:uid="{9ABDECBF-6ECA-4D4E-A80B-BA4C84C63992}"/>
    <cellStyle name="Heading 4 37" xfId="3991" xr:uid="{2171D578-2F07-42FC-B171-F274BD7F2CB6}"/>
    <cellStyle name="Heading 4 38" xfId="3992" xr:uid="{C9327841-B1E8-4941-919B-951F3952D6AC}"/>
    <cellStyle name="Heading 4 39" xfId="3993" xr:uid="{69995671-1268-45C5-BDED-21FA350E91D8}"/>
    <cellStyle name="Heading 4 4" xfId="2124" xr:uid="{D4422424-3D20-4371-A63E-0409BF15EB03}"/>
    <cellStyle name="Heading 4 4 2" xfId="8950" xr:uid="{0B114CF6-830C-4877-B86E-053EDD150FF2}"/>
    <cellStyle name="Heading 4 40" xfId="3994" xr:uid="{AE615046-CFCC-40D6-A2B2-EE6EEAF26FEF}"/>
    <cellStyle name="Heading 4 41" xfId="3995" xr:uid="{479583A0-C6EC-4D30-8EAE-53C71828B1ED}"/>
    <cellStyle name="Heading 4 5" xfId="2125" xr:uid="{7353B237-2B74-43A3-8299-50FF428DEA25}"/>
    <cellStyle name="Heading 4 5 2" xfId="8951" xr:uid="{F127BB0A-0A45-4EB1-A98E-7B0374DF4361}"/>
    <cellStyle name="Heading 4 6" xfId="3996" xr:uid="{B9A02320-085C-4AC9-AFB7-190F58F902D7}"/>
    <cellStyle name="Heading 4 6 2" xfId="8952" xr:uid="{F17E49D7-75E8-4E81-8131-FC49F4708C00}"/>
    <cellStyle name="Heading 4 7" xfId="3997" xr:uid="{6DA95E05-AAC9-4BF8-8F7C-CF83B26E3343}"/>
    <cellStyle name="Heading 4 8" xfId="3998" xr:uid="{01428A79-180A-45D4-9FA5-72FA9EDCC891}"/>
    <cellStyle name="Heading 4 9" xfId="3999" xr:uid="{42F0B280-5589-42A3-83B7-92B57C425C11}"/>
    <cellStyle name="Heading 5" xfId="6439" xr:uid="{C6FAC9D5-BDCD-4F71-AC2D-E07E038D470F}"/>
    <cellStyle name="Heading 5 2" xfId="6440" xr:uid="{11A98619-7BB5-40F8-9B4C-8E19277D23C9}"/>
    <cellStyle name="Heading 5 3" xfId="6441" xr:uid="{9A49F3F8-8A2F-4ACF-99D9-E15503864DDF}"/>
    <cellStyle name="Heading 6" xfId="6442" xr:uid="{E5DF08C0-8802-4B32-9264-125A2B6CFCE6}"/>
    <cellStyle name="Heading 7" xfId="6443" xr:uid="{0F39D05F-2D14-4811-98A5-2BF613ED9321}"/>
    <cellStyle name="Heading 8" xfId="6444" xr:uid="{B5020D77-DBD7-450E-8C65-5098E2BF0364}"/>
    <cellStyle name="Headline" xfId="4000" xr:uid="{E247E14C-364D-401F-82E7-34A22613AA02}"/>
    <cellStyle name="Hyperlink" xfId="8" builtinId="8"/>
    <cellStyle name="Hyperlink 2" xfId="4001" xr:uid="{C6DF4A7A-B0F8-4764-A3EE-CFA36D620902}"/>
    <cellStyle name="Hyperlink 2 2" xfId="4002" xr:uid="{304B6DD6-3023-43DA-9372-CEC863EF27B9}"/>
    <cellStyle name="Hyperlink 2 2 2" xfId="26392" xr:uid="{086A0F0B-95E8-4820-A258-3237E26CC073}"/>
    <cellStyle name="Hyperlink 2 3" xfId="6446" xr:uid="{B32C7C33-EA10-4F06-B920-5B1CB5A73C08}"/>
    <cellStyle name="Hyperlink 2 4" xfId="6445" xr:uid="{3A4F8610-FF63-4AD9-A719-1CB9446CE46C}"/>
    <cellStyle name="Hyperlink 2 5" xfId="26500" xr:uid="{43FBBBAD-1F31-42F6-833D-384B4EA48943}"/>
    <cellStyle name="Hyperlink 3" xfId="6447" xr:uid="{2EC5BC8E-45B7-43E7-B6FB-035C883BDE73}"/>
    <cellStyle name="Hyperlink 3 2" xfId="6448" xr:uid="{B2B9AC51-9D39-4580-8F36-5D561D5BFA5F}"/>
    <cellStyle name="Hyperlink 3 3" xfId="6449" xr:uid="{1F483CCF-7421-485A-A902-BE925FFED7C9}"/>
    <cellStyle name="Hyperlink 4" xfId="6450" xr:uid="{4DDA548E-E49D-4A7A-890F-0160E4C3DFB9}"/>
    <cellStyle name="Hyperlink 5" xfId="6451" xr:uid="{C5DFCB65-E705-4F8F-8B79-410CD5B73957}"/>
    <cellStyle name="Input" xfId="27" builtinId="20" customBuiltin="1"/>
    <cellStyle name="Input 10 2" xfId="4003" xr:uid="{9851980B-19D0-4627-BBB1-DAE93AD23C72}"/>
    <cellStyle name="Input 11 2" xfId="4004" xr:uid="{6619834F-3D42-4563-998B-B4A192F8F6D6}"/>
    <cellStyle name="Input 12 2" xfId="4005" xr:uid="{548F63A3-C2E9-459C-BED3-84D035BC2C2C}"/>
    <cellStyle name="Input 13 2" xfId="4006" xr:uid="{47D8C0CA-3463-4A3B-A268-BDC7080F490F}"/>
    <cellStyle name="Input 14 2" xfId="4007" xr:uid="{9B852471-DC73-4FCA-ACA9-84F7D0C9E6CB}"/>
    <cellStyle name="Input 15 2" xfId="4008" xr:uid="{739B826B-E16C-4FD8-881A-7633B83559BF}"/>
    <cellStyle name="Input 16 2" xfId="4009" xr:uid="{82DC453C-4E9E-4477-9E5A-18085FF6211C}"/>
    <cellStyle name="Input 17 2" xfId="4010" xr:uid="{73950124-DC6E-4DEF-9B6E-40298CC71466}"/>
    <cellStyle name="Input 18 2" xfId="4011" xr:uid="{2D9EC712-AE03-4109-A370-6E0C5B47D511}"/>
    <cellStyle name="Input 19 2" xfId="4012" xr:uid="{BFD65F6D-0D38-4378-9431-264725287AE8}"/>
    <cellStyle name="Input 2" xfId="811" xr:uid="{B2128BE2-188E-49AC-B307-B5A69684DD34}"/>
    <cellStyle name="Input 2 10" xfId="812" xr:uid="{B2337919-FA61-4314-91CD-2BADFFF62169}"/>
    <cellStyle name="Input 2 11" xfId="8953" xr:uid="{00246F18-5960-47DA-831F-3ADD0623F79F}"/>
    <cellStyle name="Input 2 12" xfId="8954" xr:uid="{6064C7F4-E820-4CC3-8DDC-DB325C50F24B}"/>
    <cellStyle name="Input 2 2" xfId="813" xr:uid="{D5A29D47-5CE3-49AC-9840-34E62C0E5C94}"/>
    <cellStyle name="Input 2 2 2" xfId="4013" xr:uid="{B1F82AC4-7366-46CA-8FA5-FA74A10942DA}"/>
    <cellStyle name="Input 2 2 3" xfId="4014" xr:uid="{4E2AF817-6CB0-4953-8804-A4EEE0F2179A}"/>
    <cellStyle name="Input 2 3" xfId="814" xr:uid="{952506CA-26F5-46BC-8FA9-AFDEEACDEA84}"/>
    <cellStyle name="Input 2 3 2" xfId="4015" xr:uid="{8712B887-BDB6-414C-BA84-6A7E4C75801B}"/>
    <cellStyle name="Input 2 3 2 2" xfId="8955" xr:uid="{A3B4CA26-E391-4D17-B908-30EA962689CB}"/>
    <cellStyle name="Input 2 3 3" xfId="4016" xr:uid="{AEDF37F7-9419-4553-8350-C02B03C93F16}"/>
    <cellStyle name="Input 2 4" xfId="815" xr:uid="{777ED45B-6013-4F2D-BFC2-F03DB7C4E1EB}"/>
    <cellStyle name="Input 2 5" xfId="816" xr:uid="{6054E591-EE18-4CA7-970F-6504EF44BA7F}"/>
    <cellStyle name="Input 2 6" xfId="817" xr:uid="{17385CAD-07AA-4638-827C-89B78DD902D5}"/>
    <cellStyle name="Input 2 7" xfId="818" xr:uid="{58CC716E-FBAB-45F1-824B-89710EB2BAFD}"/>
    <cellStyle name="Input 2 8" xfId="819" xr:uid="{16E23455-CB70-482A-B04C-F953730D6D1E}"/>
    <cellStyle name="Input 2 9" xfId="820" xr:uid="{337EE578-215A-4EF1-AF3B-844B9FD02E44}"/>
    <cellStyle name="Input 2_PrimaryEnergyPrices_TIMES" xfId="4017" xr:uid="{87A4E241-5C2E-4BAC-A980-D9B5B3D17046}"/>
    <cellStyle name="Input 20 2" xfId="4018" xr:uid="{94781F93-0219-4B2D-9DFF-42E28EC86FA8}"/>
    <cellStyle name="Input 21 2" xfId="4019" xr:uid="{134720A0-24B9-4CCB-A2C1-F6FA78F8F8AC}"/>
    <cellStyle name="Input 22 2" xfId="4020" xr:uid="{B6FF8214-64A7-41BE-A623-7EEB524E7A4A}"/>
    <cellStyle name="Input 23 2" xfId="4021" xr:uid="{4F6D919C-7E86-4AF5-81E6-9994A5235C15}"/>
    <cellStyle name="Input 24 2" xfId="4022" xr:uid="{799DB263-D389-4E69-8B53-70765013C84C}"/>
    <cellStyle name="Input 25 2" xfId="4023" xr:uid="{5C11E48B-1342-47DB-8C2B-0ADAB361ED50}"/>
    <cellStyle name="Input 26 2" xfId="4024" xr:uid="{62831433-540B-4147-A2CC-F4E26F59F8DE}"/>
    <cellStyle name="Input 27 2" xfId="4025" xr:uid="{8D8564E4-A269-41DF-B55F-1316845A0088}"/>
    <cellStyle name="Input 28 2" xfId="4026" xr:uid="{EFFD3660-D078-46CB-929C-6E2E823E02C1}"/>
    <cellStyle name="Input 29 2" xfId="4027" xr:uid="{A8E96EA5-F867-4C50-9F85-9AB1FA29FC5A}"/>
    <cellStyle name="Input 3" xfId="821" xr:uid="{3B092BCA-9768-49F5-9587-C38A91A51B69}"/>
    <cellStyle name="Input 3 2" xfId="2127" xr:uid="{780D3FD1-DC9F-4652-82F8-DE85D42D6752}"/>
    <cellStyle name="Input 3 3" xfId="2126" xr:uid="{ACCD2908-6EC1-4223-A371-688312E586EA}"/>
    <cellStyle name="Input 3 3 2" xfId="8956" xr:uid="{B74C4E81-B5DE-4B90-A45E-E24C019E2AC8}"/>
    <cellStyle name="Input 3 3 3" xfId="4028" xr:uid="{D51A4D10-E0BB-4499-8149-34716F94CEB3}"/>
    <cellStyle name="Input 3 4" xfId="4029" xr:uid="{320F0246-E5A7-4DC2-828D-F5BE47B89DC7}"/>
    <cellStyle name="Input 3 5" xfId="4030" xr:uid="{93438EC6-8238-422F-BC04-3DA7D47A91B1}"/>
    <cellStyle name="Input 30 2" xfId="4031" xr:uid="{006840D3-CDC9-47A9-9FC0-DAAC96A9B351}"/>
    <cellStyle name="Input 31 2" xfId="4032" xr:uid="{25DDFA18-537C-4DF1-BF5E-E292AB419D0B}"/>
    <cellStyle name="Input 32 2" xfId="4033" xr:uid="{5C4CFA15-A102-4413-BCD9-7733EA8A6594}"/>
    <cellStyle name="Input 33 2" xfId="4034" xr:uid="{58921C94-14C1-4B66-A375-68C8CE13DA23}"/>
    <cellStyle name="Input 34" xfId="4035" xr:uid="{3678A3F0-6B20-41A3-B179-6EB94F6A1580}"/>
    <cellStyle name="Input 34 2" xfId="4036" xr:uid="{46157AEC-B696-4D86-A108-1C44D9635B62}"/>
    <cellStyle name="Input 34_ELC_final" xfId="4037" xr:uid="{3A5EF84E-1008-436A-B2A4-B5B79A67A622}"/>
    <cellStyle name="Input 35" xfId="4038" xr:uid="{D0B3D8A5-5B99-40D1-86B3-7B66149C0BCC}"/>
    <cellStyle name="Input 36" xfId="4039" xr:uid="{134E169C-7CEB-45CB-AB0F-58E967204327}"/>
    <cellStyle name="Input 37" xfId="4040" xr:uid="{98F9E932-23A4-4F19-902B-9554F46A9695}"/>
    <cellStyle name="Input 38" xfId="4041" xr:uid="{22D29D79-7DD5-4E9D-A59F-DD41F93C1ED4}"/>
    <cellStyle name="Input 39" xfId="4042" xr:uid="{0A490812-3279-4DBF-9177-F2B9065D8FAD}"/>
    <cellStyle name="Input 4" xfId="2128" xr:uid="{690A4611-EA94-4906-BD33-445A0D9046CA}"/>
    <cellStyle name="Input 4 2" xfId="4043" xr:uid="{5A6FA040-D8CA-4817-A792-BD20BAF97968}"/>
    <cellStyle name="Input 40" xfId="4044" xr:uid="{79D802D7-C3C2-4335-85D1-8C4A0C6A1556}"/>
    <cellStyle name="Input 5" xfId="2129" xr:uid="{E5DEFF80-6DF9-4BE2-A683-C79337350384}"/>
    <cellStyle name="Input 5 2" xfId="4045" xr:uid="{89D149AE-9D63-4076-833D-943850986E65}"/>
    <cellStyle name="Input 6" xfId="8957" xr:uid="{369A2D0F-EF5F-4B1D-B781-D2573DB3E8C4}"/>
    <cellStyle name="Input 6 2" xfId="4046" xr:uid="{4CD62906-C0A7-4385-8C8D-FCF17BA95FD7}"/>
    <cellStyle name="Input 7 2" xfId="4047" xr:uid="{BBAE9BAC-940C-4977-872C-8F3E851E4295}"/>
    <cellStyle name="Input 8 2" xfId="4048" xr:uid="{672DCA22-E2AF-4392-BE3C-219CBAE36D17}"/>
    <cellStyle name="Input 9 2" xfId="4049" xr:uid="{85A54F5B-1AAD-48B2-BF60-E68C2C74F45C}"/>
    <cellStyle name="InputCells" xfId="822" xr:uid="{33C6D075-78E0-4F16-9378-66B45335A21F}"/>
    <cellStyle name="InputCells12" xfId="4050" xr:uid="{DE611A77-1C9F-4330-B92A-F9CA8DA6D825}"/>
    <cellStyle name="IntCells" xfId="4051" xr:uid="{ABCE62FC-F234-4B56-A5AF-DF2E137FBA59}"/>
    <cellStyle name="ligne_titre_0" xfId="2130" xr:uid="{7B406673-1724-44E5-A3C5-360AEC9F9167}"/>
    <cellStyle name="Linked Cell" xfId="30" builtinId="24" customBuiltin="1"/>
    <cellStyle name="Linked Cell 10" xfId="4052" xr:uid="{7A2A791D-AD0C-4870-9FD7-11F121E017AB}"/>
    <cellStyle name="Linked Cell 11" xfId="4053" xr:uid="{CADCE95E-5FCF-44AF-A286-D512635DD876}"/>
    <cellStyle name="Linked Cell 12" xfId="4054" xr:uid="{C155B5F2-683A-42C1-AC36-578DF47BC8AC}"/>
    <cellStyle name="Linked Cell 13" xfId="4055" xr:uid="{9A2E8762-7B58-4C09-AC34-5BDEB5AB71EA}"/>
    <cellStyle name="Linked Cell 14" xfId="4056" xr:uid="{F71F3190-32D4-412C-BECC-F7D6EBA20369}"/>
    <cellStyle name="Linked Cell 15" xfId="4057" xr:uid="{B04EEC2D-4B42-49BB-9810-A53AB8027975}"/>
    <cellStyle name="Linked Cell 16" xfId="4058" xr:uid="{A020749F-AD0E-466C-90EA-B5729307FC6D}"/>
    <cellStyle name="Linked Cell 17" xfId="4059" xr:uid="{ADCA1983-E845-4CDB-AB34-36BB3CE72751}"/>
    <cellStyle name="Linked Cell 18" xfId="4060" xr:uid="{B4EBF25C-122E-4817-946E-7A3E4EEE940F}"/>
    <cellStyle name="Linked Cell 19" xfId="4061" xr:uid="{3C7D8DAF-7B52-4DE8-A81E-77AEDCA724BA}"/>
    <cellStyle name="Linked Cell 2" xfId="823" xr:uid="{50E3A7AA-5737-46B5-97FA-C54406DD8849}"/>
    <cellStyle name="Linked Cell 2 10" xfId="824" xr:uid="{6E518801-D090-4CD9-9AC1-ED7B413F9F84}"/>
    <cellStyle name="Linked Cell 2 11" xfId="8958" xr:uid="{4C542918-76B6-4C1D-B57A-06242E75ED17}"/>
    <cellStyle name="Linked Cell 2 2" xfId="825" xr:uid="{ACC8C430-858D-4CFF-A334-09483B2F17BB}"/>
    <cellStyle name="Linked Cell 2 2 2" xfId="6452" xr:uid="{70465EC2-7884-487A-BF0F-F5512FBB4350}"/>
    <cellStyle name="Linked Cell 2 3" xfId="826" xr:uid="{E39F44C3-F8CC-4F62-866A-8FC75F309F93}"/>
    <cellStyle name="Linked Cell 2 4" xfId="827" xr:uid="{653F8F5D-3729-469D-8A19-BD9D8C92B8C1}"/>
    <cellStyle name="Linked Cell 2 5" xfId="828" xr:uid="{D4534B40-85BA-49B2-A79A-302373EB8146}"/>
    <cellStyle name="Linked Cell 2 6" xfId="829" xr:uid="{B72CA2D0-828F-4D3F-B6A5-988F5CC0931F}"/>
    <cellStyle name="Linked Cell 2 7" xfId="830" xr:uid="{3726C5C7-145D-48D4-A38F-8D90186E518C}"/>
    <cellStyle name="Linked Cell 2 8" xfId="831" xr:uid="{F1155DCD-9246-4425-A715-C33DF2629245}"/>
    <cellStyle name="Linked Cell 2 9" xfId="832" xr:uid="{764848FF-DE96-4060-B72F-BD0979462B4E}"/>
    <cellStyle name="Linked Cell 20" xfId="4062" xr:uid="{9B320021-C34D-4B2A-B043-CDE47AB361CA}"/>
    <cellStyle name="Linked Cell 21" xfId="4063" xr:uid="{F7985395-FE40-483A-85A3-3FF5235B0D00}"/>
    <cellStyle name="Linked Cell 22" xfId="4064" xr:uid="{F0F74D53-3F99-48D6-AF22-A32530F49516}"/>
    <cellStyle name="Linked Cell 23" xfId="4065" xr:uid="{B5312F12-C18F-4D55-A23D-290EB9BBB86B}"/>
    <cellStyle name="Linked Cell 24" xfId="4066" xr:uid="{E037200A-3487-4810-A30F-F36B54636174}"/>
    <cellStyle name="Linked Cell 25" xfId="4067" xr:uid="{843E6751-2504-412A-AAA0-C8D0C22F41F4}"/>
    <cellStyle name="Linked Cell 26" xfId="4068" xr:uid="{25717992-E883-46B5-9953-3F56A93FAE9F}"/>
    <cellStyle name="Linked Cell 27" xfId="4069" xr:uid="{003D97CB-D6E2-4374-BBCC-8E77ABE17BB8}"/>
    <cellStyle name="Linked Cell 28" xfId="4070" xr:uid="{2A09C4B9-BCFD-47EE-9B5D-9EA39DD45C08}"/>
    <cellStyle name="Linked Cell 29" xfId="4071" xr:uid="{5C722A4A-6151-4546-8335-E90A62AC7AF8}"/>
    <cellStyle name="Linked Cell 3" xfId="833" xr:uid="{31BA2D5A-BE3B-43B7-96ED-A144351F6B7C}"/>
    <cellStyle name="Linked Cell 3 2" xfId="2131" xr:uid="{D7E4B1F2-B82D-482E-B445-0DD9E189E706}"/>
    <cellStyle name="Linked Cell 3 2 2" xfId="8959" xr:uid="{1A377F02-34BC-4707-AB9C-36BF90ADAB1F}"/>
    <cellStyle name="Linked Cell 3 3" xfId="4072" xr:uid="{4197730A-6501-4BD8-8756-B413D7BDA248}"/>
    <cellStyle name="Linked Cell 3 4" xfId="4073" xr:uid="{750C6C0B-D395-4B1C-B37B-67727657F414}"/>
    <cellStyle name="Linked Cell 30" xfId="4074" xr:uid="{639013BB-5634-41CF-AB55-30316F69F975}"/>
    <cellStyle name="Linked Cell 31" xfId="4075" xr:uid="{6CF94F23-D892-45A1-B35C-1B62950272D2}"/>
    <cellStyle name="Linked Cell 32" xfId="4076" xr:uid="{51C11E48-0AF3-4849-BC2F-53A7BA7D441D}"/>
    <cellStyle name="Linked Cell 33" xfId="4077" xr:uid="{7769CCF1-CAC5-47CC-8D79-8C02046F0A87}"/>
    <cellStyle name="Linked Cell 34" xfId="4078" xr:uid="{5277C3F8-8B5A-47D9-A6A8-9540DBF3D422}"/>
    <cellStyle name="Linked Cell 35" xfId="4079" xr:uid="{9DBFA644-BD78-43E1-8DD4-80C330A1B752}"/>
    <cellStyle name="Linked Cell 36" xfId="4080" xr:uid="{DA7B7B9D-12B3-4261-A7A9-587BD58DFEC0}"/>
    <cellStyle name="Linked Cell 37" xfId="4081" xr:uid="{B558DD18-F463-4D5D-BAC1-B5E1B6E997A2}"/>
    <cellStyle name="Linked Cell 38" xfId="4082" xr:uid="{26279777-2811-4698-9941-8AC9E5BF99E3}"/>
    <cellStyle name="Linked Cell 39" xfId="4083" xr:uid="{568FAD5F-60FC-478B-9C99-DEA86B0038AA}"/>
    <cellStyle name="Linked Cell 4" xfId="2132" xr:uid="{E57C8488-8B75-4A42-B754-1D27FBBBE78F}"/>
    <cellStyle name="Linked Cell 4 2" xfId="8960" xr:uid="{40E745A2-CE25-49FD-B2DB-450EA0FB020A}"/>
    <cellStyle name="Linked Cell 40" xfId="4084" xr:uid="{C6317796-C5B3-489B-B725-09A3756FD836}"/>
    <cellStyle name="Linked Cell 41" xfId="4085" xr:uid="{C95808A1-EE37-40E2-BA83-CBCD0C5F1E7D}"/>
    <cellStyle name="Linked Cell 5" xfId="2133" xr:uid="{D69BD359-0642-4E6D-B872-A0AC788A7C9B}"/>
    <cellStyle name="Linked Cell 5 2" xfId="8961" xr:uid="{CC0BD08F-B1D6-45F9-9A3B-B38459A91323}"/>
    <cellStyle name="Linked Cell 6" xfId="4086" xr:uid="{635B2FDD-F0AA-4BE5-8627-50C92A893C33}"/>
    <cellStyle name="Linked Cell 6 2" xfId="8962" xr:uid="{1665E214-8B53-4A00-A077-8D460609C7C7}"/>
    <cellStyle name="Linked Cell 7" xfId="4087" xr:uid="{2B214640-B158-4CCD-9233-34A1741A1E89}"/>
    <cellStyle name="Linked Cell 8" xfId="4088" xr:uid="{338DC51D-EC08-497F-8C29-E30381F25A71}"/>
    <cellStyle name="Linked Cell 9" xfId="4089" xr:uid="{CDF9DA1A-0E26-4215-A975-2CFDD1D89455}"/>
    <cellStyle name="Migliaia_Oil&amp;Gas IFE ARC POLITO" xfId="834" xr:uid="{C44A9088-7F62-46B7-9EB9-B7A1BF98385E}"/>
    <cellStyle name="Milliers [0]_03tabmat" xfId="6453" xr:uid="{BF8AD7BA-B9A5-40AF-A08A-F6894B6E5DCB}"/>
    <cellStyle name="Milliers_03tabmat" xfId="6454" xr:uid="{681AD24A-1330-4F05-8A56-6F5AF9ABB8A5}"/>
    <cellStyle name="Monétaire [0]_03tabmat" xfId="6455" xr:uid="{5D542C1D-9D50-411F-88F1-53A94B696CE1}"/>
    <cellStyle name="Monétaire_03tabmat" xfId="6456" xr:uid="{5C7372BA-5B0D-4AC5-AD23-ABEC0B70D364}"/>
    <cellStyle name="Neutral 10" xfId="4090" xr:uid="{8C0C05E0-C63F-4868-99E7-EDCBAB5DF6F8}"/>
    <cellStyle name="Neutral 11" xfId="4091" xr:uid="{EAA13EEE-1C7A-4939-85ED-4E8C12BA799A}"/>
    <cellStyle name="Neutral 12" xfId="4092" xr:uid="{162C499A-DF38-42D4-81A7-94C3C604420B}"/>
    <cellStyle name="Neutral 13" xfId="4093" xr:uid="{10B9865E-974A-4EC9-BA28-490BB2817BDC}"/>
    <cellStyle name="Neutral 14" xfId="4094" xr:uid="{D78BB913-AC8A-40CB-B530-93FF642A78FC}"/>
    <cellStyle name="Neutral 15" xfId="4095" xr:uid="{72C9873F-363F-4260-869D-E846FD6DE7EE}"/>
    <cellStyle name="Neutral 16" xfId="4096" xr:uid="{901BA772-56F1-4DC9-8F18-880515B561F8}"/>
    <cellStyle name="Neutral 17" xfId="4097" xr:uid="{8F31ED2C-FE9F-467E-8CD9-ACCA4EEC5E27}"/>
    <cellStyle name="Neutral 18" xfId="4098" xr:uid="{9928978D-651D-4EFE-8076-CE9448FC736D}"/>
    <cellStyle name="Neutral 19" xfId="4099" xr:uid="{22E8BB81-DF44-48C6-A278-F404203ABBC9}"/>
    <cellStyle name="Neutral 2" xfId="835" xr:uid="{A62B5EE8-59EB-4D32-935C-66F23CDB0003}"/>
    <cellStyle name="Neutral 2 10" xfId="836" xr:uid="{1D07CA0C-E08A-453F-AD35-94E0B3D69F65}"/>
    <cellStyle name="Neutral 2 11" xfId="8963" xr:uid="{42F8AEC6-753C-4E6D-825D-5662B55F8078}"/>
    <cellStyle name="Neutral 2 2" xfId="837" xr:uid="{C7FB4C29-8030-4BCF-84A4-49D2438DF720}"/>
    <cellStyle name="Neutral 2 3" xfId="838" xr:uid="{511D1120-2A7C-4893-A893-4D3CF2569623}"/>
    <cellStyle name="Neutral 2 4" xfId="839" xr:uid="{24729BE7-9A14-4426-8B35-0B746ED7953C}"/>
    <cellStyle name="Neutral 2 5" xfId="840" xr:uid="{30E20E3E-99B6-4C29-B421-0762DC417496}"/>
    <cellStyle name="Neutral 2 6" xfId="841" xr:uid="{D960EC92-E093-4AAD-8F93-CF1C5876E5C3}"/>
    <cellStyle name="Neutral 2 7" xfId="842" xr:uid="{999624E1-0D5A-444F-B60E-97B1944777BB}"/>
    <cellStyle name="Neutral 2 8" xfId="843" xr:uid="{9E065EF8-3D54-4E27-8E59-083062A89C00}"/>
    <cellStyle name="Neutral 2 9" xfId="844" xr:uid="{C8C8052E-E478-4518-91F5-AEC8BEDC575F}"/>
    <cellStyle name="Neutral 20" xfId="4100" xr:uid="{FDD4BFC5-A942-4462-8D5E-102F8D596D0E}"/>
    <cellStyle name="Neutral 21" xfId="4101" xr:uid="{2FCF2367-D2AD-4230-9840-0F0A0CB5B2C4}"/>
    <cellStyle name="Neutral 22" xfId="4102" xr:uid="{8BC75C80-4E1C-4679-AD8A-4198D189B477}"/>
    <cellStyle name="Neutral 23" xfId="4103" xr:uid="{84D12DB7-89AF-4729-8BD3-B124EE2AB227}"/>
    <cellStyle name="Neutral 24" xfId="4104" xr:uid="{C31FD690-3B37-466E-9ECF-3F905CE1D362}"/>
    <cellStyle name="Neutral 25" xfId="4105" xr:uid="{65D3A652-6B57-42F7-8E10-472F447B1A2B}"/>
    <cellStyle name="Neutral 26" xfId="4106" xr:uid="{D9CCFDE1-D168-4C55-98DA-8B51A05AB9E8}"/>
    <cellStyle name="Neutral 27" xfId="4107" xr:uid="{09108A12-18EB-499A-9967-1AFFD408359F}"/>
    <cellStyle name="Neutral 28" xfId="4108" xr:uid="{40C1F7B2-2A60-4C73-86C5-7484765363C9}"/>
    <cellStyle name="Neutral 29" xfId="4109" xr:uid="{87FB2345-40FC-486F-A4A9-A50651203BFB}"/>
    <cellStyle name="Neutral 3" xfId="845" xr:uid="{BB921353-87E7-4C78-A5FA-093719D5B530}"/>
    <cellStyle name="Neutral 3 2" xfId="2134" xr:uid="{8C4E9907-3571-46D7-8D05-3B4187237E8C}"/>
    <cellStyle name="Neutral 3 2 2" xfId="8964" xr:uid="{36E88CEB-9FD7-4D6E-A0F8-A5D866C4A278}"/>
    <cellStyle name="Neutral 3 2 3" xfId="4110" xr:uid="{F173C01A-FDDC-4506-B8F8-1FA89511AB76}"/>
    <cellStyle name="Neutral 3 3" xfId="4111" xr:uid="{D9185BCE-0174-4C3F-97B9-D0E72891796C}"/>
    <cellStyle name="Neutral 3 3 2" xfId="8965" xr:uid="{11058197-0379-43B1-BE24-8F967B3EBD27}"/>
    <cellStyle name="Neutral 3 4" xfId="4112" xr:uid="{42CD3546-BA77-4F4F-B03F-A767641B6F08}"/>
    <cellStyle name="Neutral 3 5" xfId="4113" xr:uid="{08771668-E346-41A0-9D2B-D40ED3A2E266}"/>
    <cellStyle name="Neutral 3 6" xfId="4114" xr:uid="{D254469C-EED3-43D9-B5F7-119C1D3D4BF5}"/>
    <cellStyle name="Neutral 3 7" xfId="4115" xr:uid="{5974AA43-A7BE-49A1-817C-D63BFD57CA56}"/>
    <cellStyle name="Neutral 3 8" xfId="6597" xr:uid="{B732D382-AB4F-4D61-9054-27C608619B41}"/>
    <cellStyle name="Neutral 30" xfId="4116" xr:uid="{59A9DDC6-316B-40ED-9E46-DAE349E7C78D}"/>
    <cellStyle name="Neutral 31" xfId="4117" xr:uid="{4C7AAC04-063C-4DF0-AD4F-FAA322BA7087}"/>
    <cellStyle name="Neutral 32" xfId="4118" xr:uid="{837EE8E2-98D6-4106-8954-A168252AFF15}"/>
    <cellStyle name="Neutral 33" xfId="4119" xr:uid="{24C3189C-6ABD-41D2-AFDA-6949A4F50138}"/>
    <cellStyle name="Neutral 34" xfId="4120" xr:uid="{CCB99CEE-D0E8-4558-8388-2226A19A8AAF}"/>
    <cellStyle name="Neutral 35" xfId="4121" xr:uid="{BDB1137F-11A9-4C15-BDF0-181471B4C381}"/>
    <cellStyle name="Neutral 36" xfId="4122" xr:uid="{1798121C-B618-4B8D-B353-52A3E47F2FC0}"/>
    <cellStyle name="Neutral 37" xfId="4123" xr:uid="{96AE304B-DCC3-4F10-861C-638C1A2AFEE1}"/>
    <cellStyle name="Neutral 38" xfId="4124" xr:uid="{207DB2A9-BFB6-4BEB-986D-733E35C5B25E}"/>
    <cellStyle name="Neutral 39" xfId="4125" xr:uid="{B53DD0B0-9022-4966-BA02-F7A0908E9E09}"/>
    <cellStyle name="Neutral 4" xfId="1832" xr:uid="{1EC91BD2-EFE1-4407-9C6F-FC9AA37C9B67}"/>
    <cellStyle name="Neutral 4 2" xfId="2135" xr:uid="{8D94D5FE-C1C1-4974-B6F4-5BE81D30810E}"/>
    <cellStyle name="Neutral 4 3" xfId="8966" xr:uid="{EDB236A3-C08B-4B74-9900-7013C1C8AE6F}"/>
    <cellStyle name="Neutral 40" xfId="4126" xr:uid="{0554BBBE-846B-4409-9817-0F6A2B2C31E9}"/>
    <cellStyle name="Neutral 41" xfId="4127" xr:uid="{117A71E8-8CD6-4D53-BD5C-FFC86D53D744}"/>
    <cellStyle name="Neutral 42" xfId="4128" xr:uid="{FA3ABF9D-D300-43D6-970E-25115B7CDB97}"/>
    <cellStyle name="Neutral 43" xfId="4129" xr:uid="{EE7C070F-9A52-471E-8E3E-C71B620F878A}"/>
    <cellStyle name="Neutral 5" xfId="2136" xr:uid="{FB65201C-2407-4000-87A8-F5F63E6217ED}"/>
    <cellStyle name="Neutral 5 2" xfId="8967" xr:uid="{EB8D5D16-50C0-436B-A292-D7EAC3CD8416}"/>
    <cellStyle name="Neutral 6" xfId="4130" xr:uid="{82530E27-A33B-4EDB-B2DE-70FFD2E87AE0}"/>
    <cellStyle name="Neutral 6 2" xfId="8968" xr:uid="{BE750BC4-E0CD-4784-AEB4-4FEF90CECA4D}"/>
    <cellStyle name="Neutral 7" xfId="4131" xr:uid="{918DEE9A-E132-416E-A08F-58A87FF4B1F8}"/>
    <cellStyle name="Neutral 8" xfId="4132" xr:uid="{EBF63C49-0283-4818-9F55-6EBE843F9436}"/>
    <cellStyle name="Neutral 9" xfId="4133" xr:uid="{39052AA1-7633-4E80-94A2-05A71BA58FAB}"/>
    <cellStyle name="Normal" xfId="0" builtinId="0"/>
    <cellStyle name="Normal 10" xfId="2" xr:uid="{00000000-0005-0000-0000-000003000000}"/>
    <cellStyle name="Normal 10 2" xfId="3" xr:uid="{00000000-0005-0000-0000-000004000000}"/>
    <cellStyle name="Normal 10 2 2" xfId="4134" xr:uid="{826BBF47-61AA-4462-BB60-295361EA7918}"/>
    <cellStyle name="Normal 10 2 2 2" xfId="4135" xr:uid="{3337E2E2-7B26-48F9-869C-5D1BE7A49ED4}"/>
    <cellStyle name="Normal 10 2 2 2 2" xfId="8970" xr:uid="{1EE5857A-878C-436D-89B5-DEFCB42F6249}"/>
    <cellStyle name="Normal 10 2 2 2 2 2" xfId="13" xr:uid="{90BD20F9-47FB-4874-B9CB-8DF0AF277D43}"/>
    <cellStyle name="Normal 10 2 2 3" xfId="4136" xr:uid="{E3060B99-C096-4894-B3AF-22D771F5BA8D}"/>
    <cellStyle name="Normal 10 2 2 3 2" xfId="6602" xr:uid="{2FB43418-42F3-4CF0-A89B-3DF9E4CB8919}"/>
    <cellStyle name="Normal 10 2 2 4" xfId="7155" xr:uid="{88232C0B-1E3C-4A45-87FD-D31ACF7962C0}"/>
    <cellStyle name="Normal 10 2 2 5" xfId="6601" xr:uid="{DCDB81A1-2CBF-4ECF-AF9C-C8F4F93BA51B}"/>
    <cellStyle name="Normal 10 2 3" xfId="4137" xr:uid="{168C4BB6-2661-4B1A-B4FA-62471F8B4592}"/>
    <cellStyle name="Normal 10 2 3 2" xfId="4138" xr:uid="{C3F08FC8-8F5E-45F8-802E-F1736F4ED3E9}"/>
    <cellStyle name="Normal 10 2 3 2 2" xfId="6604" xr:uid="{89F2AEBA-FBF2-4006-8E23-F1B9317985D8}"/>
    <cellStyle name="Normal 10 2 3 3" xfId="7225" xr:uid="{B5B63353-8FC8-4B1B-A391-6C4D584FDDDF}"/>
    <cellStyle name="Normal 10 2 3 4" xfId="6603" xr:uid="{D8828B4A-7C0A-46E8-83FA-7FFACB483E87}"/>
    <cellStyle name="Normal 10 2 4" xfId="4139" xr:uid="{37B28FF1-CA37-4611-A659-869A7B9B39F0}"/>
    <cellStyle name="Normal 10 2 5" xfId="4140" xr:uid="{CAFC4EB5-30AC-4CA4-AD85-C36610BA4088}"/>
    <cellStyle name="Normal 10 2 5 2" xfId="4141" xr:uid="{1D038D5E-D9B7-4F3F-AA6C-6734B10EE54D}"/>
    <cellStyle name="Normal 10 2 5 2 2" xfId="6606" xr:uid="{A75734A6-DB39-48EB-84DD-54A520DB8344}"/>
    <cellStyle name="Normal 10 2 5 3" xfId="8969" xr:uid="{A0E719AD-8B71-451F-8D61-354DD3F3A608}"/>
    <cellStyle name="Normal 10 2 5 4" xfId="6605" xr:uid="{6FDA9A79-F399-4F42-9110-F9D18AFA5750}"/>
    <cellStyle name="Normal 10 2 6" xfId="4142" xr:uid="{6B02EEEF-A3DB-41F5-B86A-D803F75F63AA}"/>
    <cellStyle name="Normal 10 2 6 2" xfId="6607" xr:uid="{8BCBCC4B-BEAF-43FF-AF6F-8905C3148E82}"/>
    <cellStyle name="Normal 10 2 7" xfId="4143" xr:uid="{D4AB4EAA-521C-4BB2-8315-9DBB0A1F5413}"/>
    <cellStyle name="Normal 10 2 7 2" xfId="6608" xr:uid="{A8A95277-F5B2-4C73-8176-2B0158E6E769}"/>
    <cellStyle name="Normal 10 2 8" xfId="7063" xr:uid="{8B221290-DB6F-42B7-A167-6B16C6785AD2}"/>
    <cellStyle name="Normal 10 3" xfId="846" xr:uid="{049DF898-7374-4B46-B06F-77F53E01CA10}"/>
    <cellStyle name="Normal 10 3 2" xfId="6457" xr:uid="{C0E83260-DD11-4599-924D-BA2644BFEE73}"/>
    <cellStyle name="Normal 10 4" xfId="847" xr:uid="{3784A978-F447-474E-A842-A590CE93DF21}"/>
    <cellStyle name="Normal 10 5" xfId="848" xr:uid="{A7D31C3B-788B-426C-9875-ED3AF8FB2E01}"/>
    <cellStyle name="Normal 10 5 2" xfId="6458" xr:uid="{B590C22B-2C0E-4A4F-A0E5-6C6B764F7CD0}"/>
    <cellStyle name="Normal 10 6" xfId="849" xr:uid="{57B4BFCC-D6C2-42E8-B81A-D150F5318A45}"/>
    <cellStyle name="Normal 10 6 2" xfId="6459" xr:uid="{09037A2B-AF21-4FDF-B2BC-D36B16D3919E}"/>
    <cellStyle name="Normal 10 7" xfId="850" xr:uid="{FC991CEA-817E-4A7A-ACBF-807D6C8B82A3}"/>
    <cellStyle name="Normal 10 7 2" xfId="6460" xr:uid="{097BA4E4-5F43-436A-9978-4C9DAE9B834E}"/>
    <cellStyle name="Normal 10 8" xfId="851" xr:uid="{CFA4731B-3218-447B-8E88-021D3014C311}"/>
    <cellStyle name="Normal 10 8 2" xfId="6461" xr:uid="{39FB622D-3976-412B-9BC8-954838297AA0}"/>
    <cellStyle name="Normal 10 9" xfId="852" xr:uid="{89A09B12-E6B9-48F4-8636-76C2CB808CD1}"/>
    <cellStyle name="Normal 11" xfId="853" xr:uid="{68613DBF-A573-4D86-A3A4-C87B01B605C9}"/>
    <cellStyle name="Normal 11 2" xfId="854" xr:uid="{96F8EFBA-29F3-4225-A480-E1C6A8908F8C}"/>
    <cellStyle name="Normal 11 2 2" xfId="2137" xr:uid="{2090C30E-FE2C-42AE-B1D8-E82D477968B1}"/>
    <cellStyle name="Normal 11 2 2 2" xfId="8971" xr:uid="{D2F87275-961A-425D-800E-FE826123542C}"/>
    <cellStyle name="Normal 11 2 2 3" xfId="4144" xr:uid="{94E56A5D-CE3F-43D9-8186-F1BD2AA80DCA}"/>
    <cellStyle name="Normal 11 3" xfId="855" xr:uid="{EA28464D-EC9E-47AC-BD95-57927B5DB0A6}"/>
    <cellStyle name="Normal 11 4" xfId="856" xr:uid="{A31356BD-A844-4D83-9AAE-17A445EB3952}"/>
    <cellStyle name="Normal 11 4 2" xfId="4145" xr:uid="{67EFEFED-E059-4CE7-9A95-CA8AEEF3C8C5}"/>
    <cellStyle name="Normal 11 5" xfId="857" xr:uid="{ABB7E691-8762-4619-AD74-42CFEEDF5CFC}"/>
    <cellStyle name="Normal 11 5 2" xfId="4146" xr:uid="{A3EA9B05-0115-4BEC-8AA9-5F6495A46A5A}"/>
    <cellStyle name="Normal 11 5 3" xfId="4147" xr:uid="{BF225A43-D721-4A8C-B0E6-F6A5187F2277}"/>
    <cellStyle name="Normal 11 5 3 2" xfId="8972" xr:uid="{3897DC28-FEDF-4C57-840E-B60B52DBC939}"/>
    <cellStyle name="Normal 11 5 3 3" xfId="6609" xr:uid="{0AE115D0-3DEB-48B2-A913-BFC641E0B734}"/>
    <cellStyle name="Normal 11 5 4" xfId="4148" xr:uid="{803FC81D-ABB1-456B-9EF3-511D4DDABDD4}"/>
    <cellStyle name="Normal 11 5 4 2" xfId="6610" xr:uid="{30AD16E6-0592-48EE-B4F1-5D8B1B546B13}"/>
    <cellStyle name="Normal 11 5 5" xfId="7226" xr:uid="{B4B97FFA-EDBC-49DA-B388-9DCA3E733E43}"/>
    <cellStyle name="Normal 11 6" xfId="858" xr:uid="{50C7ED2E-AE95-47B0-8657-861F78528ACC}"/>
    <cellStyle name="Normal 11 7" xfId="859" xr:uid="{78E2E376-DE31-4EDE-80C0-12657BAC237D}"/>
    <cellStyle name="Normal 11 8" xfId="860" xr:uid="{826FB522-303E-4F2F-AB44-C4D6989AEDEB}"/>
    <cellStyle name="Normal 11 9" xfId="6462" xr:uid="{4B1A1092-30D9-40D1-8B36-A49CCCE031D1}"/>
    <cellStyle name="Normal 12" xfId="861" xr:uid="{DCD1AA3F-AFAF-4DB2-8DD3-23F52F176579}"/>
    <cellStyle name="Normal 12 2" xfId="862" xr:uid="{43013AFB-D812-45AE-B779-4DD3360FC112}"/>
    <cellStyle name="Normal 12 2 2" xfId="6465" xr:uid="{4B289D2F-7255-4075-9B7D-2182F4C61AAC}"/>
    <cellStyle name="Normal 12 2 3" xfId="6464" xr:uid="{6CD67243-FE3A-438B-9CD5-3312EAEEF49A}"/>
    <cellStyle name="Normal 12 3" xfId="863" xr:uid="{3563EC64-F8B6-4FB4-98D3-4BE1A979955D}"/>
    <cellStyle name="Normal 12 3 2" xfId="6466" xr:uid="{CF7379E2-7D22-409F-A003-BDB17258D9CC}"/>
    <cellStyle name="Normal 12 4" xfId="864" xr:uid="{4AF6B168-CAFF-49C2-96EE-C81FE5A19ED5}"/>
    <cellStyle name="Normal 12 5" xfId="865" xr:uid="{F1A389A0-55BC-42A5-8693-90CF861A104E}"/>
    <cellStyle name="Normal 12 6" xfId="866" xr:uid="{7F16415C-62D9-474D-8E3E-D2CFBB16D5D8}"/>
    <cellStyle name="Normal 12 7" xfId="867" xr:uid="{7C6D00E4-6AC5-40D9-BA22-CB7E41E7F76C}"/>
    <cellStyle name="Normal 12 8" xfId="868" xr:uid="{75C26CD8-4045-4A3F-B221-3CEF4C82EC37}"/>
    <cellStyle name="Normal 12 9" xfId="6463" xr:uid="{3F4A5738-9C92-4472-8269-5A868159994D}"/>
    <cellStyle name="Normal 13" xfId="869" xr:uid="{DD71DEB1-FA28-4554-B9C4-1B3F903584E0}"/>
    <cellStyle name="Normal 13 10" xfId="870" xr:uid="{34D7C7C0-923C-497C-88BD-778BB4BD7E54}"/>
    <cellStyle name="Normal 13 10 2" xfId="1841" xr:uid="{04ED4204-4CBA-4860-9005-5EC6819303C9}"/>
    <cellStyle name="Normal 13 10 2 2" xfId="8973" xr:uid="{BFCE0B6B-4282-4874-B3E5-E6F10131B6BA}"/>
    <cellStyle name="Normal 13 10 2 3" xfId="6612" xr:uid="{357551DC-3DA8-4287-BC11-660698190201}"/>
    <cellStyle name="Normal 13 10 2 4" xfId="4150" xr:uid="{3E1D3265-9C29-47D5-BD2D-C5ED30D434A7}"/>
    <cellStyle name="Normal 13 10 3" xfId="8320" xr:uid="{B184E8B1-10E4-41E2-B1A5-B46ADED9053C}"/>
    <cellStyle name="Normal 13 10 4" xfId="6611" xr:uid="{11CC3EA4-B4FC-43D5-9497-65C204496FD6}"/>
    <cellStyle name="Normal 13 10 5" xfId="26395" xr:uid="{5A88FA4A-AF6E-46D3-BFEE-2F9C9323F13E}"/>
    <cellStyle name="Normal 13 10 6" xfId="4149" xr:uid="{F13AC97F-FF42-4B4C-AE64-32F73DBDA967}"/>
    <cellStyle name="Normal 13 11" xfId="871" xr:uid="{B542E390-CE9F-4F5C-8D06-F0E01A772E55}"/>
    <cellStyle name="Normal 13 11 2" xfId="1842" xr:uid="{90E87DD5-E10B-4F1D-B9D5-FCC291E2C1CE}"/>
    <cellStyle name="Normal 13 11 2 2" xfId="8974" xr:uid="{0C0E5F96-582A-4A8F-9E02-03FBD4F7F91D}"/>
    <cellStyle name="Normal 13 11 2 3" xfId="6614" xr:uid="{7709674F-B485-4C79-A17A-46477B54FA97}"/>
    <cellStyle name="Normal 13 11 2 4" xfId="4152" xr:uid="{27BB4021-7363-4A2D-B04A-EF7BA3C54993}"/>
    <cellStyle name="Normal 13 11 3" xfId="8321" xr:uid="{00286510-A812-409C-A2C2-7714A3F9B4FC}"/>
    <cellStyle name="Normal 13 11 4" xfId="6613" xr:uid="{839A6B81-8940-4EA9-8A41-DB0EBFC22AE2}"/>
    <cellStyle name="Normal 13 11 5" xfId="26396" xr:uid="{56EAB568-E3D8-40DA-8A23-9A0A16472B9C}"/>
    <cellStyle name="Normal 13 11 6" xfId="4151" xr:uid="{7BD22074-F887-43F0-92A2-C5F70337FD30}"/>
    <cellStyle name="Normal 13 12" xfId="872" xr:uid="{490C6F3A-FAAA-4C9E-BFF8-4D8A31F60B58}"/>
    <cellStyle name="Normal 13 13" xfId="873" xr:uid="{82327F60-FB8D-4224-BB4A-443E1EE6B6DE}"/>
    <cellStyle name="Normal 13 13 2" xfId="1843" xr:uid="{415CA510-E6C9-446F-B3F8-AA8AC29E566E}"/>
    <cellStyle name="Normal 13 13 2 2" xfId="8975" xr:uid="{AA114F72-49C0-4A82-9F75-88693906E0DF}"/>
    <cellStyle name="Normal 13 13 2 3" xfId="6616" xr:uid="{59F7F122-B96F-4E0B-B7F4-ED589E9B1453}"/>
    <cellStyle name="Normal 13 13 2 4" xfId="4154" xr:uid="{74D51C32-E6D7-432C-B1CE-B85979D18389}"/>
    <cellStyle name="Normal 13 13 3" xfId="8322" xr:uid="{B439D7AF-2643-4A78-8532-8817DEF04218}"/>
    <cellStyle name="Normal 13 13 4" xfId="6615" xr:uid="{EDE00EFE-EF9A-4EE3-911E-46DAB169670B}"/>
    <cellStyle name="Normal 13 13 5" xfId="26397" xr:uid="{542FA9B5-6456-40FB-AAA9-C0AB4954E761}"/>
    <cellStyle name="Normal 13 13 6" xfId="4153" xr:uid="{21984D02-F202-4E9A-823B-07FC6E0BFB34}"/>
    <cellStyle name="Normal 13 14" xfId="874" xr:uid="{06B9DBBF-38CE-4DB1-AB3E-68393FE7A011}"/>
    <cellStyle name="Normal 13 14 2" xfId="1844" xr:uid="{D99019AF-7D94-4FAA-BC54-73A5B1CF6CD8}"/>
    <cellStyle name="Normal 13 14 2 2" xfId="8976" xr:uid="{561D4346-88F5-4E8D-AAF3-A1290C5CE4E9}"/>
    <cellStyle name="Normal 13 14 2 3" xfId="6618" xr:uid="{C69E7A08-327F-4B0E-B5C8-30E87E68BEEE}"/>
    <cellStyle name="Normal 13 14 2 4" xfId="4156" xr:uid="{BBEF9E77-33DE-458A-9298-85D7EB860CB9}"/>
    <cellStyle name="Normal 13 14 3" xfId="8323" xr:uid="{3B30F056-D34B-498C-AE1B-04EEF138FA5B}"/>
    <cellStyle name="Normal 13 14 4" xfId="6617" xr:uid="{C7D8442C-D5D9-4A84-87E3-A647E6E673F8}"/>
    <cellStyle name="Normal 13 14 5" xfId="26398" xr:uid="{A213DF1E-D5A5-47E7-ACDE-9A293784CF39}"/>
    <cellStyle name="Normal 13 14 6" xfId="4155" xr:uid="{2DEA954C-39E7-47B2-8DF2-12F9E445DBF2}"/>
    <cellStyle name="Normal 13 15" xfId="875" xr:uid="{603B1B52-96AC-47DF-A038-4A2C1488B5AF}"/>
    <cellStyle name="Normal 13 15 2" xfId="1845" xr:uid="{E6F386C3-D322-4A31-9762-8377BC2A5D7B}"/>
    <cellStyle name="Normal 13 15 2 2" xfId="8977" xr:uid="{24E95258-D0E0-4099-9DEE-FCE69D2B3F73}"/>
    <cellStyle name="Normal 13 15 2 3" xfId="6620" xr:uid="{31FF36AB-CE12-455C-9176-84455718C1B5}"/>
    <cellStyle name="Normal 13 15 2 4" xfId="4158" xr:uid="{BEBAB354-0E7F-4FC7-B127-60F01469BF7D}"/>
    <cellStyle name="Normal 13 15 3" xfId="8324" xr:uid="{89D0D2B0-7848-493A-9058-9472846C0C6C}"/>
    <cellStyle name="Normal 13 15 4" xfId="6619" xr:uid="{3515C988-9E30-4E8B-A95B-20387AE998EA}"/>
    <cellStyle name="Normal 13 15 5" xfId="26399" xr:uid="{8C547990-0BB6-4E7A-8CF1-ADDF4B5C5569}"/>
    <cellStyle name="Normal 13 15 6" xfId="4157" xr:uid="{FCC17266-53F7-47E3-B6CF-092F6E19D60B}"/>
    <cellStyle name="Normal 13 16" xfId="876" xr:uid="{8A0A05CE-D5C8-4B37-9208-8BD3FBD30876}"/>
    <cellStyle name="Normal 13 16 2" xfId="1846" xr:uid="{79FC440A-A9FB-4AAF-8DFE-956E77FB2084}"/>
    <cellStyle name="Normal 13 16 2 2" xfId="8978" xr:uid="{D21FA78A-D468-40A9-BEF0-DBEFF6FB9945}"/>
    <cellStyle name="Normal 13 16 2 3" xfId="6622" xr:uid="{AF85ACF7-8F7D-4A01-B48B-E2170CF4D27F}"/>
    <cellStyle name="Normal 13 16 2 4" xfId="4160" xr:uid="{F2BC0F0D-DA7E-44CF-AF4F-662536968D61}"/>
    <cellStyle name="Normal 13 16 3" xfId="8325" xr:uid="{C30E49E3-BC77-4415-AE6A-33ED5EEF1F0A}"/>
    <cellStyle name="Normal 13 16 4" xfId="6621" xr:uid="{95CBBEB6-E917-4DC1-943E-A53EDAD607D5}"/>
    <cellStyle name="Normal 13 16 5" xfId="26400" xr:uid="{8D292ADD-844A-47E1-8F67-35B7B326790F}"/>
    <cellStyle name="Normal 13 16 6" xfId="4159" xr:uid="{8E168D3C-E7EA-4444-A65E-E18E3A3AD664}"/>
    <cellStyle name="Normal 13 17" xfId="877" xr:uid="{371F06BC-46EB-495F-AB19-3CF825756C14}"/>
    <cellStyle name="Normal 13 18" xfId="878" xr:uid="{B4B65CB1-B517-4512-9CCF-8F35374BD346}"/>
    <cellStyle name="Normal 13 19" xfId="879" xr:uid="{E6F95458-4D98-4914-8DED-520012172A49}"/>
    <cellStyle name="Normal 13 2" xfId="880" xr:uid="{780BEB23-EAB4-4F41-B5B4-8D5ACC52B5C3}"/>
    <cellStyle name="Normal 13 2 10" xfId="4161" xr:uid="{AD2756D3-5F3C-49D4-AB4E-BBD3DC18C49B}"/>
    <cellStyle name="Normal 13 2 2" xfId="881" xr:uid="{A0E600FA-6CA5-49EB-B047-DB55B7A0ECD4}"/>
    <cellStyle name="Normal 13 2 2 2" xfId="1847" xr:uid="{73CBF43D-5192-496C-9E96-A517704D9BE0}"/>
    <cellStyle name="Normal 13 2 2 2 2" xfId="8979" xr:uid="{DAAA0878-4A76-4280-BB02-D0E09CE5F42C}"/>
    <cellStyle name="Normal 13 2 2 2 3" xfId="6624" xr:uid="{459AD7B0-8208-4083-A7EF-BB7D2424F71F}"/>
    <cellStyle name="Normal 13 2 2 2 4" xfId="4163" xr:uid="{01F08D0E-91C5-49CC-BEA9-E0C0AB942131}"/>
    <cellStyle name="Normal 13 2 2 3" xfId="8326" xr:uid="{46912253-526A-4D27-A773-CBC8C8BAE7D4}"/>
    <cellStyle name="Normal 13 2 2 4" xfId="6623" xr:uid="{AB9CEFCB-78D5-462B-AEBF-E04A4A9F6A4E}"/>
    <cellStyle name="Normal 13 2 2 5" xfId="26401" xr:uid="{D8B5B854-3A2E-4AF3-A220-25938AFA5B90}"/>
    <cellStyle name="Normal 13 2 2 6" xfId="4162" xr:uid="{C80712DF-DB8B-4B8D-8D1E-B815552C0283}"/>
    <cellStyle name="Normal 13 2 3" xfId="882" xr:uid="{4F208DBC-6559-43BA-AD5A-95BCE14FA046}"/>
    <cellStyle name="Normal 13 2 3 2" xfId="1848" xr:uid="{71C2C750-9BF4-4EF3-9E36-CC9F65572CB8}"/>
    <cellStyle name="Normal 13 2 3 2 2" xfId="8980" xr:uid="{DCFF3436-4BAA-4AC7-96D6-74EF566E1500}"/>
    <cellStyle name="Normal 13 2 3 2 3" xfId="6626" xr:uid="{ECF942BD-9D46-4FE1-A574-B3E535D31705}"/>
    <cellStyle name="Normal 13 2 3 2 4" xfId="4165" xr:uid="{685B8EFE-C483-4185-A089-509661392136}"/>
    <cellStyle name="Normal 13 2 3 3" xfId="8327" xr:uid="{D3A9A2C7-3A82-4B77-A831-62CC6436C5AF}"/>
    <cellStyle name="Normal 13 2 3 4" xfId="6625" xr:uid="{9B53B9AD-FCB5-47A9-9CFA-AD2DAED9F1AA}"/>
    <cellStyle name="Normal 13 2 3 5" xfId="26402" xr:uid="{6C1ED7EE-D37E-4B9D-AADC-D96FB2D91CD3}"/>
    <cellStyle name="Normal 13 2 3 6" xfId="4164" xr:uid="{CD1FAF26-86A1-4915-9A6B-F2E1A29A00DC}"/>
    <cellStyle name="Normal 13 2 4" xfId="883" xr:uid="{8673E457-9A7B-4FB1-AE62-0367FBB95FD0}"/>
    <cellStyle name="Normal 13 2 4 2" xfId="1849" xr:uid="{AA2DCFB3-5E15-4D67-BFB7-CEF48891BE2E}"/>
    <cellStyle name="Normal 13 2 4 2 2" xfId="8981" xr:uid="{30CCB141-D252-4353-9522-058DEED9122B}"/>
    <cellStyle name="Normal 13 2 4 2 3" xfId="6628" xr:uid="{FD8CBE4B-E9E1-4CAB-988E-B536D402875F}"/>
    <cellStyle name="Normal 13 2 4 2 4" xfId="4167" xr:uid="{4D277A7B-A9E0-4F2D-8BC9-080E8B27F2F8}"/>
    <cellStyle name="Normal 13 2 4 3" xfId="8328" xr:uid="{04967564-4B9A-41D6-BF05-4F3605C6C180}"/>
    <cellStyle name="Normal 13 2 4 4" xfId="6627" xr:uid="{CC425767-F883-4B93-8352-73BCD8810144}"/>
    <cellStyle name="Normal 13 2 4 5" xfId="26403" xr:uid="{862C1099-1AA1-4C9B-B31F-DED01D212117}"/>
    <cellStyle name="Normal 13 2 4 6" xfId="4166" xr:uid="{50D1CF68-7DDE-48B9-9176-DF80F3F72A1D}"/>
    <cellStyle name="Normal 13 2 5" xfId="884" xr:uid="{2DA2903C-799B-49D7-BC87-80E9578C4C21}"/>
    <cellStyle name="Normal 13 2 5 2" xfId="1850" xr:uid="{98E82E1C-DF2F-4C1F-BCA6-7408BD07457D}"/>
    <cellStyle name="Normal 13 2 5 2 2" xfId="8982" xr:uid="{D5EA896B-0D40-4D1E-BFC7-FFC82944CC01}"/>
    <cellStyle name="Normal 13 2 5 2 3" xfId="6630" xr:uid="{2557D094-A193-44A0-91B4-8F58CF211CC9}"/>
    <cellStyle name="Normal 13 2 5 2 4" xfId="4169" xr:uid="{678D3A2C-7D77-474B-92C1-DE64FD490C9D}"/>
    <cellStyle name="Normal 13 2 5 3" xfId="8329" xr:uid="{15F37AAE-5C08-4084-B540-63827B0ABE69}"/>
    <cellStyle name="Normal 13 2 5 4" xfId="6629" xr:uid="{3804FA37-7B2A-4CD6-8D80-348638548D35}"/>
    <cellStyle name="Normal 13 2 5 5" xfId="26404" xr:uid="{218B0F77-B248-477D-833D-5E01D0E24C45}"/>
    <cellStyle name="Normal 13 2 5 6" xfId="4168" xr:uid="{71CEBED4-BA91-4F5B-9F53-FD030C5DA281}"/>
    <cellStyle name="Normal 13 2 6" xfId="885" xr:uid="{3927D4FA-31F9-46FB-81A3-5F77FD29DF9F}"/>
    <cellStyle name="Normal 13 2 6 2" xfId="1851" xr:uid="{F6003E5A-8EC9-4D75-8DB9-A4107CE19C7C}"/>
    <cellStyle name="Normal 13 2 6 2 2" xfId="8983" xr:uid="{4C8E4778-4F40-4FAB-AC30-2D09EF71E2A3}"/>
    <cellStyle name="Normal 13 2 6 2 3" xfId="6632" xr:uid="{0ED399F2-03F4-4D55-84C6-C133B655C302}"/>
    <cellStyle name="Normal 13 2 6 2 4" xfId="4171" xr:uid="{02447AEE-BADF-4C5C-BAEB-8144CFA10B9C}"/>
    <cellStyle name="Normal 13 2 6 3" xfId="8330" xr:uid="{B417F641-1D98-4C74-908C-1DA236F45D76}"/>
    <cellStyle name="Normal 13 2 6 4" xfId="6631" xr:uid="{D1791C9E-A0EF-4731-8275-9F08C683231E}"/>
    <cellStyle name="Normal 13 2 6 5" xfId="26405" xr:uid="{BE5BB2A3-D154-4BDB-B69F-AFF661149EB2}"/>
    <cellStyle name="Normal 13 2 6 6" xfId="4170" xr:uid="{8DBB4EE3-88D0-4F5D-8E70-F3E47B083A40}"/>
    <cellStyle name="Normal 13 2 7" xfId="886" xr:uid="{0E5256AC-7580-4962-BA1F-92D5FD30A32B}"/>
    <cellStyle name="Normal 13 2 7 2" xfId="1852" xr:uid="{0AEFEBBE-2681-4768-A266-7A786611F236}"/>
    <cellStyle name="Normal 13 2 7 2 2" xfId="8984" xr:uid="{2F8716F3-5270-42DF-B42B-61D47E6E6A3A}"/>
    <cellStyle name="Normal 13 2 7 2 3" xfId="6634" xr:uid="{15FFE04C-FFEA-4C8C-BB57-CD2370AA4853}"/>
    <cellStyle name="Normal 13 2 7 2 4" xfId="4173" xr:uid="{CD6CC0FC-55F0-4A8E-9246-FCE56D1DBA74}"/>
    <cellStyle name="Normal 13 2 7 3" xfId="8331" xr:uid="{4399CDDE-8F2A-4975-B21E-70F886BC79AF}"/>
    <cellStyle name="Normal 13 2 7 4" xfId="6633" xr:uid="{B07DE723-9AB2-4312-8E31-C4F1C8099417}"/>
    <cellStyle name="Normal 13 2 7 5" xfId="26406" xr:uid="{3A69369B-D4AE-4CA8-9A9F-96954D9FD899}"/>
    <cellStyle name="Normal 13 2 7 6" xfId="4172" xr:uid="{160D6D1E-153E-45BF-87B7-7A47EC104EAB}"/>
    <cellStyle name="Normal 13 2 8" xfId="887" xr:uid="{1FFBCFF5-4FB8-4ECF-8EBE-54E9B15BF303}"/>
    <cellStyle name="Normal 13 2 8 2" xfId="1853" xr:uid="{78397E0C-DD10-43D6-8858-D469E049368F}"/>
    <cellStyle name="Normal 13 2 8 2 2" xfId="8985" xr:uid="{F39A34CD-3FF2-4BB6-B1A7-586932EF68E3}"/>
    <cellStyle name="Normal 13 2 8 2 3" xfId="6636" xr:uid="{1AD18FF3-CD9D-4A7E-9B63-F8C2099D3516}"/>
    <cellStyle name="Normal 13 2 8 2 4" xfId="4175" xr:uid="{DCB5C49F-0099-41BD-9BEF-95A8985F4792}"/>
    <cellStyle name="Normal 13 2 8 3" xfId="8332" xr:uid="{2854934D-321B-4053-9DC1-498538E875E4}"/>
    <cellStyle name="Normal 13 2 8 4" xfId="6635" xr:uid="{1129E282-3D93-4707-A1BE-A22496F0270D}"/>
    <cellStyle name="Normal 13 2 8 5" xfId="26407" xr:uid="{B955EBAB-D8ED-4AC3-B757-F614BDEC94D4}"/>
    <cellStyle name="Normal 13 2 8 6" xfId="4174" xr:uid="{77FA3D45-1238-46A5-97F8-37413540A9D3}"/>
    <cellStyle name="Normal 13 2 9" xfId="4176" xr:uid="{F100DDE4-8FD7-4C52-81E2-800137DD78C2}"/>
    <cellStyle name="Normal 13 20" xfId="888" xr:uid="{A1E3DCA9-D56F-44CC-8B52-96F95EBAF166}"/>
    <cellStyle name="Normal 13 21" xfId="889" xr:uid="{3E9DAAC2-0528-4BB1-B40E-57D5592F74A7}"/>
    <cellStyle name="Normal 13 22" xfId="890" xr:uid="{BB80FF64-D096-46B3-B41E-A68526FB54A2}"/>
    <cellStyle name="Normal 13 23" xfId="891" xr:uid="{BFAF963C-751F-4872-A3D0-E400596B291B}"/>
    <cellStyle name="Normal 13 24" xfId="892" xr:uid="{BCC354C7-F1DE-4253-A649-F18C283AD5F9}"/>
    <cellStyle name="Normal 13 25" xfId="893" xr:uid="{ABA5F743-AA37-463B-97F2-7891E27CDE22}"/>
    <cellStyle name="Normal 13 26" xfId="894" xr:uid="{D13D8162-BB82-43A4-923E-C329DEB3B670}"/>
    <cellStyle name="Normal 13 27" xfId="895" xr:uid="{3E9A5AF1-AD3E-4F28-A522-0898C12C96C3}"/>
    <cellStyle name="Normal 13 28" xfId="896" xr:uid="{09459C68-61D8-4B27-8BD3-0BEC4711EF15}"/>
    <cellStyle name="Normal 13 29" xfId="897" xr:uid="{8E9B5475-480B-4C2B-A126-54C390315014}"/>
    <cellStyle name="Normal 13 3" xfId="898" xr:uid="{8E22F0C5-1A93-4F9C-8D6B-97CE06A57CC5}"/>
    <cellStyle name="Normal 13 3 2" xfId="1854" xr:uid="{62F61638-749F-4CAA-B8C3-9CED2AE9DE8A}"/>
    <cellStyle name="Normal 13 3 2 2" xfId="4179" xr:uid="{A1384307-D42F-4738-83CF-2240F16AEF0F}"/>
    <cellStyle name="Normal 13 3 2 2 2" xfId="8986" xr:uid="{8AE2E7A0-B4B9-43B9-9FE9-749C7EBF6C4D}"/>
    <cellStyle name="Normal 13 3 2 2 3" xfId="6639" xr:uid="{5A201AA5-0C0C-40D0-9CB6-4532CB70CDEC}"/>
    <cellStyle name="Normal 13 3 2 3" xfId="8333" xr:uid="{93D39B6F-054B-45BC-837B-E53EA6293B3C}"/>
    <cellStyle name="Normal 13 3 2 4" xfId="6638" xr:uid="{0FDAEE91-6636-4375-B621-F2F1A94CBEE9}"/>
    <cellStyle name="Normal 13 3 2 5" xfId="4178" xr:uid="{DDA4973F-51ED-4308-9C2A-8579106441F9}"/>
    <cellStyle name="Normal 13 3 3" xfId="4180" xr:uid="{B2224DA6-2434-4010-BE59-2C8B6B414845}"/>
    <cellStyle name="Normal 13 3 4" xfId="6637" xr:uid="{917C5A22-A465-4C1A-9DE6-098824DA21D0}"/>
    <cellStyle name="Normal 13 3 5" xfId="26408" xr:uid="{D83823BD-3062-4713-91DE-513172543B2E}"/>
    <cellStyle name="Normal 13 3 6" xfId="4177" xr:uid="{2C292295-873D-4046-B2A6-4D1759720C46}"/>
    <cellStyle name="Normal 13 30" xfId="899" xr:uid="{005A8CE0-F5D0-41FE-A50F-E6D731D9B69D}"/>
    <cellStyle name="Normal 13 31" xfId="900" xr:uid="{B0BFCAD4-11C7-4265-B432-E8BDA66F78E8}"/>
    <cellStyle name="Normal 13 32" xfId="901" xr:uid="{169C3637-3677-4E38-B00D-C24CC2B8373A}"/>
    <cellStyle name="Normal 13 33" xfId="902" xr:uid="{FAB659CA-6F68-4F3C-B2DC-D4616A8CE118}"/>
    <cellStyle name="Normal 13 34" xfId="903" xr:uid="{43CA6EFA-C796-4578-9ABD-657CA3C3284E}"/>
    <cellStyle name="Normal 13 35" xfId="904" xr:uid="{6565372D-0936-4A2F-8215-3B774FA5765D}"/>
    <cellStyle name="Normal 13 36" xfId="905" xr:uid="{136ECBF5-A68B-4A01-9B68-107A424D73B7}"/>
    <cellStyle name="Normal 13 37" xfId="906" xr:uid="{DF5AE36A-073D-40DB-89B4-9929DC8AE4EB}"/>
    <cellStyle name="Normal 13 38" xfId="907" xr:uid="{9B0BDE6F-0B0F-4193-841A-E185F254914C}"/>
    <cellStyle name="Normal 13 39" xfId="4181" xr:uid="{0EAC3711-8F74-4B6C-A16B-BE5C900B153D}"/>
    <cellStyle name="Normal 13 39 2" xfId="6640" xr:uid="{23E40266-F801-4E42-AF6C-FC23EBB19F14}"/>
    <cellStyle name="Normal 13 4" xfId="908" xr:uid="{3A92E812-CBFA-45F7-B930-C0828E77A5A4}"/>
    <cellStyle name="Normal 13 4 2" xfId="1855" xr:uid="{20BA9638-8B54-4A51-B215-B9454EC2FAFE}"/>
    <cellStyle name="Normal 13 4 2 2" xfId="4184" xr:uid="{07E13C1E-8FD9-4128-A79C-04784ABA3A84}"/>
    <cellStyle name="Normal 13 4 2 2 2" xfId="6643" xr:uid="{09CBF8EA-6A5C-4FC9-821C-A6B77151D8C7}"/>
    <cellStyle name="Normal 13 4 2 3" xfId="8334" xr:uid="{9C499E93-61AB-4E9A-AD79-195D8137E9DB}"/>
    <cellStyle name="Normal 13 4 2 4" xfId="6642" xr:uid="{97FC8E9D-D7B8-4A80-8784-3FDDAC1C7FD8}"/>
    <cellStyle name="Normal 13 4 2 5" xfId="4183" xr:uid="{B5E83F03-3686-4B21-AC86-5929278461FD}"/>
    <cellStyle name="Normal 13 4 3" xfId="4185" xr:uid="{64C82602-B246-4798-B5C9-3D8B09458420}"/>
    <cellStyle name="Normal 13 4 3 2" xfId="8987" xr:uid="{85D27AC0-3D02-4F5D-B36F-12B1ED68717B}"/>
    <cellStyle name="Normal 13 4 3 3" xfId="6644" xr:uid="{A6D6C33C-2B46-4436-95C6-17102E469A6C}"/>
    <cellStyle name="Normal 13 4 4" xfId="7227" xr:uid="{18E72C2F-4AFF-4D99-BDAD-52466601A1E5}"/>
    <cellStyle name="Normal 13 4 5" xfId="6641" xr:uid="{823E6B4A-6E47-4A62-8945-8A8E05FB91B3}"/>
    <cellStyle name="Normal 13 4 6" xfId="26409" xr:uid="{2B3DE35D-6C47-436A-BEE9-388C97AA247A}"/>
    <cellStyle name="Normal 13 4 7" xfId="4182" xr:uid="{F0709CA0-A970-4A8B-8998-7E6B8E328866}"/>
    <cellStyle name="Normal 13 40" xfId="6467" xr:uid="{3E2D357F-D943-4A0D-86A3-687AC8F3C273}"/>
    <cellStyle name="Normal 13 40 2" xfId="7141" xr:uid="{F7BCA492-BF77-47F3-8041-93BDFF42D8B9}"/>
    <cellStyle name="Normal 13 5" xfId="909" xr:uid="{1729C140-7D82-425E-957F-E933988DB0DE}"/>
    <cellStyle name="Normal 13 6" xfId="910" xr:uid="{61C2B9D4-5B89-4F6B-8297-CD92E9D961BA}"/>
    <cellStyle name="Normal 13 7" xfId="911" xr:uid="{3CB137E7-7598-4809-8B5F-8E2DDEE898CD}"/>
    <cellStyle name="Normal 13 8" xfId="912" xr:uid="{C61B4ABF-E53A-48E4-B8EF-2E4E06DCF69B}"/>
    <cellStyle name="Normal 13 9" xfId="913" xr:uid="{DE776877-E15A-4F06-B67B-72FC9FFC9105}"/>
    <cellStyle name="Normal 13 9 2" xfId="1856" xr:uid="{2FCB1111-7473-47CB-B401-FC565DEA9062}"/>
    <cellStyle name="Normal 13 9 2 2" xfId="8988" xr:uid="{FC8617F0-CBAD-40D0-BD32-442214E271A5}"/>
    <cellStyle name="Normal 13 9 2 3" xfId="6646" xr:uid="{CCC7889F-2556-4572-B088-6967C12EA07A}"/>
    <cellStyle name="Normal 13 9 2 4" xfId="4187" xr:uid="{7EB49076-7E4C-46B0-A0F1-BAE4CAD98D6D}"/>
    <cellStyle name="Normal 13 9 3" xfId="8335" xr:uid="{B993E43F-3082-49E9-B90D-186DF4A47F1C}"/>
    <cellStyle name="Normal 13 9 4" xfId="6645" xr:uid="{57B8493D-719F-4001-85F2-0EDDBBBCCB5D}"/>
    <cellStyle name="Normal 13 9 5" xfId="26410" xr:uid="{750AF2DA-C315-4E62-8082-8FF8E0D2703B}"/>
    <cellStyle name="Normal 13 9 6" xfId="4186" xr:uid="{BB8D265F-AC85-4E46-88D0-5F9BCB4329A0}"/>
    <cellStyle name="Normal 14" xfId="914" xr:uid="{F4648595-904F-4F49-BBB0-86D0F6691218}"/>
    <cellStyle name="Normal 14 10" xfId="915" xr:uid="{9CF35AFA-4F3D-454E-A189-464ECC9F51F5}"/>
    <cellStyle name="Normal 14 10 2" xfId="1857" xr:uid="{9ABF8500-7B53-4041-AD80-2C63B0B174F9}"/>
    <cellStyle name="Normal 14 10 2 2" xfId="8989" xr:uid="{18AA03C0-AED5-4BD7-B1E3-687414508245}"/>
    <cellStyle name="Normal 14 10 2 3" xfId="6648" xr:uid="{97E8078F-A179-4FB6-B064-3F27B2426C46}"/>
    <cellStyle name="Normal 14 10 2 4" xfId="4189" xr:uid="{D76545AB-2FF0-4856-B8A5-6E7C16997A39}"/>
    <cellStyle name="Normal 14 10 3" xfId="8336" xr:uid="{2F8D645E-1AA8-4833-B709-8225A33DE0F2}"/>
    <cellStyle name="Normal 14 10 4" xfId="6647" xr:uid="{1E661EDA-37E7-4F08-AFF1-0EFA3CBE5110}"/>
    <cellStyle name="Normal 14 10 5" xfId="26411" xr:uid="{F7A457B0-89B0-4F35-8800-FC1D0026BE5F}"/>
    <cellStyle name="Normal 14 10 6" xfId="4188" xr:uid="{CF583FDB-58DE-4687-A636-339C6C53B712}"/>
    <cellStyle name="Normal 14 11" xfId="916" xr:uid="{78C6A8D3-8D25-439E-BC56-765343726ACF}"/>
    <cellStyle name="Normal 14 11 2" xfId="1858" xr:uid="{87E616CA-98EA-4EF6-B880-4C2BE51420FF}"/>
    <cellStyle name="Normal 14 11 2 2" xfId="8990" xr:uid="{A627FF0B-EE22-462A-BF32-238D043F95B7}"/>
    <cellStyle name="Normal 14 11 2 3" xfId="6650" xr:uid="{F6D19189-7E14-4795-90B6-D33AC05CBE23}"/>
    <cellStyle name="Normal 14 11 2 4" xfId="4191" xr:uid="{C839D0FF-A8B1-4E65-807F-998CDDD5A6B1}"/>
    <cellStyle name="Normal 14 11 3" xfId="8337" xr:uid="{EEDFBB0D-7EBC-476F-9FDD-B083BF5B8F56}"/>
    <cellStyle name="Normal 14 11 4" xfId="6649" xr:uid="{DFAC8C46-AE3D-41B6-936C-D825CEF8CF04}"/>
    <cellStyle name="Normal 14 11 5" xfId="26412" xr:uid="{9364D3A3-D7BB-4753-A2F1-E597A805F4E2}"/>
    <cellStyle name="Normal 14 11 6" xfId="4190" xr:uid="{B762F51D-C824-4E1D-8D67-AF04306403ED}"/>
    <cellStyle name="Normal 14 12" xfId="917" xr:uid="{C7B02346-EC01-478E-9F66-D95E2A2A8780}"/>
    <cellStyle name="Normal 14 12 2" xfId="1859" xr:uid="{C204E311-9F12-4D53-9AD1-C440DCA40CCD}"/>
    <cellStyle name="Normal 14 12 2 2" xfId="8991" xr:uid="{676EE160-B393-4065-B2EB-6F17BEB86643}"/>
    <cellStyle name="Normal 14 12 2 3" xfId="6652" xr:uid="{41693B9F-FE2F-46CE-8179-E6CDB88B6403}"/>
    <cellStyle name="Normal 14 12 2 4" xfId="4193" xr:uid="{B164A3CB-40DE-4E27-94D5-348F759197F0}"/>
    <cellStyle name="Normal 14 12 3" xfId="8338" xr:uid="{97FBB4CD-B107-4A71-8BDA-E41409EE226D}"/>
    <cellStyle name="Normal 14 12 4" xfId="6651" xr:uid="{F4348C91-B59D-49FD-B21B-32ACC67FBA27}"/>
    <cellStyle name="Normal 14 12 5" xfId="26413" xr:uid="{D5ABD0E3-0D49-4F75-BC3B-B00E988F94B0}"/>
    <cellStyle name="Normal 14 12 6" xfId="4192" xr:uid="{16578C73-1C41-4A16-8C39-17091A7D16F4}"/>
    <cellStyle name="Normal 14 13" xfId="918" xr:uid="{AE071535-6A67-45A9-A1DA-0DBFE9F4B9D3}"/>
    <cellStyle name="Normal 14 13 2" xfId="1860" xr:uid="{C09A154B-B913-49CF-A1A3-8092C0A1B38E}"/>
    <cellStyle name="Normal 14 13 2 2" xfId="8992" xr:uid="{66CAF496-FCF4-4CF9-8013-8C5B3EF13D2F}"/>
    <cellStyle name="Normal 14 13 2 3" xfId="6654" xr:uid="{95DAC039-F444-4255-A816-1BE2580662C9}"/>
    <cellStyle name="Normal 14 13 2 4" xfId="4195" xr:uid="{9C5D06D4-EC85-4B92-B390-A35C1BC933DD}"/>
    <cellStyle name="Normal 14 13 3" xfId="8339" xr:uid="{AC5B9100-6A56-4A82-90CB-2E7E4D9FEC87}"/>
    <cellStyle name="Normal 14 13 4" xfId="6653" xr:uid="{63822FE2-E04A-4674-8C12-426DEDDF61E3}"/>
    <cellStyle name="Normal 14 13 5" xfId="26414" xr:uid="{5A786E7D-0296-42E2-9D5E-38A68698301E}"/>
    <cellStyle name="Normal 14 13 6" xfId="4194" xr:uid="{30745D97-85C4-4E11-B81D-AED0FEE04283}"/>
    <cellStyle name="Normal 14 14" xfId="919" xr:uid="{4F787F77-463D-47FF-8830-F8E755005EA9}"/>
    <cellStyle name="Normal 14 14 2" xfId="1861" xr:uid="{6659AAD7-30F5-4534-8C39-691AC8E348EF}"/>
    <cellStyle name="Normal 14 14 2 2" xfId="8993" xr:uid="{D9217A0F-6857-4A93-94F2-FA9F49461528}"/>
    <cellStyle name="Normal 14 14 2 3" xfId="6656" xr:uid="{5029E240-F87E-4E80-A881-54A56DB60614}"/>
    <cellStyle name="Normal 14 14 2 4" xfId="4197" xr:uid="{9BE5BFD1-A46B-4E49-A049-33A4D08CFB31}"/>
    <cellStyle name="Normal 14 14 3" xfId="8340" xr:uid="{9DB9C1C6-C1FC-4565-AE20-FAA03F527FCC}"/>
    <cellStyle name="Normal 14 14 4" xfId="6655" xr:uid="{67427752-C91F-4154-B163-5CA7AA81D116}"/>
    <cellStyle name="Normal 14 14 5" xfId="26415" xr:uid="{49BDC480-5266-4073-873B-046E0F1663C0}"/>
    <cellStyle name="Normal 14 14 6" xfId="4196" xr:uid="{76258942-D725-4EB3-BAC4-B02778CC3CEC}"/>
    <cellStyle name="Normal 14 15" xfId="920" xr:uid="{BE005EA3-D1D4-4B9A-B41D-DF0A3A491443}"/>
    <cellStyle name="Normal 14 15 2" xfId="1862" xr:uid="{20357C21-0187-484D-88EC-598D193B2700}"/>
    <cellStyle name="Normal 14 15 2 2" xfId="8994" xr:uid="{C95E9601-8D6A-4BBD-9778-87151A5111E7}"/>
    <cellStyle name="Normal 14 15 2 3" xfId="6658" xr:uid="{D254596E-6181-4AF9-B9A0-BEEAAE3E7724}"/>
    <cellStyle name="Normal 14 15 2 4" xfId="4199" xr:uid="{F8F423A0-5D0C-4F08-82B7-5D74105FE37A}"/>
    <cellStyle name="Normal 14 15 3" xfId="8341" xr:uid="{27BA88DF-2615-4E20-A351-DCB12C82C265}"/>
    <cellStyle name="Normal 14 15 4" xfId="6657" xr:uid="{06330BE7-40E4-49B6-ACDD-9AC17BA64823}"/>
    <cellStyle name="Normal 14 15 5" xfId="26416" xr:uid="{3C1ECBA9-8892-4CA8-914B-6F4DAD2A473B}"/>
    <cellStyle name="Normal 14 15 6" xfId="4198" xr:uid="{A6729C85-CE37-4D26-ABE5-80D065029772}"/>
    <cellStyle name="Normal 14 16" xfId="4200" xr:uid="{9DB75745-98EE-4A04-9659-E96567B77BED}"/>
    <cellStyle name="Normal 14 17" xfId="4201" xr:uid="{EB8F5AC6-074E-44F4-A5F5-C4994E1AF81E}"/>
    <cellStyle name="Normal 14 17 2" xfId="6659" xr:uid="{93269AAB-14E5-420F-848A-1FCC592A1920}"/>
    <cellStyle name="Normal 14 18" xfId="6468" xr:uid="{1BFBCB0C-57B9-4285-8326-AD8218C611A8}"/>
    <cellStyle name="Normal 14 18 2" xfId="7143" xr:uid="{F437748A-77FF-4524-A2DB-D0C6A20B8FAA}"/>
    <cellStyle name="Normal 14 2" xfId="921" xr:uid="{5F537DFA-AE26-46CB-AB1F-0CCEF0C8307A}"/>
    <cellStyle name="Normal 14 2 10" xfId="6660" xr:uid="{726ABEDE-915B-422A-BC52-D3959D3862C3}"/>
    <cellStyle name="Normal 14 2 11" xfId="26417" xr:uid="{B9A51E2E-1838-426B-8C15-4B1CDDB074B6}"/>
    <cellStyle name="Normal 14 2 12" xfId="4202" xr:uid="{D139AB31-2B1A-4D89-974E-FD5AF2E5F36B}"/>
    <cellStyle name="Normal 14 2 2" xfId="922" xr:uid="{88193A70-8B51-4B11-A1EB-CCEF14B5D291}"/>
    <cellStyle name="Normal 14 2 3" xfId="923" xr:uid="{C37E4B3F-E22B-4F65-99E2-442E4086A12B}"/>
    <cellStyle name="Normal 14 2 4" xfId="924" xr:uid="{479E7162-267C-4BDE-B1D1-FED75FA02A12}"/>
    <cellStyle name="Normal 14 2 5" xfId="925" xr:uid="{254C720F-59EB-43AC-9A97-E51222082859}"/>
    <cellStyle name="Normal 14 2 6" xfId="926" xr:uid="{7481BDB6-C7F6-40AF-A83E-121172B945E9}"/>
    <cellStyle name="Normal 14 2 7" xfId="927" xr:uid="{618690A7-9535-4549-9E1A-BCE8E678788D}"/>
    <cellStyle name="Normal 14 2 8" xfId="1863" xr:uid="{4251C30E-17A1-4C5B-A4DB-A9A0BFE40483}"/>
    <cellStyle name="Normal 14 2 8 2" xfId="4204" xr:uid="{D225DAB9-B00F-4BE5-B8E2-B3286A72F4BE}"/>
    <cellStyle name="Normal 14 2 8 2 2" xfId="8995" xr:uid="{FC955DCD-877E-4D5B-BDE2-603E5AA6F247}"/>
    <cellStyle name="Normal 14 2 8 2 3" xfId="6662" xr:uid="{2D64AF88-02E6-496F-B2A5-F78279D27ACF}"/>
    <cellStyle name="Normal 14 2 8 3" xfId="8342" xr:uid="{C8C4BAF2-84D9-4568-9B26-4C4A44494D25}"/>
    <cellStyle name="Normal 14 2 8 4" xfId="6661" xr:uid="{E1852A14-D3A0-474A-A887-D632E19650C7}"/>
    <cellStyle name="Normal 14 2 8 5" xfId="4203" xr:uid="{C4A62C7A-6795-49F8-AB18-FE65513A212D}"/>
    <cellStyle name="Normal 14 2 9" xfId="4205" xr:uid="{A6D067E4-E964-4A78-B34F-719F5B6E73E0}"/>
    <cellStyle name="Normal 14 3" xfId="928" xr:uid="{CA4AA752-4C49-429E-B301-19F5DFF3E2C7}"/>
    <cellStyle name="Normal 14 4" xfId="929" xr:uid="{F3F1BEAF-F960-4C7E-88E2-F4FB2F78B13C}"/>
    <cellStyle name="Normal 14 4 2" xfId="1864" xr:uid="{3196E89B-0293-49EC-9E85-1FFE80DDD675}"/>
    <cellStyle name="Normal 14 4 2 2" xfId="8996" xr:uid="{16C3B5E8-03C2-4688-B6F1-8129C110A4CB}"/>
    <cellStyle name="Normal 14 4 2 3" xfId="6664" xr:uid="{E03E06BE-C20E-4418-8D4A-294AAEFA6AB8}"/>
    <cellStyle name="Normal 14 4 2 4" xfId="4207" xr:uid="{46223DFB-8B40-42E2-B6C8-5CE43D8E431C}"/>
    <cellStyle name="Normal 14 4 3" xfId="8343" xr:uid="{40C82DBB-B0A5-4117-A3FA-1B7F7B131DE6}"/>
    <cellStyle name="Normal 14 4 4" xfId="6663" xr:uid="{6F8DBD45-B837-41F3-8A5B-AEBA9F9DA613}"/>
    <cellStyle name="Normal 14 4 5" xfId="26418" xr:uid="{B1DC9C42-6FEB-4BEC-AA8E-1920A9E1B14F}"/>
    <cellStyle name="Normal 14 4 6" xfId="4206" xr:uid="{DAE76021-107F-4858-A645-FB6F5A25E072}"/>
    <cellStyle name="Normal 14 5" xfId="930" xr:uid="{E491EE74-72E8-4396-AEBC-FF66D8D6086E}"/>
    <cellStyle name="Normal 14 5 2" xfId="1865" xr:uid="{1FEE1FD1-F0E3-46BA-AE71-2BC477A59A81}"/>
    <cellStyle name="Normal 14 5 2 2" xfId="8997" xr:uid="{8D661B68-C2BB-498E-AB9F-75C4B60502DC}"/>
    <cellStyle name="Normal 14 5 2 3" xfId="6666" xr:uid="{B8721044-B35C-4F4A-96E0-D8C2C93A2625}"/>
    <cellStyle name="Normal 14 5 2 4" xfId="4209" xr:uid="{B8F04ECE-E3EA-4447-AB93-A1DC53927119}"/>
    <cellStyle name="Normal 14 5 3" xfId="8344" xr:uid="{5BA038CF-17A0-4C28-948B-8B053A397199}"/>
    <cellStyle name="Normal 14 5 4" xfId="6665" xr:uid="{839DFD00-2396-4F0C-B9AE-4F66972F0173}"/>
    <cellStyle name="Normal 14 5 5" xfId="26419" xr:uid="{A1F8ECE7-4B82-4A2F-8288-B14EC1A3F872}"/>
    <cellStyle name="Normal 14 5 6" xfId="4208" xr:uid="{39D71D9B-B525-48DB-B68C-18B145574683}"/>
    <cellStyle name="Normal 14 6" xfId="931" xr:uid="{BFDC81F7-AB0B-439F-818F-56A246F24957}"/>
    <cellStyle name="Normal 14 7" xfId="932" xr:uid="{9F0988E7-F98E-468D-905E-066AAEBFAB27}"/>
    <cellStyle name="Normal 14 8" xfId="933" xr:uid="{92F87E6A-7F22-42C1-9507-891D3EDB6002}"/>
    <cellStyle name="Normal 14 9" xfId="934" xr:uid="{B30501DE-830A-4C50-9AF9-90F17A671D99}"/>
    <cellStyle name="Normal 15" xfId="935" xr:uid="{A3FDBDC9-317D-4A15-A734-5AF3DEEE0EC4}"/>
    <cellStyle name="Normal 15 2" xfId="936" xr:uid="{844B69E3-AA2F-42BB-B7E7-07597F4DE4A7}"/>
    <cellStyle name="Normal 15 2 2" xfId="4210" xr:uid="{B9F6E5C8-EFC8-4B5D-9142-3B08296CAFEF}"/>
    <cellStyle name="Normal 15 2 3" xfId="4211" xr:uid="{F59AFE5E-4F09-4AEA-A15F-6B09F59B9185}"/>
    <cellStyle name="Normal 15 3" xfId="937" xr:uid="{30201468-0879-45C4-993D-327695756071}"/>
    <cellStyle name="Normal 15 4" xfId="938" xr:uid="{F7C7CEE4-22FC-46CB-95F2-2A46E99BF873}"/>
    <cellStyle name="Normal 15 5" xfId="939" xr:uid="{857F9571-83E6-4376-B8E9-0F2704BD3424}"/>
    <cellStyle name="Normal 15 6" xfId="940" xr:uid="{F76364AF-5173-496F-AC17-C2437047B6CD}"/>
    <cellStyle name="Normal 15 7" xfId="4212" xr:uid="{C2926CE6-BAFB-4B20-9E75-BB27D5AD6BC8}"/>
    <cellStyle name="Normal 15 8" xfId="6469" xr:uid="{F0DBA2F4-ABBF-4A21-BC3B-F02E9ADC94D3}"/>
    <cellStyle name="Normal 16" xfId="941" xr:uid="{50574F74-F5AD-489C-8665-7C4906712603}"/>
    <cellStyle name="Normal 16 10" xfId="26420" xr:uid="{E87DECC8-949A-4B13-B088-406D7BD52F30}"/>
    <cellStyle name="Normal 16 11" xfId="4213" xr:uid="{5F171F5F-3110-4A60-A4CA-94A869A5BA11}"/>
    <cellStyle name="Normal 16 2" xfId="942" xr:uid="{A69B8E08-504E-496D-900B-718B1303A724}"/>
    <cellStyle name="Normal 16 2 2" xfId="4214" xr:uid="{89A548D7-8129-4289-ACE9-C98B4C2DA846}"/>
    <cellStyle name="Normal 16 2 3" xfId="4215" xr:uid="{CA6D1A57-D5CD-4507-89F5-C3A4A2CFD6E3}"/>
    <cellStyle name="Normal 16 3" xfId="943" xr:uid="{7614179E-7EC8-4CAA-BB8D-AB4B9A20E109}"/>
    <cellStyle name="Normal 16 4" xfId="944" xr:uid="{7E7411EE-A3F0-446E-BBCA-0892F207F5F0}"/>
    <cellStyle name="Normal 16 5" xfId="945" xr:uid="{27C4ACEF-44B9-4BBF-BA17-2D62007C35E4}"/>
    <cellStyle name="Normal 16 6" xfId="946" xr:uid="{98869FC7-5E05-4418-899C-44EA189A279B}"/>
    <cellStyle name="Normal 16 7" xfId="1866" xr:uid="{7BFCF779-D60C-4F1E-8828-13DB6BFA176F}"/>
    <cellStyle name="Normal 16 7 2" xfId="4217" xr:uid="{224EF5F8-7DDF-48FB-9AB9-AB012F7BF946}"/>
    <cellStyle name="Normal 16 7 2 2" xfId="8998" xr:uid="{B9EC38EF-D3AA-4F84-B55B-32DBE78D2D7A}"/>
    <cellStyle name="Normal 16 7 2 3" xfId="6669" xr:uid="{A0B44FCF-1453-432E-91DE-321D9817FCD8}"/>
    <cellStyle name="Normal 16 7 3" xfId="8345" xr:uid="{19CAC82C-5502-453C-B7C9-0A5D270A653F}"/>
    <cellStyle name="Normal 16 7 4" xfId="6668" xr:uid="{0D6BE97E-D80D-4958-AB0C-87174627AB84}"/>
    <cellStyle name="Normal 16 7 5" xfId="4216" xr:uid="{E234879B-8774-4174-8FE7-C67ABCA813F2}"/>
    <cellStyle name="Normal 16 8" xfId="6470" xr:uid="{137D7689-AF28-42C8-976B-AFC27D072427}"/>
    <cellStyle name="Normal 16 9" xfId="6667" xr:uid="{B583302F-E6E7-452E-9891-BA844445BF25}"/>
    <cellStyle name="Normal 17" xfId="947" xr:uid="{9D0D80B1-64F5-4EB2-9FBB-03F77064D4ED}"/>
    <cellStyle name="Normal 17 10" xfId="948" xr:uid="{1E10F519-34E3-4998-9D8B-F45A43AFD4A0}"/>
    <cellStyle name="Normal 17 11" xfId="949" xr:uid="{5BED3CD6-55F3-4727-B03D-8276ECFDCA6A}"/>
    <cellStyle name="Normal 17 12" xfId="950" xr:uid="{3A9DAA6F-45F4-4FB8-AD46-2E545D4CC928}"/>
    <cellStyle name="Normal 17 13" xfId="951" xr:uid="{E3408E62-F4DF-432D-A28B-F87A9066BDC4}"/>
    <cellStyle name="Normal 17 14" xfId="1867" xr:uid="{2519B27A-9633-445D-AB03-972310254B9D}"/>
    <cellStyle name="Normal 17 14 2" xfId="4220" xr:uid="{AD005CF4-A5C0-492B-BE55-84642DA0629B}"/>
    <cellStyle name="Normal 17 14 2 2" xfId="8999" xr:uid="{4B7E6BD5-BD34-4E9A-84B9-4C54F2A833A3}"/>
    <cellStyle name="Normal 17 14 2 3" xfId="6672" xr:uid="{0F9147F5-D421-46FB-ADC3-C432313A8305}"/>
    <cellStyle name="Normal 17 14 3" xfId="8346" xr:uid="{448BFFBF-03B2-47A4-A353-2C59D6D836C8}"/>
    <cellStyle name="Normal 17 14 4" xfId="6671" xr:uid="{5E5BC7A5-BCA0-408F-A64D-C53863AF50A7}"/>
    <cellStyle name="Normal 17 14 5" xfId="4219" xr:uid="{B3E305CB-E78C-41EC-B51D-35B573DFEE52}"/>
    <cellStyle name="Normal 17 15" xfId="6471" xr:uid="{44DF9861-B083-4782-BCA8-479B08C98050}"/>
    <cellStyle name="Normal 17 16" xfId="6670" xr:uid="{7837D520-5A65-4CBF-833E-A1A20DF0C70A}"/>
    <cellStyle name="Normal 17 17" xfId="26421" xr:uid="{83F1AA31-DC83-4CB7-83C2-86869BA5A2A5}"/>
    <cellStyle name="Normal 17 18" xfId="4218" xr:uid="{9ECA093F-1E4D-4CB8-A824-2B5E71482F20}"/>
    <cellStyle name="Normal 17 2" xfId="952" xr:uid="{7A7F1077-EC86-4EF5-AA24-603A54044618}"/>
    <cellStyle name="Normal 17 2 2" xfId="4221" xr:uid="{EF8001FF-EA36-41EC-ADB7-E8ECE7FBF134}"/>
    <cellStyle name="Normal 17 2 3" xfId="4222" xr:uid="{8FE90AF6-6ADF-4393-9D99-1720B6FB3F1D}"/>
    <cellStyle name="Normal 17 3" xfId="953" xr:uid="{6213BE02-AB43-4133-83FC-4BFE7E0C11A0}"/>
    <cellStyle name="Normal 17 4" xfId="954" xr:uid="{9D958F15-5F6B-4055-9D41-4B2FF8CA6350}"/>
    <cellStyle name="Normal 17 5" xfId="955" xr:uid="{96986755-59F6-4559-8075-1A9CA96F97D2}"/>
    <cellStyle name="Normal 17 6" xfId="956" xr:uid="{6203B072-AE58-4990-B38E-ADC724FA59E1}"/>
    <cellStyle name="Normal 17 7" xfId="957" xr:uid="{5C5DBACA-5F5F-49E3-A84E-CFB0562CA6E2}"/>
    <cellStyle name="Normal 17 8" xfId="958" xr:uid="{9631D808-0700-4E12-A045-C2A8F9693857}"/>
    <cellStyle name="Normal 17 9" xfId="959" xr:uid="{851EF468-4626-4A08-BC2B-DA9F20B6BC94}"/>
    <cellStyle name="Normal 18" xfId="960" xr:uid="{FED04A5E-13BC-41AA-81EB-A59C67F10953}"/>
    <cellStyle name="Normal 18 2" xfId="1868" xr:uid="{015E1896-1DCF-493F-8B3F-A958FFB2A190}"/>
    <cellStyle name="Normal 18 2 2" xfId="4224" xr:uid="{7CC9F037-570E-4CD3-9CF9-EE87EFEE777E}"/>
    <cellStyle name="Normal 18 3" xfId="4225" xr:uid="{76A05C30-D138-4213-A74E-D6FF93DE7427}"/>
    <cellStyle name="Normal 18 3 2" xfId="4226" xr:uid="{D0C05ED3-D88C-4F14-BED7-B0B18DF80736}"/>
    <cellStyle name="Normal 18 3 2 2" xfId="9000" xr:uid="{C3C54D13-6327-4831-B82D-A27EBA5CCE3F}"/>
    <cellStyle name="Normal 18 3 2 3" xfId="6675" xr:uid="{E648DA3C-EA37-4942-A5B1-A726CF342852}"/>
    <cellStyle name="Normal 18 3 3" xfId="8347" xr:uid="{6C4F11D3-26B2-46C0-8170-6D7A0A216C21}"/>
    <cellStyle name="Normal 18 3 4" xfId="6674" xr:uid="{3403AD1C-1D7C-4422-BAA2-60B08EDDA88C}"/>
    <cellStyle name="Normal 18 4" xfId="4227" xr:uid="{4CB7AF9A-7012-48DC-B230-AC3308695E76}"/>
    <cellStyle name="Normal 18 5" xfId="6472" xr:uid="{B9FEA306-E7F6-45D9-9987-EE0EA6C26AF0}"/>
    <cellStyle name="Normal 18 6" xfId="6673" xr:uid="{42A9B4FE-08CA-48DF-B2AB-AF1458CB8BCE}"/>
    <cellStyle name="Normal 18 7" xfId="26422" xr:uid="{9BA81676-2204-4C88-84DD-F4B636A08C4C}"/>
    <cellStyle name="Normal 18 8" xfId="4223" xr:uid="{457A8B67-72C1-4397-9792-E68CDF00FDA9}"/>
    <cellStyle name="Normal 19" xfId="961" xr:uid="{B26352E9-6918-498E-A37B-97F83A5384C0}"/>
    <cellStyle name="Normal 19 2" xfId="6473" xr:uid="{663BD3D4-1555-4A0A-AF12-8658EA5F92ED}"/>
    <cellStyle name="Normal 19 2 2" xfId="9001" xr:uid="{BDD10A1A-F73A-45A6-951E-39EC1B951AC4}"/>
    <cellStyle name="Normal 2" xfId="1" xr:uid="{00000000-0005-0000-0000-000005000000}"/>
    <cellStyle name="Normal 2 10" xfId="962" xr:uid="{6CF77E69-6C0A-4D8F-8177-DFEEEC248A48}"/>
    <cellStyle name="Normal 2 10 2" xfId="4228" xr:uid="{14A27F4F-94B6-44DF-92CB-10B32D3F7A1B}"/>
    <cellStyle name="Normal 2 10 3" xfId="4229" xr:uid="{FC15DC50-6C2D-49BA-9ABB-9F14752F2D10}"/>
    <cellStyle name="Normal 2 10 3 2" xfId="6676" xr:uid="{5EE01E21-40CD-4B02-AE10-2CFE2FD8BCF6}"/>
    <cellStyle name="Normal 2 10 4" xfId="4230" xr:uid="{6B5FF9B0-CE11-4D1D-97CD-E3F925AE63E2}"/>
    <cellStyle name="Normal 2 10 4 2" xfId="6677" xr:uid="{312291EC-FCC5-4125-B25A-8E08E6208050}"/>
    <cellStyle name="Normal 2 10 5" xfId="6474" xr:uid="{E9EB6480-199C-495A-90DA-37A9FC47EB2E}"/>
    <cellStyle name="Normal 2 10 5 2" xfId="7129" xr:uid="{4BEC17A4-8997-4E9D-B581-73748C55B999}"/>
    <cellStyle name="Normal 2 11" xfId="963" xr:uid="{366FA1A1-DFD9-4EC2-A5CF-0679C996A08E}"/>
    <cellStyle name="Normal 2 12" xfId="964" xr:uid="{056F46A1-2DE8-4280-8D1A-A45A293CE768}"/>
    <cellStyle name="Normal 2 13" xfId="965" xr:uid="{EA165888-850D-4B22-AD37-EB4BA05E54ED}"/>
    <cellStyle name="Normal 2 14" xfId="966" xr:uid="{33538F22-4838-428A-AE8C-A2690D78B047}"/>
    <cellStyle name="Normal 2 15" xfId="967" xr:uid="{57607003-D155-4A5D-A6FD-605BFF34EC12}"/>
    <cellStyle name="Normal 2 16" xfId="968" xr:uid="{2F41D31E-F733-49AD-AE16-17227A86EDC8}"/>
    <cellStyle name="Normal 2 17" xfId="969" xr:uid="{D4222CF5-867E-42E1-B47F-0FC1D886A316}"/>
    <cellStyle name="Normal 2 18" xfId="970" xr:uid="{9B4FD182-A5BC-4052-8682-4B80814F4D9B}"/>
    <cellStyle name="Normal 2 18 2" xfId="1953" xr:uid="{E8CCE485-1C2F-4D0C-81D5-FF94DBD969F5}"/>
    <cellStyle name="Normal 2 18 2 2" xfId="4233" xr:uid="{86635F66-E267-4909-ABDB-20068117A45A}"/>
    <cellStyle name="Normal 2 18 2 2 2" xfId="9002" xr:uid="{B87E1C76-CF6D-46FC-B302-C2A2BCF210EE}"/>
    <cellStyle name="Normal 2 18 2 2 3" xfId="6680" xr:uid="{BFC2C587-2474-419B-BE11-C24DB382DE18}"/>
    <cellStyle name="Normal 2 18 2 3" xfId="8348" xr:uid="{872A8DD5-13D6-4FF9-BE4E-E273D3FB4CA6}"/>
    <cellStyle name="Normal 2 18 2 4" xfId="6679" xr:uid="{EBF105FC-3388-41E6-8AA5-F2BB93F32D16}"/>
    <cellStyle name="Normal 2 18 2 5" xfId="4232" xr:uid="{BD0958C9-54D1-4172-A7AF-E05D9E4A44F4}"/>
    <cellStyle name="Normal 2 18 3" xfId="4234" xr:uid="{55DA12AB-73C7-477C-9842-00F408B6E604}"/>
    <cellStyle name="Normal 2 18 3 2" xfId="9003" xr:uid="{ABA29EAE-6CBF-41A3-B360-8CEF7C33BD35}"/>
    <cellStyle name="Normal 2 18 4" xfId="6678" xr:uid="{88A0E973-7BA0-471D-8A9A-1BF8CF4632BD}"/>
    <cellStyle name="Normal 2 18 5" xfId="4231" xr:uid="{2B2F2380-1696-441D-8DDF-5FD16BBB2B4B}"/>
    <cellStyle name="Normal 2 19" xfId="971" xr:uid="{CB765EAB-F0BC-46D3-850F-6E65E9F4A239}"/>
    <cellStyle name="Normal 2 19 2" xfId="9004" xr:uid="{E3D454DC-3734-4660-9492-85E6E2E9F7F1}"/>
    <cellStyle name="Normal 2 2" xfId="15" xr:uid="{B722116B-43BF-4D15-ACC4-2C1922725938}"/>
    <cellStyle name="Normal 2 2 10" xfId="973" xr:uid="{BE11166B-19B8-4062-B5ED-70AA0BF1522B}"/>
    <cellStyle name="Normal 2 2 10 2" xfId="1869" xr:uid="{64A10BF2-079D-45DD-990F-D049AAEC4ADA}"/>
    <cellStyle name="Normal 2 2 10 2 2" xfId="9005" xr:uid="{04867F32-5216-4F92-BD56-6CA41E8FD47B}"/>
    <cellStyle name="Normal 2 2 10 2 3" xfId="6683" xr:uid="{DB6692E4-111C-4360-97DA-22360E19EAEB}"/>
    <cellStyle name="Normal 2 2 10 2 4" xfId="4237" xr:uid="{C8FC7592-B018-4E99-ADAE-AFC1B6921A99}"/>
    <cellStyle name="Normal 2 2 10 3" xfId="8350" xr:uid="{74A25E83-A09D-4D0D-B276-A295288E5C86}"/>
    <cellStyle name="Normal 2 2 10 4" xfId="6682" xr:uid="{02D129F4-2BFE-4943-9874-81C7D1CA212D}"/>
    <cellStyle name="Normal 2 2 10 5" xfId="26424" xr:uid="{C78ADE28-34B5-4A58-AC7E-F8811A58200B}"/>
    <cellStyle name="Normal 2 2 10 6" xfId="4236" xr:uid="{7B31C01F-7453-49CF-957C-6F4EAB05F7E0}"/>
    <cellStyle name="Normal 2 2 11" xfId="974" xr:uid="{EE0B6C8E-6F9E-4F1C-95FC-422D25DF4A8C}"/>
    <cellStyle name="Normal 2 2 11 2" xfId="1870" xr:uid="{5E1ABF24-2DCD-46C8-9D62-507205F0353B}"/>
    <cellStyle name="Normal 2 2 11 2 2" xfId="9006" xr:uid="{7474557F-E05F-4A71-87E2-1AB9EF7FF964}"/>
    <cellStyle name="Normal 2 2 11 2 3" xfId="6685" xr:uid="{F5F52375-D475-48CF-A076-3401CED1DF8A}"/>
    <cellStyle name="Normal 2 2 11 2 4" xfId="4239" xr:uid="{6BC17A06-1432-46CE-879C-DF92F3A1AC7E}"/>
    <cellStyle name="Normal 2 2 11 3" xfId="8351" xr:uid="{DD6171C3-7FEE-4860-9162-2F269325B612}"/>
    <cellStyle name="Normal 2 2 11 4" xfId="6684" xr:uid="{992E2507-8363-4717-8FBA-0E02E76828AC}"/>
    <cellStyle name="Normal 2 2 11 5" xfId="26425" xr:uid="{9E3E2EA7-0C62-4DD4-B4D5-1DA01ECC2373}"/>
    <cellStyle name="Normal 2 2 11 6" xfId="4238" xr:uid="{6F87D991-96D1-4F36-A0A5-D35DEA9212AD}"/>
    <cellStyle name="Normal 2 2 12" xfId="975" xr:uid="{C36EFB15-FF50-4990-8FC0-9D8803C97948}"/>
    <cellStyle name="Normal 2 2 12 2" xfId="1871" xr:uid="{E5FE00CE-4EBE-4CFB-B366-1EA43612D2C6}"/>
    <cellStyle name="Normal 2 2 12 2 2" xfId="9007" xr:uid="{8FCE8C43-C530-4FBD-BE77-99105A0E3B61}"/>
    <cellStyle name="Normal 2 2 12 2 3" xfId="6687" xr:uid="{CE907396-D4CF-46B5-A706-27FFED74047A}"/>
    <cellStyle name="Normal 2 2 12 2 4" xfId="4241" xr:uid="{645622F3-B767-4377-9584-8AF6AF50628A}"/>
    <cellStyle name="Normal 2 2 12 3" xfId="8352" xr:uid="{BAA705DD-8DE3-47AE-87EF-49132C2B2042}"/>
    <cellStyle name="Normal 2 2 12 4" xfId="6686" xr:uid="{8EC91E6C-0A43-4A97-88E9-8B75ED31A1C8}"/>
    <cellStyle name="Normal 2 2 12 5" xfId="26426" xr:uid="{083938CF-1624-4EF6-9D63-5EE368DB51F7}"/>
    <cellStyle name="Normal 2 2 12 6" xfId="4240" xr:uid="{AC5F1981-86B4-43AD-9903-5D6EEA683108}"/>
    <cellStyle name="Normal 2 2 13" xfId="976" xr:uid="{6B923251-CAED-4853-A189-5FF6C780A3EB}"/>
    <cellStyle name="Normal 2 2 13 2" xfId="1872" xr:uid="{04E36BDD-803F-4B36-9C96-D93E88C25672}"/>
    <cellStyle name="Normal 2 2 13 2 2" xfId="9008" xr:uid="{CE3AB80D-8426-4093-9959-5A59D922A08A}"/>
    <cellStyle name="Normal 2 2 13 2 3" xfId="6689" xr:uid="{E7D6D7BA-B16D-4A6D-8EE8-1EDA2B667AEA}"/>
    <cellStyle name="Normal 2 2 13 2 4" xfId="4243" xr:uid="{BFAB8FD4-C86C-4B10-8E76-E9C670ACEA9C}"/>
    <cellStyle name="Normal 2 2 13 3" xfId="8353" xr:uid="{F3CE84C8-4D2C-4E9A-95CC-8AC52355CE85}"/>
    <cellStyle name="Normal 2 2 13 4" xfId="6688" xr:uid="{342A8039-C962-4EFE-A5F6-804F9DBCCE5B}"/>
    <cellStyle name="Normal 2 2 13 5" xfId="26427" xr:uid="{DF2DC7F3-A4E2-47A3-880A-A025B0CFDE19}"/>
    <cellStyle name="Normal 2 2 13 6" xfId="4242" xr:uid="{0AAB60EB-7A54-4043-B65F-D35E167DEB66}"/>
    <cellStyle name="Normal 2 2 14" xfId="977" xr:uid="{5906F466-0FBB-44A7-896A-52C6DA6D185E}"/>
    <cellStyle name="Normal 2 2 15" xfId="4244" xr:uid="{9167CC32-8B33-4020-B65A-8B3CD849015A}"/>
    <cellStyle name="Normal 2 2 15 2" xfId="4245" xr:uid="{A97B6E04-5FC1-476E-B093-886EFED42BE5}"/>
    <cellStyle name="Normal 2 2 15 2 2" xfId="6691" xr:uid="{C4647AEF-34A2-4687-BAE1-2F802433F638}"/>
    <cellStyle name="Normal 2 2 15 3" xfId="8349" xr:uid="{FCABBF97-9C5B-4B81-9611-44B57C6D7119}"/>
    <cellStyle name="Normal 2 2 15 4" xfId="6690" xr:uid="{89684E07-8F11-4D42-AC94-0A516E0AC5AC}"/>
    <cellStyle name="Normal 2 2 16" xfId="7064" xr:uid="{80E2B137-CC95-479E-BB63-9A543557432B}"/>
    <cellStyle name="Normal 2 2 17" xfId="6681" xr:uid="{26D12E15-467C-4F7A-8DBF-39479D17B3D0}"/>
    <cellStyle name="Normal 2 2 18" xfId="4235" xr:uid="{D0FBBB16-736A-4DEC-B518-F7B233272A57}"/>
    <cellStyle name="Normal 2 2 19" xfId="26501" xr:uid="{ECD0C739-1ACA-41EC-B05D-B1E1A343509F}"/>
    <cellStyle name="Normal 2 2 2" xfId="978" xr:uid="{D6840D1A-E6A6-4B2E-AB69-220F7CA90F57}"/>
    <cellStyle name="Normal 2 2 2 10" xfId="4246" xr:uid="{49B6C076-AEF2-4AC8-A7A2-74FE2E9EF40E}"/>
    <cellStyle name="Normal 2 2 2 2" xfId="979" xr:uid="{6829B587-4897-44F1-B299-A61640D4B501}"/>
    <cellStyle name="Normal 2 2 2 2 2" xfId="4247" xr:uid="{19DFBC9A-6E03-4ADC-94F0-D47D35027AD4}"/>
    <cellStyle name="Normal 2 2 2 2 3" xfId="6475" xr:uid="{C3065E6A-CCC4-47A9-8A2A-48373A8AAB6D}"/>
    <cellStyle name="Normal 2 2 2 3" xfId="1873" xr:uid="{74456D5A-4A77-43CD-976C-64096380DDA6}"/>
    <cellStyle name="Normal 2 2 2 3 2" xfId="6476" xr:uid="{7EFB880A-F08E-4959-8410-60AEAE61ACF4}"/>
    <cellStyle name="Normal 2 2 2 3 2 2" xfId="9009" xr:uid="{91870085-7265-46BA-B904-7B83E10EAAEE}"/>
    <cellStyle name="Normal 2 2 2 3 3" xfId="4248" xr:uid="{BCF70FCC-55E6-411D-8DA3-A4A015C3909F}"/>
    <cellStyle name="Normal 2 2 2 4" xfId="2139" xr:uid="{962A35D2-4D12-487C-910C-FEB51FB7E679}"/>
    <cellStyle name="Normal 2 2 2 4 2" xfId="6477" xr:uid="{82156F75-D575-4F55-80A0-211E1B423FC5}"/>
    <cellStyle name="Normal 2 2 2 5" xfId="4249" xr:uid="{514F57DC-F07B-4B43-9812-0066DFA23E9D}"/>
    <cellStyle name="Normal 2 2 2 5 2" xfId="4250" xr:uid="{C66F1F3C-FC3D-4939-85B5-BE21DCAF101A}"/>
    <cellStyle name="Normal 2 2 2 5 2 2" xfId="6694" xr:uid="{75A48CC0-B085-43FD-B651-5FC5779FE105}"/>
    <cellStyle name="Normal 2 2 2 5 3" xfId="6478" xr:uid="{6E04173D-7867-48D0-AA43-DE2AA5F2251B}"/>
    <cellStyle name="Normal 2 2 2 5 3 2" xfId="7229" xr:uid="{945471D6-DB84-4ACD-8DCF-8585ACCEAFD0}"/>
    <cellStyle name="Normal 2 2 2 5 4" xfId="6693" xr:uid="{700D700B-84F6-4106-A615-92A6D583ADB4}"/>
    <cellStyle name="Normal 2 2 2 6" xfId="4251" xr:uid="{3881C0C4-EFCA-40ED-87C6-FA17C8555F7F}"/>
    <cellStyle name="Normal 2 2 2 6 2" xfId="4252" xr:uid="{5E9A0DC5-B603-4472-A8E8-EF74AD92AEFE}"/>
    <cellStyle name="Normal 2 2 2 6 2 2" xfId="6696" xr:uid="{4EC5AFDC-B1DE-4061-B8D9-ED2E63018064}"/>
    <cellStyle name="Normal 2 2 2 6 3" xfId="6479" xr:uid="{5D7195E5-1F75-4B84-95E0-479E3D9CBA52}"/>
    <cellStyle name="Normal 2 2 2 6 3 2" xfId="8354" xr:uid="{43F2781B-EC91-4E23-8ED0-C552E0B4AFAC}"/>
    <cellStyle name="Normal 2 2 2 6 4" xfId="6695" xr:uid="{739A1979-4B6E-4CB9-B6C5-6EDF09148E44}"/>
    <cellStyle name="Normal 2 2 2 7" xfId="4253" xr:uid="{57385CE2-B45B-4297-84EC-A4A0AE698939}"/>
    <cellStyle name="Normal 2 2 2 7 2" xfId="6480" xr:uid="{A8BF7AB9-5248-431C-87EC-1B8F63C3AFD8}"/>
    <cellStyle name="Normal 2 2 2 8" xfId="6692" xr:uid="{50F978CA-6936-4F1A-A445-E7C6209EE024}"/>
    <cellStyle name="Normal 2 2 2 9" xfId="26428" xr:uid="{59C5B7E7-5FF8-49DC-A17D-37B0E85EB71A}"/>
    <cellStyle name="Normal 2 2 20" xfId="972" xr:uid="{7FDC3238-A0A5-4CB5-B13A-27C938F7F000}"/>
    <cellStyle name="Normal 2 2 3" xfId="980" xr:uid="{49FB58F4-CD3F-492B-9495-F7EAEF8E17D3}"/>
    <cellStyle name="Normal 2 2 3 2" xfId="1874" xr:uid="{61D0FF8B-C11B-4A7D-B9E6-B4A132E35C71}"/>
    <cellStyle name="Normal 2 2 3 2 2" xfId="4256" xr:uid="{E27812E5-E5A0-48D7-86B1-C292D1F55B4C}"/>
    <cellStyle name="Normal 2 2 3 2 2 2" xfId="6483" xr:uid="{58C55A2E-A637-4872-96DD-87AA6B88166B}"/>
    <cellStyle name="Normal 2 2 3 2 2 2 2" xfId="9010" xr:uid="{BE390995-9F24-4FB1-B9F6-2701F49F1850}"/>
    <cellStyle name="Normal 2 2 3 2 2 3" xfId="6699" xr:uid="{4034AFC1-8830-47B0-B280-C1707E706361}"/>
    <cellStyle name="Normal 2 2 3 2 3" xfId="6482" xr:uid="{9071A29F-D652-420A-8FF7-9AEB1CD5682A}"/>
    <cellStyle name="Normal 2 2 3 2 3 2" xfId="8355" xr:uid="{5183C91E-3814-476C-8250-54E3D0CDDC7C}"/>
    <cellStyle name="Normal 2 2 3 2 4" xfId="6698" xr:uid="{7D0ABB38-5206-4522-8EDB-0C28199E7F08}"/>
    <cellStyle name="Normal 2 2 3 2 5" xfId="4255" xr:uid="{73039C8B-CBC2-46E1-BBB1-4FBB25072DE0}"/>
    <cellStyle name="Normal 2 2 3 3" xfId="2140" xr:uid="{EC8C1B4E-F1BB-4CE0-987F-E21CFA82612C}"/>
    <cellStyle name="Normal 2 2 3 4" xfId="6481" xr:uid="{F25ED6BF-8B05-4155-B547-983563D97360}"/>
    <cellStyle name="Normal 2 2 3 5" xfId="6697" xr:uid="{FFD21146-EAF1-4C5B-B523-C2EB8BFA76F3}"/>
    <cellStyle name="Normal 2 2 3 6" xfId="26429" xr:uid="{9C4D3D2E-756C-41BC-9080-092606C5A329}"/>
    <cellStyle name="Normal 2 2 3 7" xfId="4254" xr:uid="{01E763CD-6886-4A2C-BD1D-24207CF7D375}"/>
    <cellStyle name="Normal 2 2 4" xfId="981" xr:uid="{EDF0BDFC-D6A9-4BCA-B3E5-B69AF5BB00AF}"/>
    <cellStyle name="Normal 2 2 4 2" xfId="1875" xr:uid="{BEBDDD74-74C1-4821-A140-973E5446EA42}"/>
    <cellStyle name="Normal 2 2 4 2 2" xfId="6485" xr:uid="{69BC2DB1-52C1-436E-BCA8-68705BE6CF19}"/>
    <cellStyle name="Normal 2 2 4 2 2 2" xfId="9011" xr:uid="{23AB35E0-F61B-4B2C-91ED-C1996759F077}"/>
    <cellStyle name="Normal 2 2 4 2 3" xfId="6484" xr:uid="{ABCF63B5-B793-4271-8829-D5B67F53C96E}"/>
    <cellStyle name="Normal 2 2 4 2 4" xfId="4258" xr:uid="{6B355AC1-8B27-4F3D-BA84-ED32884CC80D}"/>
    <cellStyle name="Normal 2 2 4 3" xfId="4259" xr:uid="{D3A9E645-4970-40FE-ABE3-C9FD272F08F2}"/>
    <cellStyle name="Normal 2 2 4 3 2" xfId="4260" xr:uid="{55558F20-5511-4D4C-B0E9-87570416386F}"/>
    <cellStyle name="Normal 2 2 4 3 2 2" xfId="6702" xr:uid="{6E189905-82B9-4EF8-A217-75B75DA5AFD6}"/>
    <cellStyle name="Normal 2 2 4 3 3" xfId="8356" xr:uid="{4DB603CD-7785-4174-A033-BC1E7F817115}"/>
    <cellStyle name="Normal 2 2 4 3 4" xfId="6701" xr:uid="{39A142A9-D89D-46B9-80E7-2E8B5481609C}"/>
    <cellStyle name="Normal 2 2 4 4" xfId="4261" xr:uid="{075E2974-6A38-4EDC-8F86-517E8F95E4A8}"/>
    <cellStyle name="Normal 2 2 4 5" xfId="6700" xr:uid="{03FA50DC-38EA-4886-A3B1-3290F11E9316}"/>
    <cellStyle name="Normal 2 2 4 6" xfId="26430" xr:uid="{3E51D487-D5C8-4317-BF20-4CF9777CDAB8}"/>
    <cellStyle name="Normal 2 2 4 7" xfId="4257" xr:uid="{9BA92C34-73B9-4F03-A075-756466959DAB}"/>
    <cellStyle name="Normal 2 2 5" xfId="982" xr:uid="{777C6D7F-A3C7-4CDB-A0D2-75B228062516}"/>
    <cellStyle name="Normal 2 2 5 2" xfId="1876" xr:uid="{0705166F-D141-4CFD-94A5-38F618DB0F49}"/>
    <cellStyle name="Normal 2 2 5 2 2" xfId="4264" xr:uid="{B9753AB1-14DA-4570-A625-55C60A2CBE2E}"/>
    <cellStyle name="Normal 2 2 5 2 2 2" xfId="6487" xr:uid="{7EB44A61-5C94-4C02-946C-7FE21B3CB648}"/>
    <cellStyle name="Normal 2 2 5 2 2 2 2" xfId="9012" xr:uid="{9C667583-EE44-49E7-8CF7-BA0B60A66063}"/>
    <cellStyle name="Normal 2 2 5 2 2 3" xfId="6705" xr:uid="{B0AA25FC-4AA3-43F6-8F0B-78ACD8D70F68}"/>
    <cellStyle name="Normal 2 2 5 2 3" xfId="6486" xr:uid="{457918E6-D7FA-4B8C-868D-04C49C0DD87B}"/>
    <cellStyle name="Normal 2 2 5 2 3 2" xfId="7230" xr:uid="{BFE61DAD-65A0-4246-AA1F-E9869C4438A3}"/>
    <cellStyle name="Normal 2 2 5 2 4" xfId="6704" xr:uid="{2C37C4B8-16AC-4829-B28D-A8C294F4824B}"/>
    <cellStyle name="Normal 2 2 5 2 5" xfId="4263" xr:uid="{C42D71DF-2E41-45DA-8F14-B2FC174757EB}"/>
    <cellStyle name="Normal 2 2 5 3" xfId="4265" xr:uid="{C2AF90FD-B45E-46D9-B761-4DF6DAABC26C}"/>
    <cellStyle name="Normal 2 2 5 3 2" xfId="4266" xr:uid="{E06ACFD8-A74A-46B8-8974-FC1F558259C2}"/>
    <cellStyle name="Normal 2 2 5 3 2 2" xfId="6707" xr:uid="{B5DE1F30-A5B8-478D-B685-104C335594BE}"/>
    <cellStyle name="Normal 2 2 5 3 3" xfId="8357" xr:uid="{C43268BD-336C-4D5F-97D3-717FC73CEEB6}"/>
    <cellStyle name="Normal 2 2 5 3 4" xfId="6706" xr:uid="{BEBFF9F1-3338-471E-81C4-6354DA002E4E}"/>
    <cellStyle name="Normal 2 2 5 4" xfId="4267" xr:uid="{CE4A9899-C998-4B1E-864E-ABEB1986049D}"/>
    <cellStyle name="Normal 2 2 5 5" xfId="6703" xr:uid="{431A9794-B983-47FC-836A-971AD7F3D6FD}"/>
    <cellStyle name="Normal 2 2 5 6" xfId="26431" xr:uid="{369ECF76-ACF0-4617-B4F5-81FDBF139EAD}"/>
    <cellStyle name="Normal 2 2 5 7" xfId="4262" xr:uid="{E10F0366-F4DB-4BE9-945C-BD0185439286}"/>
    <cellStyle name="Normal 2 2 6" xfId="983" xr:uid="{6EA52CB8-5462-442D-ADBC-705BE13693E7}"/>
    <cellStyle name="Normal 2 2 6 2" xfId="1877" xr:uid="{2A7F278C-7BBE-4C37-9417-BCC6B81E8B17}"/>
    <cellStyle name="Normal 2 2 6 2 2" xfId="4270" xr:uid="{79B146F1-AC2B-4E83-8AF1-60F56F794EDA}"/>
    <cellStyle name="Normal 2 2 6 2 2 2" xfId="6489" xr:uid="{F561FDF3-00A1-427E-9C84-6FF97C32194E}"/>
    <cellStyle name="Normal 2 2 6 2 2 3" xfId="6710" xr:uid="{94DD5AEC-7457-4670-BC08-64129CD42F24}"/>
    <cellStyle name="Normal 2 2 6 2 3" xfId="6488" xr:uid="{70DA5D4F-F5CA-4BF2-850C-19A5927834E1}"/>
    <cellStyle name="Normal 2 2 6 2 3 2" xfId="8358" xr:uid="{F178448D-DDF8-4A73-964A-8CB6D6367656}"/>
    <cellStyle name="Normal 2 2 6 2 4" xfId="6709" xr:uid="{43947412-0E9D-468D-A286-36279C521E6D}"/>
    <cellStyle name="Normal 2 2 6 2 5" xfId="4269" xr:uid="{52F8F7AD-1794-47C4-B5E4-298803D9B3EB}"/>
    <cellStyle name="Normal 2 2 6 3" xfId="4271" xr:uid="{A25BD1DA-EE04-42B5-BC0A-661309B59C20}"/>
    <cellStyle name="Normal 2 2 6 3 2" xfId="9013" xr:uid="{29FAEF87-BDB1-4B4B-ABEB-5E954FADA526}"/>
    <cellStyle name="Normal 2 2 6 4" xfId="6708" xr:uid="{888E3121-0DFE-4E6F-AE2D-3BE430C63006}"/>
    <cellStyle name="Normal 2 2 6 5" xfId="26432" xr:uid="{64E1C671-6B02-4E9A-A3F1-DF7BEDC915EB}"/>
    <cellStyle name="Normal 2 2 6 6" xfId="4268" xr:uid="{2F613F0F-649A-4596-9EE6-4AD2C0BF0F90}"/>
    <cellStyle name="Normal 2 2 7" xfId="984" xr:uid="{A8D988EF-3037-483F-AEB8-2AA4254C6A04}"/>
    <cellStyle name="Normal 2 2 7 2" xfId="1878" xr:uid="{C33E6DF3-64B0-4477-88E1-822C68E97B1D}"/>
    <cellStyle name="Normal 2 2 7 2 2" xfId="4274" xr:uid="{B9BA69E6-C22F-4631-B5B7-2C6E44DB48A4}"/>
    <cellStyle name="Normal 2 2 7 2 2 2" xfId="6713" xr:uid="{2539E572-5316-4F3E-A0F0-228CADB051C6}"/>
    <cellStyle name="Normal 2 2 7 2 3" xfId="8359" xr:uid="{40A665BC-30BF-414A-98E3-48BD2F29DABA}"/>
    <cellStyle name="Normal 2 2 7 2 4" xfId="6712" xr:uid="{75625DF7-57C1-4DAF-85AC-0058838DA4B7}"/>
    <cellStyle name="Normal 2 2 7 2 5" xfId="4273" xr:uid="{9E6C8A36-C1BB-49DE-94BE-A7513FE50BF3}"/>
    <cellStyle name="Normal 2 2 7 3" xfId="4275" xr:uid="{2788104A-3E90-40A0-A5F3-DC83B6F987C7}"/>
    <cellStyle name="Normal 2 2 7 3 2" xfId="9014" xr:uid="{4AAD424C-80E4-4486-886E-F484144E50BE}"/>
    <cellStyle name="Normal 2 2 7 3 3" xfId="6714" xr:uid="{A8212D02-94A3-4FC0-A3B3-3658391C5D3C}"/>
    <cellStyle name="Normal 2 2 7 4" xfId="6490" xr:uid="{B7099C85-635D-4C72-806D-FE3372539FE0}"/>
    <cellStyle name="Normal 2 2 7 4 2" xfId="7231" xr:uid="{70A12C0A-0BF3-468D-B4BB-69AB7E829EFC}"/>
    <cellStyle name="Normal 2 2 7 5" xfId="6711" xr:uid="{E361B95F-2915-404D-854A-212FF5D47264}"/>
    <cellStyle name="Normal 2 2 7 6" xfId="26433" xr:uid="{DFB2059A-DD4E-4D0E-8D58-180661157CA5}"/>
    <cellStyle name="Normal 2 2 7 7" xfId="4272" xr:uid="{6E8DA43E-1511-4D6E-940C-24C0D088B373}"/>
    <cellStyle name="Normal 2 2 8" xfId="985" xr:uid="{4518DF76-9A57-457B-BFBB-8B37F152ADF4}"/>
    <cellStyle name="Normal 2 2 8 2" xfId="1879" xr:uid="{623CD2BA-0DF2-404D-99C8-770934A1CDBA}"/>
    <cellStyle name="Normal 2 2 8 2 2" xfId="4278" xr:uid="{15078EAF-235D-42A6-9EBB-BB0AE4CACFE3}"/>
    <cellStyle name="Normal 2 2 8 2 2 2" xfId="6717" xr:uid="{1A6D52A4-0213-4BCE-9129-6B65FECB24C5}"/>
    <cellStyle name="Normal 2 2 8 2 3" xfId="8360" xr:uid="{C2EF34D0-ED6B-425E-9A1C-007B9ECDC8CC}"/>
    <cellStyle name="Normal 2 2 8 2 4" xfId="6716" xr:uid="{6FD95F31-1E3B-4EE7-BDCC-E03EAB3D86EF}"/>
    <cellStyle name="Normal 2 2 8 2 5" xfId="4277" xr:uid="{36AC80BE-09DC-4BF3-87AC-427465AD6406}"/>
    <cellStyle name="Normal 2 2 8 3" xfId="4279" xr:uid="{9E24863A-90F2-4B38-B665-3481EEEDA9C4}"/>
    <cellStyle name="Normal 2 2 8 3 2" xfId="9015" xr:uid="{9B0979FA-45FD-4E1B-9B11-F8242044EF22}"/>
    <cellStyle name="Normal 2 2 8 4" xfId="6715" xr:uid="{48EF7C24-8550-4C34-A70C-03D6BD698992}"/>
    <cellStyle name="Normal 2 2 8 5" xfId="26434" xr:uid="{DA03589E-B960-4621-8E58-49DAB483C548}"/>
    <cellStyle name="Normal 2 2 8 6" xfId="4276" xr:uid="{A66763F8-09F7-4E0F-960A-F8607573AECB}"/>
    <cellStyle name="Normal 2 2 9" xfId="986" xr:uid="{E83BDCA0-D592-458E-88C9-7AF36645122B}"/>
    <cellStyle name="Normal 2 2 9 2" xfId="1880" xr:uid="{AE9F49A7-E052-479B-AA8D-A0B294C3FD51}"/>
    <cellStyle name="Normal 2 2 9 2 2" xfId="9016" xr:uid="{35C1F7C8-CE9E-4CC8-AD3C-00E9F8DEBEA2}"/>
    <cellStyle name="Normal 2 2 9 2 3" xfId="6719" xr:uid="{5CA0D3CA-FC9C-4B0C-AC02-3B38CE55904B}"/>
    <cellStyle name="Normal 2 2 9 2 4" xfId="4281" xr:uid="{580DAD31-0D32-4FCA-B280-CAA8D322DF6F}"/>
    <cellStyle name="Normal 2 2 9 3" xfId="8361" xr:uid="{D4CA4B06-6ACA-4570-8242-BFA11A651BA3}"/>
    <cellStyle name="Normal 2 2 9 4" xfId="6718" xr:uid="{4889D39F-9540-478C-A5EF-E51A882CF88F}"/>
    <cellStyle name="Normal 2 2 9 5" xfId="26435" xr:uid="{3E518F96-A864-446A-A9E7-ECF8F0DD67CF}"/>
    <cellStyle name="Normal 2 2 9 6" xfId="4280" xr:uid="{992DCC65-D6C7-49B6-8117-15AE2257D2CD}"/>
    <cellStyle name="Normal 2 2_ELC" xfId="4282" xr:uid="{DB00A931-4A30-4284-868E-3DE5E802F391}"/>
    <cellStyle name="Normal 2 20" xfId="1834" xr:uid="{4659FBA3-213C-4C08-A2C4-C125E379B68A}"/>
    <cellStyle name="Normal 2 20 2" xfId="4283" xr:uid="{E5499EDE-A8B6-44B1-84E7-DDA56307D107}"/>
    <cellStyle name="Normal 2 21" xfId="4284" xr:uid="{FF612D70-0CDB-41C5-B368-B5C84438797E}"/>
    <cellStyle name="Normal 2 22" xfId="4285" xr:uid="{AB52C828-9214-4AA4-AC5D-9E39436A0ED5}"/>
    <cellStyle name="Normal 2 23" xfId="4286" xr:uid="{F43F5442-12A3-4FBF-9014-15824B71B3EE}"/>
    <cellStyle name="Normal 2 24" xfId="4287" xr:uid="{F429E58F-63DC-4967-B213-12FF63066B49}"/>
    <cellStyle name="Normal 2 25" xfId="4288" xr:uid="{13EE0638-5FF4-463F-B845-7B252DDB5640}"/>
    <cellStyle name="Normal 2 26" xfId="4289" xr:uid="{C9D318C0-105E-408A-BAF0-C450BC97AD67}"/>
    <cellStyle name="Normal 2 27" xfId="4290" xr:uid="{83034F53-42BD-4FE3-98B6-F21DCA0877A1}"/>
    <cellStyle name="Normal 2 28" xfId="4291" xr:uid="{A568F3BA-F047-4F94-8648-192DD00AF4C2}"/>
    <cellStyle name="Normal 2 29" xfId="4292" xr:uid="{4EC015D6-CB14-4232-BA4A-28E1C995EEA8}"/>
    <cellStyle name="Normal 2 3" xfId="5" xr:uid="{00000000-0005-0000-0000-000006000000}"/>
    <cellStyle name="Normal 2 3 10" xfId="987" xr:uid="{3522A2E7-F2D1-4116-954F-E48C1B129D20}"/>
    <cellStyle name="Normal 2 3 10 2" xfId="1881" xr:uid="{5A0E9067-8CF5-4163-8A83-2BD921445B72}"/>
    <cellStyle name="Normal 2 3 10 2 2" xfId="9017" xr:uid="{6FE72CC5-6443-4CB7-BFA6-E862EB1669E1}"/>
    <cellStyle name="Normal 2 3 10 2 3" xfId="6721" xr:uid="{3C17C6F1-B338-4B18-8099-F938A3DB4E56}"/>
    <cellStyle name="Normal 2 3 10 2 4" xfId="4294" xr:uid="{DB3F2D5E-839B-4A9A-A213-A13D07F26ABD}"/>
    <cellStyle name="Normal 2 3 10 3" xfId="8362" xr:uid="{09D28C75-F315-487C-A5E8-A1CB591E398E}"/>
    <cellStyle name="Normal 2 3 10 4" xfId="6720" xr:uid="{1DDD82E8-425E-4398-A2CA-3812327EFBC8}"/>
    <cellStyle name="Normal 2 3 10 5" xfId="26436" xr:uid="{E23B7BD6-3C96-4C55-87D2-F36E42254C93}"/>
    <cellStyle name="Normal 2 3 10 6" xfId="4293" xr:uid="{E0501095-A86F-4133-9029-B6C0E7121752}"/>
    <cellStyle name="Normal 2 3 11" xfId="988" xr:uid="{44F35E51-BC99-462E-9F41-8CE084FFB28D}"/>
    <cellStyle name="Normal 2 3 11 2" xfId="1882" xr:uid="{17C9FE15-CCAD-4E62-BF38-5CBCD2F4C654}"/>
    <cellStyle name="Normal 2 3 11 2 2" xfId="9018" xr:uid="{57619480-682E-40A7-91D7-E97E6382DBC4}"/>
    <cellStyle name="Normal 2 3 11 2 3" xfId="6723" xr:uid="{678645BA-5BD1-460F-8B71-CE7AE7D9C4E7}"/>
    <cellStyle name="Normal 2 3 11 2 4" xfId="4296" xr:uid="{A10FFAFA-9D35-4F16-BA78-E884B538DF1E}"/>
    <cellStyle name="Normal 2 3 11 3" xfId="8363" xr:uid="{292369E3-B4CA-4480-9E0D-B0FD50797EDA}"/>
    <cellStyle name="Normal 2 3 11 4" xfId="6722" xr:uid="{5F349E23-5628-433A-AAC1-954731DB1A41}"/>
    <cellStyle name="Normal 2 3 11 5" xfId="26437" xr:uid="{0793C440-31DC-48FE-A146-829E957DFE99}"/>
    <cellStyle name="Normal 2 3 11 6" xfId="4295" xr:uid="{F743879E-CD05-45C9-A68A-7B3D2BF8E566}"/>
    <cellStyle name="Normal 2 3 12" xfId="989" xr:uid="{CD610CC5-6E00-4F10-8F74-9CD7092B5717}"/>
    <cellStyle name="Normal 2 3 12 2" xfId="1883" xr:uid="{EC7065E1-6D9C-4D4F-8AF2-FA1FD0796C24}"/>
    <cellStyle name="Normal 2 3 12 2 2" xfId="9019" xr:uid="{E0A52305-08D0-481E-82B9-F72C3DC1664C}"/>
    <cellStyle name="Normal 2 3 12 2 3" xfId="6725" xr:uid="{7B27EE62-60DE-4CB9-8EE8-DAFAEE74F16A}"/>
    <cellStyle name="Normal 2 3 12 2 4" xfId="4298" xr:uid="{553AE095-7625-44D1-9BC9-D96166686B01}"/>
    <cellStyle name="Normal 2 3 12 3" xfId="8364" xr:uid="{F4DFB775-CE82-48E3-9D0E-8533492BB991}"/>
    <cellStyle name="Normal 2 3 12 4" xfId="6724" xr:uid="{EC87F27F-891E-4214-87BE-06D90EBCCA99}"/>
    <cellStyle name="Normal 2 3 12 5" xfId="26438" xr:uid="{95D9D358-2CCE-4B03-9C3F-E95624DF7D6E}"/>
    <cellStyle name="Normal 2 3 12 6" xfId="4297" xr:uid="{D064F4B8-0E94-4744-89F8-77B7DD8EE494}"/>
    <cellStyle name="Normal 2 3 13" xfId="990" xr:uid="{286ACBE8-23D1-4782-9311-BA60E55CFF31}"/>
    <cellStyle name="Normal 2 3 13 2" xfId="1884" xr:uid="{CBDF6FF4-C314-4AC2-BFFC-6F9DBBA527B4}"/>
    <cellStyle name="Normal 2 3 13 2 2" xfId="9020" xr:uid="{67C93BC8-C7A2-447A-B518-DC66DBEDF7EC}"/>
    <cellStyle name="Normal 2 3 13 2 3" xfId="6727" xr:uid="{50A6FA7F-F2EF-4B2D-B20E-09366BA20909}"/>
    <cellStyle name="Normal 2 3 13 2 4" xfId="4300" xr:uid="{115EA03B-F031-455A-A2CD-C2367B1150FD}"/>
    <cellStyle name="Normal 2 3 13 3" xfId="8365" xr:uid="{06DE01D6-1F49-427C-97E8-DFFEA1E4B3DC}"/>
    <cellStyle name="Normal 2 3 13 4" xfId="6726" xr:uid="{FAF708E0-0E4B-4DE0-95D9-EB373A42FC0F}"/>
    <cellStyle name="Normal 2 3 13 5" xfId="26439" xr:uid="{2FAF5FDE-8FD8-418C-A5A5-EEDD12ECC7BB}"/>
    <cellStyle name="Normal 2 3 13 6" xfId="4299" xr:uid="{2D91B8CD-213A-4034-A1F8-5F3232BF90AC}"/>
    <cellStyle name="Normal 2 3 14" xfId="991" xr:uid="{A9FC60F1-6489-4761-AD73-3B5B69FC14AA}"/>
    <cellStyle name="Normal 2 3 15" xfId="2141" xr:uid="{3473E8BE-684E-4697-BCF4-FBCD50CE9DAF}"/>
    <cellStyle name="Normal 2 3 2" xfId="992" xr:uid="{AE9162FA-4CBF-43B8-99B0-DA0736554AB7}"/>
    <cellStyle name="Normal 2 3 2 10" xfId="26440" xr:uid="{8CF287CC-9A8C-4421-BADC-9F1AE7AAFFF8}"/>
    <cellStyle name="Normal 2 3 2 2" xfId="993" xr:uid="{70983935-3617-477E-AD2B-EE6EDCB7F2FE}"/>
    <cellStyle name="Normal 2 3 2 2 2" xfId="4302" xr:uid="{9B45B2B6-71CE-495B-A862-BE05ADC6D2E9}"/>
    <cellStyle name="Normal 2 3 2 2 2 2" xfId="4303" xr:uid="{194DAF5D-BAEB-498B-A115-D18705C5130F}"/>
    <cellStyle name="Normal 2 3 2 2 2 2 2" xfId="6731" xr:uid="{FE61A145-D4AA-49D6-98BA-DDE61F202FC5}"/>
    <cellStyle name="Normal 2 3 2 2 2 3" xfId="7233" xr:uid="{5FF2290D-E0D8-4BDB-B0DE-9D5CF5C65292}"/>
    <cellStyle name="Normal 2 3 2 2 2 4" xfId="6730" xr:uid="{852199D5-F4D6-469D-8141-4BA9E61DF10C}"/>
    <cellStyle name="Normal 2 3 2 2 3" xfId="4304" xr:uid="{4136FC52-6D63-4671-AFD7-0CE39286BA3D}"/>
    <cellStyle name="Normal 2 3 2 2 3 2" xfId="4305" xr:uid="{59C4ACC6-BEF5-4260-8FFE-E92D111C339A}"/>
    <cellStyle name="Normal 2 3 2 2 3 2 2" xfId="6733" xr:uid="{47CC088A-864A-4CCD-A4CB-0544DB887FC9}"/>
    <cellStyle name="Normal 2 3 2 2 3 3" xfId="8367" xr:uid="{9AA87449-80E2-426A-AA2D-2686C2D936FB}"/>
    <cellStyle name="Normal 2 3 2 2 3 4" xfId="6732" xr:uid="{272E8BD7-334C-44BC-80B1-ACE880D9C0EC}"/>
    <cellStyle name="Normal 2 3 2 2 4" xfId="4306" xr:uid="{B6EB7C7B-7FD1-49EE-B8D0-840F0FAD7E6F}"/>
    <cellStyle name="Normal 2 3 2 2 4 2" xfId="9022" xr:uid="{337AD406-42FE-4002-AAFD-074DE75FE3D9}"/>
    <cellStyle name="Normal 2 3 2 2 4 3" xfId="6734" xr:uid="{40A5E442-86B0-49F6-B560-4BDBCB3C24D5}"/>
    <cellStyle name="Normal 2 3 2 2 5" xfId="6492" xr:uid="{23460E4B-5888-4BD0-95FA-663AB00342FF}"/>
    <cellStyle name="Normal 2 3 2 2 5 2" xfId="7158" xr:uid="{37978FB4-0AB1-4C84-AD47-79C7F78E2A66}"/>
    <cellStyle name="Normal 2 3 2 2 6" xfId="6729" xr:uid="{53A15F20-E7C6-48AF-A69A-C7FABC107E46}"/>
    <cellStyle name="Normal 2 3 2 2 7" xfId="4301" xr:uid="{FB0C5F39-4D76-4A20-909E-DC4F9D4E2134}"/>
    <cellStyle name="Normal 2 3 2 3" xfId="1885" xr:uid="{A0D0E956-30AA-4BA7-8236-E5C802A3DC05}"/>
    <cellStyle name="Normal 2 3 2 3 2" xfId="4308" xr:uid="{5FE32684-0820-43AB-BEB9-786B55F71A31}"/>
    <cellStyle name="Normal 2 3 2 3 2 2" xfId="6736" xr:uid="{5CCBF55E-4527-4522-B830-6EEA1B5B33B1}"/>
    <cellStyle name="Normal 2 3 2 3 3" xfId="7157" xr:uid="{D0935B84-347C-4E16-91ED-52144F6F1939}"/>
    <cellStyle name="Normal 2 3 2 3 4" xfId="6735" xr:uid="{7B605345-B090-448C-BBF0-84EF0E93434D}"/>
    <cellStyle name="Normal 2 3 2 3 5" xfId="4307" xr:uid="{E2415B5F-A10E-4503-8535-822631C1CBDE}"/>
    <cellStyle name="Normal 2 3 2 4" xfId="2142" xr:uid="{DDF7263F-205B-442A-9465-9F9416F6C2CF}"/>
    <cellStyle name="Normal 2 3 2 4 2" xfId="4309" xr:uid="{D9F20514-AD58-4207-B1A8-05A642FF0F17}"/>
    <cellStyle name="Normal 2 3 2 4 2 2" xfId="6738" xr:uid="{F9B82086-D027-4D52-A7C5-2F574AE8C4EA}"/>
    <cellStyle name="Normal 2 3 2 4 3" xfId="7232" xr:uid="{1C71DCC8-ADBB-457F-AD25-72CF53CF6442}"/>
    <cellStyle name="Normal 2 3 2 4 4" xfId="6737" xr:uid="{3476C31F-68CD-4B84-8295-F983B51825D6}"/>
    <cellStyle name="Normal 2 3 2 5" xfId="4310" xr:uid="{B2714C50-36F4-42F6-A708-43D093EFE200}"/>
    <cellStyle name="Normal 2 3 2 5 2" xfId="4311" xr:uid="{BC85C2F2-702D-44D4-AD52-5606834C2E82}"/>
    <cellStyle name="Normal 2 3 2 5 2 2" xfId="6740" xr:uid="{BB53D42A-61AE-43AD-882D-E5B6422FAFFD}"/>
    <cellStyle name="Normal 2 3 2 5 3" xfId="8366" xr:uid="{A908E4D9-45DC-4DE1-A5F4-3685F520C0E6}"/>
    <cellStyle name="Normal 2 3 2 5 4" xfId="6739" xr:uid="{4B723F1F-2DC4-4C42-B14E-9031E90A0174}"/>
    <cellStyle name="Normal 2 3 2 6" xfId="4312" xr:uid="{78BEAF61-0E50-46A5-A609-AFB22C9403D0}"/>
    <cellStyle name="Normal 2 3 2 6 2" xfId="4313" xr:uid="{817F5FF8-5BB4-4ED7-81E2-3502038BE563}"/>
    <cellStyle name="Normal 2 3 2 6 2 2" xfId="6742" xr:uid="{D8E3FC6F-D32C-4DCF-B4CC-476C80232C23}"/>
    <cellStyle name="Normal 2 3 2 6 3" xfId="9021" xr:uid="{28DF1CC0-A0C0-42FF-A089-ACF9080B6B6B}"/>
    <cellStyle name="Normal 2 3 2 6 4" xfId="6741" xr:uid="{D2FEB60E-EFB9-42A2-8FC9-495F21CA347B}"/>
    <cellStyle name="Normal 2 3 2 7" xfId="4314" xr:uid="{45DE628C-71C1-4B14-AB93-CA808DFD32FE}"/>
    <cellStyle name="Normal 2 3 2 7 2" xfId="6743" xr:uid="{30BC3981-012B-4260-9C09-3028F6568A23}"/>
    <cellStyle name="Normal 2 3 2 8" xfId="6491" xr:uid="{E00A381A-E7D1-4CFF-AEAE-D26E12FC8A45}"/>
    <cellStyle name="Normal 2 3 2 8 2" xfId="7065" xr:uid="{93BD19E1-8CEE-4D4C-97BE-8A2EA00C646F}"/>
    <cellStyle name="Normal 2 3 2 9" xfId="6728" xr:uid="{883F0ADE-C14A-4027-9B7F-BE81FA4F69CA}"/>
    <cellStyle name="Normal 2 3 3" xfId="994" xr:uid="{CB81D09D-A068-45FD-97F7-D3C7F2C9C3E3}"/>
    <cellStyle name="Normal 2 3 3 2" xfId="1886" xr:uid="{C55D5689-6B50-47BA-88B6-472B7C0FB833}"/>
    <cellStyle name="Normal 2 3 3 2 2" xfId="4317" xr:uid="{A1FEE149-D8FA-46DC-BE6D-824682791852}"/>
    <cellStyle name="Normal 2 3 3 2 2 2" xfId="9023" xr:uid="{0913BB77-3109-4276-8C33-130D70CC79F7}"/>
    <cellStyle name="Normal 2 3 3 2 2 3" xfId="6746" xr:uid="{9B94C1E7-A0EA-4D2A-BF89-F82AB7C09ADA}"/>
    <cellStyle name="Normal 2 3 3 2 3" xfId="8368" xr:uid="{30EAEC9B-51A4-4DB9-B145-352C549D6660}"/>
    <cellStyle name="Normal 2 3 3 2 4" xfId="6745" xr:uid="{C71A3B6B-4945-4C53-AEDA-7CDCFB4FEF13}"/>
    <cellStyle name="Normal 2 3 3 2 5" xfId="4316" xr:uid="{8E4E591C-A61D-4E8D-ADE0-C808B540A944}"/>
    <cellStyle name="Normal 2 3 3 3" xfId="2143" xr:uid="{9F42D2D9-4D4E-4D42-BB07-0F0D0071F54F}"/>
    <cellStyle name="Normal 2 3 3 4" xfId="6493" xr:uid="{7D30558D-796E-4837-9F0B-B66E423E7FA0}"/>
    <cellStyle name="Normal 2 3 3 5" xfId="6744" xr:uid="{49CF1E23-581F-4DD9-B880-8E6C11B65E5A}"/>
    <cellStyle name="Normal 2 3 3 6" xfId="26441" xr:uid="{A8557279-9D75-4F19-B91E-2D82DBE4336D}"/>
    <cellStyle name="Normal 2 3 3 7" xfId="4315" xr:uid="{01A9468E-FE85-494A-8BC5-1129D1FE3007}"/>
    <cellStyle name="Normal 2 3 4" xfId="995" xr:uid="{19FA2DE5-D98C-4595-98C4-A2EBE8117A11}"/>
    <cellStyle name="Normal 2 3 4 10" xfId="4318" xr:uid="{4FE8C4E0-82A9-48D0-9EBC-EF4AAF2BB3AC}"/>
    <cellStyle name="Normal 2 3 4 2" xfId="996" xr:uid="{61784F28-897A-4425-8A34-4705FC19803C}"/>
    <cellStyle name="Normal 2 3 4 2 2" xfId="4320" xr:uid="{E813058A-E4B4-41CC-BBAA-842E1C1EDA47}"/>
    <cellStyle name="Normal 2 3 4 2 2 2" xfId="4321" xr:uid="{A5A730FE-82CF-4CC2-AB0F-2815A0252FE5}"/>
    <cellStyle name="Normal 2 3 4 2 2 2 2" xfId="6750" xr:uid="{81DF93CA-BC58-499F-AF7D-25F9B9879D62}"/>
    <cellStyle name="Normal 2 3 4 2 2 3" xfId="8370" xr:uid="{68896A45-EC5A-4FF8-8D50-83D51743204E}"/>
    <cellStyle name="Normal 2 3 4 2 2 4" xfId="6749" xr:uid="{4B70ED9E-1B0C-4C83-9C8E-41F00412EDAF}"/>
    <cellStyle name="Normal 2 3 4 2 3" xfId="4322" xr:uid="{4F1E6DB2-B5B0-47E6-BBB2-C06796162B1E}"/>
    <cellStyle name="Normal 2 3 4 2 3 2" xfId="6751" xr:uid="{EEE9E1E4-E9F8-455F-B07B-50BB2C9CA98D}"/>
    <cellStyle name="Normal 2 3 4 2 4" xfId="7159" xr:uid="{6627D710-23A6-4C44-914D-D56AE2983484}"/>
    <cellStyle name="Normal 2 3 4 2 5" xfId="6748" xr:uid="{BD38D840-F172-43BA-8F1B-4BA5A95D910D}"/>
    <cellStyle name="Normal 2 3 4 2 6" xfId="4319" xr:uid="{701CB306-B59F-4C3F-ABD9-F9E58C57C246}"/>
    <cellStyle name="Normal 2 3 4 3" xfId="1887" xr:uid="{210B7B09-CDA7-466D-B20E-07119D765C56}"/>
    <cellStyle name="Normal 2 3 4 3 2" xfId="4324" xr:uid="{1456153E-53BD-4851-9476-8768FAB84535}"/>
    <cellStyle name="Normal 2 3 4 3 2 2" xfId="6753" xr:uid="{4EDE9BD4-9ACE-4525-A624-F4705E8101B9}"/>
    <cellStyle name="Normal 2 3 4 3 3" xfId="7234" xr:uid="{E2454943-25C5-4A66-9C2B-3BF4795EF0CE}"/>
    <cellStyle name="Normal 2 3 4 3 4" xfId="6752" xr:uid="{3E6E6A17-B6B6-467A-871C-39706F85396D}"/>
    <cellStyle name="Normal 2 3 4 3 5" xfId="4323" xr:uid="{A9C5E6C2-AEB2-4951-B7FB-4B9087771789}"/>
    <cellStyle name="Normal 2 3 4 4" xfId="4325" xr:uid="{9CD58DAB-5B2B-4F08-BCE8-16B8B72F2A1E}"/>
    <cellStyle name="Normal 2 3 4 4 2" xfId="4326" xr:uid="{107CA54F-A1CC-49B5-8770-A8070177E48F}"/>
    <cellStyle name="Normal 2 3 4 4 2 2" xfId="6755" xr:uid="{41FD1F32-F222-4C2C-8B03-3A62EF75EE99}"/>
    <cellStyle name="Normal 2 3 4 4 3" xfId="8369" xr:uid="{0F450FC6-2E93-4FD1-9194-A6A54482A67A}"/>
    <cellStyle name="Normal 2 3 4 4 4" xfId="6754" xr:uid="{9863A26A-7087-42D4-9C81-CE539A18C9F2}"/>
    <cellStyle name="Normal 2 3 4 5" xfId="4327" xr:uid="{62AEADB9-6E11-48FE-B786-2D093FF76F84}"/>
    <cellStyle name="Normal 2 3 4 5 2" xfId="4328" xr:uid="{3920895D-B7DC-4841-93DE-61FD180B6CC6}"/>
    <cellStyle name="Normal 2 3 4 5 2 2" xfId="6757" xr:uid="{B4011163-B044-4935-AE0B-C135A1E5E3AC}"/>
    <cellStyle name="Normal 2 3 4 5 3" xfId="9024" xr:uid="{0F78B2D1-C660-40EF-9101-1ED3F083125A}"/>
    <cellStyle name="Normal 2 3 4 5 4" xfId="6756" xr:uid="{34C78ED3-1928-40C8-8B51-372DB384A8FA}"/>
    <cellStyle name="Normal 2 3 4 6" xfId="4329" xr:uid="{6F4F3CE8-9B4E-4A6A-9639-696161D41E0F}"/>
    <cellStyle name="Normal 2 3 4 6 2" xfId="6758" xr:uid="{17D9D0D0-C1BE-4BC6-ADF0-DA8F0B7CBF73}"/>
    <cellStyle name="Normal 2 3 4 7" xfId="6494" xr:uid="{B67ED4E1-3666-4456-986A-CDB901D77E03}"/>
    <cellStyle name="Normal 2 3 4 7 2" xfId="7066" xr:uid="{2FEE1BF3-5F97-4BAC-B6E1-0E93F762C4F1}"/>
    <cellStyle name="Normal 2 3 4 8" xfId="6747" xr:uid="{DF4C6756-1EC2-4E08-A7E7-49B744178593}"/>
    <cellStyle name="Normal 2 3 4 9" xfId="26442" xr:uid="{515DF791-C8FC-4DB6-B4C8-5A60AB2A270F}"/>
    <cellStyle name="Normal 2 3 5" xfId="997" xr:uid="{53465D01-F4B3-4A63-9888-DF943D697396}"/>
    <cellStyle name="Normal 2 3 5 2" xfId="1888" xr:uid="{53DAF248-F262-40D4-BCE2-5AA4F8DD1DA4}"/>
    <cellStyle name="Normal 2 3 5 2 2" xfId="4332" xr:uid="{F111869D-E664-42B9-B0A0-06788349A7DE}"/>
    <cellStyle name="Normal 2 3 5 2 2 2" xfId="6761" xr:uid="{AF9C32D9-F993-4C00-BFA6-CC4651252E32}"/>
    <cellStyle name="Normal 2 3 5 2 3" xfId="7235" xr:uid="{C8D30849-3B7B-4304-912A-962A15779CF0}"/>
    <cellStyle name="Normal 2 3 5 2 4" xfId="6760" xr:uid="{065B1C6E-A237-474B-906E-73C18829B6DE}"/>
    <cellStyle name="Normal 2 3 5 2 5" xfId="4331" xr:uid="{07F3EF20-A6D3-4ECE-ADB0-D3E68B451ED9}"/>
    <cellStyle name="Normal 2 3 5 3" xfId="4333" xr:uid="{DFA253A6-2951-4CED-9035-AFC6BE3C4195}"/>
    <cellStyle name="Normal 2 3 5 3 2" xfId="4334" xr:uid="{8A7B12CF-D91C-4C31-84C1-9727FCFE9427}"/>
    <cellStyle name="Normal 2 3 5 3 2 2" xfId="6763" xr:uid="{5819BCB8-13C1-43A3-96F2-9C0463E6A34D}"/>
    <cellStyle name="Normal 2 3 5 3 3" xfId="8371" xr:uid="{B18E4A8E-8C43-436B-BA72-532B124AEE10}"/>
    <cellStyle name="Normal 2 3 5 3 4" xfId="6762" xr:uid="{0FD353F0-6968-46C1-8D4A-7A558366C5DE}"/>
    <cellStyle name="Normal 2 3 5 4" xfId="4335" xr:uid="{EBF5C38E-6F2B-4472-94A2-BD0D383C1F9A}"/>
    <cellStyle name="Normal 2 3 5 4 2" xfId="9025" xr:uid="{6C9059BF-E4D2-4A63-9763-940049B33149}"/>
    <cellStyle name="Normal 2 3 5 4 3" xfId="6764" xr:uid="{0EACE457-FBC5-4879-97BA-76B167317A05}"/>
    <cellStyle name="Normal 2 3 5 5" xfId="6495" xr:uid="{ECB47B1E-80AA-4489-B208-91CA616C350C}"/>
    <cellStyle name="Normal 2 3 5 5 2" xfId="7160" xr:uid="{03B90E95-F3AD-4AE3-BADD-8B0503DF61BB}"/>
    <cellStyle name="Normal 2 3 5 6" xfId="6759" xr:uid="{E6CF1743-0DAF-414B-9521-376C15E435B4}"/>
    <cellStyle name="Normal 2 3 5 7" xfId="26443" xr:uid="{BCE4C6A0-CB45-4BBA-A286-B8E499160DB0}"/>
    <cellStyle name="Normal 2 3 5 8" xfId="4330" xr:uid="{5933688C-999B-41E8-AB26-05B0D321B7C1}"/>
    <cellStyle name="Normal 2 3 6" xfId="998" xr:uid="{4A0B58AF-CCC7-4470-B5BD-4613A8285E52}"/>
    <cellStyle name="Normal 2 3 6 2" xfId="1889" xr:uid="{EDED1E6A-0D5F-4F34-AD0A-F3EA78C5F7EF}"/>
    <cellStyle name="Normal 2 3 6 2 2" xfId="9026" xr:uid="{020297E0-91C0-48B3-863D-1EB8B6118616}"/>
    <cellStyle name="Normal 2 3 6 2 3" xfId="4337" xr:uid="{6A848BF1-633C-4E18-89D7-F52135591C8D}"/>
    <cellStyle name="Normal 2 3 6 3" xfId="4338" xr:uid="{C3288D83-0945-48AC-BA10-474FA472385B}"/>
    <cellStyle name="Normal 2 3 6 3 2" xfId="4339" xr:uid="{5A7B4EB2-AC07-413C-A85A-70FC1EB7F614}"/>
    <cellStyle name="Normal 2 3 6 3 2 2" xfId="6767" xr:uid="{EDFBBA0D-74FA-401A-A804-417146E39EE7}"/>
    <cellStyle name="Normal 2 3 6 3 3" xfId="8372" xr:uid="{E767929D-55FE-442B-8876-DA4566C4E371}"/>
    <cellStyle name="Normal 2 3 6 3 4" xfId="6766" xr:uid="{E786C668-D3D1-48A7-B31D-117665D2E353}"/>
    <cellStyle name="Normal 2 3 6 4" xfId="4340" xr:uid="{E5BB8111-A3BE-4033-8CFB-00B39512CADB}"/>
    <cellStyle name="Normal 2 3 6 4 2" xfId="6768" xr:uid="{CDD7EF3E-7E1B-463C-BA18-E8A398DE3027}"/>
    <cellStyle name="Normal 2 3 6 5" xfId="7156" xr:uid="{AF4DEC22-E88E-48CF-9FB7-E06528C9DE1A}"/>
    <cellStyle name="Normal 2 3 6 6" xfId="6765" xr:uid="{5564A9B5-5030-40CB-B387-ABC1A0CBE760}"/>
    <cellStyle name="Normal 2 3 6 7" xfId="26444" xr:uid="{3DA9F824-9ADC-4B9B-9CC9-24E3D8A295C2}"/>
    <cellStyle name="Normal 2 3 6 8" xfId="4336" xr:uid="{D86FE90E-9DD5-4B10-A827-B8EB3D47EF76}"/>
    <cellStyle name="Normal 2 3 7" xfId="999" xr:uid="{2B5FD9D4-3940-4E5E-A60E-9FD41620DE33}"/>
    <cellStyle name="Normal 2 3 7 2" xfId="1890" xr:uid="{77FCC5FE-5A6B-4473-8132-69312D223A65}"/>
    <cellStyle name="Normal 2 3 7 2 2" xfId="9027" xr:uid="{2C02872E-6E66-47C0-B86D-82729A2A85A1}"/>
    <cellStyle name="Normal 2 3 7 2 3" xfId="6770" xr:uid="{8036A27B-3FA8-40A3-900B-35D16B33171E}"/>
    <cellStyle name="Normal 2 3 7 2 4" xfId="4342" xr:uid="{23981B37-C8F0-4A3A-A9F0-4C4C1582F828}"/>
    <cellStyle name="Normal 2 3 7 3" xfId="8373" xr:uid="{94E560DB-BAAA-4A19-8E7E-B571903CF2AE}"/>
    <cellStyle name="Normal 2 3 7 4" xfId="6769" xr:uid="{FBD0037B-528B-4BF4-88C5-B512D5D27ADB}"/>
    <cellStyle name="Normal 2 3 7 5" xfId="26445" xr:uid="{0A45E974-6B1D-4E5E-9443-DDB58C36C7AF}"/>
    <cellStyle name="Normal 2 3 7 6" xfId="4341" xr:uid="{3A9A49BE-A95B-419C-B2A0-48DF3A2C42E7}"/>
    <cellStyle name="Normal 2 3 8" xfId="1000" xr:uid="{98CE7299-FB80-4CB2-AB6B-EE7612B4C459}"/>
    <cellStyle name="Normal 2 3 8 2" xfId="1891" xr:uid="{7FAF3072-4CA9-40D5-B953-6F992F262FEC}"/>
    <cellStyle name="Normal 2 3 8 2 2" xfId="9028" xr:uid="{E8BDDFB4-F272-4558-A7CF-DE3F0504F5D1}"/>
    <cellStyle name="Normal 2 3 8 2 3" xfId="6772" xr:uid="{88C87B22-9046-47E3-A247-7B2B18E09FE8}"/>
    <cellStyle name="Normal 2 3 8 2 4" xfId="4344" xr:uid="{B9564AB0-1154-4019-9764-E19DDCA19FFC}"/>
    <cellStyle name="Normal 2 3 8 3" xfId="8374" xr:uid="{8378F1AD-A9B8-42E7-A47A-0656DC5A150D}"/>
    <cellStyle name="Normal 2 3 8 4" xfId="6771" xr:uid="{B385325C-6018-4481-AC34-D6C6FC4D3E73}"/>
    <cellStyle name="Normal 2 3 8 5" xfId="26446" xr:uid="{A20D241C-DB8A-4690-A97C-F8D47CF1045A}"/>
    <cellStyle name="Normal 2 3 8 6" xfId="4343" xr:uid="{6C7AAD2B-7565-44B3-AA1E-6BAA729E194E}"/>
    <cellStyle name="Normal 2 3 9" xfId="1001" xr:uid="{248DEAC5-39B8-4C21-BCAA-69B3E193A4B6}"/>
    <cellStyle name="Normal 2 3 9 2" xfId="1892" xr:uid="{AFC12188-ED2E-4180-B5E0-ACA3E07D0E46}"/>
    <cellStyle name="Normal 2 3 9 2 2" xfId="9029" xr:uid="{962D7169-5847-4FE8-9E9E-FD8A8B895387}"/>
    <cellStyle name="Normal 2 3 9 2 3" xfId="6774" xr:uid="{ED2EFBA5-F818-4514-94F7-42B7B6B7B183}"/>
    <cellStyle name="Normal 2 3 9 2 4" xfId="4346" xr:uid="{A1A9BC8B-608A-4BD0-A821-6B1C3E744A8B}"/>
    <cellStyle name="Normal 2 3 9 3" xfId="8375" xr:uid="{4A5DDC85-9FC1-4E2C-9E0A-37383DC26DF3}"/>
    <cellStyle name="Normal 2 3 9 4" xfId="6773" xr:uid="{2BA35A23-AD9D-4397-9ABF-68685C8F8F77}"/>
    <cellStyle name="Normal 2 3 9 5" xfId="26447" xr:uid="{C616CEC9-E09F-41F5-9AB7-74CE58829852}"/>
    <cellStyle name="Normal 2 3 9 6" xfId="4345" xr:uid="{A32A8C5A-9627-4BBF-9286-569F3B5046E2}"/>
    <cellStyle name="Normal 2 30" xfId="4347" xr:uid="{5E993721-DA71-40CC-B75C-52DD79AAA59A}"/>
    <cellStyle name="Normal 2 31" xfId="4348" xr:uid="{227B3FE7-5633-4867-A7D5-0D3B0907EDD8}"/>
    <cellStyle name="Normal 2 32" xfId="4349" xr:uid="{BCA7C573-F82B-4523-BDB9-773C11F75442}"/>
    <cellStyle name="Normal 2 33" xfId="4350" xr:uid="{26A0BBEB-40E9-460A-97B4-9458D808D3A9}"/>
    <cellStyle name="Normal 2 34" xfId="4351" xr:uid="{EB354F07-0724-42E8-83C8-D36604A1AE75}"/>
    <cellStyle name="Normal 2 35" xfId="4352" xr:uid="{77C456B3-D966-4284-BC38-2FA2C1748EA6}"/>
    <cellStyle name="Normal 2 36" xfId="4353" xr:uid="{CDE7C63C-1F7F-474C-BCA1-E9C3911F70F6}"/>
    <cellStyle name="Normal 2 37" xfId="4354" xr:uid="{A85D8A95-76E1-489E-A6A8-8FB667BCC24A}"/>
    <cellStyle name="Normal 2 38" xfId="4355" xr:uid="{A0F20C68-1476-4B58-A344-0B157737EF25}"/>
    <cellStyle name="Normal 2 39" xfId="4356" xr:uid="{CEC06F5F-657A-47C6-A8FD-72448C8CD097}"/>
    <cellStyle name="Normal 2 4" xfId="1002" xr:uid="{F93DE73E-B214-4BA3-AC20-5DC17F9FC5F2}"/>
    <cellStyle name="Normal 2 4 10" xfId="1003" xr:uid="{311B6248-9A12-4B85-827B-E5FFED221001}"/>
    <cellStyle name="Normal 2 4 10 2" xfId="1893" xr:uid="{6017DDD5-C26E-4DF6-9ACB-71EA867FD38E}"/>
    <cellStyle name="Normal 2 4 10 2 2" xfId="9030" xr:uid="{2BEE22D6-7D1C-4BD5-BA56-A926C0593A3D}"/>
    <cellStyle name="Normal 2 4 10 2 3" xfId="6776" xr:uid="{C048C6A4-53D4-4447-97DC-F044B74350FF}"/>
    <cellStyle name="Normal 2 4 10 2 4" xfId="4358" xr:uid="{3A25C935-AFB6-4806-A5EA-090CDAA26D7E}"/>
    <cellStyle name="Normal 2 4 10 3" xfId="8376" xr:uid="{F46C7288-96ED-4758-8D74-E3894ACF11DC}"/>
    <cellStyle name="Normal 2 4 10 4" xfId="6775" xr:uid="{DB18DF41-5CEE-4FB1-8EFA-528EB21DD140}"/>
    <cellStyle name="Normal 2 4 10 5" xfId="26448" xr:uid="{C3F9D015-7049-4A99-A836-4855219BBE75}"/>
    <cellStyle name="Normal 2 4 10 6" xfId="4357" xr:uid="{CB423608-3F1F-4586-A64A-B8CADB80803B}"/>
    <cellStyle name="Normal 2 4 11" xfId="1004" xr:uid="{AC62DD0B-93A4-4EFA-BD38-AAFEF3E46244}"/>
    <cellStyle name="Normal 2 4 11 2" xfId="1894" xr:uid="{EC69C342-937E-4FCC-809B-8F9FAB3AB64D}"/>
    <cellStyle name="Normal 2 4 11 2 2" xfId="9031" xr:uid="{4BE1E7C8-35D2-49AD-B731-0DA59484B95F}"/>
    <cellStyle name="Normal 2 4 11 2 3" xfId="6778" xr:uid="{719BB015-2477-4B41-B261-E15A0E31AADD}"/>
    <cellStyle name="Normal 2 4 11 2 4" xfId="4360" xr:uid="{80F70B43-68E9-456B-A832-30E1E40F6B0A}"/>
    <cellStyle name="Normal 2 4 11 3" xfId="8377" xr:uid="{0978B61F-3CF2-48BB-9EB0-32AC7AFABD6C}"/>
    <cellStyle name="Normal 2 4 11 4" xfId="6777" xr:uid="{0F32CB5D-AFFB-4342-B7C2-7C0D19AF4B02}"/>
    <cellStyle name="Normal 2 4 11 5" xfId="26449" xr:uid="{135DA60E-0D83-4875-9042-23C93DD2EA0F}"/>
    <cellStyle name="Normal 2 4 11 6" xfId="4359" xr:uid="{354C8FDC-2585-4182-8BE2-3AC138434580}"/>
    <cellStyle name="Normal 2 4 12" xfId="1005" xr:uid="{A78EF339-25FF-4579-A037-CFDE5E91875A}"/>
    <cellStyle name="Normal 2 4 12 2" xfId="1895" xr:uid="{663EFCC2-3463-4AF7-BB73-DE9CAA6CA521}"/>
    <cellStyle name="Normal 2 4 12 2 2" xfId="9032" xr:uid="{0B0AA177-2ECC-431F-98FB-E4D56E829057}"/>
    <cellStyle name="Normal 2 4 12 2 3" xfId="6780" xr:uid="{4515A7B0-6964-406B-9E2C-DAA7EB1515D0}"/>
    <cellStyle name="Normal 2 4 12 2 4" xfId="4362" xr:uid="{5132B82D-0ACF-4701-AF5B-CCE9F8A93075}"/>
    <cellStyle name="Normal 2 4 12 3" xfId="8378" xr:uid="{8215FDE8-F6C8-4A08-A6F1-79591B0CEC70}"/>
    <cellStyle name="Normal 2 4 12 4" xfId="6779" xr:uid="{7C3637EA-2293-4AA9-A771-F529ADA1756B}"/>
    <cellStyle name="Normal 2 4 12 5" xfId="26450" xr:uid="{4BEBA2A4-A3A7-4241-881D-D440C6DDE5A0}"/>
    <cellStyle name="Normal 2 4 12 6" xfId="4361" xr:uid="{A4765EAF-86BC-498F-81D0-E0B091EE302F}"/>
    <cellStyle name="Normal 2 4 13" xfId="1006" xr:uid="{E87A86EA-6F67-4712-8F0A-34BB9B21A166}"/>
    <cellStyle name="Normal 2 4 13 2" xfId="1896" xr:uid="{BA6D1127-829E-4548-83B0-52B87267DA1D}"/>
    <cellStyle name="Normal 2 4 13 2 2" xfId="9033" xr:uid="{E20EC0C0-F819-4E0F-BFCA-BC4DF5B31606}"/>
    <cellStyle name="Normal 2 4 13 2 3" xfId="6782" xr:uid="{E5311767-976E-4B90-B3A5-9D293CC86ECD}"/>
    <cellStyle name="Normal 2 4 13 2 4" xfId="4364" xr:uid="{DF55FEDC-5D4C-49D6-B20D-E906959206D1}"/>
    <cellStyle name="Normal 2 4 13 3" xfId="8379" xr:uid="{0FB1ACEE-07F1-4365-B1B2-E68D92366A19}"/>
    <cellStyle name="Normal 2 4 13 4" xfId="6781" xr:uid="{82B3E8F0-8CFA-479A-892C-515D2FC666C8}"/>
    <cellStyle name="Normal 2 4 13 5" xfId="26451" xr:uid="{30492F6F-9FC8-4178-8748-42582E6C83CF}"/>
    <cellStyle name="Normal 2 4 13 6" xfId="4363" xr:uid="{44E63141-C9DE-44F7-8261-DC720E3AAE70}"/>
    <cellStyle name="Normal 2 4 14" xfId="4365" xr:uid="{4928F8FC-958F-426A-AC57-A5ED58FCC32F}"/>
    <cellStyle name="Normal 2 4 2" xfId="1007" xr:uid="{2BC82489-539A-47EB-BA5A-0802BA13DF1E}"/>
    <cellStyle name="Normal 2 4 2 2" xfId="1897" xr:uid="{A36E702C-4173-4682-AB54-EAFEA011D2D8}"/>
    <cellStyle name="Normal 2 4 2 2 2" xfId="4368" xr:uid="{55D093DC-D126-4E07-B258-379E3BA864EA}"/>
    <cellStyle name="Normal 2 4 2 2 2 2" xfId="9034" xr:uid="{99A771BE-6178-4B99-8AF2-042F006E8165}"/>
    <cellStyle name="Normal 2 4 2 2 2 3" xfId="6785" xr:uid="{6054D085-1409-43EB-A255-229629769474}"/>
    <cellStyle name="Normal 2 4 2 2 3" xfId="6497" xr:uid="{516575E8-226D-4118-A0FC-1802E4E0448A}"/>
    <cellStyle name="Normal 2 4 2 2 3 2" xfId="8380" xr:uid="{05458821-FBE1-4E7C-B702-E99D04FB6ACE}"/>
    <cellStyle name="Normal 2 4 2 2 4" xfId="6784" xr:uid="{1A74BD94-3C38-4B30-AA21-542ADF6CB35F}"/>
    <cellStyle name="Normal 2 4 2 2 5" xfId="4367" xr:uid="{1EBFB883-1CEA-45DD-885F-C097F7F2C22E}"/>
    <cellStyle name="Normal 2 4 2 3" xfId="4369" xr:uid="{2E17DDC4-E7E2-4CC4-88DE-C09B24FEEEF6}"/>
    <cellStyle name="Normal 2 4 2 4" xfId="6496" xr:uid="{008B1CC9-072B-4E52-936A-05E5AF6AF52C}"/>
    <cellStyle name="Normal 2 4 2 5" xfId="6783" xr:uid="{FA51BD0A-D9C9-4310-B005-2E3A47D7E97C}"/>
    <cellStyle name="Normal 2 4 2 6" xfId="26452" xr:uid="{3DED98A8-8ED5-4297-BD66-F604C87D4445}"/>
    <cellStyle name="Normal 2 4 2 7" xfId="4366" xr:uid="{7F4EE71D-0FB3-418B-90FD-52B5A916B182}"/>
    <cellStyle name="Normal 2 4 3" xfId="1008" xr:uid="{8F9FBBD3-AE27-450E-8120-1FC9B1BEAEB6}"/>
    <cellStyle name="Normal 2 4 3 2" xfId="1898" xr:uid="{BF6D2991-9D50-4798-8DE7-A69B441D0850}"/>
    <cellStyle name="Normal 2 4 3 2 2" xfId="4372" xr:uid="{E16EE246-06E3-45AC-8387-82359F2B1BDA}"/>
    <cellStyle name="Normal 2 4 3 2 2 2" xfId="9035" xr:uid="{73E875C0-7227-4EBF-9BF6-656833A79C0B}"/>
    <cellStyle name="Normal 2 4 3 2 2 3" xfId="6788" xr:uid="{EF172BA1-05F1-4AB1-96B7-8AD1169A8308}"/>
    <cellStyle name="Normal 2 4 3 2 3" xfId="8381" xr:uid="{762D2284-339A-4047-BD32-DCD155C7D449}"/>
    <cellStyle name="Normal 2 4 3 2 4" xfId="6787" xr:uid="{AC4697D2-E547-4A44-B427-3FBF037FE59C}"/>
    <cellStyle name="Normal 2 4 3 2 5" xfId="4371" xr:uid="{035631AA-35E8-4EA5-BDFF-E185CAB9FC49}"/>
    <cellStyle name="Normal 2 4 3 3" xfId="4373" xr:uid="{0073D96E-37F2-4BCA-BD0F-261DA2B9E417}"/>
    <cellStyle name="Normal 2 4 3 4" xfId="6786" xr:uid="{DF1C4CA7-B8A5-405C-82CF-DC5E274565E1}"/>
    <cellStyle name="Normal 2 4 3 5" xfId="26453" xr:uid="{14855005-438B-4998-B9D3-9A8E2DC5E33B}"/>
    <cellStyle name="Normal 2 4 3 6" xfId="4370" xr:uid="{A93EC1C9-4136-45C7-8AEE-C980C1E958DC}"/>
    <cellStyle name="Normal 2 4 4" xfId="1009" xr:uid="{60E5DD45-D667-4700-A102-58706243665D}"/>
    <cellStyle name="Normal 2 4 4 2" xfId="1899" xr:uid="{0EE5EBE2-4E75-45EF-ADE6-EC5A257D782F}"/>
    <cellStyle name="Normal 2 4 4 2 2" xfId="4376" xr:uid="{193D7914-E2CA-42B6-9A30-EF9387C72C34}"/>
    <cellStyle name="Normal 2 4 4 2 2 2" xfId="9036" xr:uid="{9A28F105-0B62-41D3-BEDE-C0BAED5E1F32}"/>
    <cellStyle name="Normal 2 4 4 2 2 3" xfId="6791" xr:uid="{172C8993-5472-4D30-89B4-346C6AF27399}"/>
    <cellStyle name="Normal 2 4 4 2 3" xfId="8382" xr:uid="{10885B1A-1079-458D-99D6-28C72B9EFE62}"/>
    <cellStyle name="Normal 2 4 4 2 4" xfId="6790" xr:uid="{8CEE930C-EA30-4D90-8F85-4D93C672EDDB}"/>
    <cellStyle name="Normal 2 4 4 2 5" xfId="4375" xr:uid="{9E6E6124-58A9-45A8-A720-06C6C6234C13}"/>
    <cellStyle name="Normal 2 4 4 3" xfId="4377" xr:uid="{DFA550A2-9C89-4F43-9374-D54ABD4D6FA4}"/>
    <cellStyle name="Normal 2 4 4 4" xfId="6789" xr:uid="{252477FE-9834-4952-B6A6-4A5AA61AFC70}"/>
    <cellStyle name="Normal 2 4 4 5" xfId="26454" xr:uid="{300A760F-4730-478E-8A62-81EA5F1A57C8}"/>
    <cellStyle name="Normal 2 4 4 6" xfId="4374" xr:uid="{9FEA429D-5315-4C21-9FA3-B839BA929D51}"/>
    <cellStyle name="Normal 2 4 5" xfId="1010" xr:uid="{0D3E54C2-DD9C-4552-8F56-C53E9171B0F0}"/>
    <cellStyle name="Normal 2 4 5 2" xfId="1900" xr:uid="{6EB961DD-09C5-43FD-88B4-E2A0AC1B216D}"/>
    <cellStyle name="Normal 2 4 5 2 2" xfId="4380" xr:uid="{C78DE680-9EB6-4B4C-A050-AC2A27040523}"/>
    <cellStyle name="Normal 2 4 5 2 2 2" xfId="6794" xr:uid="{765731FB-6F40-49D9-A97E-57BF86A1635C}"/>
    <cellStyle name="Normal 2 4 5 2 3" xfId="8383" xr:uid="{CDE27A51-13EA-4FCD-B505-33735F80566F}"/>
    <cellStyle name="Normal 2 4 5 2 4" xfId="6793" xr:uid="{0343F6B1-5495-44FA-9665-FC48132B34DE}"/>
    <cellStyle name="Normal 2 4 5 2 5" xfId="4379" xr:uid="{02D4FCFF-B70D-48E8-B1F6-948A820E06BD}"/>
    <cellStyle name="Normal 2 4 5 3" xfId="4381" xr:uid="{95B9F21C-CEC7-4899-90DA-E7586035C6DE}"/>
    <cellStyle name="Normal 2 4 5 3 2" xfId="9037" xr:uid="{938DA377-26DA-4015-8107-A47656A0FCD8}"/>
    <cellStyle name="Normal 2 4 5 3 3" xfId="6795" xr:uid="{BE2128F3-F9DF-4A09-AEE9-CF4F994A102F}"/>
    <cellStyle name="Normal 2 4 5 4" xfId="7236" xr:uid="{8D1067A0-C9E3-409E-94A1-A8690343F632}"/>
    <cellStyle name="Normal 2 4 5 5" xfId="6792" xr:uid="{8D9EB573-E14E-41FA-A375-C46ED3AB0FC7}"/>
    <cellStyle name="Normal 2 4 5 6" xfId="26455" xr:uid="{5D0D516E-E451-4A8F-B7F3-1781233E264D}"/>
    <cellStyle name="Normal 2 4 5 7" xfId="4378" xr:uid="{D931EAEF-21F8-429B-B88C-8D9F34BCE249}"/>
    <cellStyle name="Normal 2 4 6" xfId="1011" xr:uid="{E23A52EA-FAAE-4332-A42F-044D9D8DB740}"/>
    <cellStyle name="Normal 2 4 6 2" xfId="1901" xr:uid="{85B26A5E-61AE-4264-8447-EE6DDA062CD4}"/>
    <cellStyle name="Normal 2 4 6 2 2" xfId="9038" xr:uid="{509035D2-6BC6-460F-B783-56C88C8825D7}"/>
    <cellStyle name="Normal 2 4 6 2 3" xfId="6797" xr:uid="{F6470397-255F-41EF-ABFB-CF76F062E67F}"/>
    <cellStyle name="Normal 2 4 6 2 4" xfId="4383" xr:uid="{3ECD62A7-7EEB-4D38-906E-E0B4E3DB8AD6}"/>
    <cellStyle name="Normal 2 4 6 3" xfId="8384" xr:uid="{8CDF82A4-2F01-4BFE-807D-07E9D570C279}"/>
    <cellStyle name="Normal 2 4 6 4" xfId="6796" xr:uid="{11323646-B720-429B-9A37-8CBA5D88B329}"/>
    <cellStyle name="Normal 2 4 6 5" xfId="26456" xr:uid="{457EC612-71A1-4488-9F35-95EA000E401E}"/>
    <cellStyle name="Normal 2 4 6 6" xfId="4382" xr:uid="{5FA820FF-3E9B-42DB-9220-EB0615433217}"/>
    <cellStyle name="Normal 2 4 7" xfId="1012" xr:uid="{9F55F9C5-9010-4DE8-A5AD-920F4CB5D14D}"/>
    <cellStyle name="Normal 2 4 7 2" xfId="1902" xr:uid="{1885E392-5A78-44B0-B9FD-FA7BC12DEF8A}"/>
    <cellStyle name="Normal 2 4 7 2 2" xfId="9039" xr:uid="{F3F2A902-BA67-4504-9C76-A0F7BB6EBC4C}"/>
    <cellStyle name="Normal 2 4 7 2 3" xfId="6799" xr:uid="{AB31E5E7-F206-4CE6-80DC-F5B85F5E11D2}"/>
    <cellStyle name="Normal 2 4 7 2 4" xfId="4385" xr:uid="{DEDF4E86-2722-4F2D-BF3A-050D7FEABE08}"/>
    <cellStyle name="Normal 2 4 7 3" xfId="8385" xr:uid="{891D87FE-E3EB-404B-A054-05E999340DA5}"/>
    <cellStyle name="Normal 2 4 7 4" xfId="6798" xr:uid="{F050177C-3E74-4215-9ACB-C2FCE4257B24}"/>
    <cellStyle name="Normal 2 4 7 5" xfId="26457" xr:uid="{3BD54C6D-029B-494C-86AA-83126F14BFAF}"/>
    <cellStyle name="Normal 2 4 7 6" xfId="4384" xr:uid="{AE939503-2A89-4E19-99E6-35AB4DC024D0}"/>
    <cellStyle name="Normal 2 4 8" xfId="1013" xr:uid="{F8290A13-A356-4777-AE7F-CABF31BA6EEB}"/>
    <cellStyle name="Normal 2 4 8 2" xfId="1903" xr:uid="{830F56DB-4BE7-49D8-B155-FDF155C0D0A1}"/>
    <cellStyle name="Normal 2 4 8 2 2" xfId="9040" xr:uid="{5C25AED2-A308-4581-900F-C68D9121E5DE}"/>
    <cellStyle name="Normal 2 4 8 2 3" xfId="6801" xr:uid="{A36639CA-A15E-404C-A564-C814E2D21C12}"/>
    <cellStyle name="Normal 2 4 8 2 4" xfId="4387" xr:uid="{35F63FF1-ECF2-4372-961F-839D3A5811AD}"/>
    <cellStyle name="Normal 2 4 8 3" xfId="8386" xr:uid="{6CE55348-CE5B-4E0E-B07B-69374F8C7785}"/>
    <cellStyle name="Normal 2 4 8 4" xfId="6800" xr:uid="{9E07D4E0-B9AC-45AA-9C57-0D106679FE80}"/>
    <cellStyle name="Normal 2 4 8 5" xfId="26458" xr:uid="{9BC95B89-B9E6-42D1-941F-119F523E3018}"/>
    <cellStyle name="Normal 2 4 8 6" xfId="4386" xr:uid="{7175CCED-A260-4933-A896-922F4C52B784}"/>
    <cellStyle name="Normal 2 4 9" xfId="1014" xr:uid="{ACDC07F2-8D8E-4E40-8EB2-DDF318C94440}"/>
    <cellStyle name="Normal 2 4 9 2" xfId="1904" xr:uid="{D26EF783-C017-4E88-9224-5A017E383DF8}"/>
    <cellStyle name="Normal 2 4 9 2 2" xfId="9041" xr:uid="{7854F808-9F2D-4764-873E-E7D64ECC33A6}"/>
    <cellStyle name="Normal 2 4 9 2 3" xfId="6803" xr:uid="{39405004-742B-45F8-856E-CE2DDABB84A7}"/>
    <cellStyle name="Normal 2 4 9 2 4" xfId="4389" xr:uid="{AA0D3A38-8794-48D0-9A68-4FF3458B0A90}"/>
    <cellStyle name="Normal 2 4 9 3" xfId="8387" xr:uid="{6DD4A003-AED9-4175-91F7-638537986077}"/>
    <cellStyle name="Normal 2 4 9 4" xfId="6802" xr:uid="{BAE82BD2-6DAE-455E-B612-0E56BFCB3AB1}"/>
    <cellStyle name="Normal 2 4 9 5" xfId="26459" xr:uid="{08B81B15-4059-4548-B875-D5DB7DAA7DD8}"/>
    <cellStyle name="Normal 2 4 9 6" xfId="4388" xr:uid="{65686A82-20D6-451F-9419-6F4B0BB635A3}"/>
    <cellStyle name="Normal 2 40" xfId="4390" xr:uid="{7D1DA632-1C52-4348-883E-3F6993870577}"/>
    <cellStyle name="Normal 2 41" xfId="4391" xr:uid="{7B4DA60D-913D-481C-92F0-DFB62C7355D8}"/>
    <cellStyle name="Normal 2 42" xfId="4392" xr:uid="{15028E8B-17A7-4EFD-9F11-DD4920F6D606}"/>
    <cellStyle name="Normal 2 43" xfId="4393" xr:uid="{DFB63D70-6DCD-4AFC-803B-EAF27AF251F8}"/>
    <cellStyle name="Normal 2 44" xfId="4394" xr:uid="{FFE0E4DF-619E-420B-A016-63F48E54824E}"/>
    <cellStyle name="Normal 2 45" xfId="19" xr:uid="{C4EE82DB-A60C-46B4-8E13-F6490CCCBD29}"/>
    <cellStyle name="Normal 2 45 2" xfId="4396" xr:uid="{41510F26-520D-4C95-AC0C-51D783B51C01}"/>
    <cellStyle name="Normal 2 45 2 2" xfId="9042" xr:uid="{DEC77640-7DDB-4314-9B10-D520A97A9C66}"/>
    <cellStyle name="Normal 2 45 2 3" xfId="6805" xr:uid="{2CF48AA0-6C51-4330-B966-14F31869775B}"/>
    <cellStyle name="Normal 2 45 3" xfId="7237" xr:uid="{4E720159-F664-40D2-9277-C4AA4D63A11B}"/>
    <cellStyle name="Normal 2 45 4" xfId="6804" xr:uid="{7BF13653-6756-40F5-A48E-BC85BE2902BB}"/>
    <cellStyle name="Normal 2 45 5" xfId="4395" xr:uid="{5461EC88-2CD4-41B8-8F99-C31BFC2D7237}"/>
    <cellStyle name="Normal 2 46" xfId="4397" xr:uid="{31E55A4C-65A2-4440-BDEB-38DB0B31FC22}"/>
    <cellStyle name="Normal 2 46 2" xfId="4398" xr:uid="{182CAED2-D5C0-4AB5-8ABA-1858FE53E159}"/>
    <cellStyle name="Normal 2 46 2 2" xfId="6807" xr:uid="{BAF8EF0A-6FC9-42A2-ABD3-CB192696F32F}"/>
    <cellStyle name="Normal 2 46 3" xfId="7228" xr:uid="{BE1F465B-2557-45E3-8CE0-4645ED82122E}"/>
    <cellStyle name="Normal 2 46 4" xfId="6806" xr:uid="{C7B8B76D-8709-4044-B3FD-0F0C03A89786}"/>
    <cellStyle name="Normal 2 47" xfId="4399" xr:uid="{5FE319A5-982C-4B47-90A9-CA95724CB236}"/>
    <cellStyle name="Normal 2 47 2" xfId="4400" xr:uid="{75B5AEFF-C522-4F77-A844-5B208B74DA4A}"/>
    <cellStyle name="Normal 2 47 2 2" xfId="6809" xr:uid="{E934B5B3-5ED0-49B5-B66C-36676EA67E41}"/>
    <cellStyle name="Normal 2 47 3" xfId="7034" xr:uid="{38D930FB-4FA1-4E51-A575-F52188C3964B}"/>
    <cellStyle name="Normal 2 47 4" xfId="6808" xr:uid="{4B85F8BF-C9E7-419D-A37B-43CF897A3E22}"/>
    <cellStyle name="Normal 2 48" xfId="4401" xr:uid="{B493152B-FAD8-40E8-AC5F-DF1F9688ED94}"/>
    <cellStyle name="Normal 2 48 2" xfId="4402" xr:uid="{59A98699-42AE-4A68-8097-3D87EC753218}"/>
    <cellStyle name="Normal 2 48 2 2" xfId="6811" xr:uid="{13DC29D0-F36B-408B-BCCD-54CD0F418F20}"/>
    <cellStyle name="Normal 2 48 3" xfId="6810" xr:uid="{8B9D0F16-7336-4481-99FA-F4640115F181}"/>
    <cellStyle name="Normal 2 49" xfId="4403" xr:uid="{7CC3E36E-4733-47A5-A0F5-6D4D40D972DF}"/>
    <cellStyle name="Normal 2 49 2" xfId="6812" xr:uid="{D12D7168-4932-4689-B19B-F775886C498B}"/>
    <cellStyle name="Normal 2 5" xfId="1015" xr:uid="{0C950E64-F9D7-4559-88E0-191747CA843A}"/>
    <cellStyle name="Normal 2 5 10" xfId="4404" xr:uid="{DA445990-0537-4A0B-88DA-A4195FAEF3FC}"/>
    <cellStyle name="Normal 2 5 11" xfId="4405" xr:uid="{EE389E5F-EE36-42A0-A2E0-47B828D4EE5C}"/>
    <cellStyle name="Normal 2 5 12" xfId="4406" xr:uid="{61690FCC-8CF3-44D7-8DAF-D2BC8FF505F9}"/>
    <cellStyle name="Normal 2 5 13" xfId="4407" xr:uid="{C1CDBEDF-817D-492D-A0D8-D3C23DE132E6}"/>
    <cellStyle name="Normal 2 5 14" xfId="4408" xr:uid="{5BB90FF3-55D0-4DB4-BE83-BCD20D40E434}"/>
    <cellStyle name="Normal 2 5 15" xfId="4409" xr:uid="{1C2DB151-43D3-4172-8751-EB7305408B1C}"/>
    <cellStyle name="Normal 2 5 16" xfId="4410" xr:uid="{19C7B0BA-461E-4C98-9B2E-8689DD8052C8}"/>
    <cellStyle name="Normal 2 5 17" xfId="4411" xr:uid="{2A904458-1EDD-4FF6-AB23-36E6EB7066AB}"/>
    <cellStyle name="Normal 2 5 2" xfId="1016" xr:uid="{78EA0426-A3D3-46A1-8A04-457D870AEA2B}"/>
    <cellStyle name="Normal 2 5 2 2" xfId="4413" xr:uid="{47857765-FF43-4D2F-9999-4249A05AB7E2}"/>
    <cellStyle name="Normal 2 5 2 2 2" xfId="4414" xr:uid="{97599620-B9B8-4CA4-B7F1-1691A43C925E}"/>
    <cellStyle name="Normal 2 5 2 2 3" xfId="4415" xr:uid="{A9E0F5EF-62C3-4D4B-A853-38AA4300F1F9}"/>
    <cellStyle name="Normal 2 5 2 2 3 2" xfId="6815" xr:uid="{2B478D12-3FF9-480E-A2F3-ABC8221B9C26}"/>
    <cellStyle name="Normal 2 5 2 2 4" xfId="7161" xr:uid="{0660A50B-7CDC-4F76-99D3-E8AA8B0DBECC}"/>
    <cellStyle name="Normal 2 5 2 2 5" xfId="6814" xr:uid="{757E601C-60B8-4A39-9E83-9DEEE76A3C16}"/>
    <cellStyle name="Normal 2 5 2 3" xfId="4416" xr:uid="{FF81E4E8-A0BC-4619-A40B-24CFAA50C0C5}"/>
    <cellStyle name="Normal 2 5 2 3 2" xfId="4417" xr:uid="{1F24137F-0C85-40E4-B453-32715AA9561A}"/>
    <cellStyle name="Normal 2 5 2 3 2 2" xfId="6817" xr:uid="{ECD0B8BD-A972-439F-900F-E655AD7CBB8F}"/>
    <cellStyle name="Normal 2 5 2 3 3" xfId="7238" xr:uid="{1F357521-B483-4C75-B31F-12CEAEFDF6A4}"/>
    <cellStyle name="Normal 2 5 2 3 4" xfId="6816" xr:uid="{E3B1ECB9-C366-48FE-9145-46AA05C94F3C}"/>
    <cellStyle name="Normal 2 5 2 4" xfId="4418" xr:uid="{9875A066-F486-4878-921F-66110E438789}"/>
    <cellStyle name="Normal 2 5 2 4 2" xfId="4419" xr:uid="{7A8FD46E-2C2F-4195-AA02-4168D7CCABE4}"/>
    <cellStyle name="Normal 2 5 2 4 2 2" xfId="6819" xr:uid="{E6554F8E-CA5F-4121-8C5E-0C9237C60E80}"/>
    <cellStyle name="Normal 2 5 2 4 3" xfId="8388" xr:uid="{CB6F1478-F2BB-4265-AF6B-1B9E615A4555}"/>
    <cellStyle name="Normal 2 5 2 4 4" xfId="6818" xr:uid="{9E895A9B-A477-4D63-9179-F94A7E5DBCCC}"/>
    <cellStyle name="Normal 2 5 2 5" xfId="4420" xr:uid="{D28ACE07-F869-4D25-8ABE-E28441CE5A55}"/>
    <cellStyle name="Normal 2 5 2 5 2" xfId="4421" xr:uid="{2F5916AD-AD48-477A-BB37-2D9C29D1C89D}"/>
    <cellStyle name="Normal 2 5 2 5 2 2" xfId="6821" xr:uid="{9D6D26B5-9981-49DC-B0F4-C4FE87D3918C}"/>
    <cellStyle name="Normal 2 5 2 5 3" xfId="9043" xr:uid="{BC483C6F-9A6B-4079-8B6E-2094E5EC997B}"/>
    <cellStyle name="Normal 2 5 2 5 4" xfId="6820" xr:uid="{C085051E-4A0E-4605-9F63-79BB23CFC4EF}"/>
    <cellStyle name="Normal 2 5 2 6" xfId="4422" xr:uid="{126B931F-D6AB-4967-866E-6E9B80F37876}"/>
    <cellStyle name="Normal 2 5 2 6 2" xfId="6822" xr:uid="{B73833ED-05CC-4EA3-906E-FEA919C8C4F7}"/>
    <cellStyle name="Normal 2 5 2 7" xfId="7067" xr:uid="{4ADB9820-1E9A-4D94-8B09-D0D23D18A3FC}"/>
    <cellStyle name="Normal 2 5 2 8" xfId="6813" xr:uid="{1E85B791-6484-40E2-BE0D-CBB5A39B5497}"/>
    <cellStyle name="Normal 2 5 2 9" xfId="4412" xr:uid="{F530F75E-1951-4EA9-99F3-CB216B4E63D4}"/>
    <cellStyle name="Normal 2 5 3" xfId="2145" xr:uid="{374CE94B-D5A6-47A8-940F-3B81023B6955}"/>
    <cellStyle name="Normal 2 5 3 2" xfId="4423" xr:uid="{2BAEE1AB-4CDF-4442-BDD6-9556EF321B04}"/>
    <cellStyle name="Normal 2 5 4" xfId="4424" xr:uid="{D5C3AA33-C028-4876-87E2-ED08527A29EB}"/>
    <cellStyle name="Normal 2 5 5" xfId="4425" xr:uid="{165F3095-E239-4227-9F40-8423AD5B060E}"/>
    <cellStyle name="Normal 2 5 6" xfId="4426" xr:uid="{2EF13C8E-BEAA-4E90-8993-24EB74859628}"/>
    <cellStyle name="Normal 2 5 7" xfId="4427" xr:uid="{3539EEA9-C643-4B79-A3A4-119426DB899C}"/>
    <cellStyle name="Normal 2 5 8" xfId="4428" xr:uid="{D791AC6B-05EB-4918-A33D-B435EE5AEE8B}"/>
    <cellStyle name="Normal 2 5 9" xfId="4429" xr:uid="{6878396F-9E34-4B13-B631-4203CA87C532}"/>
    <cellStyle name="Normal 2 50" xfId="7027" xr:uid="{BADFF6E5-951E-4BEA-90F6-6DF63B8EA999}"/>
    <cellStyle name="Normal 2 51" xfId="26423" xr:uid="{989267ED-492A-4A93-BB76-567D98A8D6EB}"/>
    <cellStyle name="Normal 2 52" xfId="26502" xr:uid="{DC832C16-0B72-4921-A447-92A2C5297412}"/>
    <cellStyle name="Normal 2 6" xfId="1017" xr:uid="{12D451E4-95EB-4379-8C7C-9DD242DC6700}"/>
    <cellStyle name="Normal 2 6 10" xfId="4430" xr:uid="{2E16E84D-8E9C-4FAD-8FB7-E73356EE2C1E}"/>
    <cellStyle name="Normal 2 6 11" xfId="4431" xr:uid="{0AE25749-36D9-4281-A26B-0C271646A826}"/>
    <cellStyle name="Normal 2 6 12" xfId="4432" xr:uid="{CF265473-B47D-4B91-B402-3F2802DED7A2}"/>
    <cellStyle name="Normal 2 6 13" xfId="4433" xr:uid="{3E3C9AE6-601A-43C2-AF62-9DBB106B0602}"/>
    <cellStyle name="Normal 2 6 14" xfId="4434" xr:uid="{CD8E9F86-6C6B-409C-AD62-E0AB51681F30}"/>
    <cellStyle name="Normal 2 6 15" xfId="4435" xr:uid="{A0397A71-518F-46C6-AE41-5174DF21BB03}"/>
    <cellStyle name="Normal 2 6 16" xfId="4436" xr:uid="{42AF9470-F853-4F2A-9B4B-A3D8ACB5D7DD}"/>
    <cellStyle name="Normal 2 6 17" xfId="4437" xr:uid="{81D9848B-1C52-411E-BC5E-74F685B38E40}"/>
    <cellStyle name="Normal 2 6 17 2" xfId="4438" xr:uid="{DA25FA96-ECFA-479A-A33E-9DFBEB483F75}"/>
    <cellStyle name="Normal 2 6 17 2 2" xfId="6824" xr:uid="{AA0CFABD-C5E3-4ED2-A78E-1E11D91C4B9C}"/>
    <cellStyle name="Normal 2 6 17 3" xfId="7239" xr:uid="{0B5129AE-9A2C-43D0-9008-B563F29B317A}"/>
    <cellStyle name="Normal 2 6 17 4" xfId="6823" xr:uid="{AE637990-CEAA-4161-8DB6-F12C3CE94221}"/>
    <cellStyle name="Normal 2 6 18" xfId="4439" xr:uid="{A303AA1A-BB34-4536-9DB3-67B3F2FC0853}"/>
    <cellStyle name="Normal 2 6 18 2" xfId="4440" xr:uid="{6D4F8808-1AA6-4FBB-AB60-4F03140B2F76}"/>
    <cellStyle name="Normal 2 6 18 2 2" xfId="6826" xr:uid="{5C1395AB-BD55-4AE5-8E2A-DD5B95CE3B23}"/>
    <cellStyle name="Normal 2 6 18 3" xfId="9044" xr:uid="{AEC0BC1E-30A2-4B05-ABCC-A18F3743433E}"/>
    <cellStyle name="Normal 2 6 18 4" xfId="6825" xr:uid="{186CDEF7-DF31-4F2D-9AC8-1F9A337ACE36}"/>
    <cellStyle name="Normal 2 6 19" xfId="4441" xr:uid="{48B929B8-4847-4F3E-AF4B-05AB6F4391A2}"/>
    <cellStyle name="Normal 2 6 19 2" xfId="6827" xr:uid="{10D3C45D-FFF3-4CAD-9822-6297AAF52866}"/>
    <cellStyle name="Normal 2 6 2" xfId="1018" xr:uid="{2DA50BFA-8B51-4E51-A330-ECAF303BB9AB}"/>
    <cellStyle name="Normal 2 6 2 2" xfId="4443" xr:uid="{C2CF6E0A-3E3A-4FA4-95F4-5991D8E0237C}"/>
    <cellStyle name="Normal 2 6 2 3" xfId="4444" xr:uid="{4923535C-752E-4A73-AB0D-AACAE8C927FD}"/>
    <cellStyle name="Normal 2 6 2 3 2" xfId="4445" xr:uid="{0E1F81DA-F79F-4385-8EBD-403C6BA93000}"/>
    <cellStyle name="Normal 2 6 2 3 2 2" xfId="6830" xr:uid="{DCE6D85A-0D28-4D92-A4F8-0C86AAE8A6A9}"/>
    <cellStyle name="Normal 2 6 2 3 3" xfId="7240" xr:uid="{3B276782-34C3-45A3-AC7B-D806B30AFC8E}"/>
    <cellStyle name="Normal 2 6 2 3 4" xfId="6829" xr:uid="{CCA3E584-29A0-483E-A6E6-A955E11FABB3}"/>
    <cellStyle name="Normal 2 6 2 4" xfId="4446" xr:uid="{6050D3CF-6203-4A83-A8C1-AEF8F153C96D}"/>
    <cellStyle name="Normal 2 6 2 4 2" xfId="4447" xr:uid="{990AA8FF-9EF1-405C-83FE-87E534ABF797}"/>
    <cellStyle name="Normal 2 6 2 4 2 2" xfId="6832" xr:uid="{10165AC8-B9FA-4A70-AA3D-AFF08FC1F4F4}"/>
    <cellStyle name="Normal 2 6 2 4 3" xfId="8389" xr:uid="{0A7E9814-521C-4627-A454-A3748602229A}"/>
    <cellStyle name="Normal 2 6 2 4 4" xfId="6831" xr:uid="{58A892D0-7895-4601-B06A-D89FBB59E820}"/>
    <cellStyle name="Normal 2 6 2 5" xfId="4448" xr:uid="{66A0FF56-FED3-4138-AB01-C55BD01A7B39}"/>
    <cellStyle name="Normal 2 6 2 5 2" xfId="9045" xr:uid="{26D48485-FDF1-41AF-8726-2DF3E57B67FA}"/>
    <cellStyle name="Normal 2 6 2 5 3" xfId="6833" xr:uid="{8A8B1318-FB5B-4DAD-BD47-B69571653140}"/>
    <cellStyle name="Normal 2 6 2 6" xfId="7163" xr:uid="{F4EE3372-4CE5-4F80-8958-E37FC96E3467}"/>
    <cellStyle name="Normal 2 6 2 7" xfId="6828" xr:uid="{EE29F8B0-E25A-44ED-B2D1-6B9BF1602C62}"/>
    <cellStyle name="Normal 2 6 2 8" xfId="4442" xr:uid="{BF2EB4E7-3103-4C23-918D-06E85FCBEFB7}"/>
    <cellStyle name="Normal 2 6 20" xfId="7068" xr:uid="{7A7352A7-614A-443D-AD4D-549A2E1411B4}"/>
    <cellStyle name="Normal 2 6 3" xfId="2146" xr:uid="{CE81B068-7DF2-4114-89C2-7B406A9B511B}"/>
    <cellStyle name="Normal 2 6 3 2" xfId="4449" xr:uid="{C8F43111-F652-4A40-9037-33803368FD73}"/>
    <cellStyle name="Normal 2 6 3 3" xfId="4450" xr:uid="{EAB8B646-B495-41A9-BB77-0361E6D103C9}"/>
    <cellStyle name="Normal 2 6 3 3 2" xfId="6835" xr:uid="{8563124B-4119-4BA4-991B-13C298241B3F}"/>
    <cellStyle name="Normal 2 6 3 4" xfId="7162" xr:uid="{7FD6D70E-4ADD-4AA5-9CF8-7A91670A9B77}"/>
    <cellStyle name="Normal 2 6 3 5" xfId="6834" xr:uid="{CBA8F09D-FE2F-4AFD-876C-6945D1C9C665}"/>
    <cellStyle name="Normal 2 6 4" xfId="4451" xr:uid="{AE765DA4-7C51-41BC-95D5-09F595850494}"/>
    <cellStyle name="Normal 2 6 5" xfId="4452" xr:uid="{6A189F63-F535-44F9-9663-69F142355549}"/>
    <cellStyle name="Normal 2 6 6" xfId="4453" xr:uid="{B5DC1317-ED12-42C9-B960-59E67FB4596F}"/>
    <cellStyle name="Normal 2 6 7" xfId="4454" xr:uid="{BFB73624-B6FC-4F04-AC56-BFFCDAF9EFAB}"/>
    <cellStyle name="Normal 2 6 8" xfId="4455" xr:uid="{E3D48201-9F0F-4236-BE59-E7C1D5D1C448}"/>
    <cellStyle name="Normal 2 6 9" xfId="4456" xr:uid="{113802DC-134D-46A5-AA3D-AE3DE7129F43}"/>
    <cellStyle name="Normal 2 7" xfId="1019" xr:uid="{DF9CD21E-87CA-4FED-ABB4-93B155FF9A9B}"/>
    <cellStyle name="Normal 2 7 2" xfId="1020" xr:uid="{41416E6A-055C-455E-A40B-BEB3A0AF40D5}"/>
    <cellStyle name="Normal 2 7 2 2" xfId="6498" xr:uid="{B0B0EED6-5A2C-4A01-9E46-5E7EBA023FF3}"/>
    <cellStyle name="Normal 2 7 3" xfId="2147" xr:uid="{D5B612E3-636B-4D0D-B4D3-C0BD321B3E42}"/>
    <cellStyle name="Normal 2 7 4" xfId="26514" xr:uid="{AFE7A9B3-ECCA-4541-A720-5841ADFCF1E3}"/>
    <cellStyle name="Normal 2 8" xfId="1021" xr:uid="{584F8014-EFCB-47EC-A813-70C22FBEA7AC}"/>
    <cellStyle name="Normal 2 8 2" xfId="4457" xr:uid="{55180D43-6E1A-4A11-90D7-6CCDF1CF74B9}"/>
    <cellStyle name="Normal 2 8 2 2" xfId="6499" xr:uid="{86C1D00C-5C00-4E4B-9016-FE5798B2226A}"/>
    <cellStyle name="Normal 2 8 3" xfId="4458" xr:uid="{EA48825A-E220-44C6-ACF2-F93B70FCECF8}"/>
    <cellStyle name="Normal 2 8 4" xfId="4459" xr:uid="{6612261B-7C96-405E-BAF8-53CE5526AAA8}"/>
    <cellStyle name="Normal 2 8 4 2" xfId="4460" xr:uid="{7D98668A-F3FD-4982-A04B-8260729F2FE8}"/>
    <cellStyle name="Normal 2 9" xfId="1022" xr:uid="{B2D6DE93-819B-4F6E-8D6F-54852368F5AD}"/>
    <cellStyle name="Normal 2 9 2" xfId="4461" xr:uid="{E752E689-D0BD-49FB-A8F7-52B84C5206D9}"/>
    <cellStyle name="Normal 2 9 2 2" xfId="4462" xr:uid="{53371521-2B4A-4607-B9ED-2D813CF8DC3F}"/>
    <cellStyle name="Normal 2 9 2 3" xfId="4463" xr:uid="{A05B0470-6E06-427C-B516-FE2FF57C098C}"/>
    <cellStyle name="Normal 2 9 2 3 2" xfId="6837" xr:uid="{1CBB0D7C-413F-4224-878F-2425D49362F7}"/>
    <cellStyle name="Normal 2 9 2 4" xfId="7164" xr:uid="{F7D56A67-0CD2-4C8E-A950-7DF348B8F7B2}"/>
    <cellStyle name="Normal 2 9 2 5" xfId="6836" xr:uid="{515CB65E-2325-483F-858F-9B1CECA54506}"/>
    <cellStyle name="Normal 2 9 3" xfId="4464" xr:uid="{5BDD6527-620E-47F1-92D8-C0CB2CD72AC9}"/>
    <cellStyle name="Normal 2 9 3 2" xfId="4465" xr:uid="{EE937162-5B5F-471F-87F7-BB01C63B8514}"/>
    <cellStyle name="Normal 2 9 3 2 2" xfId="6839" xr:uid="{CB3FB7D3-A287-4B52-9BC7-9A8ACFE93875}"/>
    <cellStyle name="Normal 2 9 3 3" xfId="7241" xr:uid="{8E1A3EA4-52EB-4273-8944-642D15E81FBB}"/>
    <cellStyle name="Normal 2 9 3 4" xfId="6838" xr:uid="{0649E112-23D3-4B6E-A038-A0858974C72E}"/>
    <cellStyle name="Normal 2 9 4" xfId="4466" xr:uid="{01BD8CB9-4A56-4C2A-9AD1-626026D0CA3A}"/>
    <cellStyle name="Normal 2 9 4 2" xfId="9046" xr:uid="{67415A10-B119-445A-A08C-51366F46AEBC}"/>
    <cellStyle name="Normal 2 9 4 3" xfId="6840" xr:uid="{D3ECFE7C-0C96-4131-B1A3-A496757FE174}"/>
    <cellStyle name="Normal 2 9 5" xfId="4467" xr:uid="{04ACE107-8918-4600-845B-9E2E7E6A3FEC}"/>
    <cellStyle name="Normal 2 9 5 2" xfId="6841" xr:uid="{19CB5FB6-7E7E-42CF-83C5-A2A502808EC6}"/>
    <cellStyle name="Normal 2 9 6" xfId="7128" xr:uid="{83439E46-4FF0-4227-9FB9-0CDBD59062A5}"/>
    <cellStyle name="Normal 2_ELC" xfId="9047" xr:uid="{51E5E3CB-9115-40BB-9EC6-F61BE3900743}"/>
    <cellStyle name="Normal 20" xfId="1023" xr:uid="{FCABAAB3-EF07-4D05-84DE-060F29A33274}"/>
    <cellStyle name="Normal 20 2" xfId="4468" xr:uid="{0E83BDEF-F3B4-4CA9-8D28-DBA297CF1196}"/>
    <cellStyle name="Normal 20 3" xfId="4469" xr:uid="{B0B45EF2-2001-489C-9E55-6F14A784E4B0}"/>
    <cellStyle name="Normal 20 4" xfId="4470" xr:uid="{ABE850BC-D9B5-4768-BD8C-25930DB76030}"/>
    <cellStyle name="Normal 20 5" xfId="6500" xr:uid="{75A3C75B-9D79-4644-A911-997EE602AD41}"/>
    <cellStyle name="Normal 21" xfId="1024" xr:uid="{EF15B426-FFCC-41C5-967D-7DC8D29BA768}"/>
    <cellStyle name="Normal 21 2" xfId="1952" xr:uid="{BC31EDE5-FD1A-47C3-85DE-CE58ADE068EF}"/>
    <cellStyle name="Normal 21 2 2" xfId="9048" xr:uid="{A3350C7D-2C34-4FF6-AD07-7DCD70A6E5AF}"/>
    <cellStyle name="Normal 21 2 3" xfId="4471" xr:uid="{5A06611F-C5C7-46AE-8845-D04CECBB398B}"/>
    <cellStyle name="Normal 21 3" xfId="4472" xr:uid="{E21E6FAA-A71B-4C30-BC12-0A6CC0AFBF0C}"/>
    <cellStyle name="Normal 21 4" xfId="4473" xr:uid="{F4B73778-8DB9-4E90-A04D-913E19203AF7}"/>
    <cellStyle name="Normal 21 5" xfId="6501" xr:uid="{449BFC9F-CF82-4A7A-AED4-6B2BBB0C550E}"/>
    <cellStyle name="Normal 21_Scen_XBase" xfId="4474" xr:uid="{47D309D2-2310-4C42-8D59-0CA6585447DF}"/>
    <cellStyle name="Normal 22" xfId="1831" xr:uid="{22BB67B6-B1E8-4DAE-9239-242AFEEB3CF8}"/>
    <cellStyle name="Normal 22 2" xfId="6502" xr:uid="{5D73318F-9258-4C2E-81BD-D37CAF0B61AE}"/>
    <cellStyle name="Normal 22 2 2" xfId="9049" xr:uid="{DF5CDD1C-95B9-4B94-8008-5FF06B15D427}"/>
    <cellStyle name="Normal 22 3" xfId="4475" xr:uid="{091E02B0-DCCF-42EC-B657-5CB29ACCC6B9}"/>
    <cellStyle name="Normal 23" xfId="1835" xr:uid="{9E8F9BDB-758F-4BA0-AE94-7E397300554E}"/>
    <cellStyle name="Normal 23 2" xfId="4477" xr:uid="{6047BCBF-98EF-43E6-ABD7-3DB1BFB2D1F0}"/>
    <cellStyle name="Normal 23 3" xfId="4478" xr:uid="{A5B8A469-D7B0-42DB-B13D-C3E97836D813}"/>
    <cellStyle name="Normal 23 4" xfId="6503" xr:uid="{F595A90C-A469-4C15-8E94-647BEF463437}"/>
    <cellStyle name="Normal 23 5" xfId="4476" xr:uid="{B7D37ECC-549E-457F-9765-2D1BEE03C1F7}"/>
    <cellStyle name="Normal 24" xfId="1955" xr:uid="{B5925707-3236-4711-AFDB-04B138E6C0CD}"/>
    <cellStyle name="Normal 24 10" xfId="4480" xr:uid="{55ACD9BC-18D3-4882-9555-C015F92D93B1}"/>
    <cellStyle name="Normal 24 11" xfId="4481" xr:uid="{805CC693-9B4C-4DC9-85FB-1F59FE8E932C}"/>
    <cellStyle name="Normal 24 12" xfId="4482" xr:uid="{EAF3926A-6239-484E-9248-721B1054B36C}"/>
    <cellStyle name="Normal 24 13" xfId="4483" xr:uid="{C198C9B8-2DCA-408F-B0CB-661E4EE24479}"/>
    <cellStyle name="Normal 24 14" xfId="4484" xr:uid="{6BB97432-DD53-4021-B96A-217AE0B3AE94}"/>
    <cellStyle name="Normal 24 15" xfId="4485" xr:uid="{990004CE-6455-448A-BF84-E127FA29DFB7}"/>
    <cellStyle name="Normal 24 16" xfId="4486" xr:uid="{D0821689-7BE6-48FF-B094-BD4BCB345C13}"/>
    <cellStyle name="Normal 24 17" xfId="4487" xr:uid="{08A81937-4861-4070-880C-15955208084F}"/>
    <cellStyle name="Normal 24 18" xfId="4488" xr:uid="{1675B5EC-2200-4AEF-A7CF-B4382F076676}"/>
    <cellStyle name="Normal 24 19" xfId="4489" xr:uid="{89375C1C-0B1C-481C-8083-BD54FB30AFA4}"/>
    <cellStyle name="Normal 24 2" xfId="4490" xr:uid="{EBE0EFCF-A210-4B30-8837-160C1760C7B9}"/>
    <cellStyle name="Normal 24 20" xfId="4491" xr:uid="{FBAF38A9-9FF7-410A-8268-C8EF77116C77}"/>
    <cellStyle name="Normal 24 21" xfId="6504" xr:uid="{6E4CDE53-3F62-4D33-B927-DC6AD9C713AC}"/>
    <cellStyle name="Normal 24 21 2" xfId="9050" xr:uid="{E1BA2159-6914-4419-824E-4354389524DE}"/>
    <cellStyle name="Normal 24 22" xfId="9051" xr:uid="{A4093DD1-17D1-42D2-8082-B8028FE6A033}"/>
    <cellStyle name="Normal 24 23" xfId="4479" xr:uid="{053E31DD-180D-4120-AB01-C4D756AEB149}"/>
    <cellStyle name="Normal 24 3" xfId="4492" xr:uid="{3BBA1D95-547B-4937-B5A5-EA130B36BB5F}"/>
    <cellStyle name="Normal 24 4" xfId="4493" xr:uid="{822AFB8C-22D0-4C22-AEE2-365D4C2A192F}"/>
    <cellStyle name="Normal 24 5" xfId="4494" xr:uid="{A5F87A6B-5817-4D6F-AE84-7E9799883482}"/>
    <cellStyle name="Normal 24 6" xfId="4495" xr:uid="{1741916F-A10F-4926-AEAB-9DF07900927F}"/>
    <cellStyle name="Normal 24 7" xfId="4496" xr:uid="{C1C42C54-3ABB-487B-B1FC-C07364E61511}"/>
    <cellStyle name="Normal 24 8" xfId="4497" xr:uid="{25AE67B0-A870-4D7C-803C-B29BB7D8A73F}"/>
    <cellStyle name="Normal 24 9" xfId="4498" xr:uid="{294A1BA0-5CD5-4F31-96A4-9983A2159B76}"/>
    <cellStyle name="Normal 25" xfId="4499" xr:uid="{C9F294D2-3A11-4883-90F5-9CB69B510357}"/>
    <cellStyle name="Normal 25 2" xfId="6505" xr:uid="{F1EE6B4D-81A1-42FF-8642-896B45A9835B}"/>
    <cellStyle name="Normal 25 2 2" xfId="9053" xr:uid="{4EF12AAE-C8A9-477F-B877-A2BE4C39EC11}"/>
    <cellStyle name="Normal 25 3" xfId="9054" xr:uid="{84614D91-10C3-4193-A2BF-36207DF853DD}"/>
    <cellStyle name="Normal 25 4" xfId="9052" xr:uid="{8D0E60FB-8B35-45C0-B7A3-0C60CB0D8C91}"/>
    <cellStyle name="Normal 26" xfId="1025" xr:uid="{E6E46A60-3792-4593-83F8-FFDA0E5331BE}"/>
    <cellStyle name="Normal 26 2" xfId="4500" xr:uid="{D0126052-2228-4723-95B9-DE68D3F5E22B}"/>
    <cellStyle name="Normal 26 3" xfId="4501" xr:uid="{B3D757D2-A7B8-4D9B-86FF-9368B81149C0}"/>
    <cellStyle name="Normal 26 4" xfId="6506" xr:uid="{75FF35F7-8707-4F13-B3E0-8658D1076D75}"/>
    <cellStyle name="Normal 27" xfId="4502" xr:uid="{3C547C66-BA67-4BEF-868D-BA0BFD7B78F8}"/>
    <cellStyle name="Normal 27 2" xfId="4503" xr:uid="{D4C1BC88-EA01-47FD-9D61-5EE511324C17}"/>
    <cellStyle name="Normal 27 3" xfId="6507" xr:uid="{04CEFC23-8E37-44B9-AA60-CEBD7A17D6D7}"/>
    <cellStyle name="Normal 28" xfId="4504" xr:uid="{2382FA1E-BED4-4FCD-BBEE-46E217E06E80}"/>
    <cellStyle name="Normal 28 2" xfId="6508" xr:uid="{7C8CE16B-6A25-42D0-967F-89BDDE7F5F3D}"/>
    <cellStyle name="Normal 29" xfId="1840" xr:uid="{179ED7DF-DBFA-4046-8FEA-7FF8A143289E}"/>
    <cellStyle name="Normal 29 2" xfId="4505" xr:uid="{69E74546-8B01-4617-9211-571675D762C5}"/>
    <cellStyle name="Normal 3" xfId="6" xr:uid="{00000000-0005-0000-0000-000007000000}"/>
    <cellStyle name="Normal 3 10" xfId="1026" xr:uid="{B9BBCD07-4D2C-4B09-A218-4D58DC8736ED}"/>
    <cellStyle name="Normal 3 11" xfId="1027" xr:uid="{23BAA7D7-F99B-41FA-9145-50E4E2D6FEBB}"/>
    <cellStyle name="Normal 3 12" xfId="1028" xr:uid="{A76E4E04-5C3A-4312-A3D4-C62A7DB9958D}"/>
    <cellStyle name="Normal 3 13" xfId="4506" xr:uid="{E89248A2-4576-41A9-AA1F-DAA2A79C5CED}"/>
    <cellStyle name="Normal 3 14" xfId="4507" xr:uid="{30DF0AE7-D812-48D5-82CF-5496ED64200C}"/>
    <cellStyle name="Normal 3 15" xfId="4508" xr:uid="{79C8059D-45AF-41E8-A268-483D24FD5728}"/>
    <cellStyle name="Normal 3 16" xfId="4509" xr:uid="{B301BDA4-38F9-4B73-A583-2B1CE7E5E9B5}"/>
    <cellStyle name="Normal 3 17" xfId="4510" xr:uid="{7144F6C4-4EE4-4DD2-A535-9E957B99655B}"/>
    <cellStyle name="Normal 3 18" xfId="4511" xr:uid="{FB8B1EB5-3B14-4047-AAFD-AE24316F055B}"/>
    <cellStyle name="Normal 3 19" xfId="4512" xr:uid="{11864972-434D-4C07-864E-1C7E84F5A3F4}"/>
    <cellStyle name="Normal 3 2" xfId="1029" xr:uid="{65DFF4AE-C8CA-4E25-8E72-17D11BF4A849}"/>
    <cellStyle name="Normal 3 2 10" xfId="1030" xr:uid="{BD21CE40-7442-48E3-BC27-C8AC40FD23F0}"/>
    <cellStyle name="Normal 3 2 11" xfId="2149" xr:uid="{EAC53D4C-6F92-4E15-8C7D-486119E8D095}"/>
    <cellStyle name="Normal 3 2 11 2" xfId="4515" xr:uid="{02F6878B-0DED-48CF-A3FF-74B0017B7D04}"/>
    <cellStyle name="Normal 3 2 11 2 2" xfId="6844" xr:uid="{AF9115EE-7744-4E98-819B-8C316D9B6B6E}"/>
    <cellStyle name="Normal 3 2 11 3" xfId="8390" xr:uid="{0B42FB64-ECC0-4A6E-942F-127454A5C549}"/>
    <cellStyle name="Normal 3 2 11 4" xfId="6843" xr:uid="{49D6E514-D197-4272-AA4F-F7F030A1CFC2}"/>
    <cellStyle name="Normal 3 2 11 5" xfId="4514" xr:uid="{1EDC7869-62DB-4D48-9A27-38FAEF16E742}"/>
    <cellStyle name="Normal 3 2 12" xfId="4516" xr:uid="{2738317A-F72E-437E-90D6-9AC59DDE8350}"/>
    <cellStyle name="Normal 3 2 13" xfId="6509" xr:uid="{447F6E99-DA5C-4F1B-89A3-7CB1DE5F03C9}"/>
    <cellStyle name="Normal 3 2 14" xfId="6842" xr:uid="{592EC433-E7BE-4BC9-B8D4-00A4A996E7C5}"/>
    <cellStyle name="Normal 3 2 15" xfId="4513" xr:uid="{112B9DE6-83A4-4186-8780-EDB2EEC600D1}"/>
    <cellStyle name="Normal 3 2 2" xfId="1031" xr:uid="{69520296-5ACD-47BF-BFE9-5A728686BD05}"/>
    <cellStyle name="Normal 3 2 2 2" xfId="4517" xr:uid="{71E4050A-78C1-484F-819D-7BBA72CA5B01}"/>
    <cellStyle name="Normal 3 2 2 2 2" xfId="9055" xr:uid="{37A08478-FFCF-4907-AAE4-BD1736C520ED}"/>
    <cellStyle name="Normal 3 2 2 3" xfId="4518" xr:uid="{7609E9E2-8268-4FA4-84B3-47ECDDF547EA}"/>
    <cellStyle name="Normal 3 2 2 4" xfId="4519" xr:uid="{1130DBA5-9974-4F19-A55B-C78F34EA8978}"/>
    <cellStyle name="Normal 3 2 2 4 2" xfId="4520" xr:uid="{295B5223-98CD-4A55-B323-75A504A146DB}"/>
    <cellStyle name="Normal 3 2 2 4 2 2" xfId="6846" xr:uid="{E1E11167-F62F-4893-BFED-BC6994320BA5}"/>
    <cellStyle name="Normal 3 2 2 4 3" xfId="7242" xr:uid="{645095D1-2AAB-4BEB-A48A-FCBA9A6A5D2B}"/>
    <cellStyle name="Normal 3 2 2 4 4" xfId="6845" xr:uid="{AF6833A1-1027-4286-AD91-9939FACE605B}"/>
    <cellStyle name="Normal 3 2 2 5" xfId="6510" xr:uid="{C6A742B5-8AC0-42DF-BB39-A2C913695723}"/>
    <cellStyle name="Normal 3 2 3" xfId="1032" xr:uid="{15B2D5CC-F0EE-44E1-9123-54F4F03B4ED4}"/>
    <cellStyle name="Normal 3 2 3 2" xfId="4521" xr:uid="{8F15761C-F88C-4E78-84AF-FF3EC9923908}"/>
    <cellStyle name="Normal 3 2 3 3" xfId="4522" xr:uid="{0D2EFD0A-D234-46CB-AE00-BF3D95A5A7C6}"/>
    <cellStyle name="Normal 3 2 3 3 2" xfId="9056" xr:uid="{8BB72910-DF25-4B65-9BCC-DC0E2A68835B}"/>
    <cellStyle name="Normal 3 2 3 3 3" xfId="6847" xr:uid="{A697AB79-4464-49BF-B7ED-F4FAEC58D83D}"/>
    <cellStyle name="Normal 3 2 3 4" xfId="4523" xr:uid="{D3B62B50-7419-46E2-821F-65461F25D78C}"/>
    <cellStyle name="Normal 3 2 3 4 2" xfId="6848" xr:uid="{40CADA60-EE84-416E-AFEB-E879FB21B56A}"/>
    <cellStyle name="Normal 3 2 3 5" xfId="6511" xr:uid="{3C7374E6-284B-4721-9269-DD95F194F663}"/>
    <cellStyle name="Normal 3 2 3 5 2" xfId="7243" xr:uid="{859538A1-6954-4B10-99A0-E7B773922096}"/>
    <cellStyle name="Normal 3 2 4" xfId="1033" xr:uid="{37EE71AA-FCA3-422E-AF9F-53EC31DB29B2}"/>
    <cellStyle name="Normal 3 2 4 2" xfId="4524" xr:uid="{5E5D8B11-2D84-40C2-856B-26CC0CD7DB5B}"/>
    <cellStyle name="Normal 3 2 4 3" xfId="4525" xr:uid="{AB779F72-CE06-4213-A9F5-7D0F777C5E83}"/>
    <cellStyle name="Normal 3 2 5" xfId="1034" xr:uid="{8D03EE4C-769A-4831-A38B-D95D2AFCB98C}"/>
    <cellStyle name="Normal 3 2 5 2" xfId="6512" xr:uid="{F18EFBE8-B64C-4900-9A9B-11263DAEE8E8}"/>
    <cellStyle name="Normal 3 2 6" xfId="1035" xr:uid="{486389B6-BB22-446A-A349-1BFB88C7CDDB}"/>
    <cellStyle name="Normal 3 2 7" xfId="1036" xr:uid="{C1FFEDA2-D2E4-4F95-AAEA-8D55097EDAE5}"/>
    <cellStyle name="Normal 3 2 8" xfId="1037" xr:uid="{F1EB6D8E-6FDC-4685-96FF-8AE12AFE2669}"/>
    <cellStyle name="Normal 3 2 9" xfId="1038" xr:uid="{25FEE465-C02D-454E-A242-8BCF85C3E6E9}"/>
    <cellStyle name="Normal 3 2 9 2" xfId="1039" xr:uid="{F13CBB7C-A43E-41D5-AAAC-D1F34274D798}"/>
    <cellStyle name="Normal 3 2 9 2 2" xfId="4527" xr:uid="{2DD4CC85-52A4-4D80-847D-E1F11D3ADE95}"/>
    <cellStyle name="Normal 3 2 9 2 2 2" xfId="9057" xr:uid="{31A91F47-D8EE-4F4A-AB98-CC843953BE5A}"/>
    <cellStyle name="Normal 3 2 9 2 2 3" xfId="6850" xr:uid="{41816A89-2730-48ED-8670-10C199D52DC1}"/>
    <cellStyle name="Normal 3 2 9 2 3" xfId="8391" xr:uid="{532C8C4F-B2C7-4006-BE82-88913ECAB8BB}"/>
    <cellStyle name="Normal 3 2 9 2 4" xfId="6849" xr:uid="{1D91F982-1A07-4165-AFE5-2D17ABEBAE77}"/>
    <cellStyle name="Normal 3 2 9 2 5" xfId="4526" xr:uid="{035103A0-F636-4FFE-A44A-C65D9569B666}"/>
    <cellStyle name="Normal 3 2_ELC" xfId="4528" xr:uid="{4761A25F-0728-4A8D-912D-36CC404FD3BC}"/>
    <cellStyle name="Normal 3 20" xfId="4529" xr:uid="{9EBD4303-3606-401F-9C1F-BF4A689BD833}"/>
    <cellStyle name="Normal 3 21" xfId="4530" xr:uid="{904CBC9F-CCAB-4FF1-9AB0-756A1C05D484}"/>
    <cellStyle name="Normal 3 22" xfId="4531" xr:uid="{08901E5A-DF6C-4959-BD12-264E5B23F0AE}"/>
    <cellStyle name="Normal 3 23" xfId="4532" xr:uid="{774B8ABB-69A2-4F59-AB7B-76E78BA75C9E}"/>
    <cellStyle name="Normal 3 24" xfId="4533" xr:uid="{CC86D3CE-9C2F-4C50-9D91-85F3475791CE}"/>
    <cellStyle name="Normal 3 25" xfId="4534" xr:uid="{E2F897AD-0B4F-4744-95ED-4A575CE0AE48}"/>
    <cellStyle name="Normal 3 26" xfId="4535" xr:uid="{46CEAB83-EC1F-48AD-8DCE-0ACF63AD2C78}"/>
    <cellStyle name="Normal 3 27" xfId="4536" xr:uid="{7489C3D4-FE5F-4310-88D8-3FB4A158F693}"/>
    <cellStyle name="Normal 3 28" xfId="10" xr:uid="{00000000-0005-0000-0000-000008000000}"/>
    <cellStyle name="Normal 3 28 2" xfId="4537" xr:uid="{5686D5BE-01A9-4BE9-96DC-F7BDB3B5E183}"/>
    <cellStyle name="Normal 3 28 2 2" xfId="26524" xr:uid="{FB9D396F-D4BA-43E0-9ACE-506F8775A53C}"/>
    <cellStyle name="Normal 3 28 2 3" xfId="26511" xr:uid="{E722E901-7EA5-4184-8323-5A696EA632B1}"/>
    <cellStyle name="Normal 3 28 3" xfId="26521" xr:uid="{04B7DC03-D409-4FA3-A9DB-E75FE3F60675}"/>
    <cellStyle name="Normal 3 28 4" xfId="26517" xr:uid="{1157BEDE-329F-41E3-8556-C5A968634BF3}"/>
    <cellStyle name="Normal 3 29" xfId="4538" xr:uid="{C6547B52-F874-444A-8361-A3F3DD439717}"/>
    <cellStyle name="Normal 3 29 2" xfId="9058" xr:uid="{20C65D42-D2DC-4679-AC02-842792257883}"/>
    <cellStyle name="Normal 3 3" xfId="1040" xr:uid="{6166CCCE-B4E1-4FBA-AA77-A307277DC7A9}"/>
    <cellStyle name="Normal 3 3 10" xfId="26393" xr:uid="{D4AC949B-56B2-4F4C-850F-6C7F027AF3AB}"/>
    <cellStyle name="Normal 3 3 2" xfId="1041" xr:uid="{B3D1E626-5560-4774-B21C-4D20745F9784}"/>
    <cellStyle name="Normal 3 3 2 2" xfId="4539" xr:uid="{C1DC7919-B053-4E68-A923-305EA5262E01}"/>
    <cellStyle name="Normal 3 3 2 3" xfId="4540" xr:uid="{3E2FE7A0-B897-401B-8BEF-209F72A1FCFE}"/>
    <cellStyle name="Normal 3 3 3" xfId="1042" xr:uid="{F2657AC9-836D-4756-AD8C-6D460C522671}"/>
    <cellStyle name="Normal 3 3 4" xfId="1043" xr:uid="{3CA0E251-9000-4200-B74A-DF3E4F425DC3}"/>
    <cellStyle name="Normal 3 3 5" xfId="1044" xr:uid="{CA40846A-C028-4D5A-93CD-9D942F377F99}"/>
    <cellStyle name="Normal 3 3 6" xfId="1045" xr:uid="{9166BD33-D317-419C-9F74-2255F15E70D0}"/>
    <cellStyle name="Normal 3 3 7" xfId="1046" xr:uid="{897094C4-4DFE-4071-9FF1-7D2A9A116A8E}"/>
    <cellStyle name="Normal 3 3 8" xfId="1047" xr:uid="{5D5282A8-5759-4A75-AEE7-546215858CE4}"/>
    <cellStyle name="Normal 3 3 9" xfId="1048" xr:uid="{82B2E22E-1F8C-4A31-BD0B-5616D462AFCB}"/>
    <cellStyle name="Normal 3 30" xfId="4541" xr:uid="{1F2C8B15-7240-481D-A8B8-7511C754093A}"/>
    <cellStyle name="Normal 3 30 2" xfId="9060" xr:uid="{CB312779-667B-4FEE-B965-177007A9C11A}"/>
    <cellStyle name="Normal 3 30 3" xfId="9059" xr:uid="{83477AF0-FAC1-4EF0-B9C3-D3B89DCD054A}"/>
    <cellStyle name="Normal 3 30 4" xfId="6851" xr:uid="{B162300A-448E-4983-A01C-5EFA45B4B989}"/>
    <cellStyle name="Normal 3 31" xfId="9061" xr:uid="{3661F2C3-E3C3-4605-AE3E-ACA3489E4EE2}"/>
    <cellStyle name="Normal 3 31 2" xfId="9062" xr:uid="{2498F4C4-0FF9-4EB6-8D0E-862028F0BCBA}"/>
    <cellStyle name="Normal 3 32" xfId="9063" xr:uid="{4513C41B-41E3-4D96-A3DE-E33427CE8B1D}"/>
    <cellStyle name="Normal 3 33" xfId="9064" xr:uid="{6F9B7118-5CAD-4E80-BF9A-FFCC2E1D3A7A}"/>
    <cellStyle name="Normal 3 34" xfId="9065" xr:uid="{F1F2C6D4-FC4F-4D0D-88AF-CE6C9B8EF274}"/>
    <cellStyle name="Normal 3 35" xfId="9066" xr:uid="{E68A723C-A5EC-42AF-8B15-CEB1F3B88F8F}"/>
    <cellStyle name="Normal 3 36" xfId="9067" xr:uid="{0ACD7573-AA58-4882-B513-9F99B8231E1B}"/>
    <cellStyle name="Normal 3 37" xfId="7035" xr:uid="{645B9B34-67C1-48D6-B5FE-992813C9A0E3}"/>
    <cellStyle name="Normal 3 38" xfId="7028" xr:uid="{B9E43066-53F6-4AAC-994B-02824807D114}"/>
    <cellStyle name="Normal 3 39" xfId="26499" xr:uid="{05157C65-D798-453B-8EAC-7E33984E5CA1}"/>
    <cellStyle name="Normal 3 4" xfId="1049" xr:uid="{59A27531-4E20-4851-A1FE-83B57DDE2D69}"/>
    <cellStyle name="Normal 3 4 2" xfId="1050" xr:uid="{3043B202-5D71-452B-8863-D40DFBBC8A88}"/>
    <cellStyle name="Normal 3 4 2 2" xfId="6513" xr:uid="{76BA66DD-6DA8-4BFD-919A-3720C7C5FE28}"/>
    <cellStyle name="Normal 3 4 3" xfId="1051" xr:uid="{04DA7190-D310-4C69-9FFD-AA8CB2AF03F2}"/>
    <cellStyle name="Normal 3 4 4" xfId="1052" xr:uid="{F9F56DA4-9CF4-4FEE-A8CF-4E9E58F06D3F}"/>
    <cellStyle name="Normal 3 4 4 2" xfId="4542" xr:uid="{8D20DA3F-5D5B-4E65-A095-AADB4FA23D1D}"/>
    <cellStyle name="Normal 3 4 4 2 2" xfId="9068" xr:uid="{AE3C7D2A-FE3D-4912-9736-0BFCF83694B7}"/>
    <cellStyle name="Normal 3 4 4 3" xfId="4543" xr:uid="{1BBF3127-9C21-4FDB-8998-AB25F1D5DE68}"/>
    <cellStyle name="Normal 3 4 5" xfId="1053" xr:uid="{CC964AC1-070A-4C85-8219-8DCEF873B26E}"/>
    <cellStyle name="Normal 3 4 6" xfId="1054" xr:uid="{B31FE9F5-5E35-4FC8-8D5C-2621302738F9}"/>
    <cellStyle name="Normal 3 4 7" xfId="1055" xr:uid="{C674DA75-DDAC-4C51-965E-C50AC11F8D22}"/>
    <cellStyle name="Normal 3 4 8" xfId="1056" xr:uid="{8F3820E0-5D28-4F0C-9F03-AFF0A435D590}"/>
    <cellStyle name="Normal 3 5" xfId="1057" xr:uid="{A6D357C9-62E9-4E51-B554-7F13D336BDFC}"/>
    <cellStyle name="Normal 3 5 2" xfId="1058" xr:uid="{8E2E6DB3-D3D7-4081-81A1-4B2EC4C64E28}"/>
    <cellStyle name="Normal 3 5 3" xfId="1059" xr:uid="{948B1F18-DF5B-4E43-AB1E-9B742CA8B456}"/>
    <cellStyle name="Normal 3 5 3 2" xfId="4544" xr:uid="{434B45E4-5497-44AC-BFFF-FF9CCC958186}"/>
    <cellStyle name="Normal 3 5 3 3" xfId="4545" xr:uid="{D08630DE-601C-4CD3-8B9D-4D05E2774E5E}"/>
    <cellStyle name="Normal 3 5 4" xfId="1060" xr:uid="{5EF0D3D4-9562-4CB9-BE3F-7BC3E9E46A35}"/>
    <cellStyle name="Normal 3 5 4 2" xfId="4546" xr:uid="{7FCBAF6D-6338-4DEF-AFC0-416108575F5D}"/>
    <cellStyle name="Normal 3 5 4 3" xfId="4547" xr:uid="{B1FEF7D7-1D7A-480A-ABD0-E6E040E996F1}"/>
    <cellStyle name="Normal 3 5 4 3 2" xfId="6852" xr:uid="{2EC02705-761E-4A56-B387-3E3027C6E265}"/>
    <cellStyle name="Normal 3 5 4 4" xfId="4548" xr:uid="{14093A5C-4434-43AC-8C4C-F81F25596D54}"/>
    <cellStyle name="Normal 3 5 4 4 2" xfId="6853" xr:uid="{0D7AEBE2-2F7A-4B31-AA31-91657676DC2D}"/>
    <cellStyle name="Normal 3 5 4 5" xfId="7244" xr:uid="{DFD491E2-2CB6-4BEA-A120-E0C18A398F0D}"/>
    <cellStyle name="Normal 3 5 5" xfId="1061" xr:uid="{7E9FB65F-DD08-48A6-AB0E-98E6936F0108}"/>
    <cellStyle name="Normal 3 5 6" xfId="1062" xr:uid="{1FBE80E1-0EC4-46B7-8F66-43C864231029}"/>
    <cellStyle name="Normal 3 5 7" xfId="1063" xr:uid="{9FC992F7-4D03-4F30-ACD0-A24F628CED1E}"/>
    <cellStyle name="Normal 3 5 8" xfId="1064" xr:uid="{0A8EAE64-37D2-423A-BCDD-6538D6BE36C6}"/>
    <cellStyle name="Normal 3 5 9" xfId="2154" xr:uid="{DEA618A2-7305-4E05-B670-B16816EE1F70}"/>
    <cellStyle name="Normal 3 6" xfId="1065" xr:uid="{A70D1459-6A1C-46AF-AFFD-1DEBA5C41385}"/>
    <cellStyle name="Normal 3 6 2" xfId="2155" xr:uid="{8F54108D-397A-4AA7-8C2D-EBF746929A33}"/>
    <cellStyle name="Normal 3 6 2 2" xfId="4549" xr:uid="{AE0CD4FE-D535-46ED-811B-3806FEC57EDE}"/>
    <cellStyle name="Normal 3 6 3" xfId="4550" xr:uid="{89432077-216D-4AB1-8BDA-97C033FAFF00}"/>
    <cellStyle name="Normal 3 7" xfId="1066" xr:uid="{EEF54BD3-D6E4-44CA-8550-0F94AAB70093}"/>
    <cellStyle name="Normal 3 7 2" xfId="4551" xr:uid="{238FB879-8499-4622-9495-E09ADA4EAC14}"/>
    <cellStyle name="Normal 3 7 3" xfId="4552" xr:uid="{4027D83A-745B-469F-BDF0-A42E4990A5E3}"/>
    <cellStyle name="Normal 3 7 4" xfId="9069" xr:uid="{9D4F7426-C93F-4561-86D7-896064E9E72E}"/>
    <cellStyle name="Normal 3 8" xfId="1067" xr:uid="{3BDD39B9-2C81-4FE4-B597-68A549644EBB}"/>
    <cellStyle name="Normal 3 9" xfId="1068" xr:uid="{98784CC2-03D8-4B73-8BA9-9621696772EA}"/>
    <cellStyle name="Normal 3_PrimaryEnergyPrices_TIMES" xfId="9070" xr:uid="{33C72ACE-87C9-46B8-8B3B-D204EB66812C}"/>
    <cellStyle name="Normal 30" xfId="1839" xr:uid="{D3D8ACE9-034D-4F6A-A25C-FD5018909128}"/>
    <cellStyle name="Normal 30 2" xfId="4553" xr:uid="{0C91DA3E-5D4A-4B0A-8A47-F342ECC03628}"/>
    <cellStyle name="Normal 31" xfId="4554" xr:uid="{A125EEA2-E5FE-46C8-B1A2-733DE2C07754}"/>
    <cellStyle name="Normal 31 2" xfId="4555" xr:uid="{3A422D42-9B6C-4AEC-BED2-411C59AC52CE}"/>
    <cellStyle name="Normal 31 3" xfId="6514" xr:uid="{3E953E6A-C554-4F63-83F6-D5C3B854F6F5}"/>
    <cellStyle name="Normal 31 4" xfId="9072" xr:uid="{A9521D88-988C-475B-B2E5-38FD440A14FF}"/>
    <cellStyle name="Normal 31 5" xfId="9073" xr:uid="{07F70C71-91FC-4FD3-A2DA-DD201600398A}"/>
    <cellStyle name="Normal 31 6" xfId="9071" xr:uid="{5FC93121-454D-4BB9-BB14-259A907446BB}"/>
    <cellStyle name="Normal 32" xfId="4556" xr:uid="{B2C3AC1C-DAE4-414D-B5F5-A2897133FB5F}"/>
    <cellStyle name="Normal 32 2" xfId="4557" xr:uid="{4C10C544-1D42-49B9-8882-323FC4532E29}"/>
    <cellStyle name="Normal 33" xfId="4558" xr:uid="{2ADA0424-AE9B-410E-A89B-21F94FCC6701}"/>
    <cellStyle name="Normal 33 10" xfId="4559" xr:uid="{38E478E3-5B28-400E-9622-F12BFA607295}"/>
    <cellStyle name="Normal 33 11" xfId="4560" xr:uid="{67FFBDA5-2A49-4C29-A2A3-9D6ACE44477E}"/>
    <cellStyle name="Normal 33 12" xfId="4561" xr:uid="{362D8590-7F84-47DB-8195-B03845F77C95}"/>
    <cellStyle name="Normal 33 13" xfId="4562" xr:uid="{0356A951-CB28-4A9E-8730-F1FC7C87FC50}"/>
    <cellStyle name="Normal 33 14" xfId="6515" xr:uid="{894E60D7-1D2C-4C07-8F4C-4CB5B169BF5A}"/>
    <cellStyle name="Normal 33 2" xfId="4563" xr:uid="{73C61C88-5996-4899-B5E5-8CC927A75F09}"/>
    <cellStyle name="Normal 33 3" xfId="4564" xr:uid="{87DBBC7F-C3AD-4305-B270-94C95A6F713D}"/>
    <cellStyle name="Normal 33 4" xfId="4565" xr:uid="{13C586CF-9BFF-4508-B33E-7B64874FABCC}"/>
    <cellStyle name="Normal 33 5" xfId="4566" xr:uid="{2976EC3B-D841-4C77-BDE8-6E448E778F80}"/>
    <cellStyle name="Normal 33 6" xfId="4567" xr:uid="{05F97AA6-C676-4980-AE85-4AEF986D3A1B}"/>
    <cellStyle name="Normal 33 7" xfId="4568" xr:uid="{6E6CD4FF-9A6A-4DFD-8142-394E3B4504AB}"/>
    <cellStyle name="Normal 33 8" xfId="4569" xr:uid="{6B99070C-516B-4531-989A-5BE6B9F74450}"/>
    <cellStyle name="Normal 33 9" xfId="4570" xr:uid="{21599ECB-9F97-41B3-9FB8-1C6C19F462BE}"/>
    <cellStyle name="Normal 33_Scen_XBase" xfId="4571" xr:uid="{2641C8A9-4EC3-495B-8C54-D677FD18FE37}"/>
    <cellStyle name="Normal 34" xfId="4572" xr:uid="{9E14B4B5-6651-4023-B812-AB42E1879C17}"/>
    <cellStyle name="Normal 34 2" xfId="6516" xr:uid="{C1071DBF-A214-4DEE-8259-B2072AFC836B}"/>
    <cellStyle name="Normal 35" xfId="4573" xr:uid="{0B09953B-81DC-4F5E-9B52-7B6FC51EAC78}"/>
    <cellStyle name="Normal 35 2" xfId="4574" xr:uid="{D9C35B98-A05E-4EE2-8EDF-299872CD1182}"/>
    <cellStyle name="Normal 35 2 2" xfId="6518" xr:uid="{9CB0BC3F-7ADF-4041-AA53-167FDAB513D9}"/>
    <cellStyle name="Normal 35 2 3" xfId="6855" xr:uid="{E782A27E-920A-40D8-B83C-4E341EE135F6}"/>
    <cellStyle name="Normal 35 3" xfId="6517" xr:uid="{07C61930-B6E3-4BB4-9ECF-A9F3319E0D2A}"/>
    <cellStyle name="Normal 35 4" xfId="6854" xr:uid="{2FF64692-71D9-4E13-A801-E6B15D4B975C}"/>
    <cellStyle name="Normal 36" xfId="4575" xr:uid="{C5B30315-3130-420D-ACB5-72FFC0BD188B}"/>
    <cellStyle name="Normal 36 2" xfId="4576" xr:uid="{9AA1B740-1D56-46C1-844F-F58AD7F083C5}"/>
    <cellStyle name="Normal 36 2 2" xfId="6857" xr:uid="{3B32CD55-B6DA-4DD2-B194-0CE8C53ABE9D}"/>
    <cellStyle name="Normal 36 3" xfId="6519" xr:uid="{6759A087-D943-4C52-A9F3-A635337E3454}"/>
    <cellStyle name="Normal 36 3 2" xfId="9074" xr:uid="{628A77F8-9AC8-4A30-9AB0-5F92FE76E8D7}"/>
    <cellStyle name="Normal 36 4" xfId="6856" xr:uid="{E4F51D40-20C3-448A-8C20-2E2A934FDD32}"/>
    <cellStyle name="Normal 37" xfId="18" xr:uid="{EFEC0C77-72CC-452C-A0BF-EB062CABC74B}"/>
    <cellStyle name="Normal 37 2" xfId="4578" xr:uid="{98E65F49-B217-4CF7-BED4-05E22BFE6C41}"/>
    <cellStyle name="Normal 37 2 2" xfId="6859" xr:uid="{6548E614-5F03-41B9-A060-353440A14030}"/>
    <cellStyle name="Normal 37 3" xfId="6595" xr:uid="{DECC5FD5-AAEF-40C9-81E3-986528A08B29}"/>
    <cellStyle name="Normal 37 4" xfId="6858" xr:uid="{74B6547A-C9E7-4763-8D77-855F71367B0F}"/>
    <cellStyle name="Normal 37 5" xfId="4577" xr:uid="{4FF58F6B-EE1F-413A-B1A2-4CDF2687618A}"/>
    <cellStyle name="Normal 38" xfId="4579" xr:uid="{448E2DD3-9740-45F6-AE1B-7EB8EFA5D7D3}"/>
    <cellStyle name="Normal 38 2" xfId="6596" xr:uid="{42873D8E-DFB2-4220-B5BD-40EDEB5192D0}"/>
    <cellStyle name="Normal 38 2 2" xfId="8741" xr:uid="{62107947-3568-4B83-B511-B09E6A05351C}"/>
    <cellStyle name="Normal 39" xfId="7032" xr:uid="{0F8F81BA-45A0-4AF8-B187-7CBB32B89C6E}"/>
    <cellStyle name="Normal 39 2" xfId="26391" xr:uid="{6BCBB7C3-BE6F-4A05-8970-B5E7ED257FF2}"/>
    <cellStyle name="Normal 4" xfId="12" xr:uid="{00000000-0005-0000-0000-000009000000}"/>
    <cellStyle name="Normal 4 10" xfId="1069" xr:uid="{D9CD79E2-47E6-4DB8-86A3-A0C89B0A4D51}"/>
    <cellStyle name="Normal 4 10 2" xfId="4580" xr:uid="{263F54E8-10BE-41E2-8F56-42DC18A70A67}"/>
    <cellStyle name="Normal 4 10 3" xfId="4581" xr:uid="{F4D816BD-C9FE-4229-9A6C-7EFB52B3BBCE}"/>
    <cellStyle name="Normal 4 11" xfId="1070" xr:uid="{CB0F73F2-C5A9-44D4-A26E-263F26CEAD15}"/>
    <cellStyle name="Normal 4 11 2" xfId="4582" xr:uid="{AD9DE38A-41A4-46D2-9A07-F726C07BF17A}"/>
    <cellStyle name="Normal 4 11 3" xfId="4583" xr:uid="{B0A48614-EA13-4AE7-BF8B-1CF9A8882748}"/>
    <cellStyle name="Normal 4 12" xfId="1071" xr:uid="{53A345D4-5FD4-47F6-82CA-3D41897CD712}"/>
    <cellStyle name="Normal 4 13" xfId="1837" xr:uid="{FE841E7C-398B-4AFF-BF81-BF9C773163AA}"/>
    <cellStyle name="Normal 4 13 2" xfId="9076" xr:uid="{7F1778A0-0F79-44B2-9F41-3F3D965E650F}"/>
    <cellStyle name="Normal 4 13 2 2" xfId="9077" xr:uid="{57C51F1A-9915-436E-8BD4-F06C14DA5FD1}"/>
    <cellStyle name="Normal 4 13 2 3" xfId="9078" xr:uid="{B8E0A71C-6E3C-4998-AEBB-6AE278C6CC11}"/>
    <cellStyle name="Normal 4 13 2 3 2" xfId="9079" xr:uid="{21553965-F16F-4C09-BC57-12DBBCC4CAEB}"/>
    <cellStyle name="Normal 4 13 2 3 3" xfId="9080" xr:uid="{07AE0CA2-8A2A-4AF3-BD84-54BE8C1BCC5C}"/>
    <cellStyle name="Normal 4 13 2 4" xfId="9081" xr:uid="{AA13844A-DF37-435A-A66B-331D62898641}"/>
    <cellStyle name="Normal 4 13 2 5" xfId="9082" xr:uid="{69FD861E-03F0-4719-8633-ACEF35D89F02}"/>
    <cellStyle name="Normal 4 13 3" xfId="9075" xr:uid="{B103E317-0582-4366-BBCF-310BF4E9989C}"/>
    <cellStyle name="Normal 4 13 4" xfId="4584" xr:uid="{21060CDE-7AE3-4D47-A6AB-8CC40E426CDB}"/>
    <cellStyle name="Normal 4 14" xfId="7069" xr:uid="{1D521267-A16C-43ED-BA5B-7CA27DA8CC7D}"/>
    <cellStyle name="Normal 4 2" xfId="1072" xr:uid="{85FF3FE9-86C6-4B1B-92E6-07E34B961823}"/>
    <cellStyle name="Normal 4 2 10" xfId="2157" xr:uid="{CEADEFCB-ADC0-43AE-9185-7256436FB1F6}"/>
    <cellStyle name="Normal 4 2 10 2" xfId="4585" xr:uid="{A899B1A4-0027-4994-9133-F8CF38AEC3AC}"/>
    <cellStyle name="Normal 4 2 10 2 2" xfId="6862" xr:uid="{CC494BA0-A688-4296-BAEF-444EEDEB2569}"/>
    <cellStyle name="Normal 4 2 10 3" xfId="8392" xr:uid="{9094B763-0430-466F-997C-319302C806F9}"/>
    <cellStyle name="Normal 4 2 10 4" xfId="6861" xr:uid="{97BCE3C3-7371-4E86-ADE3-AF487DCEBAA4}"/>
    <cellStyle name="Normal 4 2 11" xfId="4586" xr:uid="{44C12BED-1059-41CB-887D-E55834D5EF5D}"/>
    <cellStyle name="Normal 4 2 12" xfId="6521" xr:uid="{7ECD3340-3D63-402D-A359-5972B35F0506}"/>
    <cellStyle name="Normal 4 2 13" xfId="6860" xr:uid="{C36788C0-CF5D-4B33-A44B-9BCF6D521286}"/>
    <cellStyle name="Normal 4 2 2" xfId="1073" xr:uid="{111C0B68-E887-43E8-B181-63479296E070}"/>
    <cellStyle name="Normal 4 2 2 10" xfId="1074" xr:uid="{3B287A90-AC63-4736-A9C5-35C060CCAC33}"/>
    <cellStyle name="Normal 4 2 2 10 2" xfId="1905" xr:uid="{15C8D286-8436-4583-B4DA-49ED1DF351AB}"/>
    <cellStyle name="Normal 4 2 2 10 2 2" xfId="9083" xr:uid="{7E49D743-DC1A-4CFD-8DA6-D8272F092A27}"/>
    <cellStyle name="Normal 4 2 2 10 2 3" xfId="6864" xr:uid="{A3BE78A6-2145-4012-BE30-4E28C96BA663}"/>
    <cellStyle name="Normal 4 2 2 10 2 4" xfId="4588" xr:uid="{FEF11366-CD82-4E5D-8580-2EE99B97E392}"/>
    <cellStyle name="Normal 4 2 2 10 3" xfId="8393" xr:uid="{C02A1072-73C3-4DEA-B840-C450A4ADEA70}"/>
    <cellStyle name="Normal 4 2 2 10 4" xfId="6863" xr:uid="{F384F5FD-2F6B-42E5-90CE-8B4D4964A0AD}"/>
    <cellStyle name="Normal 4 2 2 10 5" xfId="26460" xr:uid="{F05DE89C-A567-4660-96BF-2FB025040D77}"/>
    <cellStyle name="Normal 4 2 2 10 6" xfId="4587" xr:uid="{2D0A5D94-9CBE-4862-8F54-6B692B0F9A59}"/>
    <cellStyle name="Normal 4 2 2 11" xfId="1075" xr:uid="{508ECF49-B702-4300-9D24-8A3BEAEAF760}"/>
    <cellStyle name="Normal 4 2 2 11 2" xfId="1906" xr:uid="{A26CF62A-759C-4AAB-96F2-4CB8F9085D91}"/>
    <cellStyle name="Normal 4 2 2 11 2 2" xfId="9084" xr:uid="{457C358E-4E10-42A0-960D-BE2F0FF00356}"/>
    <cellStyle name="Normal 4 2 2 11 2 3" xfId="6866" xr:uid="{BA0D3723-104F-452F-B100-1C71075B85DF}"/>
    <cellStyle name="Normal 4 2 2 11 2 4" xfId="4590" xr:uid="{6B3A031B-1997-44FC-A77D-49CC8B37C943}"/>
    <cellStyle name="Normal 4 2 2 11 3" xfId="8394" xr:uid="{3A4D3A13-EA02-4D3D-8B25-3F60A98FEA08}"/>
    <cellStyle name="Normal 4 2 2 11 4" xfId="6865" xr:uid="{247D9EA9-6FEF-4DAE-A72F-5E313970AC9B}"/>
    <cellStyle name="Normal 4 2 2 11 5" xfId="26461" xr:uid="{B3549692-ACD4-4B0E-AE4D-C359A22FE5D5}"/>
    <cellStyle name="Normal 4 2 2 11 6" xfId="4589" xr:uid="{625D946B-47C8-466D-80BA-D337FC14055F}"/>
    <cellStyle name="Normal 4 2 2 12" xfId="1076" xr:uid="{92A9B294-A6EE-47CC-99C8-4C4DD91869D1}"/>
    <cellStyle name="Normal 4 2 2 12 2" xfId="1907" xr:uid="{7CAE9431-8A7D-47FD-9881-F271E2F92E41}"/>
    <cellStyle name="Normal 4 2 2 12 2 2" xfId="9085" xr:uid="{107252FE-FC78-424C-B10D-B72671AE6C3E}"/>
    <cellStyle name="Normal 4 2 2 12 2 3" xfId="6868" xr:uid="{D4264C85-6B0B-4B7D-9DEF-E6570DC95119}"/>
    <cellStyle name="Normal 4 2 2 12 2 4" xfId="4592" xr:uid="{9DB85121-B6D2-4825-8EB3-AB5F2F32058C}"/>
    <cellStyle name="Normal 4 2 2 12 3" xfId="8395" xr:uid="{39C7D380-15A8-4D54-86BD-36ACC72D3019}"/>
    <cellStyle name="Normal 4 2 2 12 4" xfId="6867" xr:uid="{9E2A2335-AE00-4ADC-B258-26E38696D4E1}"/>
    <cellStyle name="Normal 4 2 2 12 5" xfId="26462" xr:uid="{35251B41-84E1-416E-B98F-80248B3B21DD}"/>
    <cellStyle name="Normal 4 2 2 12 6" xfId="4591" xr:uid="{EE3B55F9-BD7E-49FA-9C78-D790F0A5D803}"/>
    <cellStyle name="Normal 4 2 2 13" xfId="1077" xr:uid="{579A77B7-950F-429B-BE61-A8A40312E630}"/>
    <cellStyle name="Normal 4 2 2 13 2" xfId="1908" xr:uid="{309DB251-4AB3-4A14-AA91-3D07139CE83C}"/>
    <cellStyle name="Normal 4 2 2 13 2 2" xfId="9086" xr:uid="{61F10D61-EC45-4518-AF10-0686F777C249}"/>
    <cellStyle name="Normal 4 2 2 13 2 3" xfId="6870" xr:uid="{36B0F51D-4333-4F8E-B559-D57762D5D0FA}"/>
    <cellStyle name="Normal 4 2 2 13 2 4" xfId="4594" xr:uid="{76E6EE1B-EFE0-4B4E-BF75-9B09749FF091}"/>
    <cellStyle name="Normal 4 2 2 13 3" xfId="8396" xr:uid="{550EFB47-BB22-4317-833F-51D146925039}"/>
    <cellStyle name="Normal 4 2 2 13 4" xfId="6869" xr:uid="{CFF8CD56-B140-4B3C-B89B-4BAB1E0E7498}"/>
    <cellStyle name="Normal 4 2 2 13 5" xfId="26463" xr:uid="{E5C2F95B-F714-4FB2-9014-0DD03CD780CE}"/>
    <cellStyle name="Normal 4 2 2 13 6" xfId="4593" xr:uid="{51D852E4-F1EB-4B19-8EBA-05C1323A7700}"/>
    <cellStyle name="Normal 4 2 2 14" xfId="2158" xr:uid="{9CAD0E4C-884C-4D65-8B48-E6F02F164FBE}"/>
    <cellStyle name="Normal 4 2 2 14 2" xfId="6871" xr:uid="{58F838AF-1FC1-466A-B4A8-A0F1DD87B528}"/>
    <cellStyle name="Normal 4 2 2 14 3" xfId="4595" xr:uid="{758A931B-4AFF-4DFF-BFDE-72165EBA3A8F}"/>
    <cellStyle name="Normal 4 2 2 15" xfId="6522" xr:uid="{3F135428-C53F-4E25-819A-025AB67DBBAC}"/>
    <cellStyle name="Normal 4 2 2 15 2" xfId="7245" xr:uid="{5CA6FB2A-80CE-4A89-9B8A-A5CC287F1C8F}"/>
    <cellStyle name="Normal 4 2 2 2" xfId="1078" xr:uid="{E13111A8-ED3E-47E5-832F-E3E2FFF4C42D}"/>
    <cellStyle name="Normal 4 2 2 2 10" xfId="1079" xr:uid="{FB370A41-C0A2-4840-992A-9A5A3EE153AF}"/>
    <cellStyle name="Normal 4 2 2 2 11" xfId="1080" xr:uid="{95A8FEB3-299F-463D-A2CC-96BB15328669}"/>
    <cellStyle name="Normal 4 2 2 2 12" xfId="1081" xr:uid="{C292533C-59D1-4CA3-A6C5-3F52501CDC2A}"/>
    <cellStyle name="Normal 4 2 2 2 13" xfId="1082" xr:uid="{82BFD029-5C68-4162-9FC4-02FD1238EC08}"/>
    <cellStyle name="Normal 4 2 2 2 14" xfId="1909" xr:uid="{4B1617BA-DE52-4682-994E-CE00F0D9D082}"/>
    <cellStyle name="Normal 4 2 2 2 14 2" xfId="4598" xr:uid="{82880845-C4FC-4694-9DA9-8D9E96797CE6}"/>
    <cellStyle name="Normal 4 2 2 2 14 2 2" xfId="6874" xr:uid="{5E941020-891F-4B3C-B61F-F1F919ADFD46}"/>
    <cellStyle name="Normal 4 2 2 2 14 3" xfId="8397" xr:uid="{445E38B5-3DC6-41CF-B7AA-674EB6A1B904}"/>
    <cellStyle name="Normal 4 2 2 2 14 4" xfId="6873" xr:uid="{AD1669A7-EBD4-4575-89D9-B3469FA84B5E}"/>
    <cellStyle name="Normal 4 2 2 2 14 5" xfId="4597" xr:uid="{D2EFE5C1-5E0C-4FA1-91B1-CFC0A2144A45}"/>
    <cellStyle name="Normal 4 2 2 2 15" xfId="9087" xr:uid="{21A95636-752F-479A-A640-9CDD0BE33DF9}"/>
    <cellStyle name="Normal 4 2 2 2 16" xfId="6872" xr:uid="{D85C309B-42D0-41E6-8D87-257A7DF8E4A2}"/>
    <cellStyle name="Normal 4 2 2 2 17" xfId="26464" xr:uid="{9FE6EB60-5C1A-4ECD-9697-8ED8EF70C9DA}"/>
    <cellStyle name="Normal 4 2 2 2 18" xfId="4596" xr:uid="{8EFBC76B-37FA-4CDB-B5E4-0EFE5105887D}"/>
    <cellStyle name="Normal 4 2 2 2 2" xfId="1083" xr:uid="{81A9EAE0-B9C9-4987-9BDD-45522C280838}"/>
    <cellStyle name="Normal 4 2 2 2 3" xfId="1084" xr:uid="{9A5E39C7-FDD0-4392-BD84-36EA6629BCA4}"/>
    <cellStyle name="Normal 4 2 2 2 4" xfId="1085" xr:uid="{EA81F1FF-DF0C-485B-831F-D89C411CCB1A}"/>
    <cellStyle name="Normal 4 2 2 2 5" xfId="1086" xr:uid="{D87283F0-C434-4FBE-B927-B5C95EF40C1E}"/>
    <cellStyle name="Normal 4 2 2 2 6" xfId="1087" xr:uid="{45497404-3CE1-4843-83CF-82EB7825ADBA}"/>
    <cellStyle name="Normal 4 2 2 2 7" xfId="1088" xr:uid="{1D18C34E-3725-486D-AA5B-6316B4B380B7}"/>
    <cellStyle name="Normal 4 2 2 2 8" xfId="1089" xr:uid="{9014DAAC-78C9-4C07-A187-C7E687E4FB81}"/>
    <cellStyle name="Normal 4 2 2 2 9" xfId="1090" xr:uid="{25BBD9F1-B279-4C75-A0A6-FAFF6A949214}"/>
    <cellStyle name="Normal 4 2 2 3" xfId="1091" xr:uid="{787FE722-0471-4638-8F8C-14DAFEDECDBB}"/>
    <cellStyle name="Normal 4 2 2 3 2" xfId="1910" xr:uid="{A2241B05-709D-4230-86E6-DA968A86F2F2}"/>
    <cellStyle name="Normal 4 2 2 3 2 2" xfId="9088" xr:uid="{FC2E83B3-9143-44FB-B556-410670030459}"/>
    <cellStyle name="Normal 4 2 2 3 2 3" xfId="6876" xr:uid="{441EA682-B4F0-4F96-8075-A4A3B3DB8F63}"/>
    <cellStyle name="Normal 4 2 2 3 2 4" xfId="4600" xr:uid="{ADB8E499-DAC0-4959-9272-7B94BD0A94A4}"/>
    <cellStyle name="Normal 4 2 2 3 3" xfId="8398" xr:uid="{079AD6FC-CE4F-4339-903F-E1E63E42C8EA}"/>
    <cellStyle name="Normal 4 2 2 3 4" xfId="6875" xr:uid="{9B81E130-47D7-4637-B4A5-289D3178B82A}"/>
    <cellStyle name="Normal 4 2 2 3 5" xfId="26465" xr:uid="{73FCB71A-4031-4ACF-A207-7BE7E6638CC1}"/>
    <cellStyle name="Normal 4 2 2 3 6" xfId="4599" xr:uid="{1D269C8D-4867-4D6E-B999-2946F6BEB617}"/>
    <cellStyle name="Normal 4 2 2 4" xfId="1092" xr:uid="{E92E89AA-3D34-4026-B72E-7E610D2D91C7}"/>
    <cellStyle name="Normal 4 2 2 4 2" xfId="1911" xr:uid="{703464EF-E67B-4333-832B-D6F1E0AC615E}"/>
    <cellStyle name="Normal 4 2 2 4 2 2" xfId="9089" xr:uid="{7FB83436-7C09-4A05-B108-F4330DC77C07}"/>
    <cellStyle name="Normal 4 2 2 4 2 3" xfId="6878" xr:uid="{DE90D688-12CD-463D-9104-016921DE4631}"/>
    <cellStyle name="Normal 4 2 2 4 2 4" xfId="4602" xr:uid="{D2D3D8E2-C89D-413A-8D91-9364A657411A}"/>
    <cellStyle name="Normal 4 2 2 4 3" xfId="8399" xr:uid="{D03F7417-8FE4-4D3F-BE0F-4226DDAED184}"/>
    <cellStyle name="Normal 4 2 2 4 4" xfId="6877" xr:uid="{E1963C83-1416-4804-A5AF-2DCA848CD967}"/>
    <cellStyle name="Normal 4 2 2 4 5" xfId="26466" xr:uid="{5A387D7F-1714-408F-B861-42603D508F76}"/>
    <cellStyle name="Normal 4 2 2 4 6" xfId="4601" xr:uid="{1460502A-BE09-4913-A3F9-B9E4DF1D267C}"/>
    <cellStyle name="Normal 4 2 2 5" xfId="1093" xr:uid="{F7DB1F9A-4928-4D38-876D-B16BE8C63556}"/>
    <cellStyle name="Normal 4 2 2 5 2" xfId="1912" xr:uid="{959D2AC9-AC13-4B8A-8B6B-99AE82FB8BC9}"/>
    <cellStyle name="Normal 4 2 2 5 2 2" xfId="9090" xr:uid="{08734EE8-3F3F-4C85-AC73-C17C0AC14E1A}"/>
    <cellStyle name="Normal 4 2 2 5 2 3" xfId="6880" xr:uid="{E6514EFD-B733-4F59-88AD-9F939895EAA0}"/>
    <cellStyle name="Normal 4 2 2 5 2 4" xfId="4604" xr:uid="{82A4742F-AFCA-4DC6-9AF5-ED60543CB885}"/>
    <cellStyle name="Normal 4 2 2 5 3" xfId="8400" xr:uid="{46D3E7C3-AEE3-4840-9540-BBD4E79D2C2B}"/>
    <cellStyle name="Normal 4 2 2 5 4" xfId="6879" xr:uid="{4FCE35D9-B1CF-4216-ADB2-96B03E836501}"/>
    <cellStyle name="Normal 4 2 2 5 5" xfId="26467" xr:uid="{84E90E7C-B178-4F78-A0B4-1B8DDCB4ADC7}"/>
    <cellStyle name="Normal 4 2 2 5 6" xfId="4603" xr:uid="{2AB1EAD6-2C51-4E61-8D69-5A87FD63D20B}"/>
    <cellStyle name="Normal 4 2 2 6" xfId="1094" xr:uid="{EEB82919-1D0D-4A8E-B030-36DCBC66B465}"/>
    <cellStyle name="Normal 4 2 2 6 2" xfId="1913" xr:uid="{9C4D4CDD-885C-404C-9D78-E5CA7A1D032E}"/>
    <cellStyle name="Normal 4 2 2 6 2 2" xfId="9091" xr:uid="{52DD585A-4A90-4A34-A6F5-A92E876774B7}"/>
    <cellStyle name="Normal 4 2 2 6 2 3" xfId="6882" xr:uid="{C0884B20-04C0-4807-984F-39EC4CEE10E0}"/>
    <cellStyle name="Normal 4 2 2 6 2 4" xfId="4606" xr:uid="{A021BF7D-B4E0-4D8E-87BB-34732689A9B2}"/>
    <cellStyle name="Normal 4 2 2 6 3" xfId="8401" xr:uid="{D785504B-3A03-4026-B745-5CB78CEDA6C8}"/>
    <cellStyle name="Normal 4 2 2 6 4" xfId="6881" xr:uid="{AD0E6E7C-7865-4FCA-8C12-F831621EA8BE}"/>
    <cellStyle name="Normal 4 2 2 6 5" xfId="26468" xr:uid="{7BBF9F73-6B15-4069-93A0-5216338B7D7D}"/>
    <cellStyle name="Normal 4 2 2 6 6" xfId="4605" xr:uid="{970FB2F6-C44D-4841-9366-16EEACF4657D}"/>
    <cellStyle name="Normal 4 2 2 7" xfId="1095" xr:uid="{5463A757-11A1-47EF-BB24-70617F268223}"/>
    <cellStyle name="Normal 4 2 2 7 2" xfId="1914" xr:uid="{4CF00CD6-7BC7-45FD-8C2E-FBFFC64C053D}"/>
    <cellStyle name="Normal 4 2 2 7 2 2" xfId="9092" xr:uid="{9B078782-D293-485B-8C1F-82DC3E7010B0}"/>
    <cellStyle name="Normal 4 2 2 7 2 3" xfId="6884" xr:uid="{F85F8C83-2EB6-4F67-878B-5C355840058E}"/>
    <cellStyle name="Normal 4 2 2 7 2 4" xfId="4608" xr:uid="{9706C2EC-1313-4DD5-8516-87C8E874C6B7}"/>
    <cellStyle name="Normal 4 2 2 7 3" xfId="8402" xr:uid="{C72C58DD-DF57-44CB-A1F4-032155D75A3F}"/>
    <cellStyle name="Normal 4 2 2 7 4" xfId="6883" xr:uid="{6CA49903-0C57-4C6C-8A9F-127920C641DB}"/>
    <cellStyle name="Normal 4 2 2 7 5" xfId="26469" xr:uid="{591986A9-1F4E-470C-B87A-13F1945D6125}"/>
    <cellStyle name="Normal 4 2 2 7 6" xfId="4607" xr:uid="{4A04EEA2-8C57-4398-90ED-0D41174B659A}"/>
    <cellStyle name="Normal 4 2 2 8" xfId="1096" xr:uid="{94207A2F-1BE8-4204-AC8F-67451F3D5B2B}"/>
    <cellStyle name="Normal 4 2 2 8 2" xfId="1915" xr:uid="{AAE75432-CCBF-4FC8-8ACA-2588260ACA1B}"/>
    <cellStyle name="Normal 4 2 2 8 2 2" xfId="9093" xr:uid="{D77DC611-2247-45B4-98C6-4C1E281A5B29}"/>
    <cellStyle name="Normal 4 2 2 8 2 3" xfId="6886" xr:uid="{B7644EFE-C01E-49A1-BD71-519C87D4F8CD}"/>
    <cellStyle name="Normal 4 2 2 8 2 4" xfId="4610" xr:uid="{3BA80146-CCDE-46EA-A046-B42470954637}"/>
    <cellStyle name="Normal 4 2 2 8 3" xfId="8403" xr:uid="{D387168E-FB11-442E-A08A-4637F5228A7A}"/>
    <cellStyle name="Normal 4 2 2 8 4" xfId="6885" xr:uid="{0D93E9DF-0686-49D4-8DBC-4F61D36E677F}"/>
    <cellStyle name="Normal 4 2 2 8 5" xfId="26470" xr:uid="{54DB037E-6D6D-49DD-AF80-78DF3CD1D919}"/>
    <cellStyle name="Normal 4 2 2 8 6" xfId="4609" xr:uid="{CDDE56F0-E032-49E2-A21A-95D953BC9FF6}"/>
    <cellStyle name="Normal 4 2 2 9" xfId="1097" xr:uid="{1DDF9962-9DEF-4199-BC6C-6E6F6C9189B0}"/>
    <cellStyle name="Normal 4 2 2 9 2" xfId="1916" xr:uid="{1F761EDF-5FFD-44EA-BE30-0674982E39E9}"/>
    <cellStyle name="Normal 4 2 2 9 2 2" xfId="9094" xr:uid="{0AC4ACEC-605E-41C2-A391-6A48E0B53669}"/>
    <cellStyle name="Normal 4 2 2 9 2 3" xfId="6888" xr:uid="{1F052B94-862D-475F-AE4A-8AAD8D4CB70C}"/>
    <cellStyle name="Normal 4 2 2 9 2 4" xfId="4612" xr:uid="{E1DE1F92-3A62-40E4-8E37-016CC8BC3A37}"/>
    <cellStyle name="Normal 4 2 2 9 3" xfId="8404" xr:uid="{01E68F28-33E1-4EF8-8DF1-19E882B55410}"/>
    <cellStyle name="Normal 4 2 2 9 4" xfId="6887" xr:uid="{ADB5D68A-68DD-4B9B-930A-0A377850A7CD}"/>
    <cellStyle name="Normal 4 2 2 9 5" xfId="26471" xr:uid="{807D696F-2200-40B4-9866-15B433F6FD22}"/>
    <cellStyle name="Normal 4 2 2 9 6" xfId="4611" xr:uid="{FA6DA11E-B5D1-4A5E-93C6-13EF428DBA30}"/>
    <cellStyle name="Normal 4 2 3" xfId="1098" xr:uid="{298F91B0-BC76-4FB2-BA4B-203DB42DEEE0}"/>
    <cellStyle name="Normal 4 2 3 2" xfId="4613" xr:uid="{094EA7A0-F5F0-45D8-BADC-5C0F2474B432}"/>
    <cellStyle name="Normal 4 2 3 2 2" xfId="4614" xr:uid="{DEFCE950-FB06-4519-8812-733A8C95C9BD}"/>
    <cellStyle name="Normal 4 2 3 2 2 2" xfId="6524" xr:uid="{1C2B876A-E3F8-4C61-80B1-C16B1A9136C7}"/>
    <cellStyle name="Normal 4 2 3 2 2 2 2" xfId="14" xr:uid="{F39CC848-85BB-4923-B8A1-EC73F09BF368}"/>
    <cellStyle name="Normal 4 2 3 2 2 3" xfId="6890" xr:uid="{0479A4DC-A870-4267-AA69-63513F38765E}"/>
    <cellStyle name="Normal 4 2 3 2 3" xfId="6523" xr:uid="{A24B9A44-EF56-4445-9614-5153CCE349EA}"/>
    <cellStyle name="Normal 4 2 3 2 3 2" xfId="7246" xr:uid="{5E827E14-B068-4E39-9682-68D4B6D17DFB}"/>
    <cellStyle name="Normal 4 2 3 2 4" xfId="6889" xr:uid="{A7EA7F46-7BBB-421D-A2BF-FC5DE2ECB8AE}"/>
    <cellStyle name="Normal 4 2 3 3" xfId="4615" xr:uid="{515550D6-16CD-4411-B640-5F2ADB79B6F2}"/>
    <cellStyle name="Normal 4 2 3 4" xfId="1830" xr:uid="{32BAACBF-680C-4763-876E-1AC1FF5500DA}"/>
    <cellStyle name="Normal 4 2 3 4 2" xfId="9095" xr:uid="{7064F621-D26D-4EAB-A606-5361380093F7}"/>
    <cellStyle name="Normal 4 2 4" xfId="1099" xr:uid="{80B72547-8C62-4E70-8C6D-5F52ED8909F8}"/>
    <cellStyle name="Normal 4 2 5" xfId="1100" xr:uid="{8EE91AC5-31C5-42C2-9374-6A105962E205}"/>
    <cellStyle name="Normal 4 2 6" xfId="1101" xr:uid="{BB8E0BAB-C814-4F0C-93BA-FB0F81C8CA1F}"/>
    <cellStyle name="Normal 4 2 7" xfId="1102" xr:uid="{054F08D9-6DB4-42F0-B631-222522E672B8}"/>
    <cellStyle name="Normal 4 2 8" xfId="1103" xr:uid="{D756DD68-5842-4062-9F56-62C7F7B33EFC}"/>
    <cellStyle name="Normal 4 2 9" xfId="1104" xr:uid="{8A1B2240-3E04-4AA4-91D5-DAE5784A0CED}"/>
    <cellStyle name="Normal 4 2_Scen_XBase" xfId="4616" xr:uid="{E93F0F32-13E4-4C11-A1D9-5B50CCCAB1FB}"/>
    <cellStyle name="Normal 4 3" xfId="1105" xr:uid="{8BD5311F-7DBD-4194-9E20-EE91D245FD98}"/>
    <cellStyle name="Normal 4 3 10" xfId="4617" xr:uid="{7E17D9AB-457E-4E29-8223-C3184CD48DE5}"/>
    <cellStyle name="Normal 4 3 10 2" xfId="6891" xr:uid="{8BC83704-A2F9-43AB-BEC9-B4D81FB9AAF9}"/>
    <cellStyle name="Normal 4 3 11" xfId="4618" xr:uid="{62102FBD-09CE-4203-B0C2-B8AF98D5E573}"/>
    <cellStyle name="Normal 4 3 11 2" xfId="6892" xr:uid="{59A6962F-030F-4A23-9339-F56038D66224}"/>
    <cellStyle name="Normal 4 3 12" xfId="7070" xr:uid="{550432AA-496B-476C-B7B1-EF81D0892F9B}"/>
    <cellStyle name="Normal 4 3 2" xfId="1106" xr:uid="{4D2AB61F-8EA8-47DD-8D04-5CF33906D35F}"/>
    <cellStyle name="Normal 4 3 2 2" xfId="4619" xr:uid="{86584C37-B39D-43CD-8810-B97C7F84D7C9}"/>
    <cellStyle name="Normal 4 3 2 3" xfId="4620" xr:uid="{569EAD58-31B3-41C4-907C-50B80CF2EBBB}"/>
    <cellStyle name="Normal 4 3 3" xfId="1107" xr:uid="{0A16C8B1-274A-4833-BA51-4A80462337FB}"/>
    <cellStyle name="Normal 4 3 3 2" xfId="4621" xr:uid="{E0FBB583-E11D-40BB-921E-C0C4B6AD030B}"/>
    <cellStyle name="Normal 4 3 3 2 2" xfId="4622" xr:uid="{535E830C-6467-4C30-AB5C-96D8FB9183A8}"/>
    <cellStyle name="Normal 4 3 3 2 2 2" xfId="9098" xr:uid="{3A1F0176-749A-4643-844E-7226A4C76E42}"/>
    <cellStyle name="Normal 4 3 3 2 2 3" xfId="6894" xr:uid="{D9AFE04C-7BA0-40D2-B9D9-AB6701E5D59D}"/>
    <cellStyle name="Normal 4 3 3 2 3" xfId="7247" xr:uid="{C45B90F5-BC16-4AB2-8A65-AC7BE92F13B3}"/>
    <cellStyle name="Normal 4 3 3 2 4" xfId="6893" xr:uid="{DF739B52-7BF2-4857-8600-463A1B920B70}"/>
    <cellStyle name="Normal 4 3 3 3" xfId="4623" xr:uid="{325A583A-5378-4275-B658-7274BD8E83B0}"/>
    <cellStyle name="Normal 4 3 3 4" xfId="4624" xr:uid="{4512777B-C07D-4126-954F-0F15152C447A}"/>
    <cellStyle name="Normal 4 3 3 4 2" xfId="9097" xr:uid="{B973B5EF-2869-4823-8DF6-7FAC70EEE718}"/>
    <cellStyle name="Normal 4 3 3 4 3" xfId="6895" xr:uid="{AA1B1D89-B62B-4FED-8515-C7673A5735E2}"/>
    <cellStyle name="Normal 4 3 3 5" xfId="4625" xr:uid="{5CF2CF55-6750-4086-A3F5-AB5343A75BD5}"/>
    <cellStyle name="Normal 4 3 3 5 2" xfId="6896" xr:uid="{2CD8E39E-BB0B-4684-804A-28C972971B80}"/>
    <cellStyle name="Normal 4 3 3 6" xfId="7167" xr:uid="{FDDE75C4-1F9D-4164-BB1C-B7C30AA3665D}"/>
    <cellStyle name="Normal 4 3 4" xfId="1108" xr:uid="{B933BFAA-0DB1-4435-93D5-C017EA343E5B}"/>
    <cellStyle name="Normal 4 3 4 2" xfId="4626" xr:uid="{FCBB6831-D234-400C-BDF6-4F6AA268FE3C}"/>
    <cellStyle name="Normal 4 3 4 2 2" xfId="9099" xr:uid="{82ABF78C-D5AE-4C39-BA98-1240114F6FB4}"/>
    <cellStyle name="Normal 4 3 4 3" xfId="4627" xr:uid="{8F167E41-9C5B-42A6-AC9B-58B4233EF645}"/>
    <cellStyle name="Normal 4 3 4 4" xfId="4628" xr:uid="{0834CF07-5FBA-4D5A-A93E-7842F7FB1721}"/>
    <cellStyle name="Normal 4 3 4 4 2" xfId="6897" xr:uid="{3B2B1770-99C2-4E35-87BE-924D1B1ED7AB}"/>
    <cellStyle name="Normal 4 3 4 5" xfId="4629" xr:uid="{11DE18D2-60F4-46C5-9C0E-A0733212FAE0}"/>
    <cellStyle name="Normal 4 3 4 5 2" xfId="6898" xr:uid="{11B19083-9200-4292-92E7-708892E8A8DC}"/>
    <cellStyle name="Normal 4 3 4 6" xfId="7166" xr:uid="{91B71D59-A3F1-469A-A7BB-0E1F80DF09B3}"/>
    <cellStyle name="Normal 4 3 5" xfId="1109" xr:uid="{8AA320FD-3E17-4D94-A523-85A0F40F5E51}"/>
    <cellStyle name="Normal 4 3 5 2" xfId="4630" xr:uid="{F5C8E25F-3CCF-42DF-AC16-144C8357C75C}"/>
    <cellStyle name="Normal 4 3 5 3" xfId="4631" xr:uid="{2200A2C3-49F5-48C8-80D9-D1607BDA0674}"/>
    <cellStyle name="Normal 4 3 5 3 2" xfId="6899" xr:uid="{FFA8AC94-E67A-411E-99E3-0B3892F545BF}"/>
    <cellStyle name="Normal 4 3 5 4" xfId="4632" xr:uid="{F438622F-0F8F-4974-836D-E83B1C6258FE}"/>
    <cellStyle name="Normal 4 3 5 4 2" xfId="6900" xr:uid="{8B66DA15-4691-4AF0-88B8-962C9279B1D7}"/>
    <cellStyle name="Normal 4 3 5 5" xfId="7248" xr:uid="{092DE598-5004-4B80-910F-E7693948CDA6}"/>
    <cellStyle name="Normal 4 3 6" xfId="1110" xr:uid="{AE21B1A2-C02B-43D2-B00A-3B2501591AA2}"/>
    <cellStyle name="Normal 4 3 7" xfId="1111" xr:uid="{DF2C6B5C-006F-4275-B045-C8E62B96E5E3}"/>
    <cellStyle name="Normal 4 3 8" xfId="1112" xr:uid="{6D89ACF9-3034-487B-96EF-A04621CAAC71}"/>
    <cellStyle name="Normal 4 3 9" xfId="2159" xr:uid="{332BF221-4E7B-4F31-80DA-D0151BA5B6C3}"/>
    <cellStyle name="Normal 4 3 9 2" xfId="4633" xr:uid="{EAD9D697-973E-484F-BFB9-4C8BC2C497D1}"/>
    <cellStyle name="Normal 4 3 9 2 2" xfId="6902" xr:uid="{A28196D1-8289-4EED-826D-71D10AF3C9AF}"/>
    <cellStyle name="Normal 4 3 9 3" xfId="9096" xr:uid="{93B11507-527B-4A31-A5B0-A3ADA0C85007}"/>
    <cellStyle name="Normal 4 3 9 4" xfId="6901" xr:uid="{A83A3CE0-74CE-47A1-B977-3693669E4BC1}"/>
    <cellStyle name="Normal 4 3_Scen_XBase" xfId="4634" xr:uid="{AF46836E-E6DB-46AF-8534-61C5D697AE32}"/>
    <cellStyle name="Normal 4 38" xfId="26531" xr:uid="{7B91BBA6-45F4-4D10-9691-B6A81623CC87}"/>
    <cellStyle name="Normal 4 4" xfId="1113" xr:uid="{AA0011AC-2461-4FAC-842F-84CC59540715}"/>
    <cellStyle name="Normal 4 4 10" xfId="26527" xr:uid="{CBDF74F8-5515-4595-A061-447090D14CE2}"/>
    <cellStyle name="Normal 4 4 2" xfId="1114" xr:uid="{96C989B3-B368-4C77-937D-485984BF599D}"/>
    <cellStyle name="Normal 4 4 3" xfId="1115" xr:uid="{81EDCDCF-284F-4448-8B21-F3B592318326}"/>
    <cellStyle name="Normal 4 4 3 2" xfId="4635" xr:uid="{42A34D5B-4C25-4C99-B65B-92D4ADCD2126}"/>
    <cellStyle name="Normal 4 4 3 3" xfId="4636" xr:uid="{013F6EC1-A2B4-4ADC-AB73-210754CDDC78}"/>
    <cellStyle name="Normal 4 4 4" xfId="1116" xr:uid="{993E15C1-FAF1-4441-B1A6-AE68982EF78D}"/>
    <cellStyle name="Normal 4 4 5" xfId="1117" xr:uid="{A5B3DE31-3CAE-4512-AB35-F7DF91CD074C}"/>
    <cellStyle name="Normal 4 4 6" xfId="1118" xr:uid="{9DC183CE-2FA7-4AD7-B7E6-941DC8ECB2FF}"/>
    <cellStyle name="Normal 4 4 7" xfId="1119" xr:uid="{DF454E38-998B-4879-87DA-324624AA9F44}"/>
    <cellStyle name="Normal 4 4 8" xfId="1120" xr:uid="{346AC37A-F63E-4E69-A0B5-9B0DAA432071}"/>
    <cellStyle name="Normal 4 4 9" xfId="2160" xr:uid="{130776DA-052C-429A-BAA2-985363272B1E}"/>
    <cellStyle name="Normal 4 5" xfId="1121" xr:uid="{C1E837AF-8AF9-4900-A906-545C182051D7}"/>
    <cellStyle name="Normal 4 5 10" xfId="4637" xr:uid="{6EF42AF9-0FA3-4EDF-A516-F722C164DE1C}"/>
    <cellStyle name="Normal 4 5 10 2" xfId="6903" xr:uid="{9DC26E8D-4D57-4D23-832C-15D0A989C8A4}"/>
    <cellStyle name="Normal 4 5 11" xfId="4638" xr:uid="{17503776-2AF8-4533-AE5B-4774A4236CA1}"/>
    <cellStyle name="Normal 4 5 11 2" xfId="6904" xr:uid="{CE5F5697-83AB-4C22-A696-72D72270523B}"/>
    <cellStyle name="Normal 4 5 12" xfId="6525" xr:uid="{48FFBC02-855E-4473-B069-28115CA22FC5}"/>
    <cellStyle name="Normal 4 5 12 2" xfId="7071" xr:uid="{6FDA7442-ABFC-4637-9680-36D697618546}"/>
    <cellStyle name="Normal 4 5 2" xfId="1122" xr:uid="{7C98DB18-0B01-4C70-9BCE-7EF915A9D05D}"/>
    <cellStyle name="Normal 4 5 2 2" xfId="4639" xr:uid="{FFBDCED9-6D95-409E-A2F1-CACFB17FEF96}"/>
    <cellStyle name="Normal 4 5 2 3" xfId="4640" xr:uid="{6A78CF04-E292-4C5C-BA5B-42FC2740B81D}"/>
    <cellStyle name="Normal 4 5 2 3 2" xfId="6905" xr:uid="{1301743E-ACAD-42E9-9D37-A8947EE981F3}"/>
    <cellStyle name="Normal 4 5 2 4" xfId="4641" xr:uid="{A473DA8A-D092-43FD-AE6D-C79150B6F922}"/>
    <cellStyle name="Normal 4 5 2 4 2" xfId="6906" xr:uid="{7F3EDAF9-EE75-425A-B124-CDC86CB40321}"/>
    <cellStyle name="Normal 4 5 2 5" xfId="7168" xr:uid="{D3C80BDC-1044-40CB-A56F-85D468747020}"/>
    <cellStyle name="Normal 4 5 3" xfId="1123" xr:uid="{3173CFAF-6ABD-44F5-9203-D9746A902E82}"/>
    <cellStyle name="Normal 4 5 3 2" xfId="4642" xr:uid="{67F4A0A3-9375-4169-B2AA-CA069F872FCC}"/>
    <cellStyle name="Normal 4 5 3 3" xfId="4643" xr:uid="{3CAF7419-9B47-45CF-923C-AD04D36F0FB1}"/>
    <cellStyle name="Normal 4 5 3 3 2" xfId="6907" xr:uid="{4D392660-21D4-4270-B0F7-90179284E54A}"/>
    <cellStyle name="Normal 4 5 3 4" xfId="4644" xr:uid="{F531F540-159B-46CB-A1D2-1EE054DCCC56}"/>
    <cellStyle name="Normal 4 5 3 4 2" xfId="6908" xr:uid="{8D5B770F-565A-4C9A-807C-3D75D55001B9}"/>
    <cellStyle name="Normal 4 5 3 5" xfId="7249" xr:uid="{28E999CC-A6D7-4AC1-96B5-93FA22F25F46}"/>
    <cellStyle name="Normal 4 5 4" xfId="1124" xr:uid="{9803CC1C-BCC4-4C27-9701-26805E302313}"/>
    <cellStyle name="Normal 4 5 5" xfId="1125" xr:uid="{9777CB5C-F21A-4BE0-9196-78395775A6F2}"/>
    <cellStyle name="Normal 4 5 6" xfId="1126" xr:uid="{CD431B40-AE16-4DC2-8274-A1FD900621EB}"/>
    <cellStyle name="Normal 4 5 7" xfId="1127" xr:uid="{7FEEC414-3A1F-40FE-A17B-55C2EE5F4665}"/>
    <cellStyle name="Normal 4 5 8" xfId="1128" xr:uid="{01F4CA4A-2CC6-4586-BE42-198AF9468994}"/>
    <cellStyle name="Normal 4 5 9" xfId="4645" xr:uid="{EEA4C2A1-C8C8-4956-9001-3E1A047939F6}"/>
    <cellStyle name="Normal 4 5 9 2" xfId="4646" xr:uid="{1106AE2C-04A4-499B-A548-40CDEF0B5F8B}"/>
    <cellStyle name="Normal 4 5 9 2 2" xfId="6910" xr:uid="{96726B46-1414-478F-91CD-F2B62DC31D39}"/>
    <cellStyle name="Normal 4 5 9 3" xfId="9100" xr:uid="{7D5F658C-801C-41EF-ABBF-028A8D51D943}"/>
    <cellStyle name="Normal 4 5 9 4" xfId="6909" xr:uid="{D6AC544D-703B-4139-966A-0B599A5A5319}"/>
    <cellStyle name="Normal 4 6" xfId="1129" xr:uid="{18596DAE-D7F9-4109-B971-115037C0B93A}"/>
    <cellStyle name="Normal 4 6 2" xfId="4647" xr:uid="{E044E335-1F66-4ECE-A7ED-2EA60232CBD0}"/>
    <cellStyle name="Normal 4 6 2 2" xfId="4648" xr:uid="{477A59AA-D7A1-44A1-8491-73D59DDD5787}"/>
    <cellStyle name="Normal 4 6 2 3" xfId="4649" xr:uid="{5779A6AE-A47E-4446-A365-0D8C4A184552}"/>
    <cellStyle name="Normal 4 6 2 3 2" xfId="6912" xr:uid="{9DF977CA-8143-4A93-B1D6-FEA17B5DDE09}"/>
    <cellStyle name="Normal 4 6 2 4" xfId="7169" xr:uid="{12C4344F-BC63-4E9C-829D-F8EA6D13BB9E}"/>
    <cellStyle name="Normal 4 6 2 5" xfId="6911" xr:uid="{6F657839-5122-46ED-86CE-9A6A9538E0FC}"/>
    <cellStyle name="Normal 4 6 3" xfId="4650" xr:uid="{FE539C83-F0A3-45BE-9C34-6EA99086CAAD}"/>
    <cellStyle name="Normal 4 6 4" xfId="4651" xr:uid="{892C617A-59E8-4373-835A-8B3847946414}"/>
    <cellStyle name="Normal 4 6 4 2" xfId="4652" xr:uid="{A1FC0EFA-2021-4ED7-9E59-AFFCED2E1DA9}"/>
    <cellStyle name="Normal 4 6 4 2 2" xfId="6914" xr:uid="{49958ECB-AE83-4529-AF37-811AA4EB3439}"/>
    <cellStyle name="Normal 4 6 4 3" xfId="7250" xr:uid="{71F6EB09-F1DE-44C3-B767-87012E9D9BB9}"/>
    <cellStyle name="Normal 4 6 4 4" xfId="6913" xr:uid="{A5DFBD23-B1DC-40D6-ACC3-E601D0A47414}"/>
    <cellStyle name="Normal 4 6 5" xfId="4653" xr:uid="{CCD2A7F6-BDA9-4EC0-8130-71FA5DBFA584}"/>
    <cellStyle name="Normal 4 6 5 2" xfId="4654" xr:uid="{672EDD33-5FEB-47CE-9779-35C4785EA02F}"/>
    <cellStyle name="Normal 4 6 5 2 2" xfId="6916" xr:uid="{7CCD91A1-2BEA-4D49-963A-819AC9691739}"/>
    <cellStyle name="Normal 4 6 5 3" xfId="9101" xr:uid="{4B630781-BBCE-4A2F-B7E8-81A2D3D80DF9}"/>
    <cellStyle name="Normal 4 6 5 4" xfId="6915" xr:uid="{6D45B69F-174B-4666-B17C-D9804F6D4AB3}"/>
    <cellStyle name="Normal 4 6 6" xfId="4655" xr:uid="{FFDE65F8-96BF-4C27-AE74-906D868DEDC7}"/>
    <cellStyle name="Normal 4 6 6 2" xfId="6917" xr:uid="{5EBD5D18-1979-42A6-A3EA-52433B923B9C}"/>
    <cellStyle name="Normal 4 6 7" xfId="4656" xr:uid="{3618F2DC-2ECA-4537-A119-15DBC083AAC4}"/>
    <cellStyle name="Normal 4 6 7 2" xfId="6918" xr:uid="{9CAE91E7-A99E-4017-BA38-303A7D6A2A84}"/>
    <cellStyle name="Normal 4 6 8" xfId="7072" xr:uid="{D552BEC1-CC07-42F9-BDE8-0A7F20BC19BB}"/>
    <cellStyle name="Normal 4 7" xfId="1130" xr:uid="{F2D6F3B1-2A85-4D44-937C-04B6D00E5629}"/>
    <cellStyle name="Normal 4 7 2" xfId="4657" xr:uid="{AFAD1C79-8BC9-4F3B-A1ED-9DF4FE68ED75}"/>
    <cellStyle name="Normal 4 7 2 2" xfId="4658" xr:uid="{007027BC-4F4B-4963-BE65-ACBABDF409E0}"/>
    <cellStyle name="Normal 4 7 2 2 2" xfId="9103" xr:uid="{792FC729-F49F-4980-A29D-1D4F5B033533}"/>
    <cellStyle name="Normal 4 7 2 2 3" xfId="6920" xr:uid="{C4964C3E-F847-4FBC-8FA0-6CAD4C3EB71F}"/>
    <cellStyle name="Normal 4 7 2 3" xfId="7251" xr:uid="{8F8A5BB1-8402-485E-8ED4-0119317E2869}"/>
    <cellStyle name="Normal 4 7 2 4" xfId="6919" xr:uid="{F32FCC0C-8C16-4D81-81DD-B499AC43A4B9}"/>
    <cellStyle name="Normal 4 7 3" xfId="4659" xr:uid="{0A8EB84C-EE07-4F14-8FF1-14E56CB8B785}"/>
    <cellStyle name="Normal 4 7 4" xfId="4660" xr:uid="{C668092F-3CA5-4CE2-81DB-6C7597ACF8FA}"/>
    <cellStyle name="Normal 4 7 4 2" xfId="9102" xr:uid="{45230145-04E4-4A2F-9225-2403F0DF21A6}"/>
    <cellStyle name="Normal 4 7 4 3" xfId="6921" xr:uid="{727E196A-8573-4E64-BF0D-021046A1CCCD}"/>
    <cellStyle name="Normal 4 7 5" xfId="4661" xr:uid="{51216E9B-3216-44FA-9907-AACFF89CD0AF}"/>
    <cellStyle name="Normal 4 7 5 2" xfId="6922" xr:uid="{9D8F28C8-377D-43AC-8D56-30C664B6A928}"/>
    <cellStyle name="Normal 4 7 6" xfId="7170" xr:uid="{9DA5304D-5445-4AEC-84E3-126DD31DA8B5}"/>
    <cellStyle name="Normal 4 8" xfId="1131" xr:uid="{2D376565-980E-405F-B7A5-FC892ECE4F7E}"/>
    <cellStyle name="Normal 4 8 2" xfId="4662" xr:uid="{34C18562-90DF-4110-863C-D77C494D3742}"/>
    <cellStyle name="Normal 4 8 2 2" xfId="9105" xr:uid="{A452D691-8AF9-460A-8A7C-6E72EB20D968}"/>
    <cellStyle name="Normal 4 8 3" xfId="4663" xr:uid="{4094FA92-8E76-4C3F-9397-29F47DB1C9AC}"/>
    <cellStyle name="Normal 4 8 4" xfId="4664" xr:uid="{0C0284A0-211B-467C-9C55-10DFEBDB591B}"/>
    <cellStyle name="Normal 4 8 4 2" xfId="9104" xr:uid="{DA4068F2-4475-4B85-AAAC-2AA7FDD5222A}"/>
    <cellStyle name="Normal 4 8 4 3" xfId="6923" xr:uid="{1C68000B-4E2D-4A72-A6B8-6ACF15604C2B}"/>
    <cellStyle name="Normal 4 8 5" xfId="4665" xr:uid="{DCF044E1-D50F-47F2-9E4F-4729A995E6A2}"/>
    <cellStyle name="Normal 4 8 5 2" xfId="6924" xr:uid="{FEE39059-7A4B-4143-B0E5-8F1967026FE3}"/>
    <cellStyle name="Normal 4 8 6" xfId="6526" xr:uid="{A4AED508-E99C-4114-9C35-74108361EA83}"/>
    <cellStyle name="Normal 4 8 6 2" xfId="7165" xr:uid="{5F85EA68-E4A2-4BD4-B8C4-077921E8D9B1}"/>
    <cellStyle name="Normal 4 9" xfId="1132" xr:uid="{98EFD77E-87D3-40AE-81FE-10299085506F}"/>
    <cellStyle name="Normal 4 9 2" xfId="4666" xr:uid="{182F12B9-E38F-4320-BA0B-E8EC64C50BB0}"/>
    <cellStyle name="Normal 4 9 3" xfId="4667" xr:uid="{2A0FA029-AC7F-4060-B469-176219A6EDD0}"/>
    <cellStyle name="Normal 4 9 3 2" xfId="9106" xr:uid="{4A27C82C-BD4C-451A-B6A3-BB93A4762717}"/>
    <cellStyle name="Normal 4 9 4" xfId="6520" xr:uid="{200ECB47-F5D7-4F38-95B3-B9085F4BBE66}"/>
    <cellStyle name="Normal 4_ELC" xfId="9107" xr:uid="{04078547-193E-419C-BEA4-4FEF7277AA59}"/>
    <cellStyle name="Normal 40" xfId="4668" xr:uid="{7590C2B6-A950-4D08-84FC-9E3DD6518103}"/>
    <cellStyle name="Normal 41" xfId="1829" xr:uid="{EF59AB0B-2500-46B9-842F-07DC8B6B6123}"/>
    <cellStyle name="Normal 41 2" xfId="7018" xr:uid="{AB35632F-8B1C-419B-8FDD-8BC2D292AB7C}"/>
    <cellStyle name="Normal 41 3" xfId="26503" xr:uid="{5B734EB5-D284-45FC-A177-223B586FB4C6}"/>
    <cellStyle name="Normal 42" xfId="53" xr:uid="{125B555C-A068-43FF-91C9-4B9A051B6311}"/>
    <cellStyle name="Normal 5" xfId="11" xr:uid="{00000000-0005-0000-0000-00000A000000}"/>
    <cellStyle name="Normal 5 10" xfId="1134" xr:uid="{97244B3B-1A02-4882-AF12-F0F534D67EF4}"/>
    <cellStyle name="Normal 5 10 2" xfId="4669" xr:uid="{609E72D8-0B1B-4454-AF47-3E73B2023130}"/>
    <cellStyle name="Normal 5 10 3" xfId="4670" xr:uid="{A5A648A2-234D-45B0-8B7C-AAB832CF9030}"/>
    <cellStyle name="Normal 5 11" xfId="1135" xr:uid="{9DF32E5D-4BAD-4248-AA7C-F90212FD0A1F}"/>
    <cellStyle name="Normal 5 11 2" xfId="4671" xr:uid="{22B9FD16-F7CE-4420-9AB8-21E60F7EA019}"/>
    <cellStyle name="Normal 5 11 3" xfId="4672" xr:uid="{0D5EF540-A216-4BA8-B6FC-9E290814E212}"/>
    <cellStyle name="Normal 5 12" xfId="1136" xr:uid="{3F93CA28-6EC1-476A-8281-028671540318}"/>
    <cellStyle name="Normal 5 12 2" xfId="4673" xr:uid="{32459DFD-0864-4C87-B3C7-516F4EB4D139}"/>
    <cellStyle name="Normal 5 12 3" xfId="4674" xr:uid="{0F5A64E7-2019-4A15-A946-7C1598F09636}"/>
    <cellStyle name="Normal 5 12 3 2" xfId="6925" xr:uid="{910C9E13-22BB-4E9B-9BBA-0A72F1D98B3B}"/>
    <cellStyle name="Normal 5 12 4" xfId="4675" xr:uid="{5367F1C4-03C2-4ED8-8C87-91BD2DD1DCC0}"/>
    <cellStyle name="Normal 5 12 4 2" xfId="6926" xr:uid="{C1FB4A61-F7E6-464B-A904-B10A8CACCA10}"/>
    <cellStyle name="Normal 5 12 5" xfId="7253" xr:uid="{9F61044D-EAF9-4B40-9E72-66836A0972B3}"/>
    <cellStyle name="Normal 5 13" xfId="2161" xr:uid="{B177F8AA-5D78-45AD-86E7-F6EE2802F337}"/>
    <cellStyle name="Normal 5 13 2" xfId="4677" xr:uid="{092A4D46-669C-4A17-9DBF-AA111EE97BC3}"/>
    <cellStyle name="Normal 5 13 2 2" xfId="9108" xr:uid="{E0554A30-B4B8-41B4-A063-8A6F5ACF67C7}"/>
    <cellStyle name="Normal 5 13 2 3" xfId="6928" xr:uid="{81829221-1A67-4BC0-97B6-E326BE8904B7}"/>
    <cellStyle name="Normal 5 13 3" xfId="7252" xr:uid="{3C1B334E-737E-458C-824C-4F3EF0DB4F6C}"/>
    <cellStyle name="Normal 5 13 4" xfId="6927" xr:uid="{E738E262-631C-4DB5-8875-6AE44E757C6D}"/>
    <cellStyle name="Normal 5 13 5" xfId="4676" xr:uid="{C6D6D9D5-86FC-4329-89EA-A9CE24C32230}"/>
    <cellStyle name="Normal 5 14" xfId="4678" xr:uid="{8C1068FC-3AF2-4224-A320-CA26002C0561}"/>
    <cellStyle name="Normal 5 14 2" xfId="9109" xr:uid="{58A76EDA-2C5E-40C0-AB45-EADDFDE26FDA}"/>
    <cellStyle name="Normal 5 15" xfId="1133" xr:uid="{B897076B-2AF6-426E-AB87-A9A4B69AD7A1}"/>
    <cellStyle name="Normal 5 2" xfId="1137" xr:uid="{930E381E-A281-429A-8BD9-FABCECFF3148}"/>
    <cellStyle name="Normal 5 2 10" xfId="9110" xr:uid="{909A0513-3B5C-4DA5-8332-02550914D542}"/>
    <cellStyle name="Normal 5 2 2" xfId="1138" xr:uid="{6C3BFDCA-E8AE-4D8A-ABAE-FDD124B38A0C}"/>
    <cellStyle name="Normal 5 2 2 10" xfId="1139" xr:uid="{BCE941BB-0FA5-484D-995A-D6006336335C}"/>
    <cellStyle name="Normal 5 2 2 10 2" xfId="1917" xr:uid="{04345E81-1261-4D1E-BE93-4BFCCE94988F}"/>
    <cellStyle name="Normal 5 2 2 10 2 2" xfId="9111" xr:uid="{FCE6BB48-B5A1-4020-ADA3-FA444341E3C6}"/>
    <cellStyle name="Normal 5 2 2 10 2 3" xfId="6930" xr:uid="{20B58579-4FEA-41AC-9B50-CD7272D360D9}"/>
    <cellStyle name="Normal 5 2 2 10 2 4" xfId="4680" xr:uid="{CA1BE722-1D40-4FBC-9ECF-C373B84F7C3E}"/>
    <cellStyle name="Normal 5 2 2 10 3" xfId="8405" xr:uid="{40397DBC-4972-449C-AB18-A54EBC362383}"/>
    <cellStyle name="Normal 5 2 2 10 4" xfId="6929" xr:uid="{51A01B2C-21D6-4D6E-BD0A-B1BE31E046B5}"/>
    <cellStyle name="Normal 5 2 2 10 5" xfId="26472" xr:uid="{88F2BB62-DEED-4553-A616-50D5B5CED66E}"/>
    <cellStyle name="Normal 5 2 2 10 6" xfId="4679" xr:uid="{7D38A5ED-9D7D-4469-90B2-12D3B4857173}"/>
    <cellStyle name="Normal 5 2 2 11" xfId="1140" xr:uid="{219E5372-D286-4FF6-9BC5-7C10FF79F6DD}"/>
    <cellStyle name="Normal 5 2 2 11 2" xfId="1918" xr:uid="{AAECFEFD-8688-4124-8E96-0FA5A70D8D76}"/>
    <cellStyle name="Normal 5 2 2 11 2 2" xfId="9112" xr:uid="{493643BF-14BD-4767-A2F0-DB7E7EF186AF}"/>
    <cellStyle name="Normal 5 2 2 11 2 3" xfId="6932" xr:uid="{D6525C32-51F6-4636-A27F-547781A05E47}"/>
    <cellStyle name="Normal 5 2 2 11 2 4" xfId="4682" xr:uid="{CF98D69B-2C63-4E31-9C8D-BE189FAE11A2}"/>
    <cellStyle name="Normal 5 2 2 11 3" xfId="8406" xr:uid="{0CCF05C1-F9DF-4D8F-B982-9252FF42D04D}"/>
    <cellStyle name="Normal 5 2 2 11 4" xfId="6931" xr:uid="{5BA74374-FF77-4E9B-B5F3-87305CC77CF3}"/>
    <cellStyle name="Normal 5 2 2 11 5" xfId="26473" xr:uid="{5805398A-07B6-472B-A945-3EA371F26F3B}"/>
    <cellStyle name="Normal 5 2 2 11 6" xfId="4681" xr:uid="{613F5CD3-460B-4900-83F3-AEB6A0BD3ED4}"/>
    <cellStyle name="Normal 5 2 2 12" xfId="1141" xr:uid="{F2EE853E-C6CA-439E-B713-35234FE8778B}"/>
    <cellStyle name="Normal 5 2 2 12 2" xfId="1919" xr:uid="{5D139A80-B3F3-4C18-8235-6F7E1505A2D3}"/>
    <cellStyle name="Normal 5 2 2 12 2 2" xfId="9113" xr:uid="{C7FE56DD-22A3-4BDC-961A-11E8717D50CE}"/>
    <cellStyle name="Normal 5 2 2 12 2 3" xfId="6934" xr:uid="{9AB0CDAC-F6D8-4A87-B701-FB0924B205FD}"/>
    <cellStyle name="Normal 5 2 2 12 2 4" xfId="4684" xr:uid="{A213F007-EF17-477D-AF0A-2FFC757B1CD4}"/>
    <cellStyle name="Normal 5 2 2 12 3" xfId="8407" xr:uid="{A658FE2A-F64B-4166-AACA-DD9B43C8AF09}"/>
    <cellStyle name="Normal 5 2 2 12 4" xfId="6933" xr:uid="{886C90E5-D808-4C9E-B642-FA105097F271}"/>
    <cellStyle name="Normal 5 2 2 12 5" xfId="26474" xr:uid="{A077B686-086A-46AE-8FEE-ADE28CEC9126}"/>
    <cellStyle name="Normal 5 2 2 12 6" xfId="4683" xr:uid="{D400455C-2009-41E6-B695-E3749C4B94DD}"/>
    <cellStyle name="Normal 5 2 2 13" xfId="1142" xr:uid="{7121B55B-0773-41D1-A737-19D31B049FFC}"/>
    <cellStyle name="Normal 5 2 2 13 2" xfId="1920" xr:uid="{AF773B2B-6DBF-4A28-A5C7-3571914127B8}"/>
    <cellStyle name="Normal 5 2 2 13 2 2" xfId="9114" xr:uid="{DE5D69D8-C64A-4E0E-9940-C4494FBA6632}"/>
    <cellStyle name="Normal 5 2 2 13 2 3" xfId="6936" xr:uid="{226B1CC0-CA61-4EF8-AEEC-7D7A9777A21B}"/>
    <cellStyle name="Normal 5 2 2 13 2 4" xfId="4686" xr:uid="{23CF245A-51DB-4A23-862F-8D351B67A8DD}"/>
    <cellStyle name="Normal 5 2 2 13 3" xfId="8408" xr:uid="{D3882737-CCB1-471B-BCC5-54237FC27670}"/>
    <cellStyle name="Normal 5 2 2 13 4" xfId="6935" xr:uid="{CC53B351-A377-423C-92B6-02B3D04FF904}"/>
    <cellStyle name="Normal 5 2 2 13 5" xfId="26475" xr:uid="{6B297D3D-04CC-464E-9295-8917065294AC}"/>
    <cellStyle name="Normal 5 2 2 13 6" xfId="4685" xr:uid="{97EB3E30-693A-4279-9BEC-E6066AD9218A}"/>
    <cellStyle name="Normal 5 2 2 14" xfId="4687" xr:uid="{800107BC-84C7-4268-9F81-F7EFE32233E6}"/>
    <cellStyle name="Normal 5 2 2 15" xfId="4688" xr:uid="{C6A45735-078D-4DD3-AC3B-5C0240C1E1C6}"/>
    <cellStyle name="Normal 5 2 2 2" xfId="1143" xr:uid="{C191979E-77AF-4FA4-8553-C4DCD884E9C6}"/>
    <cellStyle name="Normal 5 2 2 2 10" xfId="1144" xr:uid="{ADB2A97E-835B-43F8-AA34-8A237ADAB26A}"/>
    <cellStyle name="Normal 5 2 2 2 11" xfId="1145" xr:uid="{72113826-733F-423D-B30A-C1C0C6FD1AF4}"/>
    <cellStyle name="Normal 5 2 2 2 12" xfId="1146" xr:uid="{69138308-A352-4A0A-AE82-096E9322D316}"/>
    <cellStyle name="Normal 5 2 2 2 13" xfId="1147" xr:uid="{5B550474-74B1-43BA-AA4A-90B58A273E58}"/>
    <cellStyle name="Normal 5 2 2 2 14" xfId="1921" xr:uid="{6401ACE5-E172-460E-9E8C-E8E72363B855}"/>
    <cellStyle name="Normal 5 2 2 2 14 2" xfId="4691" xr:uid="{BCD23569-5F64-471C-AD03-E7E1AC361DE1}"/>
    <cellStyle name="Normal 5 2 2 2 14 2 2" xfId="6939" xr:uid="{B86EF8B1-F897-4041-B097-37A23103266E}"/>
    <cellStyle name="Normal 5 2 2 2 14 3" xfId="8409" xr:uid="{B2B06B55-370C-4381-8EFF-AAB9B94D5667}"/>
    <cellStyle name="Normal 5 2 2 2 14 4" xfId="6938" xr:uid="{2B36F395-F8C5-40D5-A515-13121C6EF90E}"/>
    <cellStyle name="Normal 5 2 2 2 14 5" xfId="4690" xr:uid="{F07EF4FF-DFE5-4017-9431-B5C68902EEB9}"/>
    <cellStyle name="Normal 5 2 2 2 15" xfId="4692" xr:uid="{6A590483-D5AF-46A4-A938-0C16E30E4E30}"/>
    <cellStyle name="Normal 5 2 2 2 15 2" xfId="9115" xr:uid="{D7AD8952-7FAF-49FA-89A5-357C6B1CCD0C}"/>
    <cellStyle name="Normal 5 2 2 2 16" xfId="6937" xr:uid="{FED632B5-3179-422C-930F-9AFF171A2767}"/>
    <cellStyle name="Normal 5 2 2 2 17" xfId="26476" xr:uid="{5C395778-C8D9-435B-A77B-BC09F803E162}"/>
    <cellStyle name="Normal 5 2 2 2 18" xfId="4689" xr:uid="{E5B07363-6D17-4D37-92B7-FD519957AAEA}"/>
    <cellStyle name="Normal 5 2 2 2 2" xfId="1148" xr:uid="{116F8D2A-F984-439C-A6B9-08F75ECE503C}"/>
    <cellStyle name="Normal 5 2 2 2 3" xfId="1149" xr:uid="{0871FC87-B703-42E0-9103-59831E3F4C67}"/>
    <cellStyle name="Normal 5 2 2 2 4" xfId="1150" xr:uid="{2D8C0B5B-E00F-439C-B811-7E9E1DD5019E}"/>
    <cellStyle name="Normal 5 2 2 2 5" xfId="1151" xr:uid="{48293EF5-F977-489C-8CCD-C4B2E85572E9}"/>
    <cellStyle name="Normal 5 2 2 2 6" xfId="1152" xr:uid="{3BF28366-C6F5-4A41-AB48-E78D3CA740F4}"/>
    <cellStyle name="Normal 5 2 2 2 7" xfId="1153" xr:uid="{26B2E93F-3C19-472B-9C3B-58D2CBC17123}"/>
    <cellStyle name="Normal 5 2 2 2 8" xfId="1154" xr:uid="{BD113F25-20DA-458F-B308-2F948EAF9F19}"/>
    <cellStyle name="Normal 5 2 2 2 9" xfId="1155" xr:uid="{8C519A0A-5EAE-460D-AC6E-E72268D26F18}"/>
    <cellStyle name="Normal 5 2 2 3" xfId="1156" xr:uid="{7C92DD73-FA00-4992-8DF5-07F09683D767}"/>
    <cellStyle name="Normal 5 2 2 3 2" xfId="1922" xr:uid="{7C2D0216-7E7C-43B9-8199-BF237042441E}"/>
    <cellStyle name="Normal 5 2 2 3 2 2" xfId="4695" xr:uid="{582D559A-EC8B-4C71-A015-6CEBF1B80B7F}"/>
    <cellStyle name="Normal 5 2 2 3 2 2 2" xfId="6942" xr:uid="{42AAD1A7-98E5-44DC-8FCE-10C3630AAD3B}"/>
    <cellStyle name="Normal 5 2 2 3 2 3" xfId="8410" xr:uid="{3BD6C7FD-C252-481F-B240-A6710D34F04F}"/>
    <cellStyle name="Normal 5 2 2 3 2 4" xfId="6941" xr:uid="{90D3401C-DBE3-43D0-9C03-EF3BD4042D62}"/>
    <cellStyle name="Normal 5 2 2 3 2 5" xfId="4694" xr:uid="{ECFDB1C4-EF40-4B3E-9C61-61593AC285ED}"/>
    <cellStyle name="Normal 5 2 2 3 3" xfId="4696" xr:uid="{399F8E5B-CD76-4AEA-A99F-4531BDB360A5}"/>
    <cellStyle name="Normal 5 2 2 3 3 2" xfId="9116" xr:uid="{B8D3C2CA-776F-4FB2-AA05-E0D6B4E68E7E}"/>
    <cellStyle name="Normal 5 2 2 3 3 3" xfId="6943" xr:uid="{1D23F056-2661-478F-B9DB-E31D8323424A}"/>
    <cellStyle name="Normal 5 2 2 3 4" xfId="7254" xr:uid="{5DC1F86E-86D1-42E7-88D0-64175C43CF28}"/>
    <cellStyle name="Normal 5 2 2 3 5" xfId="6940" xr:uid="{DCAEF90B-49A6-4261-A0F6-3D59A4C3D570}"/>
    <cellStyle name="Normal 5 2 2 3 6" xfId="26477" xr:uid="{43F83DF9-AAF3-44A7-81FD-B7548722F84D}"/>
    <cellStyle name="Normal 5 2 2 3 7" xfId="4693" xr:uid="{64D380B5-3832-4EDF-93BD-695029ABDCCE}"/>
    <cellStyle name="Normal 5 2 2 4" xfId="1157" xr:uid="{31B0DD3E-3F04-42F5-9232-C0526EAD907E}"/>
    <cellStyle name="Normal 5 2 2 4 2" xfId="1923" xr:uid="{1EFACBE4-7CC6-42E5-BF68-779C166E88BA}"/>
    <cellStyle name="Normal 5 2 2 4 2 2" xfId="9117" xr:uid="{6AE3934F-4BE1-46D4-913D-6137399210D0}"/>
    <cellStyle name="Normal 5 2 2 4 2 3" xfId="6945" xr:uid="{1794D7A2-8DE8-4AF9-99E8-8FF72754296D}"/>
    <cellStyle name="Normal 5 2 2 4 2 4" xfId="4698" xr:uid="{22AE4647-005E-4A96-8255-9DD6B5AAD7E6}"/>
    <cellStyle name="Normal 5 2 2 4 3" xfId="8411" xr:uid="{98DDE7DD-E0DB-4AEE-A154-7AEF24C942A5}"/>
    <cellStyle name="Normal 5 2 2 4 4" xfId="6944" xr:uid="{723F9D24-7D7D-44E2-B931-5A29153DD020}"/>
    <cellStyle name="Normal 5 2 2 4 5" xfId="26478" xr:uid="{8644DC37-16D0-4888-8628-A55DBF7B9925}"/>
    <cellStyle name="Normal 5 2 2 4 6" xfId="4697" xr:uid="{6D59E397-2D61-486A-AF3E-015527B7E3C4}"/>
    <cellStyle name="Normal 5 2 2 5" xfId="1158" xr:uid="{AC7DA3A3-BB36-43A2-BEB3-98E2F810FD20}"/>
    <cellStyle name="Normal 5 2 2 5 2" xfId="1924" xr:uid="{E78C4566-8A21-4B72-98FC-C6CBAA6944D4}"/>
    <cellStyle name="Normal 5 2 2 5 2 2" xfId="9118" xr:uid="{DF21A280-DEA5-4C8B-A9C3-F8E088ED7F72}"/>
    <cellStyle name="Normal 5 2 2 5 2 3" xfId="6947" xr:uid="{6AE293C7-3DA5-4DC7-8AEC-0F0F9EB74B24}"/>
    <cellStyle name="Normal 5 2 2 5 2 4" xfId="4700" xr:uid="{C76623F5-9B94-49DD-9983-27A80D8D9F1C}"/>
    <cellStyle name="Normal 5 2 2 5 3" xfId="8412" xr:uid="{17FC8FDC-261B-4E9D-B2BE-933B9E19AD45}"/>
    <cellStyle name="Normal 5 2 2 5 4" xfId="6946" xr:uid="{BFC708AD-811B-42C2-87D0-A0EDA1887895}"/>
    <cellStyle name="Normal 5 2 2 5 5" xfId="26479" xr:uid="{E0C78424-DA01-4CE5-A5B8-F63630F22124}"/>
    <cellStyle name="Normal 5 2 2 5 6" xfId="4699" xr:uid="{5F9F40F1-8D5A-4672-8B69-5487F7781BA3}"/>
    <cellStyle name="Normal 5 2 2 6" xfId="1159" xr:uid="{902153E4-056C-4468-AB06-A24D87DBD410}"/>
    <cellStyle name="Normal 5 2 2 6 2" xfId="1925" xr:uid="{164DD6F7-9551-4539-BB56-01CBAEDDEF83}"/>
    <cellStyle name="Normal 5 2 2 6 2 2" xfId="9119" xr:uid="{8409A595-14CF-47C5-8CDB-183E5B9D2102}"/>
    <cellStyle name="Normal 5 2 2 6 2 3" xfId="6949" xr:uid="{E745A8F4-E0B5-4FD8-97F6-4F2343E6B2C5}"/>
    <cellStyle name="Normal 5 2 2 6 2 4" xfId="4702" xr:uid="{D49E44E0-52CE-4C47-9A4D-2DF931B26EFC}"/>
    <cellStyle name="Normal 5 2 2 6 3" xfId="8413" xr:uid="{B1AD9D17-D19F-401F-9D00-B131D046B271}"/>
    <cellStyle name="Normal 5 2 2 6 4" xfId="6948" xr:uid="{86CDDFDE-AAC3-4752-B5BF-0BAD02B0D1E9}"/>
    <cellStyle name="Normal 5 2 2 6 5" xfId="26480" xr:uid="{7EEB22E5-DB8B-40C5-BFF5-8E8CEEA8A676}"/>
    <cellStyle name="Normal 5 2 2 6 6" xfId="4701" xr:uid="{582A1AD4-B53C-40CD-A109-A9AC0AD31D79}"/>
    <cellStyle name="Normal 5 2 2 7" xfId="1160" xr:uid="{C7CD2FB6-97BF-4B47-8076-9447ADA0FB52}"/>
    <cellStyle name="Normal 5 2 2 7 2" xfId="1926" xr:uid="{1C74DF8D-8E48-4FB3-967F-A3232A23806B}"/>
    <cellStyle name="Normal 5 2 2 7 2 2" xfId="9120" xr:uid="{664DCA4A-61C5-4780-B5B9-709D95A54989}"/>
    <cellStyle name="Normal 5 2 2 7 2 3" xfId="6951" xr:uid="{AC4CAAD6-2819-4768-BACC-EDA51BA4B745}"/>
    <cellStyle name="Normal 5 2 2 7 2 4" xfId="4704" xr:uid="{94464ED3-DE33-4D8E-9C49-6439EBC7358B}"/>
    <cellStyle name="Normal 5 2 2 7 3" xfId="8414" xr:uid="{8782E492-8399-46A3-A5E3-1B82B766F81B}"/>
    <cellStyle name="Normal 5 2 2 7 4" xfId="6950" xr:uid="{3E4688F5-DD38-470F-A3EF-CD3E40D2E595}"/>
    <cellStyle name="Normal 5 2 2 7 5" xfId="26481" xr:uid="{3434FEBE-74E9-490E-AA8B-511DDFEE14B5}"/>
    <cellStyle name="Normal 5 2 2 7 6" xfId="4703" xr:uid="{B2BA88C3-BBA4-4C82-AC02-09D4C8364093}"/>
    <cellStyle name="Normal 5 2 2 8" xfId="1161" xr:uid="{82396EF5-967F-4FBF-BC53-C7E04968675F}"/>
    <cellStyle name="Normal 5 2 2 8 2" xfId="1927" xr:uid="{EB0AD498-6CEC-449F-924F-3D950CD62D44}"/>
    <cellStyle name="Normal 5 2 2 8 2 2" xfId="9121" xr:uid="{4CC01BF5-9683-439C-A8ED-A3304FA5354B}"/>
    <cellStyle name="Normal 5 2 2 8 2 3" xfId="6953" xr:uid="{9F0742EB-5BA5-449E-89B2-A0676F9AFA22}"/>
    <cellStyle name="Normal 5 2 2 8 2 4" xfId="4706" xr:uid="{3C826799-3155-4B80-A8E9-C74090F65DCC}"/>
    <cellStyle name="Normal 5 2 2 8 3" xfId="8415" xr:uid="{BAE03FC9-8E76-4049-AD00-EC674B6A2EEB}"/>
    <cellStyle name="Normal 5 2 2 8 4" xfId="6952" xr:uid="{1FB9E8D8-5EB2-4732-B677-06934CDBD3EA}"/>
    <cellStyle name="Normal 5 2 2 8 5" xfId="26482" xr:uid="{1B278639-F509-4F56-858D-D428A0997F1A}"/>
    <cellStyle name="Normal 5 2 2 8 6" xfId="4705" xr:uid="{6838D0EE-E57C-4009-8766-3D80412AB45D}"/>
    <cellStyle name="Normal 5 2 2 9" xfId="1162" xr:uid="{E7BFCC8D-BFCB-419A-A4F3-D943E842723F}"/>
    <cellStyle name="Normal 5 2 2 9 2" xfId="1928" xr:uid="{2906D23F-63BF-4E7B-8363-A337A69BBC03}"/>
    <cellStyle name="Normal 5 2 2 9 2 2" xfId="9122" xr:uid="{723BE5E0-FDA5-4768-8985-9D0C62DF66F9}"/>
    <cellStyle name="Normal 5 2 2 9 2 3" xfId="6955" xr:uid="{F331659A-9E8D-46DD-97CC-EE76420AED71}"/>
    <cellStyle name="Normal 5 2 2 9 2 4" xfId="4708" xr:uid="{DC35C9BC-DE4E-411A-A882-E23566F119A3}"/>
    <cellStyle name="Normal 5 2 2 9 3" xfId="8416" xr:uid="{6FD6845A-C38E-4289-8470-95A5436288B1}"/>
    <cellStyle name="Normal 5 2 2 9 4" xfId="6954" xr:uid="{33D68F46-E06C-4E7D-844A-CD397AD6AFBA}"/>
    <cellStyle name="Normal 5 2 2 9 5" xfId="26483" xr:uid="{019C1E6C-66B3-472E-942A-13113FEA2D54}"/>
    <cellStyle name="Normal 5 2 2 9 6" xfId="4707" xr:uid="{4B99D1FD-789E-4A9B-8B1C-32AB5A2F6722}"/>
    <cellStyle name="Normal 5 2 3" xfId="1163" xr:uid="{EE14998F-F85F-4DEB-A734-35E91B106E14}"/>
    <cellStyle name="Normal 5 2 3 2" xfId="4709" xr:uid="{3E289BDB-2650-43E8-B7FD-471201E68AE5}"/>
    <cellStyle name="Normal 5 2 3 3" xfId="4710" xr:uid="{DE134E0E-ECFD-40CE-A9F7-EDA9266E3044}"/>
    <cellStyle name="Normal 5 2 3 3 2" xfId="9123" xr:uid="{B6170EAF-19FB-45C1-AD25-E352C03396F1}"/>
    <cellStyle name="Normal 5 2 3 3 3" xfId="6956" xr:uid="{9ABC2274-BAB0-4E51-8090-F6C1F11900DD}"/>
    <cellStyle name="Normal 5 2 3 4" xfId="4711" xr:uid="{52817436-0568-4A65-BA16-0F2B0D35C220}"/>
    <cellStyle name="Normal 5 2 3 4 2" xfId="6957" xr:uid="{84577461-5908-48F5-844F-6930A9E69C99}"/>
    <cellStyle name="Normal 5 2 3 5" xfId="7255" xr:uid="{803EF82F-ED4F-46F3-BC7D-C66A2FDA1A2C}"/>
    <cellStyle name="Normal 5 2 4" xfId="1164" xr:uid="{44EEBD10-0D17-4E03-8214-0E26956EB34B}"/>
    <cellStyle name="Normal 5 2 5" xfId="1165" xr:uid="{C46307D3-BA93-4427-A2E6-3019A219CFBD}"/>
    <cellStyle name="Normal 5 2 6" xfId="1166" xr:uid="{B93A6FF3-D079-49D2-969C-ABFC666EAE44}"/>
    <cellStyle name="Normal 5 2 7" xfId="1167" xr:uid="{1F884316-B9D1-4A0D-892F-865BECE29B2E}"/>
    <cellStyle name="Normal 5 2 8" xfId="1168" xr:uid="{2047327B-AABE-4BC2-95F2-45A3DD790DE9}"/>
    <cellStyle name="Normal 5 2 9" xfId="9124" xr:uid="{A57C6941-4DAC-4FEC-A7E5-87A3850D0DAC}"/>
    <cellStyle name="Normal 5 3" xfId="1169" xr:uid="{BD4DF48E-99A3-49C2-B63D-E11E5619870B}"/>
    <cellStyle name="Normal 5 3 10" xfId="4712" xr:uid="{125705F8-2BB2-4126-B9C5-45FD35465676}"/>
    <cellStyle name="Normal 5 3 10 2" xfId="9125" xr:uid="{58EBC5AB-E890-4966-89B4-2FF60EAE6384}"/>
    <cellStyle name="Normal 5 3 11" xfId="6527" xr:uid="{D3E1525D-998C-4E61-B844-BEEDAD5F088C}"/>
    <cellStyle name="Normal 5 3 2" xfId="1170" xr:uid="{0A257E39-DEC4-4136-BE1D-653E78A54B71}"/>
    <cellStyle name="Normal 5 3 2 2" xfId="4713" xr:uid="{1B739456-FCB7-4FD6-AF70-33235F3151F5}"/>
    <cellStyle name="Normal 5 3 2 3" xfId="4714" xr:uid="{D010C3E0-26C4-4E86-A57B-FB23FF560D36}"/>
    <cellStyle name="Normal 5 3 3" xfId="1171" xr:uid="{EF59BFE5-FE81-4894-A8C3-E1646CAE60C5}"/>
    <cellStyle name="Normal 5 3 3 2" xfId="4715" xr:uid="{C4AC9B90-A7D7-4787-973F-C34F91824973}"/>
    <cellStyle name="Normal 5 3 3 3" xfId="4716" xr:uid="{63F03C35-7B86-4B3B-A331-FEF919BB86EA}"/>
    <cellStyle name="Normal 5 3 3 3 2" xfId="9126" xr:uid="{12DF2FC4-4E42-45B3-B2FE-A7E2652194A1}"/>
    <cellStyle name="Normal 5 3 3 3 3" xfId="6958" xr:uid="{38BF23B6-A396-4250-8BB3-41EF30D9044E}"/>
    <cellStyle name="Normal 5 3 3 4" xfId="4717" xr:uid="{EECAB7EA-9271-44CD-A2A4-ABC63EAB6322}"/>
    <cellStyle name="Normal 5 3 3 4 2" xfId="6959" xr:uid="{CCECB799-CC8B-4455-893D-55C218469AB5}"/>
    <cellStyle name="Normal 5 3 3 5" xfId="7256" xr:uid="{308F985E-A2C6-4EA5-BABB-F9EE354ACD17}"/>
    <cellStyle name="Normal 5 3 4" xfId="1172" xr:uid="{5D59E487-606B-45E9-8E7F-CCB43435032F}"/>
    <cellStyle name="Normal 5 3 5" xfId="1173" xr:uid="{EBE0D036-3A48-4A57-999B-1153A0F477CB}"/>
    <cellStyle name="Normal 5 3 6" xfId="1174" xr:uid="{A8D151B7-205B-463E-8C13-7DFC77FFF50C}"/>
    <cellStyle name="Normal 5 3 7" xfId="1175" xr:uid="{403C1356-520C-4FF6-AFAD-820AB7235E0F}"/>
    <cellStyle name="Normal 5 3 8" xfId="1176" xr:uid="{59C80D05-CF09-45E1-9CF4-568CBA3E0DF8}"/>
    <cellStyle name="Normal 5 3 9" xfId="2163" xr:uid="{3EE46F5C-D880-4280-BC7D-1EB3E429ED22}"/>
    <cellStyle name="Normal 5 3 9 2" xfId="4718" xr:uid="{6529508B-4B4A-4710-B823-BD99AEC94695}"/>
    <cellStyle name="Normal 5 4" xfId="1177" xr:uid="{EC9E9717-5C2D-4A1C-8712-45F26D22F586}"/>
    <cellStyle name="Normal 5 4 2" xfId="1178" xr:uid="{436B5079-5CE8-4281-86CB-7537AA5C98AC}"/>
    <cellStyle name="Normal 5 4 3" xfId="1179" xr:uid="{8E68B608-636B-45D4-976E-C5F63FF634DB}"/>
    <cellStyle name="Normal 5 4 4" xfId="1180" xr:uid="{149B502B-E544-40C5-8E17-52C5A63E4951}"/>
    <cellStyle name="Normal 5 4 5" xfId="1181" xr:uid="{A4A9D7AE-0DD6-4070-9753-6D166B8F9881}"/>
    <cellStyle name="Normal 5 4 6" xfId="1182" xr:uid="{0AD6B5E1-1138-49BD-8C16-7A8CADCC1A02}"/>
    <cellStyle name="Normal 5 4 7" xfId="1183" xr:uid="{CFB7779B-C071-4D63-A2C7-2FA14C34464C}"/>
    <cellStyle name="Normal 5 4 8" xfId="1184" xr:uid="{7FDD828D-1089-4C61-A1D2-EB6D5F79B24C}"/>
    <cellStyle name="Normal 5 5" xfId="1185" xr:uid="{1690BFE8-42AC-420C-A739-1EE7AFC9A014}"/>
    <cellStyle name="Normal 5 5 10" xfId="4719" xr:uid="{C62D0FAA-3425-4D22-9147-70F4CC9A02D1}"/>
    <cellStyle name="Normal 5 5 10 2" xfId="6960" xr:uid="{AA9C4782-89E9-4553-BF85-C522A243CEE8}"/>
    <cellStyle name="Normal 5 5 11" xfId="4720" xr:uid="{19F8B104-51F0-479B-ADF5-9DFB33D36A1D}"/>
    <cellStyle name="Normal 5 5 11 2" xfId="6961" xr:uid="{19E91CCF-9CC6-40E1-972A-175E5811403F}"/>
    <cellStyle name="Normal 5 5 12" xfId="7073" xr:uid="{889AC2F9-7CCF-498D-B0E4-892BC45E4C87}"/>
    <cellStyle name="Normal 5 5 2" xfId="1186" xr:uid="{870E213A-5990-4A09-8C44-A3292DDCEC56}"/>
    <cellStyle name="Normal 5 5 2 2" xfId="4721" xr:uid="{48AFF5EB-D6A0-4EED-9577-EA4B28A633E7}"/>
    <cellStyle name="Normal 5 5 2 2 2" xfId="4722" xr:uid="{16F0D489-3A72-4A05-8B4B-C60B4AB195CF}"/>
    <cellStyle name="Normal 5 5 2 2 2 2" xfId="9129" xr:uid="{97247567-0801-482B-AC66-EC2778747DB1}"/>
    <cellStyle name="Normal 5 5 2 2 2 3" xfId="6963" xr:uid="{163BA10E-F981-4B00-B757-5A89F27E6CC7}"/>
    <cellStyle name="Normal 5 5 2 2 3" xfId="7258" xr:uid="{4AB037AF-8AFD-4234-ADE3-F68D20BAEF25}"/>
    <cellStyle name="Normal 5 5 2 2 4" xfId="6962" xr:uid="{41A0C5E8-5A84-4332-A33B-BEE40E353B1E}"/>
    <cellStyle name="Normal 5 5 2 3" xfId="4723" xr:uid="{DD604B6B-F4BE-4325-A802-54B5BE22E40C}"/>
    <cellStyle name="Normal 5 5 2 4" xfId="4724" xr:uid="{4155E61F-6739-4382-8744-6220CC5F0E0B}"/>
    <cellStyle name="Normal 5 5 2 4 2" xfId="9128" xr:uid="{0EEB3868-F644-477E-8C41-39EBBDE32F09}"/>
    <cellStyle name="Normal 5 5 2 4 3" xfId="6964" xr:uid="{1BD3B8A7-C528-4B1F-9D88-3C637A66C627}"/>
    <cellStyle name="Normal 5 5 2 5" xfId="4725" xr:uid="{53D0D645-74BC-49E8-B741-132798351143}"/>
    <cellStyle name="Normal 5 5 2 5 2" xfId="6965" xr:uid="{D83B1189-2618-4075-A0DF-3113602F4DDC}"/>
    <cellStyle name="Normal 5 5 2 6" xfId="7172" xr:uid="{78D09F6C-3E7F-4199-9573-71D743EEB66A}"/>
    <cellStyle name="Normal 5 5 3" xfId="1187" xr:uid="{40849E46-0242-4113-BED1-67FE698F7B11}"/>
    <cellStyle name="Normal 5 5 3 2" xfId="4726" xr:uid="{7F4C1E9C-4A2D-4E63-9B5B-975FDE6D75F8}"/>
    <cellStyle name="Normal 5 5 3 3" xfId="4727" xr:uid="{5ECF0118-DA69-4F57-A77D-7CB1CD769DFE}"/>
    <cellStyle name="Normal 5 5 3 3 2" xfId="6966" xr:uid="{3E6F0B26-9EF5-49C0-BEB7-D6CAC1091388}"/>
    <cellStyle name="Normal 5 5 3 4" xfId="4728" xr:uid="{FFF47993-228C-4C98-A10C-2A6FDC226F67}"/>
    <cellStyle name="Normal 5 5 3 4 2" xfId="6967" xr:uid="{08A46988-42B5-476D-B3ED-891B2D7E88B9}"/>
    <cellStyle name="Normal 5 5 3 5" xfId="7171" xr:uid="{1074B807-CA7D-4F48-B045-55AF06F2C4B1}"/>
    <cellStyle name="Normal 5 5 4" xfId="1188" xr:uid="{815C5ABB-7CD4-42E9-9451-C13DC5834802}"/>
    <cellStyle name="Normal 5 5 4 2" xfId="4729" xr:uid="{063AAE1D-4AAB-4697-96C7-C720C2028F6A}"/>
    <cellStyle name="Normal 5 5 4 3" xfId="4730" xr:uid="{88FFFFB5-338B-4608-9EAE-AB478A966938}"/>
    <cellStyle name="Normal 5 5 4 3 2" xfId="6968" xr:uid="{68D4F4E0-6682-46B9-8B40-8192A19A342F}"/>
    <cellStyle name="Normal 5 5 4 4" xfId="4731" xr:uid="{0F9CD823-5F54-4F2C-8F2C-41F040115A21}"/>
    <cellStyle name="Normal 5 5 4 4 2" xfId="6969" xr:uid="{75D2602E-E2C2-44F4-A382-89BAC7440445}"/>
    <cellStyle name="Normal 5 5 4 5" xfId="7257" xr:uid="{E1013FB4-8606-4856-898B-5D6D3149D550}"/>
    <cellStyle name="Normal 5 5 5" xfId="1189" xr:uid="{1E2BDAF7-2547-40DA-A928-414017C321AF}"/>
    <cellStyle name="Normal 5 5 6" xfId="1190" xr:uid="{10A0C54D-4057-44D2-9D1E-CC054CD4DB7B}"/>
    <cellStyle name="Normal 5 5 7" xfId="1191" xr:uid="{B55C195F-3E28-446D-B302-6E4EA2EA32F7}"/>
    <cellStyle name="Normal 5 5 8" xfId="1192" xr:uid="{A97C9BA3-776A-420E-B400-DCF0237FA240}"/>
    <cellStyle name="Normal 5 5 9" xfId="2165" xr:uid="{7419EA62-3734-4B26-A49A-B05B4FD8D06F}"/>
    <cellStyle name="Normal 5 5 9 2" xfId="4732" xr:uid="{59555673-AC23-45EA-AF39-3ABE4C248189}"/>
    <cellStyle name="Normal 5 5 9 2 2" xfId="6971" xr:uid="{AE8C9D60-9C27-4C19-89D9-AB4EE562FF59}"/>
    <cellStyle name="Normal 5 5 9 3" xfId="9127" xr:uid="{07928898-C760-4EF8-910F-07352A637D0C}"/>
    <cellStyle name="Normal 5 5 9 4" xfId="6970" xr:uid="{DDCECD8C-F32F-46BF-B2DC-CEE01A1637B3}"/>
    <cellStyle name="Normal 5 6" xfId="1193" xr:uid="{9E27F233-2A1D-40F2-9BDC-AB23CD71B642}"/>
    <cellStyle name="Normal 5 6 2" xfId="4733" xr:uid="{674D8394-4A7A-44FB-882A-B6CA24CE4EC8}"/>
    <cellStyle name="Normal 5 6 3" xfId="4734" xr:uid="{C63A149F-C98F-4C92-A880-5B4884DB99F7}"/>
    <cellStyle name="Normal 5 7" xfId="1194" xr:uid="{8543D1CE-375A-4AAB-BF0C-D923A30077A8}"/>
    <cellStyle name="Normal 5 8" xfId="1195" xr:uid="{71B8BA40-2B77-44EB-B377-6EB83D2299C1}"/>
    <cellStyle name="Normal 5 9" xfId="1196" xr:uid="{D51677BD-0CEC-467E-83A6-0F391B6DFE7B}"/>
    <cellStyle name="Normal 5_ELC" xfId="9130" xr:uid="{0D23DF73-911D-4BCB-A1E0-B3839EFF4F1C}"/>
    <cellStyle name="Normal 50" xfId="7" xr:uid="{00000000-0005-0000-0000-00000B000000}"/>
    <cellStyle name="Normal 50 2" xfId="4735" xr:uid="{4068E3BD-AB13-4CDA-AC15-3852FAE2D422}"/>
    <cellStyle name="Normal 50 2 2" xfId="26522" xr:uid="{F913E262-0A8B-497B-B8A1-29023145C890}"/>
    <cellStyle name="Normal 50 2 3" xfId="26509" xr:uid="{3FBC17BD-4D5C-4AF0-B923-3D16142BB813}"/>
    <cellStyle name="Normal 50 3" xfId="26520" xr:uid="{E1E5013D-0A32-4884-829E-199E20169521}"/>
    <cellStyle name="Normal 50 4" xfId="26515" xr:uid="{73AD4ADE-73A5-4F37-81F7-662F13DC4026}"/>
    <cellStyle name="Normal 50 7" xfId="9" xr:uid="{00000000-0005-0000-0000-00000C000000}"/>
    <cellStyle name="Normal 50 7 2" xfId="26510" xr:uid="{099D45E9-067D-4FF3-9771-645827D33E5F}"/>
    <cellStyle name="Normal 50 7 2 2" xfId="26523" xr:uid="{F2644867-12EC-43FE-AFEB-629A764B2138}"/>
    <cellStyle name="Normal 50 7 3" xfId="26498" xr:uid="{4F65C4FB-8145-45FB-A407-85B0B3DA0ADA}"/>
    <cellStyle name="Normal 50 7 4" xfId="26516" xr:uid="{541EB859-6C06-4D6F-A5C2-FC6690EC9573}"/>
    <cellStyle name="Normal 51" xfId="4736" xr:uid="{16405FAC-D16B-4DDC-AD59-9BDE5612C1B8}"/>
    <cellStyle name="Normal 52" xfId="4737" xr:uid="{B6081AC2-061D-41E1-ABA8-5F7DFBFD89AC}"/>
    <cellStyle name="Normal 53" xfId="4738" xr:uid="{DA97EBAC-6738-426D-8FBA-81CB159553A9}"/>
    <cellStyle name="Normal 54" xfId="4739" xr:uid="{11969948-E3EF-4B9A-AB52-0314D195C966}"/>
    <cellStyle name="Normal 55" xfId="4740" xr:uid="{D7971AD9-105C-4710-BB69-D340B409CF1E}"/>
    <cellStyle name="Normal 6" xfId="1197" xr:uid="{C2DFC50A-BD9A-4EAD-B6AA-DF01FF20E794}"/>
    <cellStyle name="Normal 6 10" xfId="1198" xr:uid="{B3A611D0-8734-4962-BEE7-79134483DBC6}"/>
    <cellStyle name="Normal 6 10 2" xfId="4741" xr:uid="{45F53E53-A915-451B-B8F9-090C2899DAED}"/>
    <cellStyle name="Normal 6 10 3" xfId="4742" xr:uid="{768A5D09-A86E-40EC-B35E-940B8ADC1D09}"/>
    <cellStyle name="Normal 6 11" xfId="1199" xr:uid="{CCEBC890-821D-45CC-8D0B-23AE0D667054}"/>
    <cellStyle name="Normal 6 12" xfId="1200" xr:uid="{2271513E-4220-4EBE-8779-6D9291916DCE}"/>
    <cellStyle name="Normal 6 12 2" xfId="4743" xr:uid="{D06A293A-061F-4089-91F5-39B63FC4CB67}"/>
    <cellStyle name="Normal 6 12 3" xfId="4744" xr:uid="{7FBE6635-DAF4-4B7B-81BD-0BD3E25190D6}"/>
    <cellStyle name="Normal 6 13" xfId="2166" xr:uid="{49464EFA-4152-458B-BCE8-0033D31009B2}"/>
    <cellStyle name="Normal 6 2" xfId="1201" xr:uid="{B459B383-3952-4364-809C-7A9D8FD6A32C}"/>
    <cellStyle name="Normal 6 2 10" xfId="4745" xr:uid="{6AD270A2-4996-4929-AE9A-70A049BC23D3}"/>
    <cellStyle name="Normal 6 2 11" xfId="4746" xr:uid="{00086C3C-F02D-4F31-994C-87833CBF2D62}"/>
    <cellStyle name="Normal 6 2 12" xfId="4747" xr:uid="{15BA7AC4-4C60-4B39-A81F-6CE1856BAAD4}"/>
    <cellStyle name="Normal 6 2 13" xfId="4748" xr:uid="{9D041CEE-8E10-4C4C-82FB-8100999CA8A9}"/>
    <cellStyle name="Normal 6 2 14" xfId="4749" xr:uid="{576DBD7C-AF18-46D8-A019-0AA1D617D96A}"/>
    <cellStyle name="Normal 6 2 15" xfId="6528" xr:uid="{E1A74D57-FDA1-4AD2-A1B1-67896878B611}"/>
    <cellStyle name="Normal 6 2 2" xfId="1202" xr:uid="{2F701AB3-01C2-43B7-AD72-B7896C28791D}"/>
    <cellStyle name="Normal 6 2 2 10" xfId="1203" xr:uid="{AF135863-1EC1-4291-91EA-A31210B6E90F}"/>
    <cellStyle name="Normal 6 2 2 10 2" xfId="1929" xr:uid="{BBA43416-0C51-4607-B279-6ACBC4D36A31}"/>
    <cellStyle name="Normal 6 2 2 10 2 2" xfId="9131" xr:uid="{5F0C410A-5A9E-445B-A4F0-BA5D103B08B7}"/>
    <cellStyle name="Normal 6 2 2 10 2 3" xfId="6973" xr:uid="{17A12A67-F0A0-44AD-BD79-BDE132603432}"/>
    <cellStyle name="Normal 6 2 2 10 2 4" xfId="4751" xr:uid="{E7E7A3F5-E185-4B66-B669-D2068E2B043A}"/>
    <cellStyle name="Normal 6 2 2 10 3" xfId="8417" xr:uid="{A0654F44-9443-4DF5-BA0E-88941728A333}"/>
    <cellStyle name="Normal 6 2 2 10 4" xfId="6972" xr:uid="{F6B98307-EC8D-4154-9ACE-80DC0EAB870B}"/>
    <cellStyle name="Normal 6 2 2 10 5" xfId="26484" xr:uid="{D958E763-3D2C-427D-B227-5E1EB660873D}"/>
    <cellStyle name="Normal 6 2 2 10 6" xfId="4750" xr:uid="{FFEBB580-F36B-48C5-AFBD-A4A9BF2EEF1E}"/>
    <cellStyle name="Normal 6 2 2 11" xfId="1204" xr:uid="{CE076AC4-F301-455E-827C-DFD9097245F4}"/>
    <cellStyle name="Normal 6 2 2 11 2" xfId="1930" xr:uid="{0B723C6F-8230-447B-B06D-62370350F383}"/>
    <cellStyle name="Normal 6 2 2 11 2 2" xfId="9132" xr:uid="{EAC59C29-8FA7-4E92-99FE-23F50B2657B8}"/>
    <cellStyle name="Normal 6 2 2 11 2 3" xfId="6975" xr:uid="{1CA3695D-411C-4150-8E80-FEC0B82DA7BC}"/>
    <cellStyle name="Normal 6 2 2 11 2 4" xfId="4753" xr:uid="{49CF0351-64C1-4A3B-A4DB-2E74CEC6B388}"/>
    <cellStyle name="Normal 6 2 2 11 3" xfId="8418" xr:uid="{C879DCC6-A780-4270-9A4E-A514FFD2BE74}"/>
    <cellStyle name="Normal 6 2 2 11 4" xfId="6974" xr:uid="{E883CADF-8377-4BA4-B4E1-27478214E78A}"/>
    <cellStyle name="Normal 6 2 2 11 5" xfId="26485" xr:uid="{C84706F0-79B9-40F5-A49D-AB42A5592658}"/>
    <cellStyle name="Normal 6 2 2 11 6" xfId="4752" xr:uid="{85408B12-B26A-4B5E-8A25-3913220FF238}"/>
    <cellStyle name="Normal 6 2 2 12" xfId="1205" xr:uid="{1DFE6D7D-81AE-4E26-B4D2-DDC3788174AA}"/>
    <cellStyle name="Normal 6 2 2 12 2" xfId="1931" xr:uid="{9D27D7F9-0B3B-45A6-A27F-6509F5DF3EC5}"/>
    <cellStyle name="Normal 6 2 2 12 2 2" xfId="9133" xr:uid="{E9AC4C39-D298-44DF-B9B0-B86CC9EF23CB}"/>
    <cellStyle name="Normal 6 2 2 12 2 3" xfId="6977" xr:uid="{2351A510-2B2E-4F37-B329-B0FA9E68DD9D}"/>
    <cellStyle name="Normal 6 2 2 12 2 4" xfId="4755" xr:uid="{48F8284D-02BD-4EE8-BC32-7DABA53DF6B8}"/>
    <cellStyle name="Normal 6 2 2 12 3" xfId="8419" xr:uid="{66EC5B09-020D-44BE-8D54-478E06F9969A}"/>
    <cellStyle name="Normal 6 2 2 12 4" xfId="6976" xr:uid="{F46BC661-4D23-4FBE-836B-D230D06EDA4F}"/>
    <cellStyle name="Normal 6 2 2 12 5" xfId="26486" xr:uid="{E160CD3C-FB77-4E83-ACE9-733C919614B8}"/>
    <cellStyle name="Normal 6 2 2 12 6" xfId="4754" xr:uid="{00BCBED7-1719-47C1-A859-CA0A40AD5439}"/>
    <cellStyle name="Normal 6 2 2 13" xfId="1206" xr:uid="{5D3C7ED2-5940-42D4-8CA5-B424ACC96710}"/>
    <cellStyle name="Normal 6 2 2 13 2" xfId="1932" xr:uid="{CFD56F53-5D9C-42C7-A4A0-4A9F77DEE09B}"/>
    <cellStyle name="Normal 6 2 2 13 2 2" xfId="9134" xr:uid="{06330B95-D6BD-4EEE-A403-AE331F337D96}"/>
    <cellStyle name="Normal 6 2 2 13 2 3" xfId="6979" xr:uid="{085101F0-0424-4400-9FD5-3E90B1121EA1}"/>
    <cellStyle name="Normal 6 2 2 13 2 4" xfId="4757" xr:uid="{5E57853B-7FCD-4178-9F3A-D01F06686FF9}"/>
    <cellStyle name="Normal 6 2 2 13 3" xfId="8420" xr:uid="{0E648B2C-F407-4007-9AFE-56FD29F134FF}"/>
    <cellStyle name="Normal 6 2 2 13 4" xfId="6978" xr:uid="{A3ACC167-4195-4DE9-819D-932049120CA5}"/>
    <cellStyle name="Normal 6 2 2 13 5" xfId="26487" xr:uid="{985292AB-F2DD-46E3-AA7F-092E5B789E2D}"/>
    <cellStyle name="Normal 6 2 2 13 6" xfId="4756" xr:uid="{49F91FDD-9D5B-4291-B420-899EDD7C39D6}"/>
    <cellStyle name="Normal 6 2 2 2" xfId="1207" xr:uid="{32EBE667-4D7C-44F1-B15F-D4A9ADF8617B}"/>
    <cellStyle name="Normal 6 2 2 2 2" xfId="1933" xr:uid="{D52100BD-C43C-4FB3-8221-C5E2EAFFCF4F}"/>
    <cellStyle name="Normal 6 2 2 2 2 2" xfId="9135" xr:uid="{428AA76E-BA51-46D3-84F9-B1C38123B8D9}"/>
    <cellStyle name="Normal 6 2 2 2 2 3" xfId="6981" xr:uid="{7B2A4C8C-B7A9-445A-9699-31DAE07D1ADD}"/>
    <cellStyle name="Normal 6 2 2 2 2 4" xfId="4759" xr:uid="{7A2141A3-4C9A-443B-BCD1-C434C92FE5FD}"/>
    <cellStyle name="Normal 6 2 2 2 3" xfId="8421" xr:uid="{C45AD970-E85F-4C0E-B009-7D2C5703C4C1}"/>
    <cellStyle name="Normal 6 2 2 2 4" xfId="6980" xr:uid="{ABD4636A-5488-4EAF-8925-68845D0490FF}"/>
    <cellStyle name="Normal 6 2 2 2 5" xfId="26488" xr:uid="{2AD3D9F8-566E-4978-B618-15D3DC3E825E}"/>
    <cellStyle name="Normal 6 2 2 2 6" xfId="4758" xr:uid="{6CF5267B-DF17-4452-8DB6-0EE7F4CCB831}"/>
    <cellStyle name="Normal 6 2 2 3" xfId="1208" xr:uid="{D6250A9E-3110-47C2-8CE8-110A951D7ABB}"/>
    <cellStyle name="Normal 6 2 2 3 2" xfId="1934" xr:uid="{467D7D66-84A3-4C5E-93BD-11D5E5EC5F67}"/>
    <cellStyle name="Normal 6 2 2 3 2 2" xfId="9136" xr:uid="{FA76BBAC-334D-43AF-B4B7-4503036D1F44}"/>
    <cellStyle name="Normal 6 2 2 3 2 3" xfId="6983" xr:uid="{57AC1207-F3DF-4409-9423-D65B520FF6F3}"/>
    <cellStyle name="Normal 6 2 2 3 2 4" xfId="4761" xr:uid="{5674527C-BC9B-47B8-8728-0519229308B8}"/>
    <cellStyle name="Normal 6 2 2 3 3" xfId="8422" xr:uid="{21124725-03EF-4EF5-B45F-A1E98EFCBA96}"/>
    <cellStyle name="Normal 6 2 2 3 4" xfId="6982" xr:uid="{89ABB215-AF9D-4383-A3BD-2B89CE596C91}"/>
    <cellStyle name="Normal 6 2 2 3 5" xfId="26489" xr:uid="{2AEAEB34-188C-4705-81CB-46E522F8F8A6}"/>
    <cellStyle name="Normal 6 2 2 3 6" xfId="4760" xr:uid="{265D5D3D-61CF-485F-9568-5A234D52920B}"/>
    <cellStyle name="Normal 6 2 2 4" xfId="1209" xr:uid="{C8D5C4A2-E402-4C9C-BC1F-B11E46DD7B3B}"/>
    <cellStyle name="Normal 6 2 2 4 2" xfId="1935" xr:uid="{A5DD5C34-7631-4757-9CA8-C20077F877CF}"/>
    <cellStyle name="Normal 6 2 2 4 2 2" xfId="9137" xr:uid="{E2AD6D50-DFD6-4012-B3F9-4386E2181915}"/>
    <cellStyle name="Normal 6 2 2 4 2 3" xfId="6985" xr:uid="{2358D83B-378D-4357-81DD-838BBDE1395A}"/>
    <cellStyle name="Normal 6 2 2 4 2 4" xfId="4763" xr:uid="{CA83DE5C-474B-47D7-896D-D07917C04BC3}"/>
    <cellStyle name="Normal 6 2 2 4 3" xfId="8423" xr:uid="{7370D88D-E888-4CDB-9BAD-539BBCC9843E}"/>
    <cellStyle name="Normal 6 2 2 4 4" xfId="6984" xr:uid="{0EDA4CB8-8080-4517-A433-093926C0B702}"/>
    <cellStyle name="Normal 6 2 2 4 5" xfId="26490" xr:uid="{DF0E426D-98A7-4C78-B712-B8BABCCDA80A}"/>
    <cellStyle name="Normal 6 2 2 4 6" xfId="4762" xr:uid="{6D21B5FF-9929-44C5-B37E-64F470071FF7}"/>
    <cellStyle name="Normal 6 2 2 5" xfId="1210" xr:uid="{0A3B661C-E92E-4856-A5D3-838378AFBED0}"/>
    <cellStyle name="Normal 6 2 2 5 2" xfId="1936" xr:uid="{420D52B2-2A3C-4783-A4C4-F8CEE5F6309E}"/>
    <cellStyle name="Normal 6 2 2 5 2 2" xfId="9138" xr:uid="{952C3C49-04AE-489C-92E9-51815BEF1EC5}"/>
    <cellStyle name="Normal 6 2 2 5 2 3" xfId="6987" xr:uid="{8214EA5D-3627-43AD-A3FA-5BC977C9D24A}"/>
    <cellStyle name="Normal 6 2 2 5 2 4" xfId="4765" xr:uid="{A92DDE79-611D-4C77-9721-0192CACF9E29}"/>
    <cellStyle name="Normal 6 2 2 5 3" xfId="8424" xr:uid="{DFD80D83-57A1-4B7F-B0D9-34CA8FEBEA8A}"/>
    <cellStyle name="Normal 6 2 2 5 4" xfId="6986" xr:uid="{E7C9A622-DCB0-43C0-98BE-DFF3A92B8291}"/>
    <cellStyle name="Normal 6 2 2 5 5" xfId="26491" xr:uid="{EB13D664-98C4-4339-8C55-41F5DD85A44C}"/>
    <cellStyle name="Normal 6 2 2 5 6" xfId="4764" xr:uid="{428A72CB-4A3A-466F-ADE6-94D81BE8C751}"/>
    <cellStyle name="Normal 6 2 2 6" xfId="1211" xr:uid="{B088C716-06A0-4F06-B5FE-776664609ED8}"/>
    <cellStyle name="Normal 6 2 2 6 2" xfId="1937" xr:uid="{45FB431D-9650-4BF4-B0F4-C4656D5BD497}"/>
    <cellStyle name="Normal 6 2 2 6 2 2" xfId="9139" xr:uid="{3A919134-2C4E-489F-89F8-9805B6EC00E6}"/>
    <cellStyle name="Normal 6 2 2 6 2 3" xfId="6989" xr:uid="{93E1C4A8-EFAD-40E3-9AF7-2B092FDCFB31}"/>
    <cellStyle name="Normal 6 2 2 6 2 4" xfId="4767" xr:uid="{EDDD8BDA-4C9C-403D-9528-E15177B1FB4B}"/>
    <cellStyle name="Normal 6 2 2 6 3" xfId="8425" xr:uid="{55A0F362-0D4B-4780-83ED-8ECDBD97E918}"/>
    <cellStyle name="Normal 6 2 2 6 4" xfId="6988" xr:uid="{659DE009-6D84-4F8A-9906-DFFF866FD268}"/>
    <cellStyle name="Normal 6 2 2 6 5" xfId="26492" xr:uid="{A5185FFF-5704-4D62-9CBA-7411F68D1B4E}"/>
    <cellStyle name="Normal 6 2 2 6 6" xfId="4766" xr:uid="{E7075B97-227B-492D-9D9D-98DE5BA25EAF}"/>
    <cellStyle name="Normal 6 2 2 7" xfId="1212" xr:uid="{799C0F58-9FCE-4CA4-9B83-866CD7B93220}"/>
    <cellStyle name="Normal 6 2 2 7 2" xfId="1938" xr:uid="{AA38D0D5-B118-41BC-90D9-AAC96AF1B9B5}"/>
    <cellStyle name="Normal 6 2 2 7 2 2" xfId="9140" xr:uid="{AED26CF9-2BE4-4107-AE4F-8818E9F3E21E}"/>
    <cellStyle name="Normal 6 2 2 7 2 3" xfId="6991" xr:uid="{78D718AB-C878-4EC4-8287-A623B694DB59}"/>
    <cellStyle name="Normal 6 2 2 7 2 4" xfId="4769" xr:uid="{3571449D-A48D-4157-A298-1046C36BDD21}"/>
    <cellStyle name="Normal 6 2 2 7 3" xfId="8426" xr:uid="{81B4C8BB-60D9-4CAA-ADB3-4DC5DD1BD87F}"/>
    <cellStyle name="Normal 6 2 2 7 4" xfId="6990" xr:uid="{7A654084-9CDF-4EBA-9DDD-3827D9CD2CAA}"/>
    <cellStyle name="Normal 6 2 2 7 5" xfId="26493" xr:uid="{A6C9D953-F75B-4D12-9D91-6F7C13676106}"/>
    <cellStyle name="Normal 6 2 2 7 6" xfId="4768" xr:uid="{155A8D6D-3C00-4F3F-938A-C7C0F38E1533}"/>
    <cellStyle name="Normal 6 2 2 8" xfId="1213" xr:uid="{941EA59F-2BC4-42C1-8D84-A8878C0EF388}"/>
    <cellStyle name="Normal 6 2 2 8 2" xfId="1939" xr:uid="{E6CB58D1-B07C-48D1-ADFA-25A7D32E3DF5}"/>
    <cellStyle name="Normal 6 2 2 8 2 2" xfId="9141" xr:uid="{519E04A9-2317-434B-82DE-ADABAEF6C5C9}"/>
    <cellStyle name="Normal 6 2 2 8 2 3" xfId="6993" xr:uid="{CAF3C2A4-DE50-46C5-A381-AC997085C5F9}"/>
    <cellStyle name="Normal 6 2 2 8 2 4" xfId="4771" xr:uid="{B62CD887-5095-40B5-B4D6-26212258EC07}"/>
    <cellStyle name="Normal 6 2 2 8 3" xfId="8427" xr:uid="{ED02C3C0-43CB-4976-AC22-E712920CE66C}"/>
    <cellStyle name="Normal 6 2 2 8 4" xfId="6992" xr:uid="{0D414E96-E548-49F3-A51C-7A2FC25C1573}"/>
    <cellStyle name="Normal 6 2 2 8 5" xfId="26494" xr:uid="{3E277018-65BE-4A6F-B967-AC5463AB82E7}"/>
    <cellStyle name="Normal 6 2 2 8 6" xfId="4770" xr:uid="{3308FD31-3BCB-4FE2-9CD6-99C77A7D7E9B}"/>
    <cellStyle name="Normal 6 2 2 9" xfId="1214" xr:uid="{1DFADEB5-9FAF-4343-B797-CB905EB79363}"/>
    <cellStyle name="Normal 6 2 2 9 2" xfId="1940" xr:uid="{0A805637-F961-4EDF-A3B7-5FA3F45FBC73}"/>
    <cellStyle name="Normal 6 2 2 9 2 2" xfId="9142" xr:uid="{B99E549F-BDAE-4084-98E0-002A01BEBC26}"/>
    <cellStyle name="Normal 6 2 2 9 2 3" xfId="6995" xr:uid="{9E5D921F-9EDA-4C59-936D-0C780CADB3FA}"/>
    <cellStyle name="Normal 6 2 2 9 2 4" xfId="4773" xr:uid="{C4445113-A6E7-42EC-AFAE-15F0F0F5504A}"/>
    <cellStyle name="Normal 6 2 2 9 3" xfId="8428" xr:uid="{F9C53DE9-EDA1-4094-97AA-50ECE772A028}"/>
    <cellStyle name="Normal 6 2 2 9 4" xfId="6994" xr:uid="{DD1D0845-D6D0-4DB0-8489-D150A8174446}"/>
    <cellStyle name="Normal 6 2 2 9 5" xfId="26495" xr:uid="{811C32B9-837C-4B0A-ACAE-06C8AE7A513F}"/>
    <cellStyle name="Normal 6 2 2 9 6" xfId="4772" xr:uid="{2433831D-126C-4C7E-A9AB-ADD7B8B62C79}"/>
    <cellStyle name="Normal 6 2 3" xfId="1215" xr:uid="{7C2E7A29-B2E4-4704-8BE1-204CF4E19194}"/>
    <cellStyle name="Normal 6 2 4" xfId="1216" xr:uid="{38899702-E00B-402E-A774-AA29EBABB7D1}"/>
    <cellStyle name="Normal 6 2 4 2" xfId="4774" xr:uid="{07110284-E949-4B50-A633-81CD34E22AFD}"/>
    <cellStyle name="Normal 6 2 5" xfId="1217" xr:uid="{0DD8628C-AB46-46C2-B050-3B4A6E2F2324}"/>
    <cellStyle name="Normal 6 2 6" xfId="1218" xr:uid="{42095CF3-859C-4149-9047-6A66DDC3FB9B}"/>
    <cellStyle name="Normal 6 2 7" xfId="1219" xr:uid="{E1A274A0-DEDE-485A-B747-E88BBB0F4A34}"/>
    <cellStyle name="Normal 6 2 8" xfId="1220" xr:uid="{42642672-734D-42CE-B641-E9B6F4E4C245}"/>
    <cellStyle name="Normal 6 2 9" xfId="4775" xr:uid="{29CEA580-F9AC-4667-83E1-7F9FA5B2CBBF}"/>
    <cellStyle name="Normal 6 3" xfId="1221" xr:uid="{57845F09-FCA6-4BF9-A6F9-DCE2A215E000}"/>
    <cellStyle name="Normal 6 3 10" xfId="4776" xr:uid="{3E3E7927-7381-4510-9310-5782554C6339}"/>
    <cellStyle name="Normal 6 3 11" xfId="4777" xr:uid="{FF3F4419-C7F6-4256-ACA2-639D565C5E36}"/>
    <cellStyle name="Normal 6 3 12" xfId="4778" xr:uid="{050216BB-89B1-45E4-AD00-1E2834251A1F}"/>
    <cellStyle name="Normal 6 3 13" xfId="4779" xr:uid="{2A1DFE2D-920B-4916-8E40-E831A9FD2E6A}"/>
    <cellStyle name="Normal 6 3 14" xfId="4780" xr:uid="{0BF21FA1-902F-4707-BB1B-04DD633EE85E}"/>
    <cellStyle name="Normal 6 3 15" xfId="4781" xr:uid="{4878EFB6-F324-4597-BD8F-F8804E5361A7}"/>
    <cellStyle name="Normal 6 3 16" xfId="4782" xr:uid="{7512B3EF-46F6-4765-8602-BC8F04FE6580}"/>
    <cellStyle name="Normal 6 3 17" xfId="4783" xr:uid="{781B7A70-2848-4EF2-869D-7B71D31ACFA9}"/>
    <cellStyle name="Normal 6 3 17 2" xfId="4784" xr:uid="{981D9CC3-4FAA-4AD8-94FB-38C195692217}"/>
    <cellStyle name="Normal 6 3 17 2 2" xfId="6997" xr:uid="{FFB09027-F66A-4CB3-991B-1802131809BE}"/>
    <cellStyle name="Normal 6 3 17 3" xfId="7259" xr:uid="{AFE1EBDF-2A7A-4D0F-B7CF-C6ED7A484F8C}"/>
    <cellStyle name="Normal 6 3 17 4" xfId="6996" xr:uid="{DCFE419F-E908-4145-A654-0426EE98C557}"/>
    <cellStyle name="Normal 6 3 18" xfId="4785" xr:uid="{73E0FB52-BA64-4AEA-9B9D-EBB8A3AB0253}"/>
    <cellStyle name="Normal 6 3 2" xfId="1222" xr:uid="{13FB5D32-94A6-43D3-8916-1D0641A222F2}"/>
    <cellStyle name="Normal 6 3 3" xfId="1223" xr:uid="{A140686E-A3C7-47CD-8826-6BDCE0378D31}"/>
    <cellStyle name="Normal 6 3 4" xfId="1224" xr:uid="{CE9ED483-7245-43D7-BCCA-5BBBE41A476F}"/>
    <cellStyle name="Normal 6 3 5" xfId="1225" xr:uid="{D7AE1CB2-DFB2-4038-B34E-C641AD866FEC}"/>
    <cellStyle name="Normal 6 3 6" xfId="1226" xr:uid="{DC8AAFAC-7DDB-470E-A27C-D213B6159098}"/>
    <cellStyle name="Normal 6 3 7" xfId="1227" xr:uid="{81C8D36B-B534-47D3-9F25-E06C5B548057}"/>
    <cellStyle name="Normal 6 3 8" xfId="1228" xr:uid="{30CC2275-AC73-4172-8433-DFE34DF6F6F8}"/>
    <cellStyle name="Normal 6 3 9" xfId="2169" xr:uid="{C6F9AFDF-CCF3-4E3A-AFEE-C52AE77A13AE}"/>
    <cellStyle name="Normal 6 3 9 2" xfId="4786" xr:uid="{53C8720C-0CE1-48FF-B85B-B652514B7A03}"/>
    <cellStyle name="Normal 6 4" xfId="1229" xr:uid="{A5975385-A8EF-4C2E-944E-4AB43145B952}"/>
    <cellStyle name="Normal 6 4 2" xfId="1230" xr:uid="{30DCBB1C-CF48-4451-9045-D236C170AA75}"/>
    <cellStyle name="Normal 6 4 3" xfId="1231" xr:uid="{EE7AF94E-9EC3-4F6D-A5BA-3E47C9541212}"/>
    <cellStyle name="Normal 6 4 4" xfId="1232" xr:uid="{CA782D6E-E8B6-4924-B397-56A5D7837E58}"/>
    <cellStyle name="Normal 6 4 5" xfId="1233" xr:uid="{1A64003D-FEAB-4412-A256-50E855DA66E7}"/>
    <cellStyle name="Normal 6 4 6" xfId="1234" xr:uid="{795414C2-A278-494E-840B-55189A1F86B9}"/>
    <cellStyle name="Normal 6 4 7" xfId="1235" xr:uid="{54103399-E997-44BE-80D1-509F3ED76048}"/>
    <cellStyle name="Normal 6 4 8" xfId="1236" xr:uid="{37F75DC7-AB70-4FD6-B7C9-347F1E9A0AB4}"/>
    <cellStyle name="Normal 6 5" xfId="1237" xr:uid="{9CD086E2-5802-4015-AAD9-BB849E9B85CB}"/>
    <cellStyle name="Normal 6 5 2" xfId="1238" xr:uid="{45811834-DD54-4D31-93AB-3DFAA9131C0E}"/>
    <cellStyle name="Normal 6 5 3" xfId="1239" xr:uid="{204E4EFE-F6E2-47C3-8D9B-050DFF56989A}"/>
    <cellStyle name="Normal 6 5 4" xfId="1240" xr:uid="{0A00B9EA-513E-47F7-9225-D9272530FFCC}"/>
    <cellStyle name="Normal 6 5 5" xfId="1241" xr:uid="{FCE2CCE3-0D0D-429D-8982-918F0D7EA600}"/>
    <cellStyle name="Normal 6 5 6" xfId="1242" xr:uid="{E7948889-4222-4584-9C13-02B97259B8E3}"/>
    <cellStyle name="Normal 6 5 7" xfId="1243" xr:uid="{1EEB3555-DACB-4F84-9478-E66F1BFF4F4E}"/>
    <cellStyle name="Normal 6 5 8" xfId="1244" xr:uid="{0B9AE207-4BDB-46A1-AB7C-6CA92EC85747}"/>
    <cellStyle name="Normal 6 6" xfId="1245" xr:uid="{5F490351-DB9B-41BA-A54E-C6F276553CD8}"/>
    <cellStyle name="Normal 6 7" xfId="1246" xr:uid="{C5E663D7-7FE9-4C98-804A-C88E773D5C4B}"/>
    <cellStyle name="Normal 6 8" xfId="1247" xr:uid="{34754E79-4880-4E1C-AF77-2854CE3525F7}"/>
    <cellStyle name="Normal 6 9" xfId="1248" xr:uid="{A93F6980-FA76-44BE-BCAB-C61586DF7E58}"/>
    <cellStyle name="Normal 6_ELC" xfId="4787" xr:uid="{C19E56DF-A48F-49A2-8783-F757AC2217A8}"/>
    <cellStyle name="Normal 62" xfId="26496" xr:uid="{80575379-F5AD-411C-A7C5-5791EA6CAC28}"/>
    <cellStyle name="Normal 62 2" xfId="26497" xr:uid="{5A9332DF-0093-4060-BAC7-E4367F7F4631}"/>
    <cellStyle name="Normal 65" xfId="26532" xr:uid="{8C41AC47-F69A-4F85-94EA-1904DE8E10BD}"/>
    <cellStyle name="Normal 7" xfId="1249" xr:uid="{80B20211-9BC6-42E5-8229-9247391EF327}"/>
    <cellStyle name="Normal 7 10" xfId="1250" xr:uid="{AAF732CE-82C5-4255-AF85-C6D0CBDAC211}"/>
    <cellStyle name="Normal 7 11" xfId="1251" xr:uid="{943FFCBC-C8DD-4F94-A369-F9F67A4F0848}"/>
    <cellStyle name="Normal 7 12" xfId="1252" xr:uid="{CA66528B-3040-47F8-AB03-846EE46CE2C9}"/>
    <cellStyle name="Normal 7 13" xfId="1253" xr:uid="{6D6B2A43-5CDE-4E27-8B51-444A0FD82758}"/>
    <cellStyle name="Normal 7 13 5" xfId="26533" xr:uid="{3831FDAB-6C02-44B6-99AC-F9BBDEA10CC9}"/>
    <cellStyle name="Normal 7 14" xfId="6529" xr:uid="{9600461A-8281-4755-A5BF-3F90422C2AFC}"/>
    <cellStyle name="Normal 7 14 2" xfId="26394" xr:uid="{384BCC71-31F5-4344-953C-86EFB4BF195D}"/>
    <cellStyle name="Normal 7 2" xfId="1254" xr:uid="{27EB7F07-2426-44AD-A9D5-FB0DA8F8F938}"/>
    <cellStyle name="Normal 7 2 2" xfId="1255" xr:uid="{4514DA6E-BAB4-4037-91B3-F8EEED5B917F}"/>
    <cellStyle name="Normal 7 2 2 2" xfId="6530" xr:uid="{49E578D2-1E11-4E80-BEE2-2B380CD05E91}"/>
    <cellStyle name="Normal 7 2 3" xfId="1256" xr:uid="{FD35A93D-CA56-47EF-8D20-9D95E7BC473B}"/>
    <cellStyle name="Normal 7 2 3 2" xfId="4788" xr:uid="{21259814-91B8-4F97-BA40-B55AC2B77853}"/>
    <cellStyle name="Normal 7 2 3 3" xfId="4789" xr:uid="{C154A133-D876-4631-9D35-4A54C9E00040}"/>
    <cellStyle name="Normal 7 2 4" xfId="1257" xr:uid="{4A41E130-2A3F-4944-8628-61D9A1C921DE}"/>
    <cellStyle name="Normal 7 2 5" xfId="1258" xr:uid="{FC91573E-71E1-4979-863D-1B2FAFFBC7F3}"/>
    <cellStyle name="Normal 7 2 6" xfId="1259" xr:uid="{0661324F-B208-408F-9B0A-C8FBADC381A5}"/>
    <cellStyle name="Normal 7 2 7" xfId="1260" xr:uid="{4C9A1DEF-966F-4598-80EF-07A4EE87E9B7}"/>
    <cellStyle name="Normal 7 2 8" xfId="1261" xr:uid="{478D4482-4EE0-4BF2-B1DC-6D64D4F02194}"/>
    <cellStyle name="Normal 7 2 9" xfId="1262" xr:uid="{7DC34EAD-8FCB-45A7-BAD5-81CE2B0865BF}"/>
    <cellStyle name="Normal 7 2_Scen_XBase" xfId="4790" xr:uid="{0DF641C4-FEC3-40FE-B06D-E61E1B561ACD}"/>
    <cellStyle name="Normal 7 3" xfId="1263" xr:uid="{DCC9F0E8-05C5-48F3-B3E2-0E87B8BC95F1}"/>
    <cellStyle name="Normal 7 3 10" xfId="4791" xr:uid="{EBCF9CE4-201A-419E-819B-83203076F824}"/>
    <cellStyle name="Normal 7 3 10 2" xfId="9143" xr:uid="{07E62987-FC6F-434F-9EFF-55DB208D0EDE}"/>
    <cellStyle name="Normal 7 3 10 3" xfId="6998" xr:uid="{6968A475-E0A0-420E-A104-928AF5095CB7}"/>
    <cellStyle name="Normal 7 3 11" xfId="4792" xr:uid="{7CDF19CE-E318-418B-8EE0-5D58462D2F82}"/>
    <cellStyle name="Normal 7 3 11 2" xfId="6999" xr:uid="{7EEC7FC1-FC36-42F0-9F7E-4C4E4C77A613}"/>
    <cellStyle name="Normal 7 3 12" xfId="7260" xr:uid="{6D60DFD2-3707-48D7-82A8-FF739205AE46}"/>
    <cellStyle name="Normal 7 3 2" xfId="1264" xr:uid="{E19E98D9-D637-4753-8427-7E06F5AAB151}"/>
    <cellStyle name="Normal 7 3 2 2" xfId="6531" xr:uid="{F1FF9F71-371B-47D2-BC07-B37900D62971}"/>
    <cellStyle name="Normal 7 3 3" xfId="1265" xr:uid="{1B123F99-6111-4EEC-9EAA-B7F3898219D9}"/>
    <cellStyle name="Normal 7 3 4" xfId="1266" xr:uid="{5A71DA93-4A44-49A1-A934-B51AD39E8F82}"/>
    <cellStyle name="Normal 7 3 5" xfId="1267" xr:uid="{74A9D4E2-476B-4056-93C7-F3DE954B39ED}"/>
    <cellStyle name="Normal 7 3 6" xfId="1268" xr:uid="{44DA8CC7-C093-4FA3-BCA3-5112733B92A6}"/>
    <cellStyle name="Normal 7 3 7" xfId="1269" xr:uid="{D3EC249C-BB37-48AB-8925-6959CE7EC5D8}"/>
    <cellStyle name="Normal 7 3 8" xfId="1270" xr:uid="{CC067FB1-D262-4A09-AFF3-EB69FC1EEFA7}"/>
    <cellStyle name="Normal 7 3 9" xfId="4793" xr:uid="{A06EC3C8-D511-478B-A2B3-243B94D3A080}"/>
    <cellStyle name="Normal 7 4" xfId="1271" xr:uid="{935A06AF-6B6C-4C9A-882F-9EE042D3E655}"/>
    <cellStyle name="Normal 7 4 10" xfId="9144" xr:uid="{B59ABD91-53BD-4B55-8455-277AC3F1626C}"/>
    <cellStyle name="Normal 7 4 2" xfId="1272" xr:uid="{AF095ABC-78C8-46EE-B8CA-10A9A5DCEE05}"/>
    <cellStyle name="Normal 7 4 3" xfId="1273" xr:uid="{973C3A72-1913-4524-BCD1-00417FADFBE4}"/>
    <cellStyle name="Normal 7 4 4" xfId="1274" xr:uid="{BCED0A6D-EB88-4C40-AF3E-829C722F704A}"/>
    <cellStyle name="Normal 7 4 5" xfId="1275" xr:uid="{2CF5306B-7E05-40A0-881C-CF222E13C65F}"/>
    <cellStyle name="Normal 7 4 6" xfId="1276" xr:uid="{25AFEEF3-8DA1-4A45-A468-02516FFB23C7}"/>
    <cellStyle name="Normal 7 4 7" xfId="1277" xr:uid="{2D638969-5A70-44FE-AAB7-4B794EAC660D}"/>
    <cellStyle name="Normal 7 4 8" xfId="1278" xr:uid="{F28BD2D1-9161-4143-8A32-33B041682858}"/>
    <cellStyle name="Normal 7 4 9" xfId="6532" xr:uid="{0D7D0910-BB43-41FD-A0E9-DB9BFE664479}"/>
    <cellStyle name="Normal 7 4 9 2" xfId="9145" xr:uid="{DAFE7363-0FA8-44FF-BAAA-C00683439B8F}"/>
    <cellStyle name="Normal 7 5" xfId="1279" xr:uid="{F73D5908-0D5C-4665-B4E8-C9D64F90C9B5}"/>
    <cellStyle name="Normal 7 5 10" xfId="9146" xr:uid="{94671D61-0C3C-4349-8389-248475B7D332}"/>
    <cellStyle name="Normal 7 5 2" xfId="1280" xr:uid="{51E9CB18-3463-4F1C-859D-139C1CF05EB2}"/>
    <cellStyle name="Normal 7 5 3" xfId="1281" xr:uid="{4E42178B-4FB8-4CE4-B1E2-DA31BABA1FA4}"/>
    <cellStyle name="Normal 7 5 4" xfId="1282" xr:uid="{254173F2-8105-45EE-A78B-68990BF65EF4}"/>
    <cellStyle name="Normal 7 5 5" xfId="1283" xr:uid="{E6BB1209-BC0A-4850-8EA8-1F2F57C7EB3C}"/>
    <cellStyle name="Normal 7 5 6" xfId="1284" xr:uid="{3933088F-F6A4-4712-A25F-04B2412D8498}"/>
    <cellStyle name="Normal 7 5 7" xfId="1285" xr:uid="{BF1F61BC-5F45-4008-AC0B-3EE52074EE65}"/>
    <cellStyle name="Normal 7 5 8" xfId="1286" xr:uid="{48D2B0C5-16B2-4285-9C68-0A372744B8CE}"/>
    <cellStyle name="Normal 7 5 9" xfId="9147" xr:uid="{08AF4C45-83FA-4F92-B56F-8216FC48A5BC}"/>
    <cellStyle name="Normal 7 6" xfId="1287" xr:uid="{64AA6B85-106D-46F2-947B-917619C02BDB}"/>
    <cellStyle name="Normal 7 7" xfId="1288" xr:uid="{A8051C31-C465-4304-AA49-4AB087651073}"/>
    <cellStyle name="Normal 7 8" xfId="1289" xr:uid="{0608442C-3BB4-4407-902A-44D45A4597A4}"/>
    <cellStyle name="Normal 7 9" xfId="1290" xr:uid="{ED676C32-03AD-42F2-91D5-701CF000FFCC}"/>
    <cellStyle name="Normal 8" xfId="1291" xr:uid="{C0B8A107-E39C-4D49-9E25-6331DB7EB28D}"/>
    <cellStyle name="Normal 8 10" xfId="1292" xr:uid="{632C0428-0F5C-48E8-8221-B7A9A0EB9AF3}"/>
    <cellStyle name="Normal 8 10 2" xfId="4794" xr:uid="{6DA04E03-CC33-4734-9B73-5A3A52BA8736}"/>
    <cellStyle name="Normal 8 10 3" xfId="4795" xr:uid="{8EB78B68-CBB4-4029-858B-658FC8A3CC8E}"/>
    <cellStyle name="Normal 8 11" xfId="1293" xr:uid="{D261E384-F566-42C5-9EFE-FC3BD12FE4EA}"/>
    <cellStyle name="Normal 8 11 2" xfId="4796" xr:uid="{F1648BB7-AA72-4A30-9D9D-1521C7FB8BFB}"/>
    <cellStyle name="Normal 8 11 3" xfId="4797" xr:uid="{B26C6B66-E1D7-44FD-AFBD-1635DEA73383}"/>
    <cellStyle name="Normal 8 11 3 2" xfId="9148" xr:uid="{18BAB0EE-1EB5-43D3-A639-DCB220105F6F}"/>
    <cellStyle name="Normal 8 11 3 3" xfId="7000" xr:uid="{236A8A4B-6E17-49B2-A458-5090B7FA9201}"/>
    <cellStyle name="Normal 8 11 4" xfId="4798" xr:uid="{1F953365-7624-4F47-B93F-671AE2A6641C}"/>
    <cellStyle name="Normal 8 11 4 2" xfId="7001" xr:uid="{C2DC1BE8-B65A-41A7-BF17-8E00F6F4A9EE}"/>
    <cellStyle name="Normal 8 11 5" xfId="7261" xr:uid="{D3D94578-344F-4A93-B6C1-258DF3B1E63F}"/>
    <cellStyle name="Normal 8 12" xfId="1294" xr:uid="{7EECBB25-C7D3-48AB-984C-DA6A6A6ED029}"/>
    <cellStyle name="Normal 8 13" xfId="1295" xr:uid="{B4F1C1FC-A987-4696-9AA9-F6C8A26478CB}"/>
    <cellStyle name="Normal 8 14" xfId="6533" xr:uid="{0669EC08-BCA3-44AF-8BB1-888594651318}"/>
    <cellStyle name="Normal 8 2" xfId="1296" xr:uid="{6B86EC75-9A2C-4903-9475-110E0B39A9CA}"/>
    <cellStyle name="Normal 8 2 2" xfId="1297" xr:uid="{33B0D787-3A58-4934-B503-08BFD304FEBF}"/>
    <cellStyle name="Normal 8 2 2 2" xfId="6534" xr:uid="{CC3D9B38-73EB-48DF-A0E3-9E88A398DA77}"/>
    <cellStyle name="Normal 8 2 3" xfId="1298" xr:uid="{A8E99521-C523-4FAF-907F-E162C835C9CE}"/>
    <cellStyle name="Normal 8 2 4" xfId="1299" xr:uid="{1C673FEC-D46A-42B6-89A6-D31CF24752B5}"/>
    <cellStyle name="Normal 8 2 5" xfId="1300" xr:uid="{AF2E6207-B22F-40A0-B8AE-A67F27A7503E}"/>
    <cellStyle name="Normal 8 2 6" xfId="1301" xr:uid="{81472812-8483-473C-8DA5-ACABE087AA97}"/>
    <cellStyle name="Normal 8 2 7" xfId="1302" xr:uid="{F9F42104-8B02-45D8-96EB-45DA0D3F1CB2}"/>
    <cellStyle name="Normal 8 2 8" xfId="1303" xr:uid="{DEA48043-1588-480D-A733-11B8A1A738D3}"/>
    <cellStyle name="Normal 8 2 9" xfId="1304" xr:uid="{04B1541A-E16F-4D45-BCDE-B990056A886C}"/>
    <cellStyle name="Normal 8 3" xfId="1305" xr:uid="{71D7E206-B0C2-40EA-8A0D-6A8FDDA35290}"/>
    <cellStyle name="Normal 8 3 2" xfId="1306" xr:uid="{34D0C8B0-844B-42E9-9952-618EF8753DFE}"/>
    <cellStyle name="Normal 8 3 3" xfId="1307" xr:uid="{B7005896-1473-4253-9A69-79C7C52B0F29}"/>
    <cellStyle name="Normal 8 3 4" xfId="1308" xr:uid="{BF13775F-C420-45B6-A98D-7BC64B9AC4E9}"/>
    <cellStyle name="Normal 8 3 5" xfId="1309" xr:uid="{567CE59D-4BC7-42A1-9236-54D3B0C2060C}"/>
    <cellStyle name="Normal 8 3 6" xfId="1310" xr:uid="{6726272B-B9B9-42CB-8DBA-EF0963059647}"/>
    <cellStyle name="Normal 8 3 7" xfId="1311" xr:uid="{CD8017D2-1625-4D3A-8875-E9136AE617CA}"/>
    <cellStyle name="Normal 8 3 8" xfId="1312" xr:uid="{F3F857EC-7DFF-4AE4-9C44-E61027F24815}"/>
    <cellStyle name="Normal 8 4" xfId="1313" xr:uid="{70CC6BB0-41A7-48BC-B561-6D19440C25D4}"/>
    <cellStyle name="Normal 8 4 2" xfId="1314" xr:uid="{124D8E02-FB27-4BFC-9DA4-70502B3EA50B}"/>
    <cellStyle name="Normal 8 4 3" xfId="1315" xr:uid="{E3DEA810-ACE1-4905-B621-C0685ECC2993}"/>
    <cellStyle name="Normal 8 4 4" xfId="1316" xr:uid="{C0ADC82B-0EE4-461A-96FC-7F609857A51F}"/>
    <cellStyle name="Normal 8 4 5" xfId="1317" xr:uid="{1DCDEC06-652B-4162-951A-BAFC4EF7EA97}"/>
    <cellStyle name="Normal 8 4 6" xfId="1318" xr:uid="{6BF03759-6116-4A3E-8245-CCA6E9D4A166}"/>
    <cellStyle name="Normal 8 4 7" xfId="1319" xr:uid="{1C4EB423-9B16-4D74-8607-4F56B910847F}"/>
    <cellStyle name="Normal 8 4 8" xfId="1320" xr:uid="{7EA3EF22-5D9E-4698-AB4F-5CC2A6DE1DAB}"/>
    <cellStyle name="Normal 8 4 9" xfId="6535" xr:uid="{9400EB78-0CDB-40EC-88F3-27D4C6738B5C}"/>
    <cellStyle name="Normal 8 5" xfId="1321" xr:uid="{6DB7B4AF-5D3D-4E30-87A0-2392397A77AF}"/>
    <cellStyle name="Normal 8 5 2" xfId="1322" xr:uid="{766AA40F-ABF4-4C8A-9B19-EACB7469478E}"/>
    <cellStyle name="Normal 8 5 3" xfId="1323" xr:uid="{30357520-C6AD-4FCB-BE22-63B8AF3C4AC7}"/>
    <cellStyle name="Normal 8 5 4" xfId="1324" xr:uid="{28E8E275-68BD-4270-8BE9-936C83F0123F}"/>
    <cellStyle name="Normal 8 5 5" xfId="1325" xr:uid="{94F5A75E-3967-43A5-8B92-3F3F8A4888E2}"/>
    <cellStyle name="Normal 8 5 6" xfId="1326" xr:uid="{A06BBCA7-02B0-4AE9-8298-34C32402CAC8}"/>
    <cellStyle name="Normal 8 5 7" xfId="1327" xr:uid="{2DD2ABEB-7FC3-409E-8279-21D1864ACD91}"/>
    <cellStyle name="Normal 8 5 8" xfId="1328" xr:uid="{9F57DCBC-9D6E-42EE-8504-6405B046F251}"/>
    <cellStyle name="Normal 8 6" xfId="1329" xr:uid="{CDA85E6C-98FB-41E8-8F02-90F7DC7B30F9}"/>
    <cellStyle name="Normal 8 7" xfId="1330" xr:uid="{BD2BCAC9-78C9-4212-A1B2-4F4D092334BB}"/>
    <cellStyle name="Normal 8 8" xfId="1331" xr:uid="{3E81338B-F963-4786-B345-1D555950DE55}"/>
    <cellStyle name="Normal 8 9" xfId="1332" xr:uid="{B4FEF9EF-AB4B-4BAB-8E89-7A4349A382BC}"/>
    <cellStyle name="Normal 9" xfId="1333" xr:uid="{EC7C8F6D-7C3C-4112-87FD-AE5376528741}"/>
    <cellStyle name="Normal 9 10" xfId="4799" xr:uid="{FE3D1BF3-68B5-4646-BFC8-7DA80561926C}"/>
    <cellStyle name="Normal 9 10 2" xfId="4800" xr:uid="{447539DE-ABA7-4932-A9E7-0259BA0466F2}"/>
    <cellStyle name="Normal 9 10 2 2" xfId="9150" xr:uid="{6A151C24-76EC-468A-8DDB-7116F16C7B96}"/>
    <cellStyle name="Normal 9 10 2 3" xfId="7003" xr:uid="{2BCCC536-A877-474D-AE6C-7DF5884C385D}"/>
    <cellStyle name="Normal 9 10 3" xfId="7262" xr:uid="{E0ABEFEE-9293-4F6D-8992-5D5FD0F8A6E6}"/>
    <cellStyle name="Normal 9 10 4" xfId="7002" xr:uid="{E0B63D97-3C19-4F2A-AFAC-7CB9173A69DA}"/>
    <cellStyle name="Normal 9 11" xfId="4801" xr:uid="{20B15C5F-FD2F-4C3A-905C-E6B99593F015}"/>
    <cellStyle name="Normal 9 11 2" xfId="4802" xr:uid="{E19EB873-A199-4C4F-8A43-060A957FBF06}"/>
    <cellStyle name="Normal 9 11 2 2" xfId="7005" xr:uid="{8A833446-1C1D-4B41-95EC-ABA2B27C5720}"/>
    <cellStyle name="Normal 9 11 3" xfId="9149" xr:uid="{E8EE30F8-EF2F-4A94-ADEC-4BE7EC44BBD3}"/>
    <cellStyle name="Normal 9 11 4" xfId="7004" xr:uid="{08AAFE93-43F7-45E3-81AD-1087E171201D}"/>
    <cellStyle name="Normal 9 12" xfId="4803" xr:uid="{C5FB8F6E-3246-4B13-95E0-CA1072FCA70E}"/>
    <cellStyle name="Normal 9 12 2" xfId="7006" xr:uid="{467C1DC6-69AD-4CA0-8C2D-6A38B1F846E5}"/>
    <cellStyle name="Normal 9 13" xfId="4804" xr:uid="{99C2CB11-CB48-4CAA-9FEF-B962AC91214D}"/>
    <cellStyle name="Normal 9 13 2" xfId="7007" xr:uid="{43028BB4-ED88-4417-8E08-DCE190342E68}"/>
    <cellStyle name="Normal 9 14" xfId="6536" xr:uid="{63245A02-94B1-48BC-B42F-F64AE5D7F60A}"/>
    <cellStyle name="Normal 9 14 2" xfId="7074" xr:uid="{007372CD-4642-4AB9-99A1-56CC154D1FE4}"/>
    <cellStyle name="Normal 9 2" xfId="1334" xr:uid="{2D241B36-F9BA-4977-9F23-57D76AFAD6F6}"/>
    <cellStyle name="Normal 9 2 2" xfId="4805" xr:uid="{6CA2505B-6AC4-43BD-96DB-7019AFECF7ED}"/>
    <cellStyle name="Normal 9 2 2 2" xfId="4806" xr:uid="{4EEA5E2E-21C5-43F6-B77E-487B8F8C3942}"/>
    <cellStyle name="Normal 9 2 2 3" xfId="4807" xr:uid="{A9A2E3DA-8F3E-41F5-8E85-4D5C71308542}"/>
    <cellStyle name="Normal 9 2 2 3 2" xfId="7009" xr:uid="{2C84EAF3-0591-4DCD-A3C6-4EA0208142E0}"/>
    <cellStyle name="Normal 9 2 2 4" xfId="7174" xr:uid="{EFACE71A-4F8D-4CA8-A88F-5A4637E4E4F0}"/>
    <cellStyle name="Normal 9 2 2 5" xfId="7008" xr:uid="{A248A4E2-60B6-417B-9B5B-540A44009374}"/>
    <cellStyle name="Normal 9 2 3" xfId="4808" xr:uid="{D6D4C8D9-CB68-4BDB-A119-5C9F3FF13826}"/>
    <cellStyle name="Normal 9 2 3 2" xfId="4809" xr:uid="{2234F37C-13BF-4F9F-8DE4-1E07077734E3}"/>
    <cellStyle name="Normal 9 2 3 2 2" xfId="7011" xr:uid="{6E3C5179-B24C-447C-9D79-F906444E00FF}"/>
    <cellStyle name="Normal 9 2 3 3" xfId="7263" xr:uid="{002D8C2C-8004-47B8-9154-4CBBAB705578}"/>
    <cellStyle name="Normal 9 2 3 4" xfId="7010" xr:uid="{7CA23D40-1916-4BDC-8D7B-1B02F40D26CE}"/>
    <cellStyle name="Normal 9 2 4" xfId="4810" xr:uid="{5C7E6863-583C-432E-A539-084B2764D43C}"/>
    <cellStyle name="Normal 9 2 4 2" xfId="4811" xr:uid="{5E44A512-5D17-4034-8F1B-B5F8DBF7C02F}"/>
    <cellStyle name="Normal 9 2 4 2 2" xfId="7013" xr:uid="{D7CD73DE-599B-4F11-819B-1189725B4FF5}"/>
    <cellStyle name="Normal 9 2 4 3" xfId="9151" xr:uid="{478C2DDE-FF1C-4C7B-8433-64CF7FDCEF78}"/>
    <cellStyle name="Normal 9 2 4 4" xfId="7012" xr:uid="{34148F28-E522-4BBE-941B-933BA53A0CEB}"/>
    <cellStyle name="Normal 9 2 5" xfId="4812" xr:uid="{C68B7062-F600-4345-ACB4-D89B18594B93}"/>
    <cellStyle name="Normal 9 2 5 2" xfId="7014" xr:uid="{4E0A7F79-6EBE-4802-A0FC-BDD784CCB82B}"/>
    <cellStyle name="Normal 9 2 6" xfId="4813" xr:uid="{9B4381F5-67A5-4833-B905-473A5918CEE4}"/>
    <cellStyle name="Normal 9 2 6 2" xfId="7015" xr:uid="{CA9D3741-3244-4438-BBCA-FD39DA754DD0}"/>
    <cellStyle name="Normal 9 2 7" xfId="6537" xr:uid="{76AA23F3-158B-44BE-B111-39D3E4A63517}"/>
    <cellStyle name="Normal 9 2 7 2" xfId="7075" xr:uid="{6EA48C8E-5251-4DEE-92DC-CBDF99DC3A5F}"/>
    <cellStyle name="Normal 9 3" xfId="1335" xr:uid="{87CA8309-9F26-4070-8993-CA70189AB446}"/>
    <cellStyle name="Normal 9 3 2" xfId="4814" xr:uid="{35A6AAE0-5644-4A63-9F8A-6C33C5F33957}"/>
    <cellStyle name="Normal 9 3 3" xfId="4815" xr:uid="{297E1548-A54B-438B-9273-39BD4939CC89}"/>
    <cellStyle name="Normal 9 3 3 2" xfId="7016" xr:uid="{CE56E7D9-4A3A-4810-868D-E0066D28BCAE}"/>
    <cellStyle name="Normal 9 3 4" xfId="4816" xr:uid="{AE33FA73-BFD8-4432-9657-1B1705841A8A}"/>
    <cellStyle name="Normal 9 3 4 2" xfId="7017" xr:uid="{11586527-4885-4320-83B6-FDC9AD9ACA48}"/>
    <cellStyle name="Normal 9 3 5" xfId="7173" xr:uid="{CE2FE137-4C34-4C6B-9F1E-4CCD2383A5BE}"/>
    <cellStyle name="Normal 9 4" xfId="1336" xr:uid="{FB39CA6E-A8CE-4603-B316-59D52F0CB05F}"/>
    <cellStyle name="Normal 9 5" xfId="1337" xr:uid="{2DE082AD-FA30-41A4-B0F6-B40BD0B9F1D2}"/>
    <cellStyle name="Normal 9 6" xfId="1338" xr:uid="{DBAFCECD-D92F-476A-9B3E-5D6B1E71C752}"/>
    <cellStyle name="Normal 9 7" xfId="1339" xr:uid="{2777A1D9-0BB0-44F6-805E-4EF7152E636C}"/>
    <cellStyle name="Normal 9 8" xfId="1340" xr:uid="{738CF0BC-8F22-48B1-90A4-038ADC948BDC}"/>
    <cellStyle name="Normal 9 9" xfId="2173" xr:uid="{3E52ED6A-4152-45D0-87EB-D1994809E182}"/>
    <cellStyle name="Normal 9 9 2" xfId="4817" xr:uid="{7B70FEB9-9825-4B7D-A3D6-686FAD0AB55A}"/>
    <cellStyle name="Normal GHG Numbers (0.00)" xfId="1341" xr:uid="{E212F550-C3BF-4CD6-BC11-13A5A9713D33}"/>
    <cellStyle name="Normal GHG Textfiels Bold" xfId="1342" xr:uid="{CA8E85CC-2111-419C-8D41-377225AAF028}"/>
    <cellStyle name="Normal GHG whole table" xfId="4818" xr:uid="{832AF902-1118-4E0B-A68B-084425439E9B}"/>
    <cellStyle name="Normal GHG-Shade" xfId="1343" xr:uid="{B07E1F30-1D40-4469-82E5-1F5CC30C9DE0}"/>
    <cellStyle name="Normal GHG-Shade 2" xfId="6539" xr:uid="{62442767-AE92-48A6-8392-FC4401966D8F}"/>
    <cellStyle name="Normal GHG-Shade 3" xfId="6538" xr:uid="{A73DD5F7-9DA8-415A-AA38-755CBC2CF2CA}"/>
    <cellStyle name="Normale 2" xfId="1954" xr:uid="{6F2CAD7E-6EA0-4A76-9B35-642F0518676D}"/>
    <cellStyle name="Normale_B2020" xfId="1344" xr:uid="{D30FC946-3C4C-454E-A0C4-F70598595C10}"/>
    <cellStyle name="Note 10" xfId="2177" xr:uid="{664E1F04-B520-47A1-8C0F-5EBCE8979E50}"/>
    <cellStyle name="Note 10 2" xfId="4820" xr:uid="{DCC6A529-EE67-4C99-ADA4-1556570EB5A3}"/>
    <cellStyle name="Note 10 3" xfId="4821" xr:uid="{130B9B81-A9A0-45AC-AD00-4BE73FDE16BC}"/>
    <cellStyle name="Note 10 3 2" xfId="4822" xr:uid="{94B3E389-2EF9-430C-BD7D-8E728F94FE44}"/>
    <cellStyle name="Note 10 3_ELC_final" xfId="4823" xr:uid="{6F0C4E3A-F9E4-41CE-B4B2-64410A969402}"/>
    <cellStyle name="Note 10 4" xfId="4819" xr:uid="{CE3F970D-F251-4C8E-8882-320FA6F0E1FB}"/>
    <cellStyle name="Note 10_ELC_final" xfId="4824" xr:uid="{919F4678-68D5-4E96-B3D0-7C13DAB85FD5}"/>
    <cellStyle name="Note 11" xfId="4825" xr:uid="{2A0D9EBC-B5A4-4F1E-84DC-6AA14FDB610B}"/>
    <cellStyle name="Note 11 2" xfId="4826" xr:uid="{D5C74833-15D1-43D1-9075-71EAEC82F365}"/>
    <cellStyle name="Note 11_ELC_final" xfId="4827" xr:uid="{C09165ED-3370-4CBB-BBCF-C9D5289B471B}"/>
    <cellStyle name="Note 12" xfId="4828" xr:uid="{F1439F60-73A0-436F-91E9-31243AD88124}"/>
    <cellStyle name="Note 12 2" xfId="4829" xr:uid="{88029A71-16A5-4EB2-B300-F6D2BB6878B5}"/>
    <cellStyle name="Note 12_ELC_final" xfId="4830" xr:uid="{364414C0-9CDF-4AFC-B108-B6E20BD0DAF3}"/>
    <cellStyle name="Note 13" xfId="4831" xr:uid="{AA215B14-74A4-45A5-9529-62C499B1DC65}"/>
    <cellStyle name="Note 13 2" xfId="4832" xr:uid="{F77965D2-5933-404F-B57D-8115F11D4A88}"/>
    <cellStyle name="Note 13_ELC_final" xfId="4833" xr:uid="{CE75A473-B51B-47FE-B0EF-463DEB1637FA}"/>
    <cellStyle name="Note 14" xfId="4834" xr:uid="{A81B8FE7-3884-4EA5-843C-43B6803C2A92}"/>
    <cellStyle name="Note 14 2" xfId="4835" xr:uid="{1159F9E5-5FE6-4F3F-9FFE-6B7CFBD6623D}"/>
    <cellStyle name="Note 14_ELC_final" xfId="4836" xr:uid="{96B72DF9-181A-4C33-AC83-4FEA9B3BEFE6}"/>
    <cellStyle name="Note 15" xfId="4837" xr:uid="{92127EB6-8E55-41E0-B04A-769CB8729618}"/>
    <cellStyle name="Note 15 2" xfId="4838" xr:uid="{8BC5FAD4-2E47-4C4F-9456-8358E114EE28}"/>
    <cellStyle name="Note 15_ELC_final" xfId="4839" xr:uid="{D5A1C411-1C93-418C-96DC-735D637922F7}"/>
    <cellStyle name="Note 16" xfId="4840" xr:uid="{5545A74A-F5DD-49BE-8497-F6FE9AC9950F}"/>
    <cellStyle name="Note 16 2" xfId="4841" xr:uid="{707E305E-503F-4876-8A8F-9D9D74F22893}"/>
    <cellStyle name="Note 16_ELC_final" xfId="4842" xr:uid="{3C1D0221-DEB9-44A7-8658-6ECEE5E47A76}"/>
    <cellStyle name="Note 17" xfId="4843" xr:uid="{53DF4C8E-8735-46C5-B767-3B5244E5846A}"/>
    <cellStyle name="Note 17 2" xfId="4844" xr:uid="{D9AF3BDC-E302-4D8F-A917-4C72F25A1C69}"/>
    <cellStyle name="Note 17_ELC_final" xfId="4845" xr:uid="{64EE291D-9A83-43BE-A889-858C08D4FCEF}"/>
    <cellStyle name="Note 18" xfId="4846" xr:uid="{BCE49563-73BC-493A-9647-B685EEB5DD02}"/>
    <cellStyle name="Note 18 2" xfId="4847" xr:uid="{022CEB54-A142-4A48-864C-98EA9781CF73}"/>
    <cellStyle name="Note 18_ELC_final" xfId="4848" xr:uid="{8B7E5119-B3F3-4580-BD1E-56D842731888}"/>
    <cellStyle name="Note 19" xfId="4849" xr:uid="{2180931E-5521-4E42-A43B-84D432492FC8}"/>
    <cellStyle name="Note 2" xfId="1345" xr:uid="{27E155FD-32DB-431D-AD88-5467B4E44FE0}"/>
    <cellStyle name="Note 2 10" xfId="1346" xr:uid="{6341AEEC-8679-4611-9E94-F8B7673232C8}"/>
    <cellStyle name="Note 2 11" xfId="1347" xr:uid="{63A5E260-815E-428B-8222-58A5265DA1F6}"/>
    <cellStyle name="Note 2 12" xfId="1348" xr:uid="{90B70ED6-FDCC-41A1-9CC4-8249C918946B}"/>
    <cellStyle name="Note 2 13" xfId="1349" xr:uid="{E9BABC46-3672-4A27-963B-9F485A227A97}"/>
    <cellStyle name="Note 2 14" xfId="1350" xr:uid="{2D876989-2E06-4C7C-A918-8094CE7B1D4B}"/>
    <cellStyle name="Note 2 15" xfId="1351" xr:uid="{332FF36A-6862-4DAD-AF24-E12029D5915F}"/>
    <cellStyle name="Note 2 16" xfId="9152" xr:uid="{1C25B1CE-0149-4CB5-8869-FF53C0452874}"/>
    <cellStyle name="Note 2 2" xfId="1352" xr:uid="{EC0F67F8-0DAB-4157-9B73-DC2AC582C8B8}"/>
    <cellStyle name="Note 2 2 2" xfId="4850" xr:uid="{1E16F853-A1C8-422D-BA31-EE91D221675D}"/>
    <cellStyle name="Note 2 2 2 2" xfId="6541" xr:uid="{6321CDC3-94BD-401A-A7CA-420A7A54343F}"/>
    <cellStyle name="Note 2 2 2 2 2" xfId="9153" xr:uid="{110A678B-E8D2-4FBD-97FE-7C5273BE13EE}"/>
    <cellStyle name="Note 2 2 3" xfId="6540" xr:uid="{C3868342-FB3D-4B7A-A305-FF2D5425FA7D}"/>
    <cellStyle name="Note 2 3" xfId="1353" xr:uid="{2CE7307E-E21B-4D56-9FA1-7791D71C7CC9}"/>
    <cellStyle name="Note 2 4" xfId="1354" xr:uid="{5A4DE539-0D9F-48EF-BD65-914724E3F109}"/>
    <cellStyle name="Note 2 5" xfId="1355" xr:uid="{93F4F26C-387B-412C-AEEB-E18C159D6E96}"/>
    <cellStyle name="Note 2 6" xfId="1356" xr:uid="{DF940658-EA19-4BFA-8B41-30C608BA0B18}"/>
    <cellStyle name="Note 2 7" xfId="1357" xr:uid="{061496E6-A321-46B2-B24A-0E7BFF45149B}"/>
    <cellStyle name="Note 2 8" xfId="1358" xr:uid="{D63EC016-28B3-4C97-86AD-D19C05967D48}"/>
    <cellStyle name="Note 2 9" xfId="1359" xr:uid="{04185FC8-2183-4504-85F1-91401D66B0AB}"/>
    <cellStyle name="Note 2_PrimaryEnergyPrices_TIMES" xfId="4851" xr:uid="{399ABCE0-F2A4-4C3E-AC2A-5024888829F3}"/>
    <cellStyle name="Note 20" xfId="4852" xr:uid="{918A45D5-2650-42C7-B33F-6EA951E78654}"/>
    <cellStyle name="Note 21" xfId="4853" xr:uid="{0BD1E497-9C80-409C-9CC6-5C3C34966D31}"/>
    <cellStyle name="Note 22" xfId="4854" xr:uid="{8523B895-E921-436F-9EBC-1329D83A44D7}"/>
    <cellStyle name="Note 23" xfId="4855" xr:uid="{DCE32B4A-9D69-49C1-9C66-873836F573AB}"/>
    <cellStyle name="Note 24" xfId="4856" xr:uid="{917A9257-7BBC-4AED-A74F-0B05A862AE03}"/>
    <cellStyle name="Note 25" xfId="4857" xr:uid="{720D8045-E282-4D2E-A856-DFBA67396F51}"/>
    <cellStyle name="Note 26" xfId="4858" xr:uid="{D31B6A3C-EA59-4632-8BE4-5EE0DEE173C0}"/>
    <cellStyle name="Note 27" xfId="4859" xr:uid="{24E65C7A-E1F0-4389-9940-A9E6FB6135F8}"/>
    <cellStyle name="Note 28" xfId="4860" xr:uid="{724D927C-D830-4F5F-83B5-360086CE3905}"/>
    <cellStyle name="Note 29" xfId="4861" xr:uid="{E25DFC91-A9BF-47C8-9D37-D4C6FDF6C46E}"/>
    <cellStyle name="Note 3" xfId="1360" xr:uid="{033A23B6-66F9-451C-938B-6521E65E9E2B}"/>
    <cellStyle name="Note 3 2" xfId="1361" xr:uid="{5EC5E025-DC02-42F9-BC24-98926B5CD64D}"/>
    <cellStyle name="Note 3 2 2" xfId="4862" xr:uid="{E4538446-0ED2-46C6-8AB9-5868D2376C8C}"/>
    <cellStyle name="Note 3 3" xfId="4863" xr:uid="{39789713-2F02-4099-9BDD-79A4FFD21120}"/>
    <cellStyle name="Note 3 4" xfId="4864" xr:uid="{1E53C50F-085E-44F9-9746-18F88016C67B}"/>
    <cellStyle name="Note 3 4 2" xfId="4865" xr:uid="{5AD9CF72-314F-43D7-9F25-46D56E45727D}"/>
    <cellStyle name="Note 3 4 3" xfId="4866" xr:uid="{1510F6C3-E2D0-49B3-85CD-EB7410ADD6C4}"/>
    <cellStyle name="Note 3 5" xfId="4867" xr:uid="{FE6486C2-76DA-4F3E-904D-7F0B13F70D1F}"/>
    <cellStyle name="Note 3 6" xfId="4868" xr:uid="{3BB7F5C2-AE13-4F2F-A480-9275C9EDBF79}"/>
    <cellStyle name="Note 3 7" xfId="4869" xr:uid="{9DDEFB87-A7EB-4C58-BB27-3C263B709CD3}"/>
    <cellStyle name="Note 3_PrimaryEnergyPrices_TIMES" xfId="9154" xr:uid="{B8E368A5-3677-4292-9F2A-C2BF32640297}"/>
    <cellStyle name="Note 30" xfId="4870" xr:uid="{4352917A-8CEF-466B-8588-F5656E23ECAB}"/>
    <cellStyle name="Note 31" xfId="4871" xr:uid="{89AAAD27-2662-46CD-804D-8DF6A1445A99}"/>
    <cellStyle name="Note 32" xfId="4872" xr:uid="{01DFD2A1-AE46-4EB0-ABBD-CD866959D6CD}"/>
    <cellStyle name="Note 33" xfId="4873" xr:uid="{5AEC5A87-DF77-45BB-B5C7-C9DF59C7EA4B}"/>
    <cellStyle name="Note 34" xfId="4874" xr:uid="{96312021-26AF-4D0B-A306-C70C836ED210}"/>
    <cellStyle name="Note 35" xfId="4875" xr:uid="{79FA82F0-0A98-41B2-8AB1-53E462BE5DAA}"/>
    <cellStyle name="Note 36" xfId="4876" xr:uid="{85949376-2A6C-473F-BFD1-D78F20FD8AB3}"/>
    <cellStyle name="Note 37" xfId="4877" xr:uid="{85B62EAC-307B-41A3-B9F7-69FE0EE8A024}"/>
    <cellStyle name="Note 38" xfId="4878" xr:uid="{09E5C998-9664-4AF3-A7E1-D69534D7E04F}"/>
    <cellStyle name="Note 39" xfId="4879" xr:uid="{1B0E4AB2-39CC-4DDD-A418-815959324320}"/>
    <cellStyle name="Note 4" xfId="1362" xr:uid="{FE729D9D-093A-49D2-B58F-4447F3A6A5F5}"/>
    <cellStyle name="Note 4 2" xfId="2182" xr:uid="{17CA7E10-9DAE-4D3A-A18B-4D6B1A015D4D}"/>
    <cellStyle name="Note 4 3" xfId="2183" xr:uid="{827E9534-5080-46A9-8A6B-6E181B0BE785}"/>
    <cellStyle name="Note 4 3 2" xfId="4880" xr:uid="{241EB340-3670-4BA0-82BE-CBD98F49F59C}"/>
    <cellStyle name="Note 4 3_ELC_final" xfId="4881" xr:uid="{D7611C14-0D21-4462-8E9F-0000F41771A3}"/>
    <cellStyle name="Note 4 4" xfId="4882" xr:uid="{51484E5A-F7ED-41CC-9AA5-D5098F06E120}"/>
    <cellStyle name="Note 4_ELC_final" xfId="4883" xr:uid="{C2325F01-77E5-43B3-A733-5A2F0E562587}"/>
    <cellStyle name="Note 40" xfId="4884" xr:uid="{5046ECA4-DC43-4027-A4BC-74BFA3EDE53D}"/>
    <cellStyle name="Note 41" xfId="4885" xr:uid="{51716897-DEB2-49F4-80F4-CFFD11E053E0}"/>
    <cellStyle name="Note 42" xfId="9155" xr:uid="{6616857A-087E-4D89-BF3D-54E77131F605}"/>
    <cellStyle name="Note 43" xfId="7020" xr:uid="{2405D410-D3DC-4B5B-9E70-B3EA3EBB8972}"/>
    <cellStyle name="Note 5" xfId="1363" xr:uid="{58730819-0064-4F31-8BDB-017D3EF11A08}"/>
    <cellStyle name="Note 5 2" xfId="4886" xr:uid="{B9E55B8E-ABE4-4D5C-934B-8472A4B6F259}"/>
    <cellStyle name="Note 5 3" xfId="4887" xr:uid="{97605820-B377-4C6D-89E2-6625988DC8B1}"/>
    <cellStyle name="Note 5 3 2" xfId="4888" xr:uid="{9BC1FE8E-4721-44A3-B12F-E63E3075E752}"/>
    <cellStyle name="Note 5 3_ELC_final" xfId="4889" xr:uid="{D02ED5D1-DF7C-463D-84A4-6524514FE48F}"/>
    <cellStyle name="Note 5 4" xfId="4890" xr:uid="{68184AD8-B219-41B3-9806-AE4BF055EB31}"/>
    <cellStyle name="Note 5_ELC_final" xfId="4891" xr:uid="{068FA3C1-DF1F-4D11-A85B-91533AFE6CCB}"/>
    <cellStyle name="Note 6" xfId="1364" xr:uid="{E841917B-0355-49E3-A260-3DC50C5E8E0E}"/>
    <cellStyle name="Note 6 2" xfId="2186" xr:uid="{29016FF3-6547-4BD3-AA66-FB76DA155C29}"/>
    <cellStyle name="Note 6 3" xfId="2187" xr:uid="{89EDCA95-8F84-4617-B046-78FAA2BE0C94}"/>
    <cellStyle name="Note 6 3 2" xfId="4892" xr:uid="{0A93DC64-BBCB-453B-9FCF-435A7822FFAA}"/>
    <cellStyle name="Note 6 3_ELC_final" xfId="4893" xr:uid="{C5089FFD-F836-494A-9A39-24881F235C21}"/>
    <cellStyle name="Note 6 4" xfId="4894" xr:uid="{B4C285BF-9DB3-4350-97AF-2E809920971C}"/>
    <cellStyle name="Note 6_ELC_final" xfId="4895" xr:uid="{1FEBF6B2-1801-4CDC-93C6-E71CEAF44F8A}"/>
    <cellStyle name="Note 7" xfId="1365" xr:uid="{627BC985-887E-4DAB-B823-A692636F69BE}"/>
    <cellStyle name="Note 7 2" xfId="2188" xr:uid="{DF43F252-77F6-4283-A389-51DD613606B9}"/>
    <cellStyle name="Note 7 2 2" xfId="4896" xr:uid="{F2B0FE0E-FB47-4570-82C2-999C1E45A30A}"/>
    <cellStyle name="Note 7 3" xfId="4897" xr:uid="{F2C1F61D-BDC7-418C-A45C-2D30FCA3BF43}"/>
    <cellStyle name="Note 7 3 2" xfId="4898" xr:uid="{3FF22466-6A0D-4101-81E9-1A1EB48137B3}"/>
    <cellStyle name="Note 7 3_ELC_final" xfId="4899" xr:uid="{6541D4EB-F75D-4A8A-8443-5503C3BEA279}"/>
    <cellStyle name="Note 7 4" xfId="4900" xr:uid="{A10F6D8F-AA9D-440A-9453-318CFF11340E}"/>
    <cellStyle name="Note 7_ELC_final" xfId="4901" xr:uid="{1434E7CA-D242-413B-B2FA-7768F37FA02B}"/>
    <cellStyle name="Note 8" xfId="1366" xr:uid="{7D1F0F39-4E41-4646-91B1-05E50CB5D514}"/>
    <cellStyle name="Note 8 2" xfId="4902" xr:uid="{6B666134-99F2-4C99-B55B-50A6814845DB}"/>
    <cellStyle name="Note 8 3" xfId="4903" xr:uid="{595E844F-5AAC-4B32-9D8C-E52860073490}"/>
    <cellStyle name="Note 8 3 2" xfId="4904" xr:uid="{FF946C25-DA3E-45DE-A332-7DAE829A66BE}"/>
    <cellStyle name="Note 8 3_ELC_final" xfId="4905" xr:uid="{DCBF5004-7902-4FBA-910D-5A4360AF834C}"/>
    <cellStyle name="Note 8 4" xfId="4906" xr:uid="{4C053B0A-EEE4-4AB3-9ABF-0FCE15E0F40F}"/>
    <cellStyle name="Note 8_ELC_final" xfId="4907" xr:uid="{FDEE85D1-86F8-4021-9BF0-51439CE62898}"/>
    <cellStyle name="Note 9" xfId="1833" xr:uid="{4EC7EFA5-3F94-40E3-A66C-62632AA4E034}"/>
    <cellStyle name="Note 9 2" xfId="4909" xr:uid="{C10D5A73-D252-44CF-AB30-80FDBD78FF8A}"/>
    <cellStyle name="Note 9 3" xfId="4910" xr:uid="{3D5B63CB-E472-4FE9-984A-E40416B847BD}"/>
    <cellStyle name="Note 9 3 2" xfId="4911" xr:uid="{63864900-939D-4C05-AB05-37CAA9475280}"/>
    <cellStyle name="Note 9 3_ELC_final" xfId="4912" xr:uid="{429C7048-3B53-42B2-87CD-158961BCC9C7}"/>
    <cellStyle name="Note 9 4" xfId="4913" xr:uid="{A6D294AF-684C-4A96-AD4B-1AE1008C8B39}"/>
    <cellStyle name="Note 9 5" xfId="4908" xr:uid="{71AAAACC-AD4D-48EF-95E6-0410F429DB44}"/>
    <cellStyle name="Note 9_ELC_final" xfId="4914" xr:uid="{AFD3A05F-FAAC-4887-B99D-09595A80699C}"/>
    <cellStyle name="Notiz" xfId="4915" xr:uid="{F738AA1E-A127-4D02-B647-39A5ACFCBAA7}"/>
    <cellStyle name="Notiz 2" xfId="4916" xr:uid="{496E8F2E-D8A8-4D41-BDF4-33938E3B4B4A}"/>
    <cellStyle name="Notiz 3" xfId="4917" xr:uid="{835B1425-5FB8-40E0-ABE1-24DDEF93879A}"/>
    <cellStyle name="num_note" xfId="2189" xr:uid="{42FEF7AF-8D1B-4D9D-88A8-C2AA61A0A4F9}"/>
    <cellStyle name="Number [0.0]" xfId="6542" xr:uid="{36721791-62B0-4B1E-A99B-F218A6BA8D32}"/>
    <cellStyle name="Number [0.0] 2" xfId="6543" xr:uid="{8C45E3C7-E8C8-4640-BF5D-61569562FE29}"/>
    <cellStyle name="NumberCellStyle" xfId="7029" xr:uid="{442402EF-7942-45C0-86C9-9BABE7A6DD13}"/>
    <cellStyle name="Nuovo" xfId="1367" xr:uid="{967175CD-800A-48ED-AF25-F85669B54AE1}"/>
    <cellStyle name="Nuovo 10" xfId="4918" xr:uid="{D1254B8E-B9FA-4179-A851-7308F56A96C2}"/>
    <cellStyle name="Nuovo 11" xfId="4919" xr:uid="{E3AE03B4-1D92-4C4A-A7EA-5C96655CA0F8}"/>
    <cellStyle name="Nuovo 12" xfId="4920" xr:uid="{704B6733-053F-4A92-AB38-98096599BA47}"/>
    <cellStyle name="Nuovo 13" xfId="4921" xr:uid="{1A92B597-1BC8-4043-97BF-86ADF168BF6B}"/>
    <cellStyle name="Nuovo 14" xfId="4922" xr:uid="{C140256F-C059-4663-B254-B9B47646ABA7}"/>
    <cellStyle name="Nuovo 15" xfId="4923" xr:uid="{7C3F9E7D-E26A-421C-A536-A53ABB13BED1}"/>
    <cellStyle name="Nuovo 16" xfId="4924" xr:uid="{85D07943-A355-4F7E-8A29-96D24D906345}"/>
    <cellStyle name="Nuovo 17" xfId="4925" xr:uid="{58E75419-2966-4E50-8FFD-61F48914C5DD}"/>
    <cellStyle name="Nuovo 18" xfId="4926" xr:uid="{60F4E3F3-005F-4125-9B06-663ABDB31C38}"/>
    <cellStyle name="Nuovo 19" xfId="4927" xr:uid="{8B16B1D0-ED8C-4238-811E-5DDB17B1CFDF}"/>
    <cellStyle name="Nuovo 2" xfId="1368" xr:uid="{BB8675D0-E4BE-42B9-89AC-ED624E056940}"/>
    <cellStyle name="Nuovo 2 2" xfId="2191" xr:uid="{3DC89D07-E8B5-462C-ADB0-20F2C84CFD80}"/>
    <cellStyle name="Nuovo 2 3" xfId="2192" xr:uid="{BEA9AAB9-08E4-477D-A429-5D5B5C87CF28}"/>
    <cellStyle name="Nuovo 20" xfId="4928" xr:uid="{C4621EB1-583A-4F69-B7FD-0123C85B6CF6}"/>
    <cellStyle name="Nuovo 21" xfId="4929" xr:uid="{1B959089-A3A3-46AA-B137-392CF2A44B16}"/>
    <cellStyle name="Nuovo 22" xfId="4930" xr:uid="{7F400EA9-B544-43C8-AE04-F5F102CBA728}"/>
    <cellStyle name="Nuovo 23" xfId="4931" xr:uid="{C5FCE0E8-9567-4C06-B663-7073F3AB078D}"/>
    <cellStyle name="Nuovo 24" xfId="4932" xr:uid="{837BAA50-90C7-444A-8E52-6D2E76BD909B}"/>
    <cellStyle name="Nuovo 25" xfId="4933" xr:uid="{7F586E54-E94F-472C-85AA-BBE320B0103F}"/>
    <cellStyle name="Nuovo 26" xfId="4934" xr:uid="{DB10A9CD-91B0-4B56-9534-A179CE7D2E1B}"/>
    <cellStyle name="Nuovo 27" xfId="4935" xr:uid="{4EE1AC2B-862A-4CF3-BA88-2A6808220EBB}"/>
    <cellStyle name="Nuovo 28" xfId="4936" xr:uid="{62A26282-57B2-40B4-9725-382465704883}"/>
    <cellStyle name="Nuovo 29" xfId="4937" xr:uid="{3D484D66-F667-43ED-89AC-F9BE8F0BA716}"/>
    <cellStyle name="Nuovo 3" xfId="2193" xr:uid="{DF6C3D51-60D5-4B7A-B739-322EAC9C2795}"/>
    <cellStyle name="Nuovo 30" xfId="4938" xr:uid="{0DCBA75F-B5D6-4D56-93F1-7F3D317FE375}"/>
    <cellStyle name="Nuovo 31" xfId="4939" xr:uid="{DA103670-27D6-4E8A-A16D-23533A86168A}"/>
    <cellStyle name="Nuovo 32" xfId="4940" xr:uid="{05B63B68-DA8E-4AAD-8920-81F4AD2BEDDE}"/>
    <cellStyle name="Nuovo 33" xfId="4941" xr:uid="{8A3AE32A-696F-4089-9E4E-FB6C71F081E7}"/>
    <cellStyle name="Nuovo 34" xfId="4942" xr:uid="{DE1A15E7-17C1-49A3-BFBC-1B6329A5548D}"/>
    <cellStyle name="Nuovo 35" xfId="4943" xr:uid="{1D58BE56-2CD9-4520-9BBC-1BEA76A0CDD9}"/>
    <cellStyle name="Nuovo 36" xfId="4944" xr:uid="{2DB931DF-DEB3-4C1D-9ACA-036F087B9CFF}"/>
    <cellStyle name="Nuovo 37" xfId="4945" xr:uid="{670067D4-A4C3-4418-BEB4-9A3F5A3C8FA8}"/>
    <cellStyle name="Nuovo 38" xfId="4946" xr:uid="{C1D1A7BF-E3D2-4B51-87C8-121337AB9C82}"/>
    <cellStyle name="Nuovo 38 2" xfId="9156" xr:uid="{F4B092D6-FF96-4B7D-8F10-0C8EAFDCED20}"/>
    <cellStyle name="Nuovo 38 2 2" xfId="9157" xr:uid="{954FC2C5-7350-4A40-9E39-DCDE290DB1FC}"/>
    <cellStyle name="Nuovo 38 3" xfId="9158" xr:uid="{B771B70F-F60F-44A1-A6F7-0426743A0AE5}"/>
    <cellStyle name="Nuovo 38 3 2" xfId="9159" xr:uid="{58FB2581-EF5D-45BF-80B6-1496F95D437F}"/>
    <cellStyle name="Nuovo 38 3 3" xfId="9160" xr:uid="{107ED14A-AC31-4FF9-B8F9-7795EF5A9BEE}"/>
    <cellStyle name="Nuovo 38 4" xfId="9161" xr:uid="{5477D87F-6306-4902-A982-C3C96DB72446}"/>
    <cellStyle name="Nuovo 4" xfId="2194" xr:uid="{7628DA2E-C664-4FEF-94F3-E06EE6424D5D}"/>
    <cellStyle name="Nuovo 4 2" xfId="4947" xr:uid="{1B15E1B3-6436-4948-9199-9969B151A3C3}"/>
    <cellStyle name="Nuovo 5" xfId="2195" xr:uid="{BB412ABF-3CEC-4D03-8E4A-F4592CFCDE4A}"/>
    <cellStyle name="Nuovo 6" xfId="4948" xr:uid="{1CFD5A29-B1EC-4EEE-B3CC-5B5BC43FBE9A}"/>
    <cellStyle name="Nuovo 7" xfId="4949" xr:uid="{819A5DF8-A093-4AF8-A531-E6A4E2DB6A22}"/>
    <cellStyle name="Nuovo 8" xfId="4950" xr:uid="{BA003099-05B1-4E95-982E-4CB91DBBC940}"/>
    <cellStyle name="Nuovo 9" xfId="4951" xr:uid="{33F98B9D-F032-4DDC-B261-679E319BB282}"/>
    <cellStyle name="Output" xfId="28" builtinId="21" customBuiltin="1"/>
    <cellStyle name="Output 10" xfId="4952" xr:uid="{33E16816-A51F-485B-BAD1-19FB8DB9290A}"/>
    <cellStyle name="Output 11" xfId="4953" xr:uid="{2234723F-F7F1-4C86-BB1A-0058C9DC4BD1}"/>
    <cellStyle name="Output 12" xfId="4954" xr:uid="{D25211FA-7D76-4B49-908D-78181F597C36}"/>
    <cellStyle name="Output 13" xfId="4955" xr:uid="{BCD409FC-9E0C-487A-852E-19BD8AD9D2F2}"/>
    <cellStyle name="Output 14" xfId="4956" xr:uid="{A6036BEF-06FF-478C-A6B6-C2062D2B76DD}"/>
    <cellStyle name="Output 15" xfId="4957" xr:uid="{9D0A988A-FCDD-4902-9A80-1616AD9FE2B2}"/>
    <cellStyle name="Output 16" xfId="4958" xr:uid="{34859AB0-56BC-43C1-BD0F-357A6795F738}"/>
    <cellStyle name="Output 17" xfId="4959" xr:uid="{6404F4FD-3286-45D4-87D4-A686E7803FD8}"/>
    <cellStyle name="Output 18" xfId="4960" xr:uid="{1E1371D1-C0C7-4895-8D44-3974CC14C7CA}"/>
    <cellStyle name="Output 19" xfId="4961" xr:uid="{37A8D867-17B3-481A-A8DB-120374DE86EE}"/>
    <cellStyle name="Output 2" xfId="1369" xr:uid="{8B91B040-000F-4A8E-941F-AEBCA090DDA8}"/>
    <cellStyle name="Output 2 10" xfId="1370" xr:uid="{A5CF2E2A-165E-4CB5-BB21-7EE51C3DEAC8}"/>
    <cellStyle name="Output 2 11" xfId="9162" xr:uid="{E98F1084-5520-4067-AEB9-BC32F9BFE3F4}"/>
    <cellStyle name="Output 2 2" xfId="1371" xr:uid="{20B5083F-7E2E-4742-97D1-2DF4BA958FF4}"/>
    <cellStyle name="Output 2 3" xfId="1372" xr:uid="{02321001-F3CF-47C5-8275-56C37A8A0675}"/>
    <cellStyle name="Output 2 4" xfId="1373" xr:uid="{8FF8AAF0-1C10-443B-BAC9-DC8FE8056269}"/>
    <cellStyle name="Output 2 5" xfId="1374" xr:uid="{3273E333-8EA8-4F8E-8166-920BA0476076}"/>
    <cellStyle name="Output 2 6" xfId="1375" xr:uid="{BB7EEC33-7BFD-436B-8919-F5830CFA5AF7}"/>
    <cellStyle name="Output 2 7" xfId="1376" xr:uid="{C096A809-C345-4128-9282-55669C223989}"/>
    <cellStyle name="Output 2 8" xfId="1377" xr:uid="{E2F8DE0D-F250-4057-9980-0FBFB741909A}"/>
    <cellStyle name="Output 2 9" xfId="1378" xr:uid="{C42AC322-A47A-4123-BE65-73CF69ACD579}"/>
    <cellStyle name="Output 20" xfId="4962" xr:uid="{B5437195-C953-4399-A127-5010611852D6}"/>
    <cellStyle name="Output 21" xfId="4963" xr:uid="{B87D0EE6-9EDA-4B13-BCE9-B92D561E82C1}"/>
    <cellStyle name="Output 22" xfId="4964" xr:uid="{0BF36361-BFA6-4D7B-B116-2005BB51D569}"/>
    <cellStyle name="Output 23" xfId="4965" xr:uid="{E3AF6656-B2A4-4A2D-9A5C-837E7180BC9D}"/>
    <cellStyle name="Output 24" xfId="4966" xr:uid="{BA3A0BCB-792B-4F7A-A573-60410E263128}"/>
    <cellStyle name="Output 25" xfId="4967" xr:uid="{A33E4ABD-5B5E-4B54-AAB2-88F144310516}"/>
    <cellStyle name="Output 26" xfId="4968" xr:uid="{D85FDD31-9102-4840-9279-E2D0106E3D32}"/>
    <cellStyle name="Output 27" xfId="4969" xr:uid="{A875B338-88F3-4120-914D-31A8B08572AB}"/>
    <cellStyle name="Output 28" xfId="4970" xr:uid="{376E3513-6B28-42A7-9DA4-C5EC1D093392}"/>
    <cellStyle name="Output 29" xfId="4971" xr:uid="{31D3219D-4730-4DEA-8E44-76D37281D041}"/>
    <cellStyle name="Output 3" xfId="1379" xr:uid="{B1F3BF4F-050C-41FC-B529-6CA750784922}"/>
    <cellStyle name="Output 3 2" xfId="2198" xr:uid="{C5739472-C8FB-45D2-A23E-0717E21C963B}"/>
    <cellStyle name="Output 3 2 2" xfId="9163" xr:uid="{FE9E8326-10C8-4F36-B1A2-2FB9E89EAD41}"/>
    <cellStyle name="Output 3 3" xfId="4972" xr:uid="{15F7D55A-C606-4B73-874E-55A6FB0B4E40}"/>
    <cellStyle name="Output 3 4" xfId="4973" xr:uid="{008B9147-0B40-4591-8491-5016ACADD101}"/>
    <cellStyle name="Output 30" xfId="4974" xr:uid="{9D74FC2F-EDDD-4B5C-868E-7A61800F5F95}"/>
    <cellStyle name="Output 31" xfId="4975" xr:uid="{875F417C-A363-4909-B6EE-8746DDDE0DA2}"/>
    <cellStyle name="Output 32" xfId="4976" xr:uid="{8E732B87-FD86-4172-9006-E2457C4D2CF8}"/>
    <cellStyle name="Output 33" xfId="4977" xr:uid="{AB3F2B65-7548-4985-806A-8DFDBF3603A3}"/>
    <cellStyle name="Output 34" xfId="4978" xr:uid="{9AC3FF70-00E3-4101-A187-6E594448DDF0}"/>
    <cellStyle name="Output 35" xfId="4979" xr:uid="{DBE8AF35-E6C8-4176-A661-C2BA607A439C}"/>
    <cellStyle name="Output 36" xfId="4980" xr:uid="{0CA48FCB-FC51-48E6-888D-84CC9A8BA6A1}"/>
    <cellStyle name="Output 37" xfId="4981" xr:uid="{CC328F08-BC53-4327-882C-6278888B2404}"/>
    <cellStyle name="Output 38" xfId="4982" xr:uid="{75610315-75DA-4D8C-85FD-DA9A58A7516F}"/>
    <cellStyle name="Output 39" xfId="4983" xr:uid="{327A28E3-C78C-49C8-B072-CDC3FB029E58}"/>
    <cellStyle name="Output 4" xfId="2199" xr:uid="{71DA6F2F-168E-4EA9-A951-11A17DF4AD76}"/>
    <cellStyle name="Output 4 2" xfId="9164" xr:uid="{E7F4D5CC-CA36-40FB-8201-FA7BB8E8484D}"/>
    <cellStyle name="Output 40" xfId="4984" xr:uid="{209881F3-3366-49A3-9A13-36A59FDE67F2}"/>
    <cellStyle name="Output 41" xfId="4985" xr:uid="{D3EA8FD0-F816-4E5B-9F9E-BF43D423CA44}"/>
    <cellStyle name="Output 42" xfId="4986" xr:uid="{AEC5F147-0113-4631-B6E1-060F542C1B40}"/>
    <cellStyle name="Output 43" xfId="4987" xr:uid="{F87BF77D-0844-47DE-BF11-C34F6E10D5E4}"/>
    <cellStyle name="Output 5" xfId="2200" xr:uid="{3E919D8B-76BD-48E2-83F0-0323F548D8DB}"/>
    <cellStyle name="Output 5 2" xfId="9165" xr:uid="{BB31C21A-0597-4ED1-A1B0-D8BDA69DC1D0}"/>
    <cellStyle name="Output 6" xfId="4988" xr:uid="{4579D5DF-7525-4459-B0C2-2517322DC4AF}"/>
    <cellStyle name="Output 6 2" xfId="9166" xr:uid="{0994E8AB-941C-463B-A5F7-344563AE6978}"/>
    <cellStyle name="Output 7" xfId="4989" xr:uid="{0F5FCAA3-3889-4460-B751-9832E8646962}"/>
    <cellStyle name="Output 8" xfId="4990" xr:uid="{FACB55F1-A22C-43B0-AC1C-7ED36EF182A8}"/>
    <cellStyle name="Output 9" xfId="4991" xr:uid="{3F4853A6-2B7E-4FFA-B7B3-4FE3465E725B}"/>
    <cellStyle name="Pattern" xfId="4992" xr:uid="{9A6DE73C-B7BA-4FB0-82DD-479C4F547719}"/>
    <cellStyle name="Percent 10" xfId="1380" xr:uid="{F5C73CCE-F546-4D49-AA8C-D7CA7E112FFF}"/>
    <cellStyle name="Percent 10 10" xfId="4993" xr:uid="{BD29699F-0531-46F0-9AE5-FA0B41930AB8}"/>
    <cellStyle name="Percent 10 11" xfId="4994" xr:uid="{BDA3A3B5-09C5-4E78-A5ED-CB789866CEE8}"/>
    <cellStyle name="Percent 10 11 2" xfId="7265" xr:uid="{C44136ED-CE91-430A-926E-1D95B8C591BA}"/>
    <cellStyle name="Percent 10 12" xfId="4995" xr:uid="{A9AFF4C5-F4C6-4EB5-A438-BFC27857C90F}"/>
    <cellStyle name="Percent 10 12 2" xfId="7266" xr:uid="{A57F9407-24B6-4A9D-BA2F-5BAC41B5091B}"/>
    <cellStyle name="Percent 10 13" xfId="4996" xr:uid="{5CF2B54C-DBFA-4646-9091-04E7918673B6}"/>
    <cellStyle name="Percent 10 13 2" xfId="7267" xr:uid="{2011C89F-1E08-4E32-82CD-9DD8D01048FA}"/>
    <cellStyle name="Percent 10 14" xfId="4997" xr:uid="{6092F607-3746-4030-9D5F-1E04794A096A}"/>
    <cellStyle name="Percent 10 14 2" xfId="7268" xr:uid="{BA0DE445-02F3-46C9-B093-B302F5166241}"/>
    <cellStyle name="Percent 10 15" xfId="4998" xr:uid="{073E4EEB-0F11-4FCD-A304-041568213B7D}"/>
    <cellStyle name="Percent 10 15 2" xfId="7269" xr:uid="{33F8C479-93D0-4C5B-B9CD-8DF347E3EE41}"/>
    <cellStyle name="Percent 10 16" xfId="4999" xr:uid="{11F116FB-BF7B-453B-84F7-B11780C0833E}"/>
    <cellStyle name="Percent 10 16 2" xfId="7270" xr:uid="{AE8DCE6B-A0D0-457D-9F00-A346A95FA9AB}"/>
    <cellStyle name="Percent 10 17" xfId="5000" xr:uid="{EFFAA2A2-A20B-459A-9F7C-D2D6D964232B}"/>
    <cellStyle name="Percent 10 17 2" xfId="7271" xr:uid="{4C30080D-D470-4EFA-BC5D-1BF92BDE08F9}"/>
    <cellStyle name="Percent 10 18" xfId="5001" xr:uid="{ACEF1F28-FB23-4783-9DE7-337E36EEAB47}"/>
    <cellStyle name="Percent 10 18 2" xfId="7272" xr:uid="{E7948D23-B04C-4368-B6EB-A04CEDA3DD34}"/>
    <cellStyle name="Percent 10 19" xfId="5002" xr:uid="{9F214EEC-ADBB-471B-8178-69EB0DE2F63E}"/>
    <cellStyle name="Percent 10 19 2" xfId="7273" xr:uid="{7FAF19ED-95E2-4193-8470-AAF9EA0870A4}"/>
    <cellStyle name="Percent 10 2" xfId="1381" xr:uid="{69C23ABF-E070-4DAF-A8A8-5FE3A45C1A18}"/>
    <cellStyle name="Percent 10 2 2" xfId="5004" xr:uid="{B654465C-583B-4B14-B49B-48756CD8F3AD}"/>
    <cellStyle name="Percent 10 2 2 2" xfId="8430" xr:uid="{94B30450-D829-48CF-BD6C-978E0A662AFD}"/>
    <cellStyle name="Percent 10 2 3" xfId="5005" xr:uid="{E1356FD2-D072-48E4-B04F-4A4CF8ECBBF6}"/>
    <cellStyle name="Percent 10 2 4" xfId="7274" xr:uid="{EF9763FD-1761-4EEF-8EF3-9B58ADB13828}"/>
    <cellStyle name="Percent 10 2 5" xfId="5003" xr:uid="{F5067ACC-08A9-49E8-8565-791F540E75CF}"/>
    <cellStyle name="Percent 10 20" xfId="5006" xr:uid="{37A76DF2-223F-4D7C-97AB-396EB5D48BF8}"/>
    <cellStyle name="Percent 10 20 2" xfId="7275" xr:uid="{557B14BC-A69B-4FE9-9980-306E13A3CB1D}"/>
    <cellStyle name="Percent 10 3" xfId="1382" xr:uid="{D6DFFF1F-04AC-4DCF-B883-BABCBC097223}"/>
    <cellStyle name="Percent 10 3 2" xfId="5008" xr:uid="{5EE44679-E756-4DD3-8AD1-76A0EA593115}"/>
    <cellStyle name="Percent 10 3 2 2" xfId="8431" xr:uid="{21668974-3E12-47B5-80C8-7070072E74F1}"/>
    <cellStyle name="Percent 10 3 3" xfId="5009" xr:uid="{40774167-AD5E-48A5-BEA1-2A733BD24057}"/>
    <cellStyle name="Percent 10 3 4" xfId="7276" xr:uid="{B92CA995-33A2-4C59-AFD5-CA487E876375}"/>
    <cellStyle name="Percent 10 3 5" xfId="5007" xr:uid="{E471A92B-D3D3-41EE-B1A8-C175CB609DE4}"/>
    <cellStyle name="Percent 10 4" xfId="1383" xr:uid="{D2C0B941-06B1-4FB5-B461-6663344EEEA2}"/>
    <cellStyle name="Percent 10 4 2" xfId="5011" xr:uid="{86DD421D-5966-482D-8591-C1B0F6B5FC74}"/>
    <cellStyle name="Percent 10 4 2 2" xfId="8432" xr:uid="{E8EB4EC7-8EF5-4F93-BCAE-6803F7DAECF9}"/>
    <cellStyle name="Percent 10 4 3" xfId="5012" xr:uid="{015DFFD1-53FC-4BA0-ACB5-DB2ABE1E1C2F}"/>
    <cellStyle name="Percent 10 4 4" xfId="7277" xr:uid="{28BC0A01-2780-4045-9A18-67C7C54987D8}"/>
    <cellStyle name="Percent 10 4 5" xfId="5010" xr:uid="{94A10728-BC74-498C-AC64-B9CC89501F8C}"/>
    <cellStyle name="Percent 10 5" xfId="1384" xr:uid="{61FB4B90-8134-40D9-9C48-2FE67FB27678}"/>
    <cellStyle name="Percent 10 5 2" xfId="5014" xr:uid="{503F4B70-ED1A-4067-A029-4079C3608C3A}"/>
    <cellStyle name="Percent 10 5 2 2" xfId="8433" xr:uid="{7ABC16D9-DC25-4321-B6DE-26DF5630BF94}"/>
    <cellStyle name="Percent 10 5 3" xfId="5015" xr:uid="{B82DED4F-0DE3-4A0F-B278-51FBD2D49D04}"/>
    <cellStyle name="Percent 10 5 4" xfId="7278" xr:uid="{6C9F25EA-8EAB-43BF-839C-9D4717D42D44}"/>
    <cellStyle name="Percent 10 5 5" xfId="5013" xr:uid="{DCA027E2-5D2C-4DC3-AB32-70B787AEB3E5}"/>
    <cellStyle name="Percent 10 6" xfId="1385" xr:uid="{A63F9BF7-2D47-4FC0-AE9F-0E8FF11FA35E}"/>
    <cellStyle name="Percent 10 6 2" xfId="5017" xr:uid="{4C4A154D-8E41-4510-AC51-8FF4F5F34826}"/>
    <cellStyle name="Percent 10 6 2 2" xfId="8434" xr:uid="{6FDC9103-BB0E-4CA9-97F9-199B82A12746}"/>
    <cellStyle name="Percent 10 6 3" xfId="5018" xr:uid="{048ED75E-C972-4CC9-8B6A-9153C1F79E97}"/>
    <cellStyle name="Percent 10 6 4" xfId="7279" xr:uid="{79659361-31EC-410D-A3B6-414700130ED2}"/>
    <cellStyle name="Percent 10 6 5" xfId="5016" xr:uid="{089CF6EE-E689-49EF-AC04-3A3B8D079A00}"/>
    <cellStyle name="Percent 10 7" xfId="1386" xr:uid="{60D03D63-DE5C-47BB-9D98-7452A2FE07B8}"/>
    <cellStyle name="Percent 10 7 2" xfId="5020" xr:uid="{35A8B1AF-6101-4801-9110-5D546369B5AB}"/>
    <cellStyle name="Percent 10 7 2 2" xfId="7281" xr:uid="{4F8E6C41-5DB2-4331-B5F6-CE8C849D084A}"/>
    <cellStyle name="Percent 10 7 3" xfId="5021" xr:uid="{41A4D627-A51A-4666-96E5-6148A39334B6}"/>
    <cellStyle name="Percent 10 7 3 2" xfId="7282" xr:uid="{B076FFC2-316D-42CD-A6F1-F7885D82BADF}"/>
    <cellStyle name="Percent 10 7 4" xfId="5022" xr:uid="{1E5368FE-4A57-44B5-8346-D1E0E2ABCB5F}"/>
    <cellStyle name="Percent 10 7 4 2" xfId="8435" xr:uid="{ADFA65CB-E83E-4384-815A-DFB034D18C4C}"/>
    <cellStyle name="Percent 10 7 5" xfId="5023" xr:uid="{313911C6-1C67-42C8-9AB6-DD144A052A05}"/>
    <cellStyle name="Percent 10 7 6" xfId="7280" xr:uid="{6876988E-9BBA-4268-90AB-562ACA44EAD4}"/>
    <cellStyle name="Percent 10 7 7" xfId="5019" xr:uid="{6F527B0F-9F27-4A1F-86D9-C7CA2744AE06}"/>
    <cellStyle name="Percent 10 8" xfId="1387" xr:uid="{B6B78DA5-304C-4DE2-8A39-25F23BAF9786}"/>
    <cellStyle name="Percent 10 8 2" xfId="5025" xr:uid="{4AB4B6AF-887E-4A2F-A5A9-17D27BABF7A3}"/>
    <cellStyle name="Percent 10 8 2 2" xfId="8436" xr:uid="{1564AC3C-B9E6-4ACB-985B-E7E0DC118951}"/>
    <cellStyle name="Percent 10 8 3" xfId="5026" xr:uid="{94CA0300-9306-4B25-A4E5-DF21946D372A}"/>
    <cellStyle name="Percent 10 8 4" xfId="7283" xr:uid="{62092A8D-3936-4A88-80C9-005E2132C22F}"/>
    <cellStyle name="Percent 10 8 5" xfId="5024" xr:uid="{0487B4E8-C223-435C-8B19-D85524B1C796}"/>
    <cellStyle name="Percent 10 9" xfId="5027" xr:uid="{E7D9847A-8262-45EC-B817-C7FEE149F451}"/>
    <cellStyle name="Percent 10 9 2" xfId="7284" xr:uid="{0B328666-EA92-4940-9FCD-12084A643167}"/>
    <cellStyle name="Percent 11" xfId="1388" xr:uid="{2100F48C-12F0-4AA0-8EB0-7E3CC5F021FF}"/>
    <cellStyle name="Percent 11 10" xfId="5029" xr:uid="{CB6C862E-0A9E-46CB-B43C-941B368CA419}"/>
    <cellStyle name="Percent 11 10 2" xfId="7285" xr:uid="{0817C8D9-7246-42BF-A1B6-03AB620AA64F}"/>
    <cellStyle name="Percent 11 11" xfId="8437" xr:uid="{4D820D96-B1FF-4385-A27F-CCF0BA3B8FDD}"/>
    <cellStyle name="Percent 11 12" xfId="5028" xr:uid="{CE21DE06-2322-44AC-A449-C15430B372C2}"/>
    <cellStyle name="Percent 11 2" xfId="1389" xr:uid="{A7D152AF-93C9-4901-ACDB-07DBB00FC963}"/>
    <cellStyle name="Percent 11 2 2" xfId="5031" xr:uid="{34C13B31-2DC1-4FC2-8F06-517395EC09E3}"/>
    <cellStyle name="Percent 11 2 2 2" xfId="8438" xr:uid="{6F676D0D-F9B2-44C9-9F91-7FC95A46907A}"/>
    <cellStyle name="Percent 11 2 3" xfId="5032" xr:uid="{9A636D34-0ACB-4ED8-A7B7-5B286FAC4A1D}"/>
    <cellStyle name="Percent 11 2 4" xfId="7286" xr:uid="{663EB7F6-39D1-4A03-B55D-E03938959DEE}"/>
    <cellStyle name="Percent 11 2 5" xfId="5030" xr:uid="{A91F8F34-8B71-4C7D-9FB5-83B79951CCEA}"/>
    <cellStyle name="Percent 11 3" xfId="1390" xr:uid="{E7988047-2961-4F8F-BD02-BCBEC68FC22A}"/>
    <cellStyle name="Percent 11 3 2" xfId="5034" xr:uid="{E598AA86-89C7-46B7-9244-5423F25C0FDA}"/>
    <cellStyle name="Percent 11 3 2 2" xfId="8439" xr:uid="{13366047-5A32-4091-B5DC-419BC413E905}"/>
    <cellStyle name="Percent 11 3 3" xfId="5035" xr:uid="{DA3067ED-5FB2-4AFB-8388-AD2D39AE2D2C}"/>
    <cellStyle name="Percent 11 3 4" xfId="7287" xr:uid="{7FBE20B1-12B5-4FCC-A170-450A1CC6E552}"/>
    <cellStyle name="Percent 11 3 5" xfId="5033" xr:uid="{FA9E03FE-3AE8-4FAF-BCD2-AF198AA7DFFC}"/>
    <cellStyle name="Percent 11 4" xfId="1391" xr:uid="{4729C7D2-8B50-4F38-89DA-CEFB4A80CB5A}"/>
    <cellStyle name="Percent 11 4 2" xfId="5037" xr:uid="{902A4654-10C7-4D46-A131-F712CD879090}"/>
    <cellStyle name="Percent 11 4 2 2" xfId="8440" xr:uid="{050CACFF-9402-4EB7-A1CC-DC7994B4B1A0}"/>
    <cellStyle name="Percent 11 4 3" xfId="5038" xr:uid="{311F2145-A418-443E-B36E-7EE5D80F357A}"/>
    <cellStyle name="Percent 11 4 4" xfId="7288" xr:uid="{98046CB9-8CB4-46B4-B083-379DFE6ED461}"/>
    <cellStyle name="Percent 11 4 5" xfId="5036" xr:uid="{22790624-5B5E-403B-A3D3-C00A1BAB2BFE}"/>
    <cellStyle name="Percent 11 5" xfId="1392" xr:uid="{FC1BB623-9952-425F-B293-61C24FB44694}"/>
    <cellStyle name="Percent 11 5 2" xfId="5040" xr:uid="{94A645D1-CD3F-4E30-A296-5698A23C048A}"/>
    <cellStyle name="Percent 11 5 2 2" xfId="8441" xr:uid="{3ADFE048-8906-41CC-8CB1-4F951491B59D}"/>
    <cellStyle name="Percent 11 5 3" xfId="5041" xr:uid="{0D04ED31-A082-49F2-AAFA-B2A1262BC807}"/>
    <cellStyle name="Percent 11 5 4" xfId="7289" xr:uid="{CF38D720-630A-433F-AB1D-2E451BAC0D3C}"/>
    <cellStyle name="Percent 11 5 5" xfId="5039" xr:uid="{E2896D18-8367-4335-9EC1-6A5121D8187D}"/>
    <cellStyle name="Percent 11 6" xfId="1393" xr:uid="{F6583D7F-8509-4BB7-9FE1-0734455EC110}"/>
    <cellStyle name="Percent 11 6 2" xfId="5043" xr:uid="{8DC4F7C1-5823-4A88-8243-6AE81E97A24B}"/>
    <cellStyle name="Percent 11 6 2 2" xfId="8442" xr:uid="{5DC0C08E-E487-4722-B56D-D8147B6D5795}"/>
    <cellStyle name="Percent 11 6 3" xfId="5044" xr:uid="{C0DF0F6B-4214-4605-95D0-7E8E7DC1DA3D}"/>
    <cellStyle name="Percent 11 6 4" xfId="7290" xr:uid="{E9EAD9F9-6D18-4757-9202-9235F6E97CBC}"/>
    <cellStyle name="Percent 11 6 5" xfId="5042" xr:uid="{EEC7396B-9936-4621-847D-A0A31303BA49}"/>
    <cellStyle name="Percent 11 7" xfId="1394" xr:uid="{92E0C352-245E-4879-B89F-B6F8F87F6983}"/>
    <cellStyle name="Percent 11 7 2" xfId="5046" xr:uid="{1CE5985B-B8C2-4992-885A-9D50333FE379}"/>
    <cellStyle name="Percent 11 7 2 2" xfId="7292" xr:uid="{1ABB4119-B98E-458E-83E2-8887E916454E}"/>
    <cellStyle name="Percent 11 7 3" xfId="5047" xr:uid="{4D53A906-63E1-4C72-A688-9CFEFFB0AE31}"/>
    <cellStyle name="Percent 11 7 3 2" xfId="7293" xr:uid="{D9B334EB-FF1B-46AE-81A9-BDE39661AED6}"/>
    <cellStyle name="Percent 11 7 4" xfId="5048" xr:uid="{E4DC8241-1C1D-4748-B440-5E01B17495D3}"/>
    <cellStyle name="Percent 11 7 4 2" xfId="8443" xr:uid="{6F2F4327-8974-4C43-B825-7EAB16315E44}"/>
    <cellStyle name="Percent 11 7 5" xfId="5049" xr:uid="{2B22F7C5-52C9-4C3E-86E0-881CF4837909}"/>
    <cellStyle name="Percent 11 7 6" xfId="7291" xr:uid="{FD649D5A-1D3F-4C98-91ED-E753EFD7F309}"/>
    <cellStyle name="Percent 11 7 7" xfId="5045" xr:uid="{F93DEEA2-EBFF-49EB-B8FA-FDA2075290D4}"/>
    <cellStyle name="Percent 11 8" xfId="1395" xr:uid="{F3DECBFB-3D65-417D-B3DA-DED056A961BB}"/>
    <cellStyle name="Percent 11 8 2" xfId="5051" xr:uid="{7D0A10EB-4D54-4832-B4F0-5A9D9174BEC1}"/>
    <cellStyle name="Percent 11 8 2 2" xfId="8444" xr:uid="{EFC7B1B3-49EE-4DB1-BD57-884888D770EB}"/>
    <cellStyle name="Percent 11 8 3" xfId="5052" xr:uid="{73054253-6AB8-4B3B-8D2A-3846DFF7271B}"/>
    <cellStyle name="Percent 11 8 4" xfId="7294" xr:uid="{28CE8BE0-FAFC-439B-A798-770ACD57F258}"/>
    <cellStyle name="Percent 11 8 5" xfId="5050" xr:uid="{D9ED4C6A-CF92-4CB8-A1A8-27EBD75B23E3}"/>
    <cellStyle name="Percent 11 9" xfId="5053" xr:uid="{E849B740-FA7C-4DE3-850D-7FB11596033B}"/>
    <cellStyle name="Percent 11 9 2" xfId="7295" xr:uid="{C64FDF37-5FB7-48EC-814E-4E802B3B9CDA}"/>
    <cellStyle name="Percent 12" xfId="1396" xr:uid="{A0B22745-95F3-4DD8-A7F4-B611E0C3ABAE}"/>
    <cellStyle name="Percent 12 10" xfId="5055" xr:uid="{4E370BC3-7EA8-4DC1-88FA-8C9DF698CA91}"/>
    <cellStyle name="Percent 12 10 2" xfId="7296" xr:uid="{0097DBC0-E506-4D57-8D88-16835372716E}"/>
    <cellStyle name="Percent 12 11" xfId="8445" xr:uid="{FC345B8C-E47F-41F0-A575-FC1C68941803}"/>
    <cellStyle name="Percent 12 12" xfId="5054" xr:uid="{FC6C7A45-8C38-4B3C-8070-C2202661E936}"/>
    <cellStyle name="Percent 12 2" xfId="1397" xr:uid="{7550F43F-E4D2-48A0-8AB3-9ABFBB1D528D}"/>
    <cellStyle name="Percent 12 2 2" xfId="5057" xr:uid="{C6D93E9F-9E36-4C21-9419-90DD8C8D9FA7}"/>
    <cellStyle name="Percent 12 2 2 2" xfId="8446" xr:uid="{B7D8C3CF-936E-4C71-846A-F5DA834AE9A1}"/>
    <cellStyle name="Percent 12 2 3" xfId="5058" xr:uid="{071DA835-985D-4B76-AF9E-BFA33C9AD2C4}"/>
    <cellStyle name="Percent 12 2 4" xfId="7297" xr:uid="{80D68495-8BAC-4B11-9D42-6CE6CF8A4780}"/>
    <cellStyle name="Percent 12 2 5" xfId="5056" xr:uid="{D4E740C8-741C-4C59-AC30-A495A8BC8F41}"/>
    <cellStyle name="Percent 12 3" xfId="1398" xr:uid="{A6F464EE-B131-411A-8925-670FA9993445}"/>
    <cellStyle name="Percent 12 3 2" xfId="5060" xr:uid="{AE7662A3-07F8-4F36-8978-2E6F6CBB1B34}"/>
    <cellStyle name="Percent 12 3 2 2" xfId="8447" xr:uid="{53B54EC0-2323-4E78-88FA-71E47792441A}"/>
    <cellStyle name="Percent 12 3 3" xfId="5061" xr:uid="{92FADC00-C4B2-4614-B597-AA7D7D29926A}"/>
    <cellStyle name="Percent 12 3 4" xfId="7298" xr:uid="{F708D8D0-1936-434D-BC1B-7882F0BDB203}"/>
    <cellStyle name="Percent 12 3 5" xfId="5059" xr:uid="{9D0C079F-8C84-4B36-8A5D-26C47E2C6DEB}"/>
    <cellStyle name="Percent 12 4" xfId="1399" xr:uid="{814415D9-71E1-4A60-B98A-2366EC6AA849}"/>
    <cellStyle name="Percent 12 4 2" xfId="5063" xr:uid="{51EFC6EB-4983-4F04-AEF9-D3AEE5DEE3D1}"/>
    <cellStyle name="Percent 12 4 2 2" xfId="8448" xr:uid="{24EB662B-3E1B-4AD1-9FD5-D91D174600B1}"/>
    <cellStyle name="Percent 12 4 3" xfId="5064" xr:uid="{9CA7D241-D851-45E1-A311-61B1CDE6C64C}"/>
    <cellStyle name="Percent 12 4 4" xfId="7299" xr:uid="{4CD9A9E3-75E9-408D-BDD8-FAFF1B79A3EC}"/>
    <cellStyle name="Percent 12 4 5" xfId="5062" xr:uid="{EBFA3362-6F94-4E71-A6E3-83EF486CE4A3}"/>
    <cellStyle name="Percent 12 5" xfId="1400" xr:uid="{39465CD8-4F0D-4628-8169-708EABE3B3E7}"/>
    <cellStyle name="Percent 12 5 2" xfId="5066" xr:uid="{D0199EE4-972F-4360-93AC-EF06B65B71F6}"/>
    <cellStyle name="Percent 12 5 2 2" xfId="8449" xr:uid="{18F9D7A5-9011-4CAD-B2C4-015D80177FE2}"/>
    <cellStyle name="Percent 12 5 3" xfId="5067" xr:uid="{3D0473CF-33CE-4EDB-B939-2E78F5BC28E8}"/>
    <cellStyle name="Percent 12 5 4" xfId="7300" xr:uid="{15068A3A-62FB-499D-BA66-EA4BA9418DC1}"/>
    <cellStyle name="Percent 12 5 5" xfId="5065" xr:uid="{3AACC37D-07A3-43CA-AFA4-68BAE9672FCF}"/>
    <cellStyle name="Percent 12 6" xfId="1401" xr:uid="{1F56CE0F-A2F6-4EFB-A8D3-21310A1B8142}"/>
    <cellStyle name="Percent 12 6 2" xfId="5069" xr:uid="{141AB107-3C21-48A9-A485-E76FCE91E5D9}"/>
    <cellStyle name="Percent 12 6 2 2" xfId="8450" xr:uid="{F26657CB-C36C-4719-A555-ABE8B0B8AD01}"/>
    <cellStyle name="Percent 12 6 3" xfId="5070" xr:uid="{58323327-E46D-48AA-8237-3DB4E56022CC}"/>
    <cellStyle name="Percent 12 6 4" xfId="7301" xr:uid="{78E42E03-AF01-4C0F-A42C-25C96F9D940B}"/>
    <cellStyle name="Percent 12 6 5" xfId="5068" xr:uid="{5B729607-BB27-401E-8721-4FF49C0309A9}"/>
    <cellStyle name="Percent 12 7" xfId="1402" xr:uid="{897AFA0A-2C48-405F-B4DD-5C8ED0D46A3E}"/>
    <cellStyle name="Percent 12 7 2" xfId="5072" xr:uid="{CD73EB37-2D65-4C34-8419-6D937830F83D}"/>
    <cellStyle name="Percent 12 7 2 2" xfId="7303" xr:uid="{EA338B1E-A472-4D76-8E18-44366A48A731}"/>
    <cellStyle name="Percent 12 7 3" xfId="5073" xr:uid="{2C2711EE-AB0F-455A-B858-9272054AF653}"/>
    <cellStyle name="Percent 12 7 3 2" xfId="7304" xr:uid="{5CCB5369-A88B-4075-9086-7411C06D0D0F}"/>
    <cellStyle name="Percent 12 7 4" xfId="5074" xr:uid="{E37FD995-9604-49EB-88B3-64BC5E75B6AA}"/>
    <cellStyle name="Percent 12 7 4 2" xfId="8451" xr:uid="{52507079-7E29-45EA-A861-4C1D24813910}"/>
    <cellStyle name="Percent 12 7 5" xfId="5075" xr:uid="{47C315AC-EB47-4035-9C04-6686571F9F77}"/>
    <cellStyle name="Percent 12 7 6" xfId="7302" xr:uid="{D37ABCBE-F51C-44F3-BC45-E0AC8AE69CB2}"/>
    <cellStyle name="Percent 12 7 7" xfId="5071" xr:uid="{60F3DED5-2B5B-4748-882E-48D1C4314D9B}"/>
    <cellStyle name="Percent 12 8" xfId="1403" xr:uid="{2586DFA5-0DE1-4275-9B42-0C8C2DA7549A}"/>
    <cellStyle name="Percent 12 8 2" xfId="5077" xr:uid="{ACD0CEC5-296C-43FF-ACF1-CD5CABE116F0}"/>
    <cellStyle name="Percent 12 8 2 2" xfId="8452" xr:uid="{16580A55-7548-4A0D-A338-A7E32171CC2E}"/>
    <cellStyle name="Percent 12 8 3" xfId="5078" xr:uid="{3E08D8D1-F028-40BC-83C1-7F995F3E3111}"/>
    <cellStyle name="Percent 12 8 4" xfId="7305" xr:uid="{34B9F70D-FCE4-4E5C-AF75-72F97865D733}"/>
    <cellStyle name="Percent 12 8 5" xfId="5076" xr:uid="{98157118-35AA-4953-BB9B-D6D09AAA4544}"/>
    <cellStyle name="Percent 12 9" xfId="5079" xr:uid="{B4491631-084A-42F9-A1A5-C7ADAD081921}"/>
    <cellStyle name="Percent 12 9 2" xfId="7306" xr:uid="{93D16B55-D410-48AC-811F-34B4FD73FF42}"/>
    <cellStyle name="Percent 13" xfId="1404" xr:uid="{85AC91C3-DFF5-48AC-B740-4926B0BD6952}"/>
    <cellStyle name="Percent 13 10" xfId="5081" xr:uid="{7BC6CF06-F81C-4C0D-9AD4-050F900A116A}"/>
    <cellStyle name="Percent 13 10 2" xfId="7307" xr:uid="{0249A85A-8A13-42BD-B011-820B6B6AC4A3}"/>
    <cellStyle name="Percent 13 11" xfId="8453" xr:uid="{AE3C3AA9-A42B-4CA7-ACE7-8C46971CB3F3}"/>
    <cellStyle name="Percent 13 12" xfId="5080" xr:uid="{BDEB3BED-F815-467B-800F-129AE76DEB1E}"/>
    <cellStyle name="Percent 13 2" xfId="1405" xr:uid="{9CAE12D2-C539-4C63-8B15-7785FA798E7F}"/>
    <cellStyle name="Percent 13 2 2" xfId="5083" xr:uid="{18B954BE-475F-4599-AC4D-B226DEBF2797}"/>
    <cellStyle name="Percent 13 2 2 2" xfId="8454" xr:uid="{06284CA4-0899-4141-BC3F-1667A7DF5145}"/>
    <cellStyle name="Percent 13 2 3" xfId="5084" xr:uid="{C41283CA-3867-4CEB-9FEC-4986C6B98580}"/>
    <cellStyle name="Percent 13 2 4" xfId="7308" xr:uid="{66B96060-9F16-4295-956C-072605F4ACE5}"/>
    <cellStyle name="Percent 13 2 5" xfId="5082" xr:uid="{1501A403-CF69-4F20-BE6C-0FCEFFED9095}"/>
    <cellStyle name="Percent 13 3" xfId="1406" xr:uid="{7CFB5F33-3BD3-4E71-A4D1-873714958B17}"/>
    <cellStyle name="Percent 13 3 2" xfId="5086" xr:uid="{A5ACE5B8-DD97-499A-8BBB-2FA2E84CFD76}"/>
    <cellStyle name="Percent 13 3 2 2" xfId="8455" xr:uid="{E72885C8-1D7D-4AD2-8C71-8D94A85F2239}"/>
    <cellStyle name="Percent 13 3 3" xfId="5087" xr:uid="{702C5604-FBFB-4AD2-95D9-13F0F9257B7F}"/>
    <cellStyle name="Percent 13 3 4" xfId="7309" xr:uid="{8BA201D8-2A5D-4186-B319-EC9B27C725F9}"/>
    <cellStyle name="Percent 13 3 5" xfId="5085" xr:uid="{9C776AA4-D068-44CA-9E2C-F30FDAE5B18B}"/>
    <cellStyle name="Percent 13 4" xfId="1407" xr:uid="{998E1A05-136F-49EB-9695-54F52ABB2084}"/>
    <cellStyle name="Percent 13 4 2" xfId="5089" xr:uid="{09AA763B-8825-42D1-A4E8-07C8E8C18A14}"/>
    <cellStyle name="Percent 13 4 2 2" xfId="8456" xr:uid="{AC432E4F-858B-4543-B47C-EFA3907B4996}"/>
    <cellStyle name="Percent 13 4 3" xfId="5090" xr:uid="{200EEF81-FF08-4FB7-A476-981C516711B5}"/>
    <cellStyle name="Percent 13 4 4" xfId="7310" xr:uid="{A44FFB19-1346-4ABB-A9C8-92D220AEB450}"/>
    <cellStyle name="Percent 13 4 5" xfId="5088" xr:uid="{6B5D054C-D6A3-4F46-AC9E-6E507A4AFA4A}"/>
    <cellStyle name="Percent 13 5" xfId="1408" xr:uid="{AAC38849-3B6B-4427-8932-441CAE464B1E}"/>
    <cellStyle name="Percent 13 5 2" xfId="5092" xr:uid="{A4A714E3-E79B-43C5-B359-099BA2ABDF55}"/>
    <cellStyle name="Percent 13 5 2 2" xfId="8457" xr:uid="{74DDCBA9-ED39-4AA3-878E-E5C7BEDFC325}"/>
    <cellStyle name="Percent 13 5 3" xfId="5093" xr:uid="{F90E3B9A-1030-46E6-BA43-500345773490}"/>
    <cellStyle name="Percent 13 5 4" xfId="7311" xr:uid="{14A296EE-16DA-4013-8441-DE742E062A2D}"/>
    <cellStyle name="Percent 13 5 5" xfId="5091" xr:uid="{76169FEF-EA52-4D98-8874-25DA2197C64F}"/>
    <cellStyle name="Percent 13 6" xfId="1409" xr:uid="{94E5E688-AEB9-4B14-B206-825C5695427A}"/>
    <cellStyle name="Percent 13 6 2" xfId="5095" xr:uid="{38D8862B-E7C5-430F-B12A-BCAD037F4187}"/>
    <cellStyle name="Percent 13 6 2 2" xfId="8458" xr:uid="{60ECD6DF-1C5D-4B8A-8408-DB21AEE58A46}"/>
    <cellStyle name="Percent 13 6 3" xfId="5096" xr:uid="{AB08D777-C8CB-483D-9639-79F8254DFEE9}"/>
    <cellStyle name="Percent 13 6 4" xfId="7312" xr:uid="{CA9F1CA6-7A7F-4842-B726-A4984A6E0906}"/>
    <cellStyle name="Percent 13 6 5" xfId="5094" xr:uid="{D04AF8E0-6519-468D-8656-EE7BE2E5D4D6}"/>
    <cellStyle name="Percent 13 7" xfId="1410" xr:uid="{92E356C0-7199-461B-960F-816F85675321}"/>
    <cellStyle name="Percent 13 7 2" xfId="5098" xr:uid="{395E7A52-B498-4129-9A6D-A8F9FAAF54DC}"/>
    <cellStyle name="Percent 13 7 2 2" xfId="7314" xr:uid="{A56FD2ED-2B87-4987-8F39-A6CEC342EE94}"/>
    <cellStyle name="Percent 13 7 3" xfId="5099" xr:uid="{03F57FA6-C004-47BD-8DFB-AC9F56FF8255}"/>
    <cellStyle name="Percent 13 7 3 2" xfId="7315" xr:uid="{B4763206-E04D-4BCE-BF79-0F132E13D7FA}"/>
    <cellStyle name="Percent 13 7 4" xfId="5100" xr:uid="{5DA9D5FD-ACCA-4B76-A66F-3231041C8D2A}"/>
    <cellStyle name="Percent 13 7 4 2" xfId="8459" xr:uid="{85DA5A63-D9C7-47DE-9214-DEF4CDA20723}"/>
    <cellStyle name="Percent 13 7 5" xfId="5101" xr:uid="{44E84505-5782-45CA-975A-51FB5820BF01}"/>
    <cellStyle name="Percent 13 7 6" xfId="7313" xr:uid="{B125C4DE-64DD-41ED-9143-574B975EA878}"/>
    <cellStyle name="Percent 13 7 7" xfId="5097" xr:uid="{A65E35AE-D2FA-4173-9701-5856F7BAA4DC}"/>
    <cellStyle name="Percent 13 8" xfId="1411" xr:uid="{9D658941-10E6-4E75-AB2F-B5D2528B0C69}"/>
    <cellStyle name="Percent 13 8 2" xfId="5103" xr:uid="{86541E92-A0DF-40E9-B8D7-AB4BEDE3B605}"/>
    <cellStyle name="Percent 13 8 2 2" xfId="8460" xr:uid="{35784DCE-CF72-4D24-A329-D4E7234A526A}"/>
    <cellStyle name="Percent 13 8 3" xfId="5104" xr:uid="{E099356B-F8C9-4221-B240-4764430D9330}"/>
    <cellStyle name="Percent 13 8 4" xfId="7316" xr:uid="{709A6FCD-B7C2-44E0-BFDF-8F4E8F60C7C3}"/>
    <cellStyle name="Percent 13 8 5" xfId="5102" xr:uid="{3C3A3C3E-A49A-46D6-9AF5-94AA3053E5B6}"/>
    <cellStyle name="Percent 13 9" xfId="5105" xr:uid="{601C9C89-319F-4077-8135-01DDFF52011E}"/>
    <cellStyle name="Percent 13 9 2" xfId="7317" xr:uid="{5C541FB2-9926-423C-8464-71659F8CE7DA}"/>
    <cellStyle name="Percent 14" xfId="1412" xr:uid="{ABF912F1-B8AD-4F1F-A248-4815624FD8C9}"/>
    <cellStyle name="Percent 14 10" xfId="5107" xr:uid="{EF11070E-3D20-46C3-82AA-CA82CB463E74}"/>
    <cellStyle name="Percent 14 10 2" xfId="7318" xr:uid="{0B56FE2C-4D81-4122-910C-AF3798CA66D8}"/>
    <cellStyle name="Percent 14 11" xfId="8461" xr:uid="{AFC56DDF-C0B3-49A7-BAD1-ECEE184AFDD8}"/>
    <cellStyle name="Percent 14 12" xfId="5106" xr:uid="{579640E1-FBDE-4474-985F-FC8A471C3D26}"/>
    <cellStyle name="Percent 14 2" xfId="1413" xr:uid="{21C182CF-1275-49C6-A32A-836395F96E08}"/>
    <cellStyle name="Percent 14 2 2" xfId="5109" xr:uid="{403B9A3E-AD78-405E-A711-258F29C3F896}"/>
    <cellStyle name="Percent 14 2 2 2" xfId="8462" xr:uid="{B94D324E-0520-41A1-B14A-1283F8CFC895}"/>
    <cellStyle name="Percent 14 2 3" xfId="5110" xr:uid="{0BE808B8-9F5B-4A57-8A0D-951B8464C524}"/>
    <cellStyle name="Percent 14 2 4" xfId="7319" xr:uid="{F3F513CF-7255-45F3-848A-EEE593B64AF5}"/>
    <cellStyle name="Percent 14 2 5" xfId="5108" xr:uid="{C52007FF-B6F5-4860-8AD7-01EAC6D64893}"/>
    <cellStyle name="Percent 14 3" xfId="1414" xr:uid="{E0C718B4-F781-4DBC-B77E-9DD67C862282}"/>
    <cellStyle name="Percent 14 3 2" xfId="5112" xr:uid="{DE91DB40-E4F4-432A-89C0-D133543CFBCB}"/>
    <cellStyle name="Percent 14 3 2 2" xfId="8463" xr:uid="{500A19C0-294D-478D-8E2F-CF0F33F3FAFE}"/>
    <cellStyle name="Percent 14 3 3" xfId="5113" xr:uid="{D85B2382-DB88-4DDF-9170-9ED7FE10AE60}"/>
    <cellStyle name="Percent 14 3 4" xfId="7320" xr:uid="{E8D1D839-796C-4EC4-AD90-FA7F5957D8A4}"/>
    <cellStyle name="Percent 14 3 5" xfId="5111" xr:uid="{AED68C82-EFF5-4EC1-BDA9-1D7D93B08A35}"/>
    <cellStyle name="Percent 14 4" xfId="1415" xr:uid="{A1A5BE3C-7298-476F-A145-C1DBAABC7437}"/>
    <cellStyle name="Percent 14 4 2" xfId="5115" xr:uid="{C65C10FC-D4EE-453C-B0D4-7D65136FAD60}"/>
    <cellStyle name="Percent 14 4 2 2" xfId="8464" xr:uid="{B88305DC-F0BF-40FB-AF9F-E714AB11F01F}"/>
    <cellStyle name="Percent 14 4 3" xfId="5116" xr:uid="{EE635ED2-F963-4FEE-A1FE-47EB393799AF}"/>
    <cellStyle name="Percent 14 4 4" xfId="7321" xr:uid="{4B882C08-9098-4A07-8357-C6D5F1A54E2E}"/>
    <cellStyle name="Percent 14 4 5" xfId="5114" xr:uid="{CF3A8E60-AF89-4424-A237-8DB78CF12BDF}"/>
    <cellStyle name="Percent 14 5" xfId="1416" xr:uid="{9EBF106D-93FF-4787-BBBF-1139606AB2E4}"/>
    <cellStyle name="Percent 14 5 2" xfId="5118" xr:uid="{F6C8536D-5CCB-49FE-80C1-C5F6E40377CA}"/>
    <cellStyle name="Percent 14 5 2 2" xfId="8465" xr:uid="{2A0B8729-F4B8-4360-AA56-1C3BC5A213FE}"/>
    <cellStyle name="Percent 14 5 3" xfId="5119" xr:uid="{69F408AD-E293-4B0E-B2CC-1A9CF8753102}"/>
    <cellStyle name="Percent 14 5 4" xfId="7322" xr:uid="{6670F28C-F784-4FC0-90EC-8DFF71E8257E}"/>
    <cellStyle name="Percent 14 5 5" xfId="5117" xr:uid="{1CCD233B-0B26-4696-BD55-25E58627A993}"/>
    <cellStyle name="Percent 14 6" xfId="1417" xr:uid="{E400BEAD-D3C0-4494-91BC-22A347980EAF}"/>
    <cellStyle name="Percent 14 6 2" xfId="5121" xr:uid="{75682E58-81FB-44A6-B4E4-99AA2E112D9D}"/>
    <cellStyle name="Percent 14 6 2 2" xfId="8466" xr:uid="{0BE027C6-1FB9-4B02-8097-A2472F6F592A}"/>
    <cellStyle name="Percent 14 6 3" xfId="5122" xr:uid="{46A44640-0012-4A09-A0D1-15C1C5EF40D9}"/>
    <cellStyle name="Percent 14 6 4" xfId="7323" xr:uid="{3224D1FC-944C-4AB3-9062-B193B7BC86B1}"/>
    <cellStyle name="Percent 14 6 5" xfId="5120" xr:uid="{78E9F20E-E3EB-43D5-9B26-513289612FDF}"/>
    <cellStyle name="Percent 14 7" xfId="1418" xr:uid="{6A6ADE1D-D642-44F3-8DD8-4C02E26BB560}"/>
    <cellStyle name="Percent 14 7 2" xfId="5124" xr:uid="{3B7F704F-1A08-4BA8-B457-BEF3B0E3DD83}"/>
    <cellStyle name="Percent 14 7 2 2" xfId="7325" xr:uid="{A3097942-365B-4B05-B13E-C5AF6E630339}"/>
    <cellStyle name="Percent 14 7 3" xfId="5125" xr:uid="{46C669E9-8F25-40C6-86CA-9C56418876B3}"/>
    <cellStyle name="Percent 14 7 3 2" xfId="7326" xr:uid="{1EE79BB5-84B9-45D6-9828-7E9F1401B07C}"/>
    <cellStyle name="Percent 14 7 4" xfId="5126" xr:uid="{09F727FB-4FB3-4790-B3C5-9B2201945D99}"/>
    <cellStyle name="Percent 14 7 4 2" xfId="8467" xr:uid="{08E80F49-6FC3-42A3-A81B-4A8DE22F9C8C}"/>
    <cellStyle name="Percent 14 7 5" xfId="5127" xr:uid="{BD036DF2-CEA9-4D35-821F-6CB4BB42F7DB}"/>
    <cellStyle name="Percent 14 7 6" xfId="7324" xr:uid="{B9288067-FD9A-495A-B830-E07B2DE8BA66}"/>
    <cellStyle name="Percent 14 7 7" xfId="5123" xr:uid="{7B64E1A8-5CDC-4841-8717-0F79982CAA4E}"/>
    <cellStyle name="Percent 14 8" xfId="1419" xr:uid="{8E8E3566-EC87-4208-9C61-BA44F66DBCAD}"/>
    <cellStyle name="Percent 14 8 2" xfId="5129" xr:uid="{5D6FBBAF-F717-41D2-ADDE-ABD8B79E263D}"/>
    <cellStyle name="Percent 14 8 2 2" xfId="8468" xr:uid="{9CA649E3-5430-4D7D-9D78-223EC3250468}"/>
    <cellStyle name="Percent 14 8 3" xfId="5130" xr:uid="{C37394FD-4114-48D9-B810-5B76273B6949}"/>
    <cellStyle name="Percent 14 8 4" xfId="7327" xr:uid="{60A800AC-2A1D-49F3-8FBA-00252E494E85}"/>
    <cellStyle name="Percent 14 8 5" xfId="5128" xr:uid="{B9A05C6D-5F85-48AB-97B4-352EB8A32720}"/>
    <cellStyle name="Percent 14 9" xfId="5131" xr:uid="{9D8598CE-5C43-41BF-B06C-246AADC65080}"/>
    <cellStyle name="Percent 14 9 2" xfId="7328" xr:uid="{42DF4FB7-AAD9-41EE-BE22-18ADEA9F75BF}"/>
    <cellStyle name="Percent 15" xfId="1420" xr:uid="{DC6FBD55-F8F5-43E2-9CC4-F76CF5CC23A7}"/>
    <cellStyle name="Percent 15 10" xfId="1421" xr:uid="{466471CE-BA1E-47D5-AC78-6542F7052BFA}"/>
    <cellStyle name="Percent 15 10 2" xfId="8470" xr:uid="{5CB81D1C-FE16-4E9A-836C-BB0D0F57AA60}"/>
    <cellStyle name="Percent 15 10 3" xfId="5133" xr:uid="{F213B387-C14E-432A-8BD7-B49E9F16622C}"/>
    <cellStyle name="Percent 15 11" xfId="1422" xr:uid="{666C5C9C-F6C7-44DE-865D-B41F9E9E20E3}"/>
    <cellStyle name="Percent 15 11 2" xfId="8471" xr:uid="{4EA595A4-A627-4C12-832A-7B58C976DE3E}"/>
    <cellStyle name="Percent 15 11 3" xfId="5134" xr:uid="{C585DD2C-0110-4C2E-B1D5-8FADDCF409F4}"/>
    <cellStyle name="Percent 15 12" xfId="1423" xr:uid="{EAD96EB9-A4DD-436C-B71C-613A4C99B8AA}"/>
    <cellStyle name="Percent 15 12 2" xfId="8472" xr:uid="{D37550B1-2CDB-403D-B80B-EF05969D82A1}"/>
    <cellStyle name="Percent 15 12 3" xfId="5135" xr:uid="{D02802B7-80EC-45F8-9E6B-738481377CB7}"/>
    <cellStyle name="Percent 15 13" xfId="1424" xr:uid="{3B098D90-B303-4192-8765-188F54F4B177}"/>
    <cellStyle name="Percent 15 13 2" xfId="8473" xr:uid="{68F46474-C075-4119-BF8E-58AAD3315065}"/>
    <cellStyle name="Percent 15 13 3" xfId="5136" xr:uid="{4EAB0872-1C91-44FD-9A40-D056F78CD224}"/>
    <cellStyle name="Percent 15 14" xfId="1425" xr:uid="{76A81D32-D025-4906-A78C-6B1F551144F5}"/>
    <cellStyle name="Percent 15 14 2" xfId="8474" xr:uid="{DC9ED489-593C-4807-9FA3-C6560A9AF3A7}"/>
    <cellStyle name="Percent 15 14 3" xfId="5137" xr:uid="{5C15B433-6BD9-4403-BD6C-FCAE9C34DBAC}"/>
    <cellStyle name="Percent 15 15" xfId="5138" xr:uid="{5D852AC7-B20B-4EC7-8820-BF48FE0BE7DA}"/>
    <cellStyle name="Percent 15 15 2" xfId="8469" xr:uid="{FC10A160-4C20-4694-8E82-D80390A780E0}"/>
    <cellStyle name="Percent 15 16" xfId="7329" xr:uid="{A5CD0FFB-0E8E-40DB-987C-2A938BA47CAB}"/>
    <cellStyle name="Percent 15 17" xfId="5132" xr:uid="{213B8D2A-E25A-4A61-9B1F-D8A644BF9574}"/>
    <cellStyle name="Percent 15 2" xfId="1426" xr:uid="{176BE09B-268B-4B0C-A7A8-4B97D932DDBE}"/>
    <cellStyle name="Percent 15 2 10" xfId="5139" xr:uid="{7E2C736B-D5E0-4E62-96CC-9FF1D115E04D}"/>
    <cellStyle name="Percent 15 2 2" xfId="1427" xr:uid="{F1887FA8-0B12-494E-82E7-168A05DA87A6}"/>
    <cellStyle name="Percent 15 2 2 2" xfId="1941" xr:uid="{14ED2794-2BD5-4314-9773-95EF6DD6EE9D}"/>
    <cellStyle name="Percent 15 2 2 2 2" xfId="9167" xr:uid="{92E6A56F-9876-417F-9C46-826C6F85D5E8}"/>
    <cellStyle name="Percent 15 2 2 3" xfId="8476" xr:uid="{19A303FA-269B-46D6-9B55-F9FC314BF95A}"/>
    <cellStyle name="Percent 15 2 2 4" xfId="5140" xr:uid="{456B45E8-D10A-4215-82EB-09C5B8A16402}"/>
    <cellStyle name="Percent 15 2 3" xfId="1428" xr:uid="{D055BA49-0D3D-4B66-AF59-733764628681}"/>
    <cellStyle name="Percent 15 2 3 2" xfId="1942" xr:uid="{C4DDF40D-91ED-4BA8-AC0A-9FB11BAB95F8}"/>
    <cellStyle name="Percent 15 2 3 2 2" xfId="9168" xr:uid="{A19F2F41-F4A8-470B-A6C8-E806215B79EF}"/>
    <cellStyle name="Percent 15 2 3 3" xfId="8477" xr:uid="{949C4C32-B4B9-471E-9BA9-CD3FCB1BFB5A}"/>
    <cellStyle name="Percent 15 2 3 4" xfId="5141" xr:uid="{87C3A084-3CB4-4C04-8BE0-A606E6D816CE}"/>
    <cellStyle name="Percent 15 2 4" xfId="1429" xr:uid="{F9DB410E-03A4-4D8E-BB5A-8C28E0EA655C}"/>
    <cellStyle name="Percent 15 2 4 2" xfId="1943" xr:uid="{47349AA3-E2B0-439B-92E6-141C763884F9}"/>
    <cellStyle name="Percent 15 2 4 2 2" xfId="9169" xr:uid="{2C394F1C-1114-4B0B-B3EB-41A5704E4E66}"/>
    <cellStyle name="Percent 15 2 4 3" xfId="8478" xr:uid="{FE6EF991-51B7-477C-81D5-C3CA04A6B7A2}"/>
    <cellStyle name="Percent 15 2 4 4" xfId="5142" xr:uid="{49A77E76-8501-41C4-A81F-A18841475FA6}"/>
    <cellStyle name="Percent 15 2 5" xfId="1430" xr:uid="{3E00A725-AC60-44F2-A905-775D2F03501B}"/>
    <cellStyle name="Percent 15 2 5 2" xfId="1944" xr:uid="{01335DD5-0854-45D0-A52A-6DEB6E9E53C8}"/>
    <cellStyle name="Percent 15 2 5 2 2" xfId="9170" xr:uid="{FFB079CD-1FC2-49CD-8FFB-FC7C11DA5776}"/>
    <cellStyle name="Percent 15 2 5 3" xfId="8479" xr:uid="{4EDFBA9A-68B5-4D90-9C6A-35C7D67990FC}"/>
    <cellStyle name="Percent 15 2 5 4" xfId="5143" xr:uid="{37B75E7F-5E93-42E3-A89B-274B821EF6DC}"/>
    <cellStyle name="Percent 15 2 6" xfId="1431" xr:uid="{8DD4BB54-46D1-45E6-9C87-C8CF86506B3C}"/>
    <cellStyle name="Percent 15 2 6 2" xfId="1945" xr:uid="{72467E5C-BB0C-4C4B-8860-6481822D4622}"/>
    <cellStyle name="Percent 15 2 6 2 2" xfId="9171" xr:uid="{E92DE8A8-A3D8-430D-A721-52A07C3511ED}"/>
    <cellStyle name="Percent 15 2 6 3" xfId="8480" xr:uid="{0C9E1636-1C42-417D-AEBD-271A34ED0585}"/>
    <cellStyle name="Percent 15 2 6 4" xfId="5144" xr:uid="{585BA778-5F38-4ED5-9F42-FF6E8BC2A34E}"/>
    <cellStyle name="Percent 15 2 7" xfId="1432" xr:uid="{AA9D0095-7B68-4389-9D60-8252FBC6E85C}"/>
    <cellStyle name="Percent 15 2 7 2" xfId="1946" xr:uid="{8578ED5A-D049-4BE8-9FA8-7A33D2A637A4}"/>
    <cellStyle name="Percent 15 2 7 2 2" xfId="9172" xr:uid="{9D5749B8-2A21-4A7A-A5DD-296D990B6CFC}"/>
    <cellStyle name="Percent 15 2 7 3" xfId="8481" xr:uid="{4952B998-7643-4AE9-A7FC-2BCA9510256D}"/>
    <cellStyle name="Percent 15 2 7 4" xfId="5145" xr:uid="{DE2E2AC6-CD86-4AC6-92BF-D046A01D1419}"/>
    <cellStyle name="Percent 15 2 8" xfId="5146" xr:uid="{3DA7A764-5374-476F-BCD2-ECE302641337}"/>
    <cellStyle name="Percent 15 2 8 2" xfId="8475" xr:uid="{4650C439-7426-46E4-9718-0DD2E0ED621F}"/>
    <cellStyle name="Percent 15 2 9" xfId="7330" xr:uid="{5764163F-7818-44A2-816C-01E0A6D47720}"/>
    <cellStyle name="Percent 15 3" xfId="1433" xr:uid="{33D63A4C-B1DF-471C-9E74-CAD468390D5B}"/>
    <cellStyle name="Percent 15 3 2" xfId="1947" xr:uid="{ED7237D2-B0BF-457D-9EE2-C77B1EF809EF}"/>
    <cellStyle name="Percent 15 3 2 2" xfId="9173" xr:uid="{6F83DAC3-E830-4587-A50D-CD59FA00DC92}"/>
    <cellStyle name="Percent 15 3 3" xfId="9174" xr:uid="{AD1B756E-29E3-4A5A-AFAA-35EE0ECE47BE}"/>
    <cellStyle name="Percent 15 3 3 2" xfId="9175" xr:uid="{618A261D-1B85-4930-B5F3-FBFC400C7C11}"/>
    <cellStyle name="Percent 15 3 4" xfId="7331" xr:uid="{F57B8949-4CC0-4CFD-B93C-3BBF68FF58E1}"/>
    <cellStyle name="Percent 15 3 5" xfId="5147" xr:uid="{5195D03B-74DC-413B-BA43-C19604F2BE7A}"/>
    <cellStyle name="Percent 15 4" xfId="1434" xr:uid="{2C0EC84B-F5C3-43C9-BF7B-DD2727040102}"/>
    <cellStyle name="Percent 15 4 2" xfId="5149" xr:uid="{C1D805F4-16DD-4A64-9BF1-F18D62AEF21A}"/>
    <cellStyle name="Percent 15 4 2 2" xfId="8482" xr:uid="{D21D3825-1891-4CF8-9E5C-B42129EB9464}"/>
    <cellStyle name="Percent 15 4 3" xfId="5150" xr:uid="{B95D4291-0A06-426F-9323-C8413EBCBD04}"/>
    <cellStyle name="Percent 15 4 4" xfId="7332" xr:uid="{336D05EB-A3D4-4D4A-878A-8BCD8FF9B0B7}"/>
    <cellStyle name="Percent 15 4 5" xfId="5148" xr:uid="{2634E627-7EDB-4158-A11B-40874E000858}"/>
    <cellStyle name="Percent 15 5" xfId="1435" xr:uid="{88AE02D1-F706-4817-B049-A0983C0FFECA}"/>
    <cellStyle name="Percent 15 5 2" xfId="1948" xr:uid="{93F57B12-49D8-4913-8657-7B7CB2FB6681}"/>
    <cellStyle name="Percent 15 5 2 2" xfId="9176" xr:uid="{BECFC217-314C-4C3C-9433-6815E55B0246}"/>
    <cellStyle name="Percent 15 5 3" xfId="9177" xr:uid="{7F1393B3-E958-48F4-980B-85D7B3D63C5B}"/>
    <cellStyle name="Percent 15 5 3 2" xfId="9178" xr:uid="{ACA013D1-88EB-4F17-8ABB-843045E318FD}"/>
    <cellStyle name="Percent 15 5 4" xfId="7333" xr:uid="{853D2A1F-D594-4506-9FC0-1021DE49269E}"/>
    <cellStyle name="Percent 15 5 5" xfId="5151" xr:uid="{226CE0EA-01BA-49EF-B2F6-44D0C32F2937}"/>
    <cellStyle name="Percent 15 6" xfId="1436" xr:uid="{476EDE8C-A142-4314-A710-887DCE2B59C5}"/>
    <cellStyle name="Percent 15 6 2" xfId="1949" xr:uid="{8432374E-11A3-4B46-B280-CAA3B75506B5}"/>
    <cellStyle name="Percent 15 6 2 2" xfId="9179" xr:uid="{D0071468-CF2B-44AE-A35A-A911B61DB7CD}"/>
    <cellStyle name="Percent 15 6 3" xfId="9180" xr:uid="{9CBC8115-97F6-45FB-93B3-6207B7EA66DE}"/>
    <cellStyle name="Percent 15 6 3 2" xfId="9181" xr:uid="{CAE558C0-E14B-4D8F-B8C5-23D9FA38128B}"/>
    <cellStyle name="Percent 15 6 4" xfId="7334" xr:uid="{2B06A276-00DD-4A25-A9C3-E183A67D5CB1}"/>
    <cellStyle name="Percent 15 6 5" xfId="5152" xr:uid="{BDC3ADC0-342D-4C29-9AE0-F0863543B2E9}"/>
    <cellStyle name="Percent 15 7" xfId="1437" xr:uid="{D8D5195F-148D-4666-95E7-2A0163C57E22}"/>
    <cellStyle name="Percent 15 7 2" xfId="1950" xr:uid="{9DD500D8-5995-4F64-AD8F-D0CA9B6B68CC}"/>
    <cellStyle name="Percent 15 7 2 2" xfId="7336" xr:uid="{AE7AD33E-B3AE-4C5A-A911-6CD487EB8B03}"/>
    <cellStyle name="Percent 15 7 2 3" xfId="5154" xr:uid="{7C0ED821-A5E1-460A-B5A0-D6505279219E}"/>
    <cellStyle name="Percent 15 7 3" xfId="5155" xr:uid="{67BD7B14-E9FB-46D6-BD99-183C6B321400}"/>
    <cellStyle name="Percent 15 7 3 2" xfId="7337" xr:uid="{FA9594BE-1768-416C-8734-D8D96BE36E8E}"/>
    <cellStyle name="Percent 15 7 4" xfId="9182" xr:uid="{5D2FE774-8244-439C-A386-4D66EC3E4664}"/>
    <cellStyle name="Percent 15 7 4 2" xfId="9183" xr:uid="{7C12A7A3-71BF-45F4-BFAE-B3770ECD5D62}"/>
    <cellStyle name="Percent 15 7 5" xfId="7335" xr:uid="{BE22DE93-7B20-43D5-8CC9-B69552DADD71}"/>
    <cellStyle name="Percent 15 7 6" xfId="5153" xr:uid="{D21964CA-AE44-4AE2-99F6-2D329C5BC053}"/>
    <cellStyle name="Percent 15 8" xfId="1438" xr:uid="{7809B007-424A-4679-A88F-A44C5F26ED2C}"/>
    <cellStyle name="Percent 15 8 2" xfId="1951" xr:uid="{27C34A15-868B-44A6-A9CF-1BF267C533D8}"/>
    <cellStyle name="Percent 15 8 2 2" xfId="9184" xr:uid="{E1CD2904-0B78-4740-B6DA-6C0245318AB3}"/>
    <cellStyle name="Percent 15 8 3" xfId="8483" xr:uid="{11B047FA-B987-4B6A-B841-C86117E75428}"/>
    <cellStyle name="Percent 15 8 4" xfId="5156" xr:uid="{25F5FDA6-F57D-4DC8-87BD-A3C9B513D05B}"/>
    <cellStyle name="Percent 15 9" xfId="1439" xr:uid="{EAE1A035-3439-4DD1-A233-913D73187501}"/>
    <cellStyle name="Percent 15 9 2" xfId="8484" xr:uid="{68C7FBC9-9CB6-4D63-9328-49E197DE9777}"/>
    <cellStyle name="Percent 15 9 3" xfId="5157" xr:uid="{F00DDA47-EBDC-46A7-8E8E-51901D60F169}"/>
    <cellStyle name="Percent 16" xfId="1440" xr:uid="{2351F33D-9BB4-43C5-8AF9-FF2A2FA02D5B}"/>
    <cellStyle name="Percent 16 10" xfId="8485" xr:uid="{FAE85D99-C2C0-488D-8BFE-C3E1847CEBCE}"/>
    <cellStyle name="Percent 16 11" xfId="5158" xr:uid="{DEEC670B-8694-4115-9C3E-5D75BBD06DDF}"/>
    <cellStyle name="Percent 16 2" xfId="1441" xr:uid="{6197630A-B8C0-4FC6-86B7-E4FC0CF7DB4A}"/>
    <cellStyle name="Percent 16 2 2" xfId="5160" xr:uid="{F0E9F6BD-5461-49BF-A967-99CA967AE742}"/>
    <cellStyle name="Percent 16 2 2 2" xfId="8486" xr:uid="{6BF0DDEB-FB32-4254-BDA3-684C631F75E8}"/>
    <cellStyle name="Percent 16 2 3" xfId="5161" xr:uid="{D0DDF499-3ADB-4D18-89B9-9B3E786329C3}"/>
    <cellStyle name="Percent 16 2 4" xfId="7338" xr:uid="{B0A97DD7-2D49-47A2-B0CD-C049953AB9A7}"/>
    <cellStyle name="Percent 16 2 5" xfId="5159" xr:uid="{1B5E109D-3520-42DB-8E06-414F772C4C85}"/>
    <cellStyle name="Percent 16 3" xfId="1442" xr:uid="{09A25D88-529E-4FC9-9ED7-3FAC4C159197}"/>
    <cellStyle name="Percent 16 3 10" xfId="1443" xr:uid="{613F2B8E-3E14-4D73-ABF3-9FA73E37D761}"/>
    <cellStyle name="Percent 16 3 10 2" xfId="8488" xr:uid="{9FA31683-6BE8-4439-AACE-E06E019B7F3C}"/>
    <cellStyle name="Percent 16 3 10 3" xfId="5163" xr:uid="{D07F0139-8F59-4B6B-885D-76AE1F2EA958}"/>
    <cellStyle name="Percent 16 3 11" xfId="1444" xr:uid="{B777B2A7-2EDD-43D9-BB23-15E7827ADBDA}"/>
    <cellStyle name="Percent 16 3 11 2" xfId="8489" xr:uid="{42333B83-2FF5-4EF7-8078-5D70AC41A3D3}"/>
    <cellStyle name="Percent 16 3 11 3" xfId="5164" xr:uid="{6EF356EF-C0E9-4D7C-B725-04FCC159B36F}"/>
    <cellStyle name="Percent 16 3 12" xfId="1445" xr:uid="{4D8EBF9E-7E8C-44DF-B8F4-0727E8D3D506}"/>
    <cellStyle name="Percent 16 3 12 2" xfId="8490" xr:uid="{B8FD23AD-8BCF-4678-A75E-3663AFDD467A}"/>
    <cellStyle name="Percent 16 3 12 3" xfId="5165" xr:uid="{25A19314-A299-483A-99FE-7EF53CD2F32A}"/>
    <cellStyle name="Percent 16 3 13" xfId="1446" xr:uid="{1641814E-E506-44B2-94F8-7232A4CDA8DB}"/>
    <cellStyle name="Percent 16 3 13 2" xfId="8491" xr:uid="{447EB4F6-072D-40FA-861F-84FB3F5D3A88}"/>
    <cellStyle name="Percent 16 3 13 3" xfId="5166" xr:uid="{22D52833-DEAF-4E28-A3E4-A5000AE5869B}"/>
    <cellStyle name="Percent 16 3 14" xfId="1447" xr:uid="{B2A5572B-B7B6-410F-91CD-F86E08432468}"/>
    <cellStyle name="Percent 16 3 14 2" xfId="8492" xr:uid="{588F618B-5BD1-46FA-A9EF-ACB5C30FCFE9}"/>
    <cellStyle name="Percent 16 3 14 3" xfId="5167" xr:uid="{C71D0A44-FE69-4246-A9FD-30C6FFCBB4AC}"/>
    <cellStyle name="Percent 16 3 15" xfId="1448" xr:uid="{23A44029-17CC-4DC8-90CF-230FA04B5A5A}"/>
    <cellStyle name="Percent 16 3 15 2" xfId="8493" xr:uid="{0EEBA288-4A38-4653-A1F9-AB90EFFE26CD}"/>
    <cellStyle name="Percent 16 3 15 3" xfId="5168" xr:uid="{3CF80590-8CF2-4F12-A636-50D3CCD94D6E}"/>
    <cellStyle name="Percent 16 3 16" xfId="1449" xr:uid="{065B579D-9CF4-4324-8748-C8AB3DC411C7}"/>
    <cellStyle name="Percent 16 3 16 2" xfId="8494" xr:uid="{FF56DAA0-8A98-4E33-AF32-66665CFFE6F3}"/>
    <cellStyle name="Percent 16 3 16 3" xfId="5169" xr:uid="{2863C07E-AB68-48DE-A86A-152F7D2ABCD6}"/>
    <cellStyle name="Percent 16 3 17" xfId="1450" xr:uid="{E150D5E1-7F1B-4F0B-96C8-76FBDDA7B33D}"/>
    <cellStyle name="Percent 16 3 17 2" xfId="8495" xr:uid="{3329E578-2DAB-47A3-A556-FE0CCCC5FB9C}"/>
    <cellStyle name="Percent 16 3 17 3" xfId="5170" xr:uid="{196567B0-C9FE-40A8-B929-589BA7B9FE22}"/>
    <cellStyle name="Percent 16 3 18" xfId="5171" xr:uid="{A9387313-6FDD-4819-9488-54F05793F66E}"/>
    <cellStyle name="Percent 16 3 18 2" xfId="8487" xr:uid="{3BDBF772-582D-422E-B530-0ED40A2E18FC}"/>
    <cellStyle name="Percent 16 3 19" xfId="5172" xr:uid="{B515101A-A9E7-4F8C-9F58-C909E0043DB2}"/>
    <cellStyle name="Percent 16 3 2" xfId="1451" xr:uid="{A3B8713A-48CB-4F4E-941F-A26D0E98C2A0}"/>
    <cellStyle name="Percent 16 3 2 2" xfId="8496" xr:uid="{EFD62FF9-3570-4B7C-A505-C381AEC73CAD}"/>
    <cellStyle name="Percent 16 3 2 3" xfId="5173" xr:uid="{E35134AE-5F84-4C18-AF66-0054746BE33D}"/>
    <cellStyle name="Percent 16 3 20" xfId="7339" xr:uid="{F56F4409-0B2C-4B7D-9763-0FF1FFDDE3A2}"/>
    <cellStyle name="Percent 16 3 21" xfId="5162" xr:uid="{D38A5724-C9AE-44C9-92D7-D6865D86F07C}"/>
    <cellStyle name="Percent 16 3 3" xfId="1452" xr:uid="{58D25E8A-210E-43D7-8F98-83F60777B313}"/>
    <cellStyle name="Percent 16 3 3 2" xfId="8497" xr:uid="{8808FD5B-6F88-46E0-8ECC-00DA24D0F2FC}"/>
    <cellStyle name="Percent 16 3 3 3" xfId="5174" xr:uid="{709F599F-61C4-4A26-A085-4AA378519337}"/>
    <cellStyle name="Percent 16 3 4" xfId="1453" xr:uid="{C32995D9-8B9E-4F9A-9313-C7AAA557F673}"/>
    <cellStyle name="Percent 16 3 4 2" xfId="8498" xr:uid="{8F405753-461B-4C3C-B4B9-F0B1641533B7}"/>
    <cellStyle name="Percent 16 3 4 3" xfId="5175" xr:uid="{4B7A1731-ADDE-4CC7-A721-4072A8C65BCE}"/>
    <cellStyle name="Percent 16 3 5" xfId="1454" xr:uid="{0DCA81A1-FDBE-4F45-89E7-B94AC5D0FF3F}"/>
    <cellStyle name="Percent 16 3 5 2" xfId="8499" xr:uid="{767679BF-E903-4493-AF31-52A8B0A912CF}"/>
    <cellStyle name="Percent 16 3 5 3" xfId="5176" xr:uid="{94FFCDA7-B83F-4A3D-8B5E-246E423FC77D}"/>
    <cellStyle name="Percent 16 3 6" xfId="1455" xr:uid="{8C2F3236-7C70-4C3B-89F6-39F76877A357}"/>
    <cellStyle name="Percent 16 3 6 2" xfId="8500" xr:uid="{3A5D3C81-DACA-4620-B248-F437C4AAB426}"/>
    <cellStyle name="Percent 16 3 6 3" xfId="5177" xr:uid="{363D46E6-B2F5-46F8-BC9C-1CEE600517E0}"/>
    <cellStyle name="Percent 16 3 7" xfId="1456" xr:uid="{92227306-1386-49B9-9C99-8FCC596238C8}"/>
    <cellStyle name="Percent 16 3 7 2" xfId="8501" xr:uid="{E06163AB-36DE-4E90-A82F-A651DE598CA3}"/>
    <cellStyle name="Percent 16 3 7 3" xfId="5178" xr:uid="{3AC94CB8-E95D-45F2-B414-59675C52DAAE}"/>
    <cellStyle name="Percent 16 3 8" xfId="1457" xr:uid="{785AA1D1-45BA-4BAA-9E41-107DEF261245}"/>
    <cellStyle name="Percent 16 3 8 2" xfId="8502" xr:uid="{BE388D91-E14E-4AA5-BC42-731364B29FB5}"/>
    <cellStyle name="Percent 16 3 8 3" xfId="5179" xr:uid="{BBB47958-F59F-45F1-86AA-A24C171D8669}"/>
    <cellStyle name="Percent 16 3 9" xfId="1458" xr:uid="{C321B33E-6852-4F9F-AAA1-7737FAA6288D}"/>
    <cellStyle name="Percent 16 3 9 2" xfId="8503" xr:uid="{A3A0BE05-3D59-4FF8-965D-452564F547A5}"/>
    <cellStyle name="Percent 16 3 9 3" xfId="5180" xr:uid="{4ED06170-078B-4AF5-BBCB-22D4A989DBEA}"/>
    <cellStyle name="Percent 16 4" xfId="1459" xr:uid="{F28AFC54-C502-482C-B138-ACEFDEBFE149}"/>
    <cellStyle name="Percent 16 4 10" xfId="1460" xr:uid="{70138E9A-618A-4972-A062-FD1390B7654B}"/>
    <cellStyle name="Percent 16 4 10 2" xfId="8505" xr:uid="{87EB40C2-7E34-41A9-8D5C-F90FBF958B48}"/>
    <cellStyle name="Percent 16 4 10 3" xfId="5182" xr:uid="{C28D8A55-BD85-4787-9E13-9069C53B716B}"/>
    <cellStyle name="Percent 16 4 11" xfId="1461" xr:uid="{50D6A8F4-2B9A-4115-AC55-41205E65B3EE}"/>
    <cellStyle name="Percent 16 4 11 2" xfId="8506" xr:uid="{EB4CD0F1-D838-4964-AC87-F8B8404EE4E6}"/>
    <cellStyle name="Percent 16 4 11 3" xfId="5183" xr:uid="{01DAEDF0-9C99-45C1-88FB-62DF87FDC52D}"/>
    <cellStyle name="Percent 16 4 12" xfId="1462" xr:uid="{A930559B-C955-48FB-9456-DE1FE5CD0A63}"/>
    <cellStyle name="Percent 16 4 12 2" xfId="8507" xr:uid="{6CB54679-8D95-40CE-AC56-2BB8E1ECAACD}"/>
    <cellStyle name="Percent 16 4 12 3" xfId="5184" xr:uid="{1FEAD4F4-6CDA-4A7A-B780-A327ED5A01C4}"/>
    <cellStyle name="Percent 16 4 13" xfId="1463" xr:uid="{23F64AC0-D713-4B4E-B977-8D6D3A28CA5F}"/>
    <cellStyle name="Percent 16 4 13 2" xfId="8508" xr:uid="{AA5EAC6C-8D94-4993-AD2B-A128AC59066B}"/>
    <cellStyle name="Percent 16 4 13 3" xfId="5185" xr:uid="{B6945DD0-F6A4-4720-83AD-CD0F2149172F}"/>
    <cellStyle name="Percent 16 4 14" xfId="1464" xr:uid="{410A0688-6B79-4812-A2A1-F980890FE82F}"/>
    <cellStyle name="Percent 16 4 14 2" xfId="8509" xr:uid="{E6D61C6E-80C7-4296-A598-C639D515C39F}"/>
    <cellStyle name="Percent 16 4 14 3" xfId="5186" xr:uid="{2C6C1274-F8F3-4068-8E31-D7D67870DCB6}"/>
    <cellStyle name="Percent 16 4 15" xfId="1465" xr:uid="{2B415A31-2EB7-4680-85F1-F47D58A1B3CC}"/>
    <cellStyle name="Percent 16 4 15 2" xfId="8510" xr:uid="{EC4EF62D-A8AC-4DF7-884A-E9941F1CA892}"/>
    <cellStyle name="Percent 16 4 15 3" xfId="5187" xr:uid="{CE37D51B-E687-4CF8-9FE2-E3B838CB089C}"/>
    <cellStyle name="Percent 16 4 16" xfId="1466" xr:uid="{A59613B0-222B-44E5-B210-CE96FBFDD8B0}"/>
    <cellStyle name="Percent 16 4 16 2" xfId="8511" xr:uid="{7AB3C052-CFAB-4276-9552-6D6F606BB7F5}"/>
    <cellStyle name="Percent 16 4 16 3" xfId="5188" xr:uid="{A11E1166-21E9-45FA-8EAB-8766509936C8}"/>
    <cellStyle name="Percent 16 4 17" xfId="1467" xr:uid="{A77C4CFE-61A3-42D2-8608-A9342C4AE928}"/>
    <cellStyle name="Percent 16 4 17 2" xfId="8512" xr:uid="{51CC7C21-32D9-4A67-B035-A2785B44AD0B}"/>
    <cellStyle name="Percent 16 4 17 3" xfId="5189" xr:uid="{44E7B9DF-8B56-4095-AAA5-B629C39C531D}"/>
    <cellStyle name="Percent 16 4 18" xfId="5190" xr:uid="{A66E31C8-E039-4094-B827-BCBA76979860}"/>
    <cellStyle name="Percent 16 4 18 2" xfId="8504" xr:uid="{C1D7614D-1E55-4B87-92B4-04721823003A}"/>
    <cellStyle name="Percent 16 4 19" xfId="5191" xr:uid="{416437C8-691D-4323-88B4-831E4AA73171}"/>
    <cellStyle name="Percent 16 4 2" xfId="1468" xr:uid="{8A65383F-0050-43D2-8884-F699F418EAC8}"/>
    <cellStyle name="Percent 16 4 2 2" xfId="8513" xr:uid="{E8718BDC-62A9-4AF9-BB7C-E71D3C8B51EF}"/>
    <cellStyle name="Percent 16 4 2 3" xfId="5192" xr:uid="{8BCE9B19-5792-446F-BC66-F8FE2A531A16}"/>
    <cellStyle name="Percent 16 4 20" xfId="7340" xr:uid="{B09A900B-C339-46B5-9EA8-08E05EE0D456}"/>
    <cellStyle name="Percent 16 4 21" xfId="5181" xr:uid="{E91D27A2-6845-4B46-9033-7ECBC7F6EF68}"/>
    <cellStyle name="Percent 16 4 3" xfId="1469" xr:uid="{9B4ED8AF-C599-40FE-B347-7684D35DC7AC}"/>
    <cellStyle name="Percent 16 4 3 2" xfId="8514" xr:uid="{8A0D9DD2-21CD-4428-A18E-A10E2BFB1A4A}"/>
    <cellStyle name="Percent 16 4 3 3" xfId="5193" xr:uid="{918FFA22-C7E8-4980-B39B-BF156EBB4AFF}"/>
    <cellStyle name="Percent 16 4 4" xfId="1470" xr:uid="{B722CA0A-A3CA-48FA-90C6-508F15FDE625}"/>
    <cellStyle name="Percent 16 4 4 2" xfId="8515" xr:uid="{28CC002E-5DCF-480B-9E9E-57D944C641DA}"/>
    <cellStyle name="Percent 16 4 4 3" xfId="5194" xr:uid="{42F52648-4BBB-418A-BB28-8068610DEDAA}"/>
    <cellStyle name="Percent 16 4 5" xfId="1471" xr:uid="{B127DD10-BB53-4812-B9D9-6634152461D7}"/>
    <cellStyle name="Percent 16 4 5 2" xfId="8516" xr:uid="{E88D5EAE-4B08-4727-86ED-DFA05E97D8E8}"/>
    <cellStyle name="Percent 16 4 5 3" xfId="5195" xr:uid="{C8172E8E-CF4D-4297-A6EA-FF9B34F2D91E}"/>
    <cellStyle name="Percent 16 4 6" xfId="1472" xr:uid="{A5B778F3-C09A-4C73-BE2A-1E9D3AA34CDA}"/>
    <cellStyle name="Percent 16 4 6 2" xfId="8517" xr:uid="{3DBA725D-A07B-4621-99D5-6572C1DF28C1}"/>
    <cellStyle name="Percent 16 4 6 3" xfId="5196" xr:uid="{99B401DA-46ED-480E-975A-D712C33EDE21}"/>
    <cellStyle name="Percent 16 4 7" xfId="1473" xr:uid="{95417F88-B522-452E-A2F6-1BAABAAAD0DB}"/>
    <cellStyle name="Percent 16 4 7 2" xfId="8518" xr:uid="{D70FEC5E-0A2F-46A6-B0F5-EFC1211E9CD3}"/>
    <cellStyle name="Percent 16 4 7 3" xfId="5197" xr:uid="{2443D982-9F3C-4022-AFFA-0ACAC49A8354}"/>
    <cellStyle name="Percent 16 4 8" xfId="1474" xr:uid="{E14F1976-868C-454A-93F0-A4E4540D49CC}"/>
    <cellStyle name="Percent 16 4 8 2" xfId="8519" xr:uid="{FCFC5B68-9C5D-46A5-A12F-142D564F1854}"/>
    <cellStyle name="Percent 16 4 8 3" xfId="5198" xr:uid="{4D2E1DC0-4284-4B42-B053-EDCB4194F30E}"/>
    <cellStyle name="Percent 16 4 9" xfId="1475" xr:uid="{423205E6-F74E-4C39-91BC-9E346368CD44}"/>
    <cellStyle name="Percent 16 4 9 2" xfId="8520" xr:uid="{37620246-3718-4153-AC35-463A195A2D4B}"/>
    <cellStyle name="Percent 16 4 9 3" xfId="5199" xr:uid="{C6F41D0C-F5DE-4CD6-B682-786A37E14384}"/>
    <cellStyle name="Percent 16 5" xfId="1476" xr:uid="{9D07414E-09D2-4B4D-98CA-A2D0E99CF149}"/>
    <cellStyle name="Percent 16 5 10" xfId="1477" xr:uid="{40DCD470-9083-4E84-B098-A45CAAB03302}"/>
    <cellStyle name="Percent 16 5 10 2" xfId="8522" xr:uid="{650B3F18-9D4F-4238-B81B-65BB54FFA3DF}"/>
    <cellStyle name="Percent 16 5 10 3" xfId="5201" xr:uid="{B5DEAB10-978A-4D77-AE8C-6ECC4BC98A46}"/>
    <cellStyle name="Percent 16 5 11" xfId="1478" xr:uid="{34782303-AC46-4EBA-B194-7C53A6AD426E}"/>
    <cellStyle name="Percent 16 5 11 2" xfId="8523" xr:uid="{FA9EBF28-33E2-415C-8EC0-56FA147E02CA}"/>
    <cellStyle name="Percent 16 5 11 3" xfId="5202" xr:uid="{BF60AB7B-1B36-428D-8819-05AF59C1ECF6}"/>
    <cellStyle name="Percent 16 5 12" xfId="1479" xr:uid="{58240381-C43C-42A5-94E3-A783F2EBF490}"/>
    <cellStyle name="Percent 16 5 12 2" xfId="8524" xr:uid="{DD579D0F-9B97-4780-AF79-6ECA9BF51509}"/>
    <cellStyle name="Percent 16 5 12 3" xfId="5203" xr:uid="{864E8C54-EEE7-44E2-B561-97C2F7F73B33}"/>
    <cellStyle name="Percent 16 5 13" xfId="1480" xr:uid="{BCCA8BBC-D37A-454A-92F9-B8B89595C981}"/>
    <cellStyle name="Percent 16 5 13 2" xfId="8525" xr:uid="{4DC60B11-CA94-47BD-9385-995665F13D68}"/>
    <cellStyle name="Percent 16 5 13 3" xfId="5204" xr:uid="{23AD936D-35DA-4F57-BD91-18BAACFDC830}"/>
    <cellStyle name="Percent 16 5 14" xfId="1481" xr:uid="{5C27F07F-6B7D-46B6-9365-D519CE7AEDFA}"/>
    <cellStyle name="Percent 16 5 14 2" xfId="8526" xr:uid="{308015CE-29B3-471C-9421-2B893A699C01}"/>
    <cellStyle name="Percent 16 5 14 3" xfId="5205" xr:uid="{7193F1AD-B0AD-4EEC-94CE-894A0165AFBA}"/>
    <cellStyle name="Percent 16 5 15" xfId="1482" xr:uid="{E09FC222-D707-4377-AA03-7EBC1E63B339}"/>
    <cellStyle name="Percent 16 5 15 2" xfId="8527" xr:uid="{952EBE46-8325-4A6B-A683-67D439302C82}"/>
    <cellStyle name="Percent 16 5 15 3" xfId="5206" xr:uid="{62E319A4-3C21-4DC1-AA8F-71DD1D9AFD51}"/>
    <cellStyle name="Percent 16 5 16" xfId="1483" xr:uid="{6FBECCB1-4469-4BD4-89C0-A71380EC537C}"/>
    <cellStyle name="Percent 16 5 16 2" xfId="8528" xr:uid="{0DAB3ECA-82E4-42C5-94E0-B03427A9C178}"/>
    <cellStyle name="Percent 16 5 16 3" xfId="5207" xr:uid="{CE7A2D23-3CA6-410B-B9F1-3EEFDDE0AFC5}"/>
    <cellStyle name="Percent 16 5 17" xfId="1484" xr:uid="{7033AE7C-31D2-4DCE-9114-9F172151F30F}"/>
    <cellStyle name="Percent 16 5 17 2" xfId="8529" xr:uid="{E9D9B4AF-1412-40EA-979C-A09CD18D76B6}"/>
    <cellStyle name="Percent 16 5 17 3" xfId="5208" xr:uid="{AC752998-FE51-4C5B-9EC2-2B4300709B14}"/>
    <cellStyle name="Percent 16 5 18" xfId="5209" xr:uid="{4E669A34-B737-4B0C-9ECC-C4D495362EE7}"/>
    <cellStyle name="Percent 16 5 18 2" xfId="8521" xr:uid="{F56E5554-B12C-4E19-A999-E8757FC4A75A}"/>
    <cellStyle name="Percent 16 5 19" xfId="5210" xr:uid="{53E58698-C77D-48AA-9A0F-FB41A4BCE323}"/>
    <cellStyle name="Percent 16 5 2" xfId="1485" xr:uid="{65F3B06E-D645-4FE3-A347-4D8905E7C5D7}"/>
    <cellStyle name="Percent 16 5 2 2" xfId="8530" xr:uid="{32391014-008C-4A81-8158-AE23FE4A5674}"/>
    <cellStyle name="Percent 16 5 2 3" xfId="5211" xr:uid="{C521CDA6-FD2B-45E2-A975-762E22CE5592}"/>
    <cellStyle name="Percent 16 5 20" xfId="7341" xr:uid="{E2456710-EC88-489C-8428-571CF417CD13}"/>
    <cellStyle name="Percent 16 5 21" xfId="5200" xr:uid="{40E562CD-A0A8-4344-ABF4-247382B17479}"/>
    <cellStyle name="Percent 16 5 3" xfId="1486" xr:uid="{080931D5-17BF-4546-9166-92A00F36F3BC}"/>
    <cellStyle name="Percent 16 5 3 2" xfId="8531" xr:uid="{50D351A4-8449-40F9-AE36-57447C17DAD7}"/>
    <cellStyle name="Percent 16 5 3 3" xfId="5212" xr:uid="{0C4EA69F-FAD5-4638-97CC-975F9C553055}"/>
    <cellStyle name="Percent 16 5 4" xfId="1487" xr:uid="{2A161BFE-CCE0-407E-AFD1-C4499DCAFEFC}"/>
    <cellStyle name="Percent 16 5 4 2" xfId="8532" xr:uid="{F1367CD3-7B05-4D2B-BD1A-9C98483E9D2E}"/>
    <cellStyle name="Percent 16 5 4 3" xfId="5213" xr:uid="{4DA18A54-F7A0-41A9-85B4-A5AF38BAB075}"/>
    <cellStyle name="Percent 16 5 5" xfId="1488" xr:uid="{1468625F-2C07-4C8D-8451-ECDF6C8DB6FB}"/>
    <cellStyle name="Percent 16 5 5 2" xfId="8533" xr:uid="{79AD8409-7D17-4F42-9D78-800A33C9FAFA}"/>
    <cellStyle name="Percent 16 5 5 3" xfId="5214" xr:uid="{777209E3-11DC-4BE6-B21D-9151C6715919}"/>
    <cellStyle name="Percent 16 5 6" xfId="1489" xr:uid="{E4EDF8CC-9F67-43DD-BF94-A49677E86846}"/>
    <cellStyle name="Percent 16 5 6 2" xfId="8534" xr:uid="{D6CDFD50-9F17-4849-AF59-D964EB926D02}"/>
    <cellStyle name="Percent 16 5 6 3" xfId="5215" xr:uid="{8250746A-CA0C-4A26-AD15-53F89526D9DF}"/>
    <cellStyle name="Percent 16 5 7" xfId="1490" xr:uid="{E722B265-A312-4021-B281-0BAF0560EFBA}"/>
    <cellStyle name="Percent 16 5 7 2" xfId="8535" xr:uid="{CB306183-0AF2-4B5F-89C2-8D78E63DD35E}"/>
    <cellStyle name="Percent 16 5 7 3" xfId="5216" xr:uid="{65987C4E-F2BC-4B35-92B3-FBBF3EB69E29}"/>
    <cellStyle name="Percent 16 5 8" xfId="1491" xr:uid="{63D423E2-C5A9-4EBE-B936-1B1D44B70D03}"/>
    <cellStyle name="Percent 16 5 8 2" xfId="8536" xr:uid="{BBB93DA1-264F-4B8C-A9D8-284EAE80B993}"/>
    <cellStyle name="Percent 16 5 8 3" xfId="5217" xr:uid="{B268E38D-575A-4D6D-81D7-CF11B50E7E1F}"/>
    <cellStyle name="Percent 16 5 9" xfId="1492" xr:uid="{035B7C8F-30F2-46A0-B48C-A6CA1E17C551}"/>
    <cellStyle name="Percent 16 5 9 2" xfId="8537" xr:uid="{4925CC87-1754-4CA0-BAAB-A512D9607173}"/>
    <cellStyle name="Percent 16 5 9 3" xfId="5218" xr:uid="{98F8D21B-1B35-4310-AD9C-0005AB9A581F}"/>
    <cellStyle name="Percent 16 6" xfId="1493" xr:uid="{3CDEE5BC-22DF-4603-9494-A559E1357391}"/>
    <cellStyle name="Percent 16 6 10" xfId="1494" xr:uid="{C23C6587-84F9-4D9A-8A6F-8968CC2BD8ED}"/>
    <cellStyle name="Percent 16 6 10 2" xfId="8539" xr:uid="{BAD6D745-36A4-4FDF-A600-E34E74330B9D}"/>
    <cellStyle name="Percent 16 6 10 3" xfId="5220" xr:uid="{EF3CB8FC-1FA3-4204-9710-3196E76D81B3}"/>
    <cellStyle name="Percent 16 6 11" xfId="1495" xr:uid="{72A07C96-F8DA-4E1B-9FB1-91A6A3FB62AC}"/>
    <cellStyle name="Percent 16 6 11 2" xfId="8540" xr:uid="{6682B3AE-A37B-4A94-89E0-8FD3EDD1342E}"/>
    <cellStyle name="Percent 16 6 11 3" xfId="5221" xr:uid="{6A188E22-5538-4184-B94E-E83454A8E993}"/>
    <cellStyle name="Percent 16 6 12" xfId="1496" xr:uid="{67486BCE-814B-4B79-9380-E82F20C62ECE}"/>
    <cellStyle name="Percent 16 6 12 2" xfId="8541" xr:uid="{8D5D6F8D-597D-4A2B-A207-27B96B42F0C0}"/>
    <cellStyle name="Percent 16 6 12 3" xfId="5222" xr:uid="{6A259633-90AF-4918-B96C-AD0AE28C11DC}"/>
    <cellStyle name="Percent 16 6 13" xfId="1497" xr:uid="{B24087AB-8626-46FF-893E-E63278D0197E}"/>
    <cellStyle name="Percent 16 6 13 2" xfId="8542" xr:uid="{FD02FE4C-A071-4ECE-8FE1-B90238E46CB5}"/>
    <cellStyle name="Percent 16 6 13 3" xfId="5223" xr:uid="{BCCD9DEA-96D8-4D30-8708-581BB9E90102}"/>
    <cellStyle name="Percent 16 6 14" xfId="1498" xr:uid="{A84FE4C5-3632-499C-BC52-9AC96AE88B23}"/>
    <cellStyle name="Percent 16 6 14 2" xfId="8543" xr:uid="{668433D9-6D44-4EC6-8B80-45FD6F2CA39E}"/>
    <cellStyle name="Percent 16 6 14 3" xfId="5224" xr:uid="{9D8B85EB-E195-4FD5-841B-0A583E3789EC}"/>
    <cellStyle name="Percent 16 6 15" xfId="1499" xr:uid="{FFDF43D5-0723-48A8-B915-0C62EF6CE898}"/>
    <cellStyle name="Percent 16 6 15 2" xfId="8544" xr:uid="{72D86652-E692-4BBC-BA16-877E89EFAB00}"/>
    <cellStyle name="Percent 16 6 15 3" xfId="5225" xr:uid="{0F60494D-5259-4323-B732-413DE5269097}"/>
    <cellStyle name="Percent 16 6 16" xfId="1500" xr:uid="{6754AF84-28CE-475B-82B0-5D448E40298C}"/>
    <cellStyle name="Percent 16 6 16 2" xfId="8545" xr:uid="{630B2F13-A666-405C-BB64-03D4C59683EB}"/>
    <cellStyle name="Percent 16 6 16 3" xfId="5226" xr:uid="{99B165C8-3EC3-4F7D-A7D4-4658BE28597C}"/>
    <cellStyle name="Percent 16 6 17" xfId="1501" xr:uid="{89523D17-FD1F-438B-8453-B55E8F70F99D}"/>
    <cellStyle name="Percent 16 6 17 2" xfId="8546" xr:uid="{B199C5D9-544D-4EDE-AF6E-24473DE6C98E}"/>
    <cellStyle name="Percent 16 6 17 3" xfId="5227" xr:uid="{304B743E-3F64-4A23-87F0-CC3B0DF180F3}"/>
    <cellStyle name="Percent 16 6 18" xfId="5228" xr:uid="{244B688A-6A04-49AC-BBFA-78D4A0A15D7E}"/>
    <cellStyle name="Percent 16 6 18 2" xfId="8538" xr:uid="{5B628916-7A21-4517-A1B7-4E490135C498}"/>
    <cellStyle name="Percent 16 6 19" xfId="5229" xr:uid="{87D96472-DF4B-4149-A8EB-76FF9F77FB70}"/>
    <cellStyle name="Percent 16 6 2" xfId="1502" xr:uid="{59FF0C93-6983-45CA-9107-2121C5B1B52E}"/>
    <cellStyle name="Percent 16 6 2 2" xfId="8547" xr:uid="{AEAFF9CC-3F68-46D2-86A7-56068C240745}"/>
    <cellStyle name="Percent 16 6 2 3" xfId="5230" xr:uid="{4303FC05-62E8-489A-A6EE-91532A0948E5}"/>
    <cellStyle name="Percent 16 6 20" xfId="7342" xr:uid="{077DFF26-E128-4687-BC1D-BE70C8FB66DF}"/>
    <cellStyle name="Percent 16 6 21" xfId="5219" xr:uid="{0E6D3917-568E-4D95-8C3F-F17EBB9E9FB9}"/>
    <cellStyle name="Percent 16 6 3" xfId="1503" xr:uid="{92CACF05-C29F-426C-A49D-FCBC071EEF1C}"/>
    <cellStyle name="Percent 16 6 3 2" xfId="8548" xr:uid="{F7B13C9D-4F09-4B3D-A212-92002822D11F}"/>
    <cellStyle name="Percent 16 6 3 3" xfId="5231" xr:uid="{35BC796B-3EEE-414D-9514-32C5764D00BA}"/>
    <cellStyle name="Percent 16 6 4" xfId="1504" xr:uid="{03C9EE39-1153-48B7-9950-04181B75D53F}"/>
    <cellStyle name="Percent 16 6 4 2" xfId="8549" xr:uid="{67D04E59-DA56-4570-BEC9-0FADD39C5A0F}"/>
    <cellStyle name="Percent 16 6 4 3" xfId="5232" xr:uid="{546887F6-8F02-4968-8C92-EEB1B517C939}"/>
    <cellStyle name="Percent 16 6 5" xfId="1505" xr:uid="{DF264A03-84AD-4C23-9AB3-65B023A3DB4F}"/>
    <cellStyle name="Percent 16 6 5 2" xfId="8550" xr:uid="{D07C8B04-8B36-44E3-9E9D-242C60F0A09C}"/>
    <cellStyle name="Percent 16 6 5 3" xfId="5233" xr:uid="{38A4A3B8-CD29-4242-998B-8FE9067EA99F}"/>
    <cellStyle name="Percent 16 6 6" xfId="1506" xr:uid="{1545E843-91EC-4127-A51F-16189699D640}"/>
    <cellStyle name="Percent 16 6 6 2" xfId="8551" xr:uid="{19AF50DB-3BDA-4E40-9A2C-802BF3FA1202}"/>
    <cellStyle name="Percent 16 6 6 3" xfId="5234" xr:uid="{E35350FD-9E68-444B-B563-7EA0B36B0A76}"/>
    <cellStyle name="Percent 16 6 7" xfId="1507" xr:uid="{AEA37254-4432-4029-AEEB-7C04C1754180}"/>
    <cellStyle name="Percent 16 6 7 2" xfId="8552" xr:uid="{4DDEF5DC-0490-4AF7-813B-AD5B69F0E8D3}"/>
    <cellStyle name="Percent 16 6 7 3" xfId="5235" xr:uid="{961C3055-9D67-4386-B1B5-2B95F79B3655}"/>
    <cellStyle name="Percent 16 6 8" xfId="1508" xr:uid="{6240F1CE-B890-4A11-9660-3FDF591AC13B}"/>
    <cellStyle name="Percent 16 6 8 2" xfId="8553" xr:uid="{68B020BF-46D2-4808-9358-96101070B65D}"/>
    <cellStyle name="Percent 16 6 8 3" xfId="5236" xr:uid="{534D5F20-4A0D-4868-99E1-F3AD591EF7A4}"/>
    <cellStyle name="Percent 16 6 9" xfId="1509" xr:uid="{08C6A609-B773-4513-BEF5-C07DA2370D9F}"/>
    <cellStyle name="Percent 16 6 9 2" xfId="8554" xr:uid="{781BFF95-FB8F-45DB-B7D2-9C00967B1048}"/>
    <cellStyle name="Percent 16 6 9 3" xfId="5237" xr:uid="{F453D713-2765-41E2-B2E7-24E7813A7803}"/>
    <cellStyle name="Percent 16 7" xfId="1510" xr:uid="{9357EF00-E6A9-4B6C-A4CD-D4AC974121F7}"/>
    <cellStyle name="Percent 16 7 10" xfId="1511" xr:uid="{5F460BE3-3C5A-4A98-A8B4-D02F41909230}"/>
    <cellStyle name="Percent 16 7 10 2" xfId="8556" xr:uid="{29A5632A-3AF4-4BF2-9135-38C9387AE024}"/>
    <cellStyle name="Percent 16 7 10 3" xfId="5239" xr:uid="{8FD6DBF1-BE43-42CB-BEE8-9B6D6063AC9E}"/>
    <cellStyle name="Percent 16 7 11" xfId="1512" xr:uid="{8FEB2C86-B6C6-4D29-8A2A-166D2CE384E4}"/>
    <cellStyle name="Percent 16 7 11 2" xfId="8557" xr:uid="{07EEB07E-0372-43AB-A36E-BC13A8E1FFF5}"/>
    <cellStyle name="Percent 16 7 11 3" xfId="5240" xr:uid="{5BA1BC6C-CE0D-4971-8721-EE7AD5B9C0DB}"/>
    <cellStyle name="Percent 16 7 12" xfId="1513" xr:uid="{757F9C30-438B-4C3C-AE07-F7380EC189D8}"/>
    <cellStyle name="Percent 16 7 12 2" xfId="8558" xr:uid="{925BD1D7-1173-4E27-84B0-85D0918FF265}"/>
    <cellStyle name="Percent 16 7 12 3" xfId="5241" xr:uid="{A3B8C8C8-C42E-4331-B9D2-AF233A3C7084}"/>
    <cellStyle name="Percent 16 7 13" xfId="1514" xr:uid="{B37EA991-07A3-4F6E-9EDF-EA02982E5B88}"/>
    <cellStyle name="Percent 16 7 13 2" xfId="8559" xr:uid="{57DF9A08-EB6D-4644-95C0-5F0C63129822}"/>
    <cellStyle name="Percent 16 7 13 3" xfId="5242" xr:uid="{BBAB3D17-5074-464B-B953-19173797461A}"/>
    <cellStyle name="Percent 16 7 14" xfId="1515" xr:uid="{8A60C6CB-4432-4931-ADF4-EC12F3A4169A}"/>
    <cellStyle name="Percent 16 7 14 2" xfId="8560" xr:uid="{A2B0F2E6-C3B3-4CC3-AF00-85FCC04059FF}"/>
    <cellStyle name="Percent 16 7 14 3" xfId="5243" xr:uid="{831CD5E8-7B11-4706-90EF-182BB2139AC9}"/>
    <cellStyle name="Percent 16 7 15" xfId="1516" xr:uid="{E1EF880B-322F-4EC5-A8D8-3ABEEBB4B249}"/>
    <cellStyle name="Percent 16 7 15 2" xfId="8561" xr:uid="{382EBCAB-B8B0-40F6-B3A6-F38A7DAC05F8}"/>
    <cellStyle name="Percent 16 7 15 3" xfId="5244" xr:uid="{85788EA3-3192-4752-82CC-10328E049CF8}"/>
    <cellStyle name="Percent 16 7 16" xfId="1517" xr:uid="{E482407C-7888-4659-889B-D7B4E7616061}"/>
    <cellStyle name="Percent 16 7 16 2" xfId="8562" xr:uid="{8C823724-2F42-4459-A00C-989677064D18}"/>
    <cellStyle name="Percent 16 7 16 3" xfId="5245" xr:uid="{5FCC6171-F4E3-4DA6-BFDA-DFDE9D1ADD3B}"/>
    <cellStyle name="Percent 16 7 17" xfId="1518" xr:uid="{AC08B326-F33A-462E-B7C2-8B0431C2C1C0}"/>
    <cellStyle name="Percent 16 7 17 2" xfId="8563" xr:uid="{3E925055-9D39-4733-B03E-A1EA4586D5EC}"/>
    <cellStyle name="Percent 16 7 17 3" xfId="5246" xr:uid="{421E528F-6CC6-43DE-B21E-1717CD5DC3A2}"/>
    <cellStyle name="Percent 16 7 18" xfId="5247" xr:uid="{B07C972B-9057-4E23-A5CE-5BC8B6A0FA14}"/>
    <cellStyle name="Percent 16 7 18 2" xfId="8555" xr:uid="{A4875C17-327C-42E6-8DC9-001488CDEAA2}"/>
    <cellStyle name="Percent 16 7 19" xfId="5248" xr:uid="{F0427CEC-0C5A-445A-8074-4C4A87FC4480}"/>
    <cellStyle name="Percent 16 7 2" xfId="1519" xr:uid="{2A130643-539B-42B7-BEF8-5C3CAD2DB30F}"/>
    <cellStyle name="Percent 16 7 2 2" xfId="5250" xr:uid="{A254AD63-20BC-4F20-A8DC-8941C6C1F218}"/>
    <cellStyle name="Percent 16 7 2 2 2" xfId="8564" xr:uid="{9601143E-FBB8-4464-8FE3-FEF54BACFADC}"/>
    <cellStyle name="Percent 16 7 2 3" xfId="5251" xr:uid="{6C8B0A7C-83FA-481F-961B-A7B4A038E9AB}"/>
    <cellStyle name="Percent 16 7 2 4" xfId="7344" xr:uid="{94FA6023-CA6F-4212-A541-C57558BFC7C3}"/>
    <cellStyle name="Percent 16 7 2 5" xfId="5249" xr:uid="{7B4850DF-4F1C-4DCA-8874-17CB5A2F20BE}"/>
    <cellStyle name="Percent 16 7 20" xfId="7343" xr:uid="{B80BC2BD-074B-4890-9D4B-5DE30583C8E6}"/>
    <cellStyle name="Percent 16 7 21" xfId="5238" xr:uid="{1421C258-7230-4F93-9827-40C1B666722A}"/>
    <cellStyle name="Percent 16 7 3" xfId="1520" xr:uid="{FEA97518-4F8E-421F-8CCF-1F50A4CAE3E4}"/>
    <cellStyle name="Percent 16 7 3 2" xfId="5253" xr:uid="{498DA6EE-A0E2-46D8-B3E2-EA8F28E79058}"/>
    <cellStyle name="Percent 16 7 3 2 2" xfId="8565" xr:uid="{56F9ED7D-717B-404A-B55C-700E68AC2F4B}"/>
    <cellStyle name="Percent 16 7 3 3" xfId="5254" xr:uid="{AD3F0E61-83A3-45F4-A293-0DB4287AF866}"/>
    <cellStyle name="Percent 16 7 3 4" xfId="7345" xr:uid="{83E1C256-5DA2-4659-800E-36909C0AA754}"/>
    <cellStyle name="Percent 16 7 3 5" xfId="5252" xr:uid="{EC479F3C-A5E5-4B6C-B069-EEC86B9FDB8D}"/>
    <cellStyle name="Percent 16 7 4" xfId="1521" xr:uid="{198ADBB2-D1C6-4DA3-AA75-D4EA68BCC18A}"/>
    <cellStyle name="Percent 16 7 4 2" xfId="8566" xr:uid="{870D4EEC-8AD3-43E9-861F-A3886E78D3C6}"/>
    <cellStyle name="Percent 16 7 4 3" xfId="5255" xr:uid="{069F0680-F79B-4CB5-8E2C-062F2A09E96B}"/>
    <cellStyle name="Percent 16 7 5" xfId="1522" xr:uid="{4F1486AC-2819-467D-8FDE-33DC381AC516}"/>
    <cellStyle name="Percent 16 7 5 2" xfId="8567" xr:uid="{3A3D2C14-B30F-4C51-997D-F18FA6AFD19D}"/>
    <cellStyle name="Percent 16 7 5 3" xfId="5256" xr:uid="{5DAF8D4E-AA89-4BF0-B38F-C678A7771605}"/>
    <cellStyle name="Percent 16 7 6" xfId="1523" xr:uid="{415C2D54-4D0A-4E97-B40C-A030B171E2F7}"/>
    <cellStyle name="Percent 16 7 6 2" xfId="8568" xr:uid="{C44AF379-B929-47E7-BD01-F928A122CAC5}"/>
    <cellStyle name="Percent 16 7 6 3" xfId="5257" xr:uid="{E74B9682-5821-4787-8F6F-16E7CA6FB338}"/>
    <cellStyle name="Percent 16 7 7" xfId="1524" xr:uid="{3C6527D9-43B5-42BE-83B3-F0E7AC16B73C}"/>
    <cellStyle name="Percent 16 7 7 2" xfId="8569" xr:uid="{096CD051-2F9C-4F26-8EAD-7A68F4ACB1C6}"/>
    <cellStyle name="Percent 16 7 7 3" xfId="5258" xr:uid="{686B3C3F-CBF7-40DA-947B-138BFA570279}"/>
    <cellStyle name="Percent 16 7 8" xfId="1525" xr:uid="{106C2AA3-ADF0-4BA1-9BB7-1685BF7394B3}"/>
    <cellStyle name="Percent 16 7 8 2" xfId="8570" xr:uid="{ED52AC1C-F5A0-4AC2-8F8C-ECD6893AFECA}"/>
    <cellStyle name="Percent 16 7 8 3" xfId="5259" xr:uid="{E45BBCA2-7B0C-4B03-A83B-42AF5104B5F0}"/>
    <cellStyle name="Percent 16 7 9" xfId="1526" xr:uid="{42CABB86-4054-49C5-83D9-F5A41ED13D36}"/>
    <cellStyle name="Percent 16 7 9 2" xfId="8571" xr:uid="{D9F9440E-2186-4F71-8AE9-7A56957830DD}"/>
    <cellStyle name="Percent 16 7 9 3" xfId="5260" xr:uid="{EADCC394-FAEE-4421-B1D9-0C47D6481011}"/>
    <cellStyle name="Percent 16 8" xfId="1527" xr:uid="{557C3BA9-549C-497E-B840-2D3DA2834C0D}"/>
    <cellStyle name="Percent 16 8 10" xfId="1528" xr:uid="{01A37765-CF99-4FAA-94B1-3FBC0B281262}"/>
    <cellStyle name="Percent 16 8 10 2" xfId="8573" xr:uid="{4FE88CD9-0FB3-4370-9B9F-E8893CE043D3}"/>
    <cellStyle name="Percent 16 8 10 3" xfId="5262" xr:uid="{77B4099D-208C-4E5F-A9CC-ABAC46EC273D}"/>
    <cellStyle name="Percent 16 8 11" xfId="1529" xr:uid="{912FAC59-80CA-4478-85A8-767A096878DC}"/>
    <cellStyle name="Percent 16 8 11 2" xfId="8574" xr:uid="{E8DFDCD6-A83D-4681-BA9D-F5BEBE303299}"/>
    <cellStyle name="Percent 16 8 11 3" xfId="5263" xr:uid="{DFA451FD-8D38-403A-873D-629563E6C2C9}"/>
    <cellStyle name="Percent 16 8 12" xfId="1530" xr:uid="{61134216-59B8-4D94-85B5-0F97D89C820C}"/>
    <cellStyle name="Percent 16 8 12 2" xfId="8575" xr:uid="{253F5912-6AD3-41EE-88AA-C70843AF279B}"/>
    <cellStyle name="Percent 16 8 12 3" xfId="5264" xr:uid="{5EF031E0-9EEE-4695-8BD7-26311B579A95}"/>
    <cellStyle name="Percent 16 8 13" xfId="1531" xr:uid="{79A59776-9EA3-416E-B06A-03876FD1BDF3}"/>
    <cellStyle name="Percent 16 8 13 2" xfId="8576" xr:uid="{0B369F82-4C0C-43C6-B1B9-A38B68FE5D86}"/>
    <cellStyle name="Percent 16 8 13 3" xfId="5265" xr:uid="{CAC52457-E89D-4E59-A5C0-81B57BE84550}"/>
    <cellStyle name="Percent 16 8 14" xfId="1532" xr:uid="{F67B4337-EBE0-47DD-8255-F08C42547319}"/>
    <cellStyle name="Percent 16 8 14 2" xfId="8577" xr:uid="{6F2A6E95-270C-43DF-82A0-FC78EBADBEAF}"/>
    <cellStyle name="Percent 16 8 14 3" xfId="5266" xr:uid="{12ACC565-0A5B-435B-9DD7-D94FDE0181DD}"/>
    <cellStyle name="Percent 16 8 15" xfId="1533" xr:uid="{1AB576F4-B3EA-458C-ABDB-CDBDB1AD5BDF}"/>
    <cellStyle name="Percent 16 8 15 2" xfId="8578" xr:uid="{DA6863FD-9098-4F3E-8537-FAA24B2D81B3}"/>
    <cellStyle name="Percent 16 8 15 3" xfId="5267" xr:uid="{AF0B46E9-233E-4BC5-8A1F-B6888F0B5F0B}"/>
    <cellStyle name="Percent 16 8 16" xfId="1534" xr:uid="{1BE991FA-12F1-4E92-9FD3-D2F9DB3D35D7}"/>
    <cellStyle name="Percent 16 8 16 2" xfId="8579" xr:uid="{E7F09B2C-15EA-4ED8-BCA4-C3993469816F}"/>
    <cellStyle name="Percent 16 8 16 3" xfId="5268" xr:uid="{22F23FA8-6725-4B83-BB67-B32C5FC50BAB}"/>
    <cellStyle name="Percent 16 8 17" xfId="1535" xr:uid="{72536DE8-7928-4D53-BDB3-A5751FD0ED1E}"/>
    <cellStyle name="Percent 16 8 17 2" xfId="8580" xr:uid="{D3C71918-3B23-4523-BA89-A067714ED7CC}"/>
    <cellStyle name="Percent 16 8 17 3" xfId="5269" xr:uid="{FE00499F-47F4-400D-98D9-8A9828F2FE35}"/>
    <cellStyle name="Percent 16 8 18" xfId="8572" xr:uid="{C1A4B530-1997-40B8-B417-5E44843C8230}"/>
    <cellStyle name="Percent 16 8 19" xfId="5261" xr:uid="{3A349873-1A9E-490F-9319-ED90E7C3DC7B}"/>
    <cellStyle name="Percent 16 8 2" xfId="1536" xr:uid="{8D9B6ECD-4B28-4504-8326-B98F1D7DBB9C}"/>
    <cellStyle name="Percent 16 8 2 2" xfId="8581" xr:uid="{52E3E6E0-C48E-4603-A033-442D6436AF1B}"/>
    <cellStyle name="Percent 16 8 2 3" xfId="5270" xr:uid="{7E2C1EC9-39A8-4349-832E-0CA92FABE01C}"/>
    <cellStyle name="Percent 16 8 3" xfId="1537" xr:uid="{8B19D5A4-B99F-49D0-913C-39D49C92720D}"/>
    <cellStyle name="Percent 16 8 3 2" xfId="8582" xr:uid="{0238062C-911F-46F4-B3EF-0C30EC061CEF}"/>
    <cellStyle name="Percent 16 8 3 3" xfId="5271" xr:uid="{20F1494D-35C8-4CBF-9236-2D84F904C1D0}"/>
    <cellStyle name="Percent 16 8 4" xfId="1538" xr:uid="{4358E2E9-55A0-4B98-B017-D604D78C7A51}"/>
    <cellStyle name="Percent 16 8 4 2" xfId="8583" xr:uid="{6DD9F774-A133-46D0-B80E-E42EB042A235}"/>
    <cellStyle name="Percent 16 8 4 3" xfId="5272" xr:uid="{EA8B42D8-9CB7-4190-BC2C-69F0065FA3D5}"/>
    <cellStyle name="Percent 16 8 5" xfId="1539" xr:uid="{7D01C416-FFD5-457C-A184-61F9A6A39972}"/>
    <cellStyle name="Percent 16 8 5 2" xfId="8584" xr:uid="{7256D1DE-E735-4796-9BA5-0CF4764340F6}"/>
    <cellStyle name="Percent 16 8 5 3" xfId="5273" xr:uid="{737C3945-62EB-499D-B632-BE50F6F74FBF}"/>
    <cellStyle name="Percent 16 8 6" xfId="1540" xr:uid="{4AB843BE-73A6-4201-A6D9-4A432A815B9E}"/>
    <cellStyle name="Percent 16 8 6 2" xfId="8585" xr:uid="{6F13EDDE-7A85-4C20-9830-88DD5A142DAC}"/>
    <cellStyle name="Percent 16 8 6 3" xfId="5274" xr:uid="{47F29720-525B-460B-8CE4-FCDA0FDE58E2}"/>
    <cellStyle name="Percent 16 8 7" xfId="1541" xr:uid="{64B7BA3D-8DDC-4819-A840-27CB10A1B295}"/>
    <cellStyle name="Percent 16 8 7 2" xfId="8586" xr:uid="{FEC05DE9-0175-4FA8-88E4-EB2C77E3E7BC}"/>
    <cellStyle name="Percent 16 8 7 3" xfId="5275" xr:uid="{C3BDCC95-54FC-4D7D-AC7D-7E7C1790EFC2}"/>
    <cellStyle name="Percent 16 8 8" xfId="1542" xr:uid="{8E2A378D-5476-49A7-99D1-DF1A22F64BED}"/>
    <cellStyle name="Percent 16 8 8 2" xfId="8587" xr:uid="{861B1F44-57D4-43B6-9575-7AAAD2A1D8A2}"/>
    <cellStyle name="Percent 16 8 8 3" xfId="5276" xr:uid="{3BFFEDD0-0926-4CE2-9F29-3E78FD81BEB4}"/>
    <cellStyle name="Percent 16 8 9" xfId="1543" xr:uid="{377DEB7A-DA50-4A57-8D42-8E92394496E4}"/>
    <cellStyle name="Percent 16 8 9 2" xfId="8588" xr:uid="{101A82E0-7E2E-4C3E-8BC7-62E16384D9EA}"/>
    <cellStyle name="Percent 16 8 9 3" xfId="5277" xr:uid="{9E5B605B-4977-40CA-8A75-41B05FBCC67F}"/>
    <cellStyle name="Percent 16 9" xfId="1544" xr:uid="{2CFD7090-BCCF-4199-BB47-EFDAE9C92F49}"/>
    <cellStyle name="Percent 16 9 10" xfId="1545" xr:uid="{B26D0822-3B71-4B89-A245-DB9783ABF06E}"/>
    <cellStyle name="Percent 16 9 10 2" xfId="8590" xr:uid="{70315956-777A-4C05-B435-38701B505267}"/>
    <cellStyle name="Percent 16 9 10 3" xfId="5279" xr:uid="{1EDDE9F3-0DD9-41DD-AC55-C058C3B8F2C2}"/>
    <cellStyle name="Percent 16 9 11" xfId="1546" xr:uid="{08201A0C-1467-4D25-8B3D-FAC7BB33E0C8}"/>
    <cellStyle name="Percent 16 9 11 2" xfId="8591" xr:uid="{A0A6BC21-CA4E-432E-9F7F-F7C8F9F9A34B}"/>
    <cellStyle name="Percent 16 9 11 3" xfId="5280" xr:uid="{E32DF484-4AC9-4972-B31E-461B9BCE9C4A}"/>
    <cellStyle name="Percent 16 9 12" xfId="1547" xr:uid="{3810D2BA-7E11-436B-A96F-9FE917AEE4E1}"/>
    <cellStyle name="Percent 16 9 12 2" xfId="8592" xr:uid="{88AB6CB0-2B15-4749-B379-BA1A7D182923}"/>
    <cellStyle name="Percent 16 9 12 3" xfId="5281" xr:uid="{F7ED86A6-EB56-4F81-9990-70A7686CB034}"/>
    <cellStyle name="Percent 16 9 13" xfId="1548" xr:uid="{F34B8F6A-6D3C-44E7-8B72-AC46BADD3885}"/>
    <cellStyle name="Percent 16 9 13 2" xfId="8593" xr:uid="{A8FDFD52-0E3A-435D-B021-C4883636B97F}"/>
    <cellStyle name="Percent 16 9 13 3" xfId="5282" xr:uid="{2204216A-B030-4DC6-86DB-0850398E37B7}"/>
    <cellStyle name="Percent 16 9 14" xfId="1549" xr:uid="{37C24DDA-0F42-42D3-93A6-F649EC16446C}"/>
    <cellStyle name="Percent 16 9 14 2" xfId="8594" xr:uid="{E98B7715-E679-49C5-BD9B-CE5599D94795}"/>
    <cellStyle name="Percent 16 9 14 3" xfId="5283" xr:uid="{2F1B10F2-2DDA-47A1-B951-1F06DE6C53DD}"/>
    <cellStyle name="Percent 16 9 15" xfId="1550" xr:uid="{74DCA987-7067-4DFD-9277-088586D265B0}"/>
    <cellStyle name="Percent 16 9 15 2" xfId="8595" xr:uid="{7FF3C4D0-C20A-42B6-83E3-9697AC762A37}"/>
    <cellStyle name="Percent 16 9 15 3" xfId="5284" xr:uid="{F64AEDCA-12DB-4332-8FF6-EEE0E58CCCCD}"/>
    <cellStyle name="Percent 16 9 16" xfId="1551" xr:uid="{F76358A3-7321-4E61-8431-5B3B36904B72}"/>
    <cellStyle name="Percent 16 9 16 2" xfId="8596" xr:uid="{4059E0A4-1772-4365-822F-AE9B2FB24B73}"/>
    <cellStyle name="Percent 16 9 16 3" xfId="5285" xr:uid="{0E9146F4-0ABD-47E6-8A0A-D2EB7AB6EB7A}"/>
    <cellStyle name="Percent 16 9 17" xfId="1552" xr:uid="{46BEAF24-4D37-48E4-BB24-1FF7EF4177D5}"/>
    <cellStyle name="Percent 16 9 17 2" xfId="8597" xr:uid="{C32AE716-7139-4B7F-8E94-7946501FA825}"/>
    <cellStyle name="Percent 16 9 17 3" xfId="5286" xr:uid="{EC654984-B48F-44E4-AC5E-3682746F45B6}"/>
    <cellStyle name="Percent 16 9 18" xfId="8589" xr:uid="{225529D9-5022-4CCD-951A-CACC7E1A2D6A}"/>
    <cellStyle name="Percent 16 9 19" xfId="5278" xr:uid="{0B029607-C9B2-4DC4-B8D6-63C2F637485B}"/>
    <cellStyle name="Percent 16 9 2" xfId="1553" xr:uid="{B1153E12-B25C-4A28-B22D-F356415F04CD}"/>
    <cellStyle name="Percent 16 9 2 2" xfId="8598" xr:uid="{053204DD-FF4D-4B1F-8489-E2AF57A34AE3}"/>
    <cellStyle name="Percent 16 9 2 3" xfId="5287" xr:uid="{B16E0E0B-1812-413B-859A-DB0AC9D78DEE}"/>
    <cellStyle name="Percent 16 9 3" xfId="1554" xr:uid="{EF72BF08-D05C-45A5-B3F6-1B383F65DDE7}"/>
    <cellStyle name="Percent 16 9 3 2" xfId="8599" xr:uid="{80AD7ACF-4189-4FE1-B300-2075EA11E93F}"/>
    <cellStyle name="Percent 16 9 3 3" xfId="5288" xr:uid="{2BA9D56D-F29F-4796-97AC-23D958BF912E}"/>
    <cellStyle name="Percent 16 9 4" xfId="1555" xr:uid="{E8C5ED32-45B5-48D3-B1FA-9DAB4A99973D}"/>
    <cellStyle name="Percent 16 9 4 2" xfId="8600" xr:uid="{1834F7AE-776B-4A05-9908-6DA7A3DA39CB}"/>
    <cellStyle name="Percent 16 9 4 3" xfId="5289" xr:uid="{B925EE2C-1C73-4691-ABEF-D07364BDD5B5}"/>
    <cellStyle name="Percent 16 9 5" xfId="1556" xr:uid="{E9990DF7-885B-4773-AD5B-B7052BD8508F}"/>
    <cellStyle name="Percent 16 9 5 2" xfId="8601" xr:uid="{A9A7695A-DB48-43C9-9FF1-1D49C06CC605}"/>
    <cellStyle name="Percent 16 9 5 3" xfId="5290" xr:uid="{5F1374BF-A1A5-42A5-A224-C4F97CADCE54}"/>
    <cellStyle name="Percent 16 9 6" xfId="1557" xr:uid="{9F99E726-EC15-4ACB-97B6-4F1553A56C0E}"/>
    <cellStyle name="Percent 16 9 6 2" xfId="8602" xr:uid="{A55AD47C-2AA6-4151-BBE8-31B129763F99}"/>
    <cellStyle name="Percent 16 9 6 3" xfId="5291" xr:uid="{FB2379D7-EACD-42CE-9305-BF8A4EBD3517}"/>
    <cellStyle name="Percent 16 9 7" xfId="1558" xr:uid="{76C0A89E-D14F-4F91-BF0F-BA6BA79B877D}"/>
    <cellStyle name="Percent 16 9 7 2" xfId="8603" xr:uid="{8291A7A3-DAC2-4344-9A46-CAA0A0284A91}"/>
    <cellStyle name="Percent 16 9 7 3" xfId="5292" xr:uid="{56C78B4C-4B40-4105-BD75-FACF7A731937}"/>
    <cellStyle name="Percent 16 9 8" xfId="1559" xr:uid="{BCAED86D-B93C-4C12-9581-08CFBC70C1F5}"/>
    <cellStyle name="Percent 16 9 8 2" xfId="8604" xr:uid="{DCF945B2-4BF8-4D70-8330-714B3117BB88}"/>
    <cellStyle name="Percent 16 9 8 3" xfId="5293" xr:uid="{ED29CDF3-CB31-420F-AA5F-1B66EDA765CE}"/>
    <cellStyle name="Percent 16 9 9" xfId="1560" xr:uid="{DC6B1E11-C679-41EB-84AA-3F78202A325E}"/>
    <cellStyle name="Percent 16 9 9 2" xfId="8605" xr:uid="{E62AD745-0939-42EF-9784-478FF348E5AD}"/>
    <cellStyle name="Percent 16 9 9 3" xfId="5294" xr:uid="{9F6FDF30-EB7A-464F-BF74-A02787B366A6}"/>
    <cellStyle name="Percent 17" xfId="1561" xr:uid="{82E9D2B0-4E97-413C-9003-1D8FBF7E9025}"/>
    <cellStyle name="Percent 17 10" xfId="7346" xr:uid="{98F5C4C4-6731-448E-AEF6-229A9CC18B5A}"/>
    <cellStyle name="Percent 17 11" xfId="5295" xr:uid="{F90FD189-928B-44C2-B435-22CDCD2D9E73}"/>
    <cellStyle name="Percent 17 2" xfId="5296" xr:uid="{B01B7CC7-C2F1-43F3-9121-556D7F8E2F42}"/>
    <cellStyle name="Percent 17 2 2" xfId="9185" xr:uid="{D6C06D9A-4C16-47F3-9BB3-07E2074AE06E}"/>
    <cellStyle name="Percent 17 2 3" xfId="7347" xr:uid="{115E2240-F1B5-49A5-804F-0DB3AB4DEAF1}"/>
    <cellStyle name="Percent 17 3" xfId="5297" xr:uid="{B0EEED6F-F787-4047-94C9-27E649F4C62E}"/>
    <cellStyle name="Percent 17 3 2" xfId="7348" xr:uid="{65373C81-2FD2-4C17-8792-E5C4E1118E42}"/>
    <cellStyle name="Percent 17 4" xfId="5298" xr:uid="{5E949E38-937D-476E-B9E6-2912F4866FA0}"/>
    <cellStyle name="Percent 17 4 2" xfId="7349" xr:uid="{4887D486-D518-482B-BBF9-6230BC473B76}"/>
    <cellStyle name="Percent 17 5" xfId="5299" xr:uid="{857A4235-1E0E-4053-86EE-A95ED8CAE16D}"/>
    <cellStyle name="Percent 17 5 2" xfId="7350" xr:uid="{AF9686AA-8FA9-432D-8B8E-439696A4D8D8}"/>
    <cellStyle name="Percent 17 6" xfId="5300" xr:uid="{9C73EE77-3402-48FE-B782-D24EFB2674EB}"/>
    <cellStyle name="Percent 17 6 2" xfId="7351" xr:uid="{4ED10E71-CF13-4552-841C-D3A8EDD9F28D}"/>
    <cellStyle name="Percent 17 7" xfId="5301" xr:uid="{461936DF-C0F5-42D0-ACA3-477698A782C7}"/>
    <cellStyle name="Percent 17 7 2" xfId="5302" xr:uid="{B4F488E3-F77D-4D53-9988-FE802470BCD7}"/>
    <cellStyle name="Percent 17 7 2 2" xfId="7353" xr:uid="{5AAC5FDA-1752-4CB0-A6D8-60A8BAA97BC5}"/>
    <cellStyle name="Percent 17 7 3" xfId="5303" xr:uid="{621D0E89-E96F-48D9-974B-1AEA251737CC}"/>
    <cellStyle name="Percent 17 7 3 2" xfId="7354" xr:uid="{DAD27C35-AAE8-4904-82F3-A2557CDD9F60}"/>
    <cellStyle name="Percent 17 7 4" xfId="7352" xr:uid="{F7463C76-B5A6-4357-A36A-B6F045846130}"/>
    <cellStyle name="Percent 17 8" xfId="5304" xr:uid="{FF872814-9C2C-4DB6-9155-3875347582C1}"/>
    <cellStyle name="Percent 17 8 2" xfId="5305" xr:uid="{2C711EBB-3558-41CF-BFB8-884D4E1D8669}"/>
    <cellStyle name="Percent 17 8 2 2" xfId="7356" xr:uid="{E1CFD9FE-6F52-4FEB-AE90-5BFE951346D3}"/>
    <cellStyle name="Percent 17 8 3" xfId="7355" xr:uid="{584F3669-8EEC-4150-B621-08F52AA96C45}"/>
    <cellStyle name="Percent 17 9" xfId="5306" xr:uid="{080DE01C-FE98-4ABA-8A8F-0797B82F809B}"/>
    <cellStyle name="Percent 17 9 2" xfId="9187" xr:uid="{FF7439CF-24EA-4592-9EB6-2A756A2B5DD7}"/>
    <cellStyle name="Percent 17 9 3" xfId="9188" xr:uid="{627DBAD2-4C9E-4D45-9F55-F1A6CB496F93}"/>
    <cellStyle name="Percent 17 9 3 2" xfId="9189" xr:uid="{2C877E0B-0F63-447D-97AB-95A383F20DE4}"/>
    <cellStyle name="Percent 17 9 3 3" xfId="9190" xr:uid="{574C4151-E696-49B3-8B31-FA627D67FDF5}"/>
    <cellStyle name="Percent 17 9 4" xfId="9191" xr:uid="{5391CA4C-8302-4E65-938E-2BB012367096}"/>
    <cellStyle name="Percent 17 9 5" xfId="9192" xr:uid="{E737DB84-3236-4078-981E-0965A1BDCAB0}"/>
    <cellStyle name="Percent 17 9 6" xfId="9186" xr:uid="{7358C4B3-D842-4A0F-ADE4-D47A678A482E}"/>
    <cellStyle name="Percent 18" xfId="1562" xr:uid="{C5E8D041-C0F6-43C9-B54D-258DA3F9A20D}"/>
    <cellStyle name="Percent 18 2" xfId="1563" xr:uid="{5D480AF5-0030-4E39-8DEB-334F1B297278}"/>
    <cellStyle name="Percent 18 2 2" xfId="9194" xr:uid="{79A50876-A23B-4533-B0F5-A29AC97C862B}"/>
    <cellStyle name="Percent 18 2 3" xfId="5308" xr:uid="{77E1BA6B-4605-40B9-AFF1-C883B20783EE}"/>
    <cellStyle name="Percent 18 3" xfId="9193" xr:uid="{387C8FA6-AE4E-4612-A8E0-D74BAB38B71F}"/>
    <cellStyle name="Percent 18 4" xfId="8606" xr:uid="{259A04EE-3815-433B-B37B-FF470A4FCFEA}"/>
    <cellStyle name="Percent 18 5" xfId="5307" xr:uid="{B106CECB-26F5-4BBE-8D93-69824641CDEC}"/>
    <cellStyle name="Percent 19" xfId="1564" xr:uid="{BFC74D72-B499-496A-B1F0-412AAEBAA91C}"/>
    <cellStyle name="Percent 19 2" xfId="5310" xr:uid="{E8852B11-F87A-4661-B9EE-81732DB740D3}"/>
    <cellStyle name="Percent 19 3" xfId="8429" xr:uid="{BD81BC96-8356-46DB-A16A-D5E17B48A9DE}"/>
    <cellStyle name="Percent 19 4" xfId="5309" xr:uid="{80243706-7115-44B7-8A82-F4CFAFFCEEE1}"/>
    <cellStyle name="Percent 2" xfId="4" xr:uid="{00000000-0005-0000-0000-00000E000000}"/>
    <cellStyle name="Percent 2 10" xfId="1565" xr:uid="{E2B33B02-0741-4463-AF9D-3CE238476F7F}"/>
    <cellStyle name="Percent 2 10 10" xfId="5311" xr:uid="{56BA492B-C107-4131-8017-0D0CA0615875}"/>
    <cellStyle name="Percent 2 10 2" xfId="1566" xr:uid="{5B7B4713-FF6F-4072-BDC9-77BA7708EDA6}"/>
    <cellStyle name="Percent 2 10 2 2" xfId="7358" xr:uid="{574EC28F-DF27-473C-9C78-35A1CC18E0EB}"/>
    <cellStyle name="Percent 2 10 2 3" xfId="5312" xr:uid="{F7629EFA-5645-48BA-87AA-94B39B6864DB}"/>
    <cellStyle name="Percent 2 10 3" xfId="1567" xr:uid="{701133A2-EA59-4803-8536-78281A7CCAFF}"/>
    <cellStyle name="Percent 2 10 3 2" xfId="8607" xr:uid="{CF38E444-6D70-49A7-A4AF-8B1C4711F22A}"/>
    <cellStyle name="Percent 2 10 3 3" xfId="5313" xr:uid="{FE071C8B-626A-473E-BBAC-9EC8B4C6F3E3}"/>
    <cellStyle name="Percent 2 10 4" xfId="1568" xr:uid="{CA2D8BEE-26AE-4B1F-9857-71BBE8213EAC}"/>
    <cellStyle name="Percent 2 10 4 2" xfId="8608" xr:uid="{FC52566E-6643-4332-AF50-11EE4416CC7A}"/>
    <cellStyle name="Percent 2 10 4 3" xfId="5314" xr:uid="{588407C2-2728-450E-8E47-1624CF2E90CF}"/>
    <cellStyle name="Percent 2 10 5" xfId="1569" xr:uid="{B2C1DEAD-3BCB-4ACF-A733-68065D63429D}"/>
    <cellStyle name="Percent 2 10 5 2" xfId="8609" xr:uid="{26E1D91D-E76F-4046-897F-A267279B2E54}"/>
    <cellStyle name="Percent 2 10 5 3" xfId="5315" xr:uid="{1F40B84B-5597-4101-BE6B-158833A17BE5}"/>
    <cellStyle name="Percent 2 10 6" xfId="1570" xr:uid="{74EBA4A2-41FB-4BD2-96B4-9DF0ACC42D6B}"/>
    <cellStyle name="Percent 2 10 6 2" xfId="8610" xr:uid="{F2DAEB50-DEA0-4D34-BCE2-0D4A3D9FA33A}"/>
    <cellStyle name="Percent 2 10 6 3" xfId="5316" xr:uid="{F631FA44-6382-4816-85A5-A19A67D9342E}"/>
    <cellStyle name="Percent 2 10 7" xfId="1571" xr:uid="{96EA4467-1BEB-4E3E-A7DA-32AE713A689B}"/>
    <cellStyle name="Percent 2 10 7 2" xfId="8611" xr:uid="{BC05A8A3-D9DE-4F05-9717-47028FDBADD6}"/>
    <cellStyle name="Percent 2 10 7 3" xfId="5317" xr:uid="{A1F5E7A0-744E-4D5D-AB17-0682EC8F2F33}"/>
    <cellStyle name="Percent 2 10 8" xfId="1572" xr:uid="{6B9A289E-2E30-4C8A-B2B0-93D267202EE5}"/>
    <cellStyle name="Percent 2 10 8 2" xfId="8612" xr:uid="{7EDB136F-5A57-41CA-AB1B-7A0D5207BA87}"/>
    <cellStyle name="Percent 2 10 8 3" xfId="5318" xr:uid="{ACC90C06-356B-4BB7-BFE2-BE2F5C32F061}"/>
    <cellStyle name="Percent 2 10 9" xfId="7357" xr:uid="{ECA9C060-1F6A-4131-A8B1-A0296E65B4B8}"/>
    <cellStyle name="Percent 2 11" xfId="1573" xr:uid="{A06E3838-9D2D-4146-A2BE-8A181FBBD401}"/>
    <cellStyle name="Percent 2 11 10" xfId="5319" xr:uid="{1F0C545C-25F4-4BA4-9079-912BB9369C43}"/>
    <cellStyle name="Percent 2 11 2" xfId="1574" xr:uid="{25346C48-5E51-4E76-8D9D-AB46C7FB7412}"/>
    <cellStyle name="Percent 2 11 2 2" xfId="7360" xr:uid="{A82CB80F-A511-4FA2-8164-29B5E703E828}"/>
    <cellStyle name="Percent 2 11 2 3" xfId="5320" xr:uid="{E6BBCADE-9F03-49EC-A861-B00A58250F93}"/>
    <cellStyle name="Percent 2 11 3" xfId="1575" xr:uid="{FEAF1465-8BDA-44DE-B1BF-386B5DDFFD46}"/>
    <cellStyle name="Percent 2 11 3 2" xfId="8613" xr:uid="{75E4CD26-BF05-4DB0-8B03-5FC5271CABFF}"/>
    <cellStyle name="Percent 2 11 3 3" xfId="5321" xr:uid="{07A4FB1A-BA34-4D3A-B391-7B3E08BB9D5A}"/>
    <cellStyle name="Percent 2 11 4" xfId="1576" xr:uid="{AB6C675B-2DB7-424C-8C21-5CA7E6455F88}"/>
    <cellStyle name="Percent 2 11 4 2" xfId="8614" xr:uid="{1B0456C2-038D-4A40-AA50-B7C768A7ECF7}"/>
    <cellStyle name="Percent 2 11 4 3" xfId="5322" xr:uid="{66BE184D-26AB-46D9-AB9D-0F5674B37B6E}"/>
    <cellStyle name="Percent 2 11 5" xfId="1577" xr:uid="{5AAB9546-C003-4294-8422-9DCBBA67DB2E}"/>
    <cellStyle name="Percent 2 11 5 2" xfId="8615" xr:uid="{0F4E2AB3-8137-4FC2-8820-A4AB50D580A7}"/>
    <cellStyle name="Percent 2 11 5 3" xfId="5323" xr:uid="{F5ED4DB3-4E4D-433B-8D64-B8D706AC7CD3}"/>
    <cellStyle name="Percent 2 11 6" xfId="1578" xr:uid="{A8F072E1-90B2-4D74-80B9-9085613CA7BD}"/>
    <cellStyle name="Percent 2 11 6 2" xfId="8616" xr:uid="{C02A2722-04CE-4EA4-AF3A-F6641C25714E}"/>
    <cellStyle name="Percent 2 11 6 3" xfId="5324" xr:uid="{9F3D9757-8FBF-4466-AD7D-956FB9E5C88D}"/>
    <cellStyle name="Percent 2 11 7" xfId="1579" xr:uid="{08287F17-DBC0-4B53-AAC9-CAB384933105}"/>
    <cellStyle name="Percent 2 11 7 2" xfId="8617" xr:uid="{03057A53-B05E-4D72-A38D-EC683E6E2262}"/>
    <cellStyle name="Percent 2 11 7 3" xfId="5325" xr:uid="{1C2AE8E5-12EE-482B-B4BB-C043A85402D5}"/>
    <cellStyle name="Percent 2 11 8" xfId="1580" xr:uid="{5ED4A492-68D2-4314-8F85-6AF3811BBAEC}"/>
    <cellStyle name="Percent 2 11 8 2" xfId="8618" xr:uid="{B4FD3FEB-28E8-41BA-A5BD-3DD70D780E98}"/>
    <cellStyle name="Percent 2 11 8 3" xfId="5326" xr:uid="{FB6821F9-2808-4E84-A956-F3BFD7D5B518}"/>
    <cellStyle name="Percent 2 11 9" xfId="7359" xr:uid="{5D931838-333E-4A0D-9F0A-5981AA47A355}"/>
    <cellStyle name="Percent 2 12" xfId="1581" xr:uid="{F24458C9-9117-4424-BDEA-4C0BDCA62679}"/>
    <cellStyle name="Percent 2 12 2" xfId="7361" xr:uid="{6E34B75D-E260-490F-89FC-35E8411DC964}"/>
    <cellStyle name="Percent 2 12 3" xfId="5327" xr:uid="{AB3B6D31-0A81-48F8-990A-0193E7AE64B8}"/>
    <cellStyle name="Percent 2 13" xfId="1582" xr:uid="{5098A0E5-0D5D-43B6-A991-350E9ADE3245}"/>
    <cellStyle name="Percent 2 13 2" xfId="7362" xr:uid="{DC5B6B1A-7464-42ED-A461-20934FEE2F52}"/>
    <cellStyle name="Percent 2 13 3" xfId="5328" xr:uid="{14D92788-1CDC-4504-B4EA-B6F546B1411F}"/>
    <cellStyle name="Percent 2 14" xfId="1583" xr:uid="{0D85B9D2-ABF6-4E66-B856-4B958B84BF66}"/>
    <cellStyle name="Percent 2 14 2" xfId="7363" xr:uid="{A1AA2AAD-428A-436F-935E-BF7538BBA602}"/>
    <cellStyle name="Percent 2 14 3" xfId="5329" xr:uid="{2CD741AE-4D99-498E-B138-34C7BCD479F3}"/>
    <cellStyle name="Percent 2 15" xfId="1584" xr:uid="{34721F9E-68A7-4958-A919-F9A89CFC056B}"/>
    <cellStyle name="Percent 2 15 2" xfId="7364" xr:uid="{CEFB3540-720C-4D54-996E-45825E0EF137}"/>
    <cellStyle name="Percent 2 15 3" xfId="5330" xr:uid="{D58CFE70-CBDA-4493-9930-95C50C91EDFF}"/>
    <cellStyle name="Percent 2 16" xfId="1585" xr:uid="{AD0745EA-06E6-4E1E-B2DA-F343608470D5}"/>
    <cellStyle name="Percent 2 16 2" xfId="7365" xr:uid="{889364BC-2FE7-40C8-8917-542572DC38ED}"/>
    <cellStyle name="Percent 2 16 3" xfId="5331" xr:uid="{28CF9D4E-E415-414C-8CFC-6CA25244FE46}"/>
    <cellStyle name="Percent 2 17" xfId="1586" xr:uid="{EDBB9418-C9BB-4D60-B2C6-E85A3B4BCDAC}"/>
    <cellStyle name="Percent 2 17 2" xfId="7366" xr:uid="{4A5D14A3-5471-4163-BB49-BED8AFC89965}"/>
    <cellStyle name="Percent 2 17 3" xfId="5332" xr:uid="{9631708B-B8B4-4ED8-AE36-A40E434FFB48}"/>
    <cellStyle name="Percent 2 18" xfId="1587" xr:uid="{5E585A5A-D507-4925-86D0-2CF00EF05817}"/>
    <cellStyle name="Percent 2 18 2" xfId="7367" xr:uid="{622B2068-9316-41E7-844F-313397001F04}"/>
    <cellStyle name="Percent 2 18 3" xfId="5333" xr:uid="{987689EB-4DA9-4A16-AE77-20844ECF42B7}"/>
    <cellStyle name="Percent 2 19" xfId="1588" xr:uid="{40385FF4-E134-41A2-A240-D48607898E84}"/>
    <cellStyle name="Percent 2 19 2" xfId="7368" xr:uid="{E556F486-11D8-43D6-8D21-0FE0A6E1225C}"/>
    <cellStyle name="Percent 2 19 3" xfId="5334" xr:uid="{A5B88006-C4E3-45CB-AA53-0D54D92AF853}"/>
    <cellStyle name="Percent 2 2" xfId="1589" xr:uid="{5DAE8C4B-0888-48FB-A3DD-61B0D4D35ABE}"/>
    <cellStyle name="Percent 2 2 10" xfId="6545" xr:uid="{6645F27E-1AC6-4F64-83D8-E03A684DCB66}"/>
    <cellStyle name="Percent 2 2 11" xfId="5335" xr:uid="{6D5A01AB-DE5C-4E45-95D3-A2471B37652F}"/>
    <cellStyle name="Percent 2 2 2" xfId="1590" xr:uid="{8F0E09A5-DA9F-494A-AD02-F22A2763A90E}"/>
    <cellStyle name="Percent 2 2 2 2" xfId="6547" xr:uid="{BD851288-681C-47C6-8DC9-09335D5F0CB1}"/>
    <cellStyle name="Percent 2 2 2 3" xfId="6548" xr:uid="{B4B5AF8F-B090-4CB6-959C-9654B7D7A622}"/>
    <cellStyle name="Percent 2 2 2 4" xfId="6546" xr:uid="{00262ADC-A5BA-46A3-B59C-BEAC1F4809B9}"/>
    <cellStyle name="Percent 2 2 2 5" xfId="5336" xr:uid="{3483D1CA-BE26-4D10-96E4-A856A9C6061D}"/>
    <cellStyle name="Percent 2 2 3" xfId="1591" xr:uid="{85F85652-A7CA-4F4E-A734-578D00BF659E}"/>
    <cellStyle name="Percent 2 2 3 2" xfId="1592" xr:uid="{939CE599-92D7-408B-AFB9-093C47597D79}"/>
    <cellStyle name="Percent 2 2 3 2 2" xfId="7076" xr:uid="{0BDCAE97-D962-49C5-8E44-4C63B0E8B606}"/>
    <cellStyle name="Percent 2 2 3 2 3" xfId="5338" xr:uid="{87CB908D-A11D-4CD7-90A2-9BB348A3AAB1}"/>
    <cellStyle name="Percent 2 2 3 3" xfId="5339" xr:uid="{9CDAC011-2936-4BEF-9C97-E9FEDB2C4686}"/>
    <cellStyle name="Percent 2 2 3 3 2" xfId="7077" xr:uid="{E92C32DE-5D37-44C4-80D6-2AAFA3F05E57}"/>
    <cellStyle name="Percent 2 2 3 4" xfId="5340" xr:uid="{97BD77F4-F840-4A59-9045-04A6F28DF3E3}"/>
    <cellStyle name="Percent 2 2 3 4 2" xfId="5341" xr:uid="{7171D627-7CC8-4CFE-A65D-369BEE29BA23}"/>
    <cellStyle name="Percent 2 2 3 4 3" xfId="7175" xr:uid="{A27340AD-072B-4FC0-ADE8-9C2071A26BB6}"/>
    <cellStyle name="Percent 2 2 3 5" xfId="6549" xr:uid="{F731BAEC-F2C2-42A8-A1A1-D0B0865A9AE8}"/>
    <cellStyle name="Percent 2 2 3 6" xfId="5337" xr:uid="{7685F5E3-A27E-49F9-9A5D-84135BF05A63}"/>
    <cellStyle name="Percent 2 2 4" xfId="1593" xr:uid="{E6F76968-0552-44D8-A108-6F7D542ACDEA}"/>
    <cellStyle name="Percent 2 2 4 2" xfId="5343" xr:uid="{7A220897-F74E-4E09-ABA7-D23503A7E40C}"/>
    <cellStyle name="Percent 2 2 4 2 2" xfId="7370" xr:uid="{162C30FA-5204-493A-82C1-D84174F005A7}"/>
    <cellStyle name="Percent 2 2 4 3" xfId="5344" xr:uid="{5FBA38EB-8352-4353-87DD-B2EBA0510A0C}"/>
    <cellStyle name="Percent 2 2 4 4" xfId="7078" xr:uid="{7638AC1A-2355-4C2C-AF21-AA8EE3A449AA}"/>
    <cellStyle name="Percent 2 2 4 5" xfId="5342" xr:uid="{30934C18-7823-4719-BC67-A9DC8995BCE9}"/>
    <cellStyle name="Percent 2 2 5" xfId="1594" xr:uid="{C97AE218-6D57-4D27-8BCC-3E5DB2D5A2FB}"/>
    <cellStyle name="Percent 2 2 5 2" xfId="7371" xr:uid="{39B30C6E-B891-41C8-B211-9071C49CA393}"/>
    <cellStyle name="Percent 2 2 5 3" xfId="5345" xr:uid="{3D3BE751-07DB-4A2C-BF04-78D3C5A41A80}"/>
    <cellStyle name="Percent 2 2 6" xfId="1595" xr:uid="{E1779EF0-2DC2-4AE7-A6BE-20017E1FD68E}"/>
    <cellStyle name="Percent 2 2 6 2" xfId="5347" xr:uid="{0B4C10BA-5D35-448C-A2AE-774B8C22B314}"/>
    <cellStyle name="Percent 2 2 6 2 2" xfId="8619" xr:uid="{3BE24A90-9390-4E3B-AC70-37F6DAC34B4E}"/>
    <cellStyle name="Percent 2 2 6 3" xfId="5348" xr:uid="{F81FBBDC-77B8-4BA3-B587-A7FA48244030}"/>
    <cellStyle name="Percent 2 2 6 4" xfId="7372" xr:uid="{A3BEA347-0B3D-48D2-B8FA-FB697A8E784C}"/>
    <cellStyle name="Percent 2 2 6 5" xfId="5346" xr:uid="{27F80A0F-F3FE-42C5-9E5E-AE9A257196B6}"/>
    <cellStyle name="Percent 2 2 7" xfId="1596" xr:uid="{465385B0-743E-43C1-97B6-A11B1DB8409A}"/>
    <cellStyle name="Percent 2 2 7 2" xfId="5350" xr:uid="{9EC41193-230F-48E5-B641-6E3313062147}"/>
    <cellStyle name="Percent 2 2 7 2 2" xfId="8620" xr:uid="{0285533F-2C0F-4D5C-BA3E-9A0546DE3901}"/>
    <cellStyle name="Percent 2 2 7 3" xfId="5351" xr:uid="{7141BDD1-A2C8-4C45-9C40-9F4599069F1E}"/>
    <cellStyle name="Percent 2 2 7 4" xfId="7369" xr:uid="{738346BA-2926-489E-9FFF-E3DEC9928296}"/>
    <cellStyle name="Percent 2 2 7 5" xfId="5349" xr:uid="{2758F6C1-90A3-4E26-9FAB-306E1DAD17C1}"/>
    <cellStyle name="Percent 2 2 8" xfId="1597" xr:uid="{AF8D3A87-2466-4D88-B9BA-9C3E5BC4CF29}"/>
    <cellStyle name="Percent 2 2 8 2" xfId="8621" xr:uid="{E62671A9-DB7E-439E-A1B8-B1BA1590A061}"/>
    <cellStyle name="Percent 2 2 8 3" xfId="5352" xr:uid="{3B4365CC-9355-40CF-B0AD-CB903861781E}"/>
    <cellStyle name="Percent 2 2 9" xfId="1598" xr:uid="{3F6DC3B2-EEB4-4DB8-87E7-81E2B95706EA}"/>
    <cellStyle name="Percent 2 2 9 2" xfId="8622" xr:uid="{11884952-4ACF-4358-88F0-0181570AC478}"/>
    <cellStyle name="Percent 2 2 9 3" xfId="5353" xr:uid="{1C854312-9A5A-4E0D-AB6D-FAD47761D553}"/>
    <cellStyle name="Percent 2 20" xfId="1838" xr:uid="{74003786-778C-4885-B88A-6683E48B5193}"/>
    <cellStyle name="Percent 2 20 2" xfId="9195" xr:uid="{B438D0E3-C9CF-4218-812A-23D3FD256DFD}"/>
    <cellStyle name="Percent 2 20 2 2" xfId="9196" xr:uid="{134537E2-38E0-40C7-9812-603266014D96}"/>
    <cellStyle name="Percent 2 20 2 3" xfId="9197" xr:uid="{37E28A76-6879-4C7A-B2FE-AFBC437D8AA8}"/>
    <cellStyle name="Percent 2 20 2 3 2" xfId="9198" xr:uid="{9D66EE49-BA1C-415A-A71C-A1193A1A4577}"/>
    <cellStyle name="Percent 2 20 2 3 3" xfId="9199" xr:uid="{74734AD1-325E-4A1C-B923-5B4BAA3FA52A}"/>
    <cellStyle name="Percent 2 20 2 4" xfId="9200" xr:uid="{75958B4E-ECDE-440C-B53F-5366F9D52FB4}"/>
    <cellStyle name="Percent 2 20 2 5" xfId="9201" xr:uid="{FA3AAF5A-59E6-47FA-BA9E-2C08E26D4909}"/>
    <cellStyle name="Percent 2 20 3" xfId="7373" xr:uid="{76D86237-BADE-4E73-963D-D706DA1E4149}"/>
    <cellStyle name="Percent 2 20 4" xfId="5354" xr:uid="{B3715035-3457-4F17-8486-AABA6F38A498}"/>
    <cellStyle name="Percent 2 21" xfId="5355" xr:uid="{1D889455-984A-4C09-9F05-1C40D4868C0B}"/>
    <cellStyle name="Percent 2 21 2" xfId="7374" xr:uid="{1AC2C23F-7F32-44F1-B748-E771ADA46967}"/>
    <cellStyle name="Percent 2 22" xfId="5356" xr:uid="{1B521B8F-53F8-410D-A894-CFFB2188142A}"/>
    <cellStyle name="Percent 2 22 2" xfId="7375" xr:uid="{99126724-6363-486C-B1FF-45CC935ED589}"/>
    <cellStyle name="Percent 2 23" xfId="5357" xr:uid="{22954DD8-927D-4935-9D97-C1912336BF73}"/>
    <cellStyle name="Percent 2 23 2" xfId="7376" xr:uid="{84A58AAF-2610-4B89-9E12-737BE237BC32}"/>
    <cellStyle name="Percent 2 24" xfId="5358" xr:uid="{0F6D463F-3B52-40A6-9A21-E655CA6CD50A}"/>
    <cellStyle name="Percent 2 24 2" xfId="7377" xr:uid="{EC662B6A-0DA0-48A8-A232-F8D3DACED341}"/>
    <cellStyle name="Percent 2 25" xfId="5359" xr:uid="{3DC30BFB-5C92-433E-B64E-C1532FC2992C}"/>
    <cellStyle name="Percent 2 25 2" xfId="7378" xr:uid="{F0A8E50C-F8CE-49DB-AE04-A97205222052}"/>
    <cellStyle name="Percent 2 26" xfId="5360" xr:uid="{0EAB9A42-27BB-4B53-8804-9CEFF24439A3}"/>
    <cellStyle name="Percent 2 26 2" xfId="7379" xr:uid="{8AF0FCC6-62B9-423B-ABEF-B390CF64DA09}"/>
    <cellStyle name="Percent 2 27" xfId="5361" xr:uid="{166AD53A-F17B-47A5-B8A0-4FA843316211}"/>
    <cellStyle name="Percent 2 27 2" xfId="7380" xr:uid="{9A3A90F6-6717-456C-931C-AEB981518046}"/>
    <cellStyle name="Percent 2 28" xfId="5362" xr:uid="{DAB7FA0A-ACBF-4EB9-B4EF-2AD84A3963DB}"/>
    <cellStyle name="Percent 2 28 2" xfId="7381" xr:uid="{25A6D7D4-FF28-49C0-915F-DF1F7E6579B9}"/>
    <cellStyle name="Percent 2 29" xfId="5363" xr:uid="{88FFE361-F2C1-4AD3-82DB-E89D2D3095D7}"/>
    <cellStyle name="Percent 2 29 2" xfId="7382" xr:uid="{97B9E312-7577-43FE-8A56-29ADC18AB721}"/>
    <cellStyle name="Percent 2 3" xfId="1599" xr:uid="{C301A38B-8E49-4368-B66C-11B933619658}"/>
    <cellStyle name="Percent 2 3 10" xfId="5365" xr:uid="{65AA8DB8-34B1-4C52-B2A9-50CDE94BDDAF}"/>
    <cellStyle name="Percent 2 3 10 2" xfId="7383" xr:uid="{B7511DE4-93AC-4AC4-9896-BD89244DBC2B}"/>
    <cellStyle name="Percent 2 3 11" xfId="5366" xr:uid="{FC480796-3A8A-4F7D-895D-7956B353B208}"/>
    <cellStyle name="Percent 2 3 11 2" xfId="7384" xr:uid="{D19A873B-FE0D-4900-AC17-2BE27FC0B40C}"/>
    <cellStyle name="Percent 2 3 12" xfId="5367" xr:uid="{BE3DB0A0-AA12-45C7-A6A4-DF052750CFAC}"/>
    <cellStyle name="Percent 2 3 12 2" xfId="7385" xr:uid="{DAF736BB-CB1D-4144-A1AA-5F8E7B8172C2}"/>
    <cellStyle name="Percent 2 3 13" xfId="5368" xr:uid="{B6390B88-D4D5-49FF-B25A-398B8990C3E8}"/>
    <cellStyle name="Percent 2 3 13 2" xfId="7386" xr:uid="{9EC0606D-FC8A-473C-A986-8AC1835F90B3}"/>
    <cellStyle name="Percent 2 3 14" xfId="5369" xr:uid="{AA4A7DBE-1DB7-4C55-90E3-1DFC34AD06F2}"/>
    <cellStyle name="Percent 2 3 14 2" xfId="7387" xr:uid="{9094D9EA-AEEE-4CC2-BF99-4B5B65B2CF5F}"/>
    <cellStyle name="Percent 2 3 15" xfId="5370" xr:uid="{D680243A-D023-4630-A62F-FAA978AF7622}"/>
    <cellStyle name="Percent 2 3 15 2" xfId="7388" xr:uid="{8A71CAA1-0395-4719-B027-E8C70B6109F5}"/>
    <cellStyle name="Percent 2 3 16" xfId="5371" xr:uid="{B3E1EBDC-4665-4BAE-9889-8A7C1470387C}"/>
    <cellStyle name="Percent 2 3 16 2" xfId="7389" xr:uid="{D11469F1-B1D3-4D64-836A-817B36DADF80}"/>
    <cellStyle name="Percent 2 3 17" xfId="6550" xr:uid="{12955935-357B-42C0-B493-2E4C778F519C}"/>
    <cellStyle name="Percent 2 3 18" xfId="5364" xr:uid="{2A4AE7F3-CFC8-49EA-B54C-37493404D31F}"/>
    <cellStyle name="Percent 2 3 2" xfId="1600" xr:uid="{F1E6538A-660F-4923-A0F8-3F68DD24C25C}"/>
    <cellStyle name="Percent 2 3 2 2" xfId="6551" xr:uid="{9D446299-B230-49B4-9B8E-D6C198C70A03}"/>
    <cellStyle name="Percent 2 3 2 3" xfId="5372" xr:uid="{526C91DC-CEBC-4F30-B46B-64F1CD22ABFB}"/>
    <cellStyle name="Percent 2 3 3" xfId="1601" xr:uid="{B753922A-83CC-47CC-A66A-10B30F24D60B}"/>
    <cellStyle name="Percent 2 3 3 2" xfId="1602" xr:uid="{B0B99576-00AE-4236-9BDE-9CA5B152C36A}"/>
    <cellStyle name="Percent 2 3 3 2 2" xfId="7079" xr:uid="{A4C44728-DDAE-4753-933F-36DB5AD3973B}"/>
    <cellStyle name="Percent 2 3 3 2 3" xfId="5374" xr:uid="{2277BC29-FCCC-4877-9149-9B506C4F4972}"/>
    <cellStyle name="Percent 2 3 3 3" xfId="1603" xr:uid="{D11392E0-2E09-4D19-AE9B-B3F0FD21C750}"/>
    <cellStyle name="Percent 2 3 3 3 2" xfId="5376" xr:uid="{B4D1A463-D31D-42B2-B88D-88B79D805943}"/>
    <cellStyle name="Percent 2 3 3 3 2 2" xfId="7081" xr:uid="{199788D6-DCF5-4D1F-A36E-2E3BD709B160}"/>
    <cellStyle name="Percent 2 3 3 3 3" xfId="5377" xr:uid="{C9E109B0-57D1-4B20-9063-27BAD2201DA4}"/>
    <cellStyle name="Percent 2 3 3 3 3 2" xfId="7082" xr:uid="{6A07CB05-E241-4C3C-9AF3-7E67A8B122E7}"/>
    <cellStyle name="Percent 2 3 3 3 4" xfId="5378" xr:uid="{CC14CD3A-3E56-4B88-8BD5-838A30A5AA96}"/>
    <cellStyle name="Percent 2 3 3 3 4 2" xfId="5379" xr:uid="{9385A59B-9491-44C2-8623-FB7738127CF3}"/>
    <cellStyle name="Percent 2 3 3 3 4 2 2" xfId="7390" xr:uid="{8F0F2EFC-3644-424E-9C5E-2C941A65A8EA}"/>
    <cellStyle name="Percent 2 3 3 3 4 3" xfId="7177" xr:uid="{0D109B41-72D7-4887-A1AE-FF14B5FB7D51}"/>
    <cellStyle name="Percent 2 3 3 3 5" xfId="7080" xr:uid="{02CB0B85-569A-4AE3-B9D8-9149DCD8231F}"/>
    <cellStyle name="Percent 2 3 3 3 6" xfId="5375" xr:uid="{6FCF9044-3310-4EB2-8995-24A5E50F8615}"/>
    <cellStyle name="Percent 2 3 3 4" xfId="6552" xr:uid="{53535CFE-1432-4548-8C5D-C8704726D3EE}"/>
    <cellStyle name="Percent 2 3 3 5" xfId="5373" xr:uid="{AF4421E7-A755-4F7E-AE4C-9B820AAA9B8C}"/>
    <cellStyle name="Percent 2 3 4" xfId="1604" xr:uid="{5757813D-386E-4342-92CE-D288F63D0D5D}"/>
    <cellStyle name="Percent 2 3 4 2" xfId="7083" xr:uid="{5071646A-12C5-4CE6-A85A-CB9662C80B34}"/>
    <cellStyle name="Percent 2 3 4 3" xfId="5380" xr:uid="{BE215DC1-D366-4EA3-957E-78031C49FC7E}"/>
    <cellStyle name="Percent 2 3 5" xfId="1605" xr:uid="{3A25B904-DA5A-4D62-A4A8-205013B563E1}"/>
    <cellStyle name="Percent 2 3 5 2" xfId="5382" xr:uid="{3F24E4C3-12A2-45E6-AD23-8D0E24C20E03}"/>
    <cellStyle name="Percent 2 3 5 2 2" xfId="7391" xr:uid="{9F55D6BB-D2E5-490F-BCB9-EA675969349A}"/>
    <cellStyle name="Percent 2 3 5 3" xfId="7176" xr:uid="{AF8908E8-F8C9-4D3D-81CE-3CC71DBF6F1E}"/>
    <cellStyle name="Percent 2 3 5 4" xfId="5381" xr:uid="{D155A000-7EB3-4778-8A8A-DA869B12DD30}"/>
    <cellStyle name="Percent 2 3 6" xfId="1606" xr:uid="{F8CEC820-DFE4-4ADA-A884-034408D1B2BE}"/>
    <cellStyle name="Percent 2 3 6 2" xfId="7392" xr:uid="{6B11502C-C3AB-44DD-87F8-231325F94246}"/>
    <cellStyle name="Percent 2 3 6 3" xfId="5383" xr:uid="{12BCBC5B-088D-4613-B71A-DE4250B84D50}"/>
    <cellStyle name="Percent 2 3 7" xfId="1607" xr:uid="{2BCB6CFA-3A3E-4F0E-974E-A3B159895ABF}"/>
    <cellStyle name="Percent 2 3 7 2" xfId="7393" xr:uid="{782BABF5-2243-4E38-81BE-0FA27B57AA67}"/>
    <cellStyle name="Percent 2 3 7 3" xfId="5384" xr:uid="{B983DE09-0068-4526-8BC3-9CC961728BD8}"/>
    <cellStyle name="Percent 2 3 8" xfId="1608" xr:uid="{C8A900EC-CF2D-464C-8D19-B8359288E958}"/>
    <cellStyle name="Percent 2 3 8 2" xfId="7394" xr:uid="{112B928A-D63B-43E8-8A01-8101F8CAC7EA}"/>
    <cellStyle name="Percent 2 3 8 3" xfId="5385" xr:uid="{90373BE4-1CBB-46CF-A400-3B15333C3EB0}"/>
    <cellStyle name="Percent 2 3 9" xfId="5386" xr:uid="{6540DF53-C76F-4BC5-AF3E-B4572626DD91}"/>
    <cellStyle name="Percent 2 3 9 2" xfId="7395" xr:uid="{B9CF7492-756F-4146-8A60-4A0B25909971}"/>
    <cellStyle name="Percent 2 30" xfId="5387" xr:uid="{96633641-6D91-4372-9E74-407B376A4056}"/>
    <cellStyle name="Percent 2 30 2" xfId="7396" xr:uid="{F4158004-22D8-4C55-9F77-B7827E038ABC}"/>
    <cellStyle name="Percent 2 31" xfId="5388" xr:uid="{32B8366A-4E7B-4321-97C4-4BAB3616D410}"/>
    <cellStyle name="Percent 2 31 2" xfId="7397" xr:uid="{0DD8B934-1BDD-40E9-BE6E-2363506EA7BF}"/>
    <cellStyle name="Percent 2 32" xfId="5389" xr:uid="{86EEB382-82A1-448E-8DFD-01080E4D0E2B}"/>
    <cellStyle name="Percent 2 32 2" xfId="7398" xr:uid="{6D7DC2DE-3637-49F5-BB95-AE339F83BF89}"/>
    <cellStyle name="Percent 2 33" xfId="5390" xr:uid="{34D5F32B-7D0E-4BD9-99F2-F20CDFF41F01}"/>
    <cellStyle name="Percent 2 33 2" xfId="9202" xr:uid="{A5CA6F02-B93D-4660-88A2-90CAF4F99164}"/>
    <cellStyle name="Percent 2 33 3" xfId="7399" xr:uid="{576B243E-FF9D-48E2-898C-5C0697CFABA3}"/>
    <cellStyle name="Percent 2 34" xfId="5391" xr:uid="{EA7C344A-841F-4D96-9092-B21CE83975DD}"/>
    <cellStyle name="Percent 2 34 2" xfId="9203" xr:uid="{F591DC8E-DE25-44C1-9595-010595A116F4}"/>
    <cellStyle name="Percent 2 34 3" xfId="7400" xr:uid="{606A294C-A60F-44E2-A7C0-83372C869246}"/>
    <cellStyle name="Percent 2 35" xfId="5392" xr:uid="{17C0499C-B7A8-4B5C-A40B-E513D785D4E5}"/>
    <cellStyle name="Percent 2 35 2" xfId="9204" xr:uid="{78FD0BE0-760C-4E61-BF63-4F8ADC3F584A}"/>
    <cellStyle name="Percent 2 35 3" xfId="7401" xr:uid="{98E4598F-EDFF-4C69-BD92-952BCF3F0EDE}"/>
    <cellStyle name="Percent 2 36" xfId="5393" xr:uid="{58992BF1-465B-409A-9060-CA4C85AA8CF5}"/>
    <cellStyle name="Percent 2 36 2" xfId="9205" xr:uid="{56BA0C65-6EFB-4DFC-B38D-3170E4B222AE}"/>
    <cellStyle name="Percent 2 36 3" xfId="7402" xr:uid="{C2026D03-6B5B-4737-B4B2-772171FFA9C7}"/>
    <cellStyle name="Percent 2 37" xfId="5394" xr:uid="{D62EED37-F83C-4A86-835A-F82A858DF9DE}"/>
    <cellStyle name="Percent 2 37 2" xfId="9206" xr:uid="{E2CD6B3D-78C3-474A-9F80-72EA611B4E6F}"/>
    <cellStyle name="Percent 2 37 3" xfId="7403" xr:uid="{34B86288-03B6-46DA-8C4C-1846F0D93953}"/>
    <cellStyle name="Percent 2 38" xfId="5395" xr:uid="{05DB3F26-7E5B-440B-AEBA-E2BEC8FC4241}"/>
    <cellStyle name="Percent 2 38 2" xfId="9207" xr:uid="{F5B14CDF-25EF-414A-9C2B-5F68F4AC0069}"/>
    <cellStyle name="Percent 2 38 3" xfId="7404" xr:uid="{8DFE87B9-F9FB-409D-8739-F6FE24BFC4E4}"/>
    <cellStyle name="Percent 2 39" xfId="5396" xr:uid="{C92AFBD9-1871-4F71-9637-631274F317AD}"/>
    <cellStyle name="Percent 2 39 2" xfId="9208" xr:uid="{BB910C7A-9240-40D8-9107-D3DAD7BE1F7C}"/>
    <cellStyle name="Percent 2 39 3" xfId="7405" xr:uid="{75A29459-EE1E-4028-9871-EC8C63571193}"/>
    <cellStyle name="Percent 2 4" xfId="1609" xr:uid="{87BA37F5-50D1-4E18-AC89-8BA8E3283A20}"/>
    <cellStyle name="Percent 2 4 10" xfId="5398" xr:uid="{4395C7DE-DF28-46C1-AC8E-9E4C221A9473}"/>
    <cellStyle name="Percent 2 4 10 2" xfId="9210" xr:uid="{2AEFF4EA-1B58-4796-B26A-ED6AA024CF1A}"/>
    <cellStyle name="Percent 2 4 10 3" xfId="7406" xr:uid="{CF09149A-5341-4C57-BC91-D4233B52B558}"/>
    <cellStyle name="Percent 2 4 11" xfId="5399" xr:uid="{7B180EF5-1D89-4432-9E3D-E23042AB5076}"/>
    <cellStyle name="Percent 2 4 11 2" xfId="9211" xr:uid="{7EACACFE-8682-4032-B3A1-59339B5CB274}"/>
    <cellStyle name="Percent 2 4 11 3" xfId="7407" xr:uid="{0B5E2E39-B318-4E69-8C4F-4BBDB3BB5428}"/>
    <cellStyle name="Percent 2 4 12" xfId="5400" xr:uid="{CC862AD4-8136-4D20-95D5-11B609C0A12F}"/>
    <cellStyle name="Percent 2 4 12 2" xfId="9212" xr:uid="{A2216B8A-B033-4D8A-AB0B-B5677A19AFEB}"/>
    <cellStyle name="Percent 2 4 12 3" xfId="7408" xr:uid="{F9D8E3D9-B53F-4DF0-A88E-E13F34414FC6}"/>
    <cellStyle name="Percent 2 4 13" xfId="5401" xr:uid="{77485882-A37C-434B-826C-66B0B77ACCB3}"/>
    <cellStyle name="Percent 2 4 13 2" xfId="9213" xr:uid="{FA2F7A86-AC68-4AB0-B516-BEC27D301711}"/>
    <cellStyle name="Percent 2 4 13 3" xfId="7409" xr:uid="{047C0C0F-FBDD-4F5C-A4A2-2AAD3053A6F1}"/>
    <cellStyle name="Percent 2 4 14" xfId="5402" xr:uid="{1D72607D-3A59-4FEF-BC71-29203F90D148}"/>
    <cellStyle name="Percent 2 4 14 2" xfId="9214" xr:uid="{2435B92A-753C-4CA2-AAE5-C188A14AA00E}"/>
    <cellStyle name="Percent 2 4 14 3" xfId="7410" xr:uid="{D3969559-D6E5-4D22-B763-D68BA993F423}"/>
    <cellStyle name="Percent 2 4 15" xfId="5403" xr:uid="{B968765E-1B94-4322-A38C-CC6EE817DB6B}"/>
    <cellStyle name="Percent 2 4 15 2" xfId="9215" xr:uid="{6AA28878-93FF-43A8-9B1C-EE000C33DF06}"/>
    <cellStyle name="Percent 2 4 15 3" xfId="7411" xr:uid="{A455686F-D6F1-4C7B-A598-8E20F51E1938}"/>
    <cellStyle name="Percent 2 4 16" xfId="5404" xr:uid="{DFF4A753-437B-41AC-9539-39F5703435C5}"/>
    <cellStyle name="Percent 2 4 16 2" xfId="9216" xr:uid="{9268E0A1-14CE-4DC9-8333-94F955536AD0}"/>
    <cellStyle name="Percent 2 4 16 3" xfId="7412" xr:uid="{53243220-42C8-46FC-8062-E968F2B3FE2B}"/>
    <cellStyle name="Percent 2 4 17" xfId="5405" xr:uid="{13B64BC6-1775-4715-AA2F-1BAF0EA3C182}"/>
    <cellStyle name="Percent 2 4 17 2" xfId="9209" xr:uid="{35050B5C-48F7-4A92-BE7F-9F5925EEF845}"/>
    <cellStyle name="Percent 2 4 18" xfId="6553" xr:uid="{19CB1F89-27DB-465A-A881-6CB8BCF297B0}"/>
    <cellStyle name="Percent 2 4 18 2" xfId="7084" xr:uid="{78EC84C6-E946-4BF3-91D9-D47D8FF5B29D}"/>
    <cellStyle name="Percent 2 4 19" xfId="5397" xr:uid="{598D665E-4DB6-444F-A751-58C3EC447377}"/>
    <cellStyle name="Percent 2 4 2" xfId="1610" xr:uid="{1D096B8E-874F-431A-9B31-67B24FE088D6}"/>
    <cellStyle name="Percent 2 4 2 2" xfId="9217" xr:uid="{02F36FCB-9542-4F7A-9391-35A8123CF0DA}"/>
    <cellStyle name="Percent 2 4 2 3" xfId="7413" xr:uid="{3BADE769-BF45-44B4-97D1-2B9170F17FDD}"/>
    <cellStyle name="Percent 2 4 2 4" xfId="5406" xr:uid="{7D27D24A-5433-4333-9410-EE3FCE5FD3D2}"/>
    <cellStyle name="Percent 2 4 3" xfId="1611" xr:uid="{27B0765E-7ADC-492C-9D02-E8526C4CF796}"/>
    <cellStyle name="Percent 2 4 3 2" xfId="9218" xr:uid="{E133E9CE-6037-460E-9426-1862276BCD9A}"/>
    <cellStyle name="Percent 2 4 3 3" xfId="7414" xr:uid="{B0DD95A1-B513-41D1-B11B-0D2ECB4EB381}"/>
    <cellStyle name="Percent 2 4 3 4" xfId="5407" xr:uid="{3C9C87CC-16CA-49FB-9F09-63E80463ACD3}"/>
    <cellStyle name="Percent 2 4 4" xfId="1612" xr:uid="{D878877C-101C-4F43-9C3D-B837A1C426F5}"/>
    <cellStyle name="Percent 2 4 4 2" xfId="9219" xr:uid="{9F81D7E9-0503-464A-9E1E-4434D225F517}"/>
    <cellStyle name="Percent 2 4 4 3" xfId="7415" xr:uid="{958B2512-35F9-48D4-9EA0-35D12D7AB8EC}"/>
    <cellStyle name="Percent 2 4 4 4" xfId="5408" xr:uid="{540153B3-5ACD-43B3-8A5D-05ABCAF8273B}"/>
    <cellStyle name="Percent 2 4 5" xfId="1613" xr:uid="{E18E5A16-FF48-462C-9ED4-B067540E9461}"/>
    <cellStyle name="Percent 2 4 5 2" xfId="9220" xr:uid="{D9E40BEE-1389-4242-91EC-60E7D31E5280}"/>
    <cellStyle name="Percent 2 4 5 3" xfId="7416" xr:uid="{2F8DB59E-0DDD-49B9-AD79-41D4B0DDE74E}"/>
    <cellStyle name="Percent 2 4 5 4" xfId="5409" xr:uid="{7CE74871-6F64-48C6-9B65-558E6D623E33}"/>
    <cellStyle name="Percent 2 4 6" xfId="1614" xr:uid="{35D1CD04-C251-48AD-9079-04AC1FB60844}"/>
    <cellStyle name="Percent 2 4 6 2" xfId="9221" xr:uid="{F6923788-B8C1-419E-B0F1-2F06ECB8934F}"/>
    <cellStyle name="Percent 2 4 6 3" xfId="7417" xr:uid="{AB85C5C8-F9B1-4E95-ADBD-501E5B8AD6BA}"/>
    <cellStyle name="Percent 2 4 6 4" xfId="5410" xr:uid="{FC08A4A6-BAC9-4F4C-91AD-47BE80C83BF3}"/>
    <cellStyle name="Percent 2 4 7" xfId="1615" xr:uid="{8F17CF2E-89FE-44B9-8345-AEF1B7404824}"/>
    <cellStyle name="Percent 2 4 7 2" xfId="9222" xr:uid="{14269A27-6F19-464C-B41C-5E96D2ACCEB1}"/>
    <cellStyle name="Percent 2 4 7 3" xfId="7418" xr:uid="{D3D567B0-D351-4ECB-9457-4CCE036A98E3}"/>
    <cellStyle name="Percent 2 4 7 4" xfId="5411" xr:uid="{C7E0BBCA-A99E-41B4-9FB9-AB362042DA77}"/>
    <cellStyle name="Percent 2 4 8" xfId="1616" xr:uid="{680F275B-FEAB-4FB0-9EF7-3CD11FF423A9}"/>
    <cellStyle name="Percent 2 4 8 2" xfId="9223" xr:uid="{EA904515-80C6-4702-B43F-750ED05EDBE3}"/>
    <cellStyle name="Percent 2 4 8 3" xfId="7419" xr:uid="{1D11E326-B6CC-49A3-BE83-88B0FC4DD562}"/>
    <cellStyle name="Percent 2 4 8 4" xfId="5412" xr:uid="{BFAA2E33-1F1A-4037-A44F-01682429E6B5}"/>
    <cellStyle name="Percent 2 4 9" xfId="2211" xr:uid="{9B25A9B6-E4B0-4E14-87A3-9C9E78CAA664}"/>
    <cellStyle name="Percent 2 4 9 2" xfId="9224" xr:uid="{190882A1-A6A8-4A9B-963A-A09CFD14E573}"/>
    <cellStyle name="Percent 2 4 9 3" xfId="7420" xr:uid="{170CF7EE-9450-45EA-B707-9D9C21373FED}"/>
    <cellStyle name="Percent 2 4 9 4" xfId="5413" xr:uid="{828EAFFF-9943-4594-B401-C0E1D41AD66B}"/>
    <cellStyle name="Percent 2 40" xfId="5414" xr:uid="{DA8E7DAD-1487-4CB8-B49D-B7D644B0E0AF}"/>
    <cellStyle name="Percent 2 40 2" xfId="9225" xr:uid="{E4414E91-EFD1-4196-A970-C49993B72800}"/>
    <cellStyle name="Percent 2 40 3" xfId="7421" xr:uid="{4C24F98D-1046-4052-8934-FA35C352DA46}"/>
    <cellStyle name="Percent 2 41" xfId="5415" xr:uid="{F20C4C1B-1700-4B77-9DD8-CBAF67B0F28E}"/>
    <cellStyle name="Percent 2 41 2" xfId="9226" xr:uid="{289797F3-A926-41A1-B652-BC12A599DE1E}"/>
    <cellStyle name="Percent 2 41 3" xfId="7422" xr:uid="{28053C5E-4AE1-4568-A010-11444B254450}"/>
    <cellStyle name="Percent 2 42" xfId="5416" xr:uid="{DEB18892-B95D-4F14-AC42-69B26C5CC9E9}"/>
    <cellStyle name="Percent 2 42 2" xfId="9227" xr:uid="{65114EB4-DD02-4067-BF1B-EEF089D992ED}"/>
    <cellStyle name="Percent 2 42 3" xfId="7423" xr:uid="{C65ACFBD-FE51-4AB9-99E8-F340C7DA107A}"/>
    <cellStyle name="Percent 2 43" xfId="5417" xr:uid="{39F4A05A-7B16-49A6-89FC-294B6BDD568F}"/>
    <cellStyle name="Percent 2 43 2" xfId="9228" xr:uid="{77767BB8-F274-4741-9E36-E15C405FF1D5}"/>
    <cellStyle name="Percent 2 43 3" xfId="7424" xr:uid="{2E2C0768-6A32-4507-A133-5F089D209632}"/>
    <cellStyle name="Percent 2 44" xfId="5418" xr:uid="{FC230F2D-8AFB-4A5D-9084-FA4EF39F6C0F}"/>
    <cellStyle name="Percent 2 44 2" xfId="9229" xr:uid="{0BD8F018-8DE1-4AC9-9872-4385F61A4738}"/>
    <cellStyle name="Percent 2 44 3" xfId="7425" xr:uid="{3B19CC58-0523-4A0E-A26F-6573409E4FF9}"/>
    <cellStyle name="Percent 2 45" xfId="5419" xr:uid="{34C19A09-E51D-4BA4-81FD-643C67504F9D}"/>
    <cellStyle name="Percent 2 45 2" xfId="9230" xr:uid="{5D9EF0FA-0D05-4F98-97CB-E1A141B7B477}"/>
    <cellStyle name="Percent 2 45 3" xfId="7426" xr:uid="{DCD50338-8FB7-4578-9E42-8E2F9F42C51E}"/>
    <cellStyle name="Percent 2 46" xfId="5420" xr:uid="{E605075D-9C6F-48A8-AED9-734EA9A3D5E3}"/>
    <cellStyle name="Percent 2 46 2" xfId="9231" xr:uid="{EDC24E92-52C6-44D8-97DA-6ABF65A75233}"/>
    <cellStyle name="Percent 2 46 3" xfId="7427" xr:uid="{731FE446-1CA9-4573-AD19-89FBEC274DB1}"/>
    <cellStyle name="Percent 2 47" xfId="5421" xr:uid="{8E73D932-B978-40CE-A76D-ADC4B196823C}"/>
    <cellStyle name="Percent 2 47 2" xfId="9232" xr:uid="{3E80728C-47E8-4581-866C-BCB5CBA1D847}"/>
    <cellStyle name="Percent 2 47 3" xfId="7428" xr:uid="{63A93745-2B47-4D02-B3D4-5FAE34C8BC5D}"/>
    <cellStyle name="Percent 2 48" xfId="5422" xr:uid="{CA25FE73-B2B1-4C46-8CD6-0368271371E2}"/>
    <cellStyle name="Percent 2 48 2" xfId="5423" xr:uid="{1F8924D4-8146-47AD-80F0-E1DD93E78644}"/>
    <cellStyle name="Percent 2 48 2 2" xfId="9234" xr:uid="{EC789C7E-752E-4E64-97DC-06F699F00902}"/>
    <cellStyle name="Percent 2 48 2 3" xfId="7430" xr:uid="{9B9401AC-E991-4607-9BB0-2276F1E0C3B2}"/>
    <cellStyle name="Percent 2 48 3" xfId="9235" xr:uid="{DECC4029-A00D-47D8-A09C-7DFEDDFAFA71}"/>
    <cellStyle name="Percent 2 48 4" xfId="9233" xr:uid="{654AD27E-3356-4913-8EA7-697F2A3E419C}"/>
    <cellStyle name="Percent 2 48 5" xfId="7429" xr:uid="{43AF7C22-3C2A-42AA-A938-8F5759FB3539}"/>
    <cellStyle name="Percent 2 49" xfId="5424" xr:uid="{362D488F-0AA8-491F-84C3-1B10B9359A64}"/>
    <cellStyle name="Percent 2 49 2" xfId="9237" xr:uid="{5CF8FA08-B3D6-4003-92B1-8720719C9189}"/>
    <cellStyle name="Percent 2 49 3" xfId="9236" xr:uid="{0BCB600B-3A9F-4FF7-8CEB-0D9DF8602E8A}"/>
    <cellStyle name="Percent 2 49 4" xfId="7431" xr:uid="{48A43816-F2B0-43F5-96E4-543EA0C7EC48}"/>
    <cellStyle name="Percent 2 5" xfId="1617" xr:uid="{0D20125D-758F-449B-80A2-C3B67F5C1DA7}"/>
    <cellStyle name="Percent 2 5 10" xfId="5426" xr:uid="{51AF652D-E636-4C83-A818-C549A87A0A19}"/>
    <cellStyle name="Percent 2 5 10 2" xfId="9239" xr:uid="{BEE9562A-FD5D-4D13-A784-AA1628455FED}"/>
    <cellStyle name="Percent 2 5 10 3" xfId="7432" xr:uid="{C5561B97-15B9-4130-9881-4EAF153A5057}"/>
    <cellStyle name="Percent 2 5 11" xfId="5427" xr:uid="{6FB4B2D1-F177-47B3-A50B-05970522DA40}"/>
    <cellStyle name="Percent 2 5 11 2" xfId="9240" xr:uid="{2CA99BBE-9DD8-4980-883E-B173D1422533}"/>
    <cellStyle name="Percent 2 5 11 3" xfId="7433" xr:uid="{C86C960D-A361-4548-B0DF-FAB89F8DABC5}"/>
    <cellStyle name="Percent 2 5 12" xfId="5428" xr:uid="{41D3E5B8-92B2-43C8-ACDB-30811F730342}"/>
    <cellStyle name="Percent 2 5 12 2" xfId="9241" xr:uid="{790C2521-C7E6-4F50-9C0B-DA334A21AA6B}"/>
    <cellStyle name="Percent 2 5 12 3" xfId="7434" xr:uid="{878561B0-76F2-4468-8492-08416A2958FF}"/>
    <cellStyle name="Percent 2 5 13" xfId="5429" xr:uid="{3E7F8DE6-57E7-424F-AFEE-F6FCBF373C25}"/>
    <cellStyle name="Percent 2 5 13 2" xfId="9242" xr:uid="{3517650D-6373-41B8-8EA1-1640DC57C7D6}"/>
    <cellStyle name="Percent 2 5 13 3" xfId="7435" xr:uid="{F6E08231-9776-4E28-9FC5-B9A4B49A64C6}"/>
    <cellStyle name="Percent 2 5 14" xfId="5430" xr:uid="{3DB21519-9B13-488F-8B08-5235A0338489}"/>
    <cellStyle name="Percent 2 5 14 2" xfId="9243" xr:uid="{7DF9CA64-240C-4A1B-9603-F4A33D57A655}"/>
    <cellStyle name="Percent 2 5 14 3" xfId="7436" xr:uid="{751D4DC9-9382-4EF2-9CDD-F5069E349303}"/>
    <cellStyle name="Percent 2 5 15" xfId="5431" xr:uid="{ED3F8B82-3178-4E14-8A74-615D2CE2A6F5}"/>
    <cellStyle name="Percent 2 5 15 2" xfId="9244" xr:uid="{8CC0D270-FFD3-4FE7-AE17-82E0A8FF8809}"/>
    <cellStyle name="Percent 2 5 15 3" xfId="7437" xr:uid="{37C0877A-15E9-4BD4-AD9D-E685CC784CD1}"/>
    <cellStyle name="Percent 2 5 16" xfId="6554" xr:uid="{B15525E1-159F-4F85-80BC-D6CDE15D0FE1}"/>
    <cellStyle name="Percent 2 5 16 2" xfId="9238" xr:uid="{6ABB40A7-12FF-4E1D-B2B6-465325B41ECC}"/>
    <cellStyle name="Percent 2 5 17" xfId="7085" xr:uid="{EEF176DD-6CA7-4B15-A49A-521B8274DB5C}"/>
    <cellStyle name="Percent 2 5 18" xfId="5425" xr:uid="{C11BA8C4-2810-4923-9C51-47A411A4163D}"/>
    <cellStyle name="Percent 2 5 2" xfId="1618" xr:uid="{95167A63-049F-4179-9ED8-45F807780380}"/>
    <cellStyle name="Percent 2 5 2 2" xfId="9245" xr:uid="{06212855-F67C-4EF5-8846-37FDAE8AEAE0}"/>
    <cellStyle name="Percent 2 5 2 3" xfId="7438" xr:uid="{0389C956-A427-4FD6-855D-04ACA9E0A2E4}"/>
    <cellStyle name="Percent 2 5 2 4" xfId="5432" xr:uid="{701E8659-602F-40BB-805D-ED4BC7E138EF}"/>
    <cellStyle name="Percent 2 5 3" xfId="1619" xr:uid="{BACF9C66-A60F-4C23-8A27-1FD4B2713DBF}"/>
    <cellStyle name="Percent 2 5 3 2" xfId="9246" xr:uid="{87A7287B-26F2-48F3-A261-C7AA172DA16E}"/>
    <cellStyle name="Percent 2 5 3 3" xfId="7439" xr:uid="{4F94095B-FBFA-46F6-AE94-FCE788FABBE6}"/>
    <cellStyle name="Percent 2 5 3 4" xfId="5433" xr:uid="{FA409592-BDA9-4F92-A0D1-B83786BE8A7F}"/>
    <cellStyle name="Percent 2 5 4" xfId="1620" xr:uid="{C72ADBA8-CBBA-4646-9675-0EF8F74C146E}"/>
    <cellStyle name="Percent 2 5 4 2" xfId="9247" xr:uid="{4F9C0D28-64F0-48F2-8165-E404A1B680B8}"/>
    <cellStyle name="Percent 2 5 4 3" xfId="7440" xr:uid="{C9227E23-FC28-4A60-9559-DB7CCB857311}"/>
    <cellStyle name="Percent 2 5 4 4" xfId="5434" xr:uid="{25699BC5-EF23-4C4E-83F0-D14A7DB453B1}"/>
    <cellStyle name="Percent 2 5 5" xfId="1621" xr:uid="{AA5234D7-CD97-4D42-8CFE-4289CAAE9884}"/>
    <cellStyle name="Percent 2 5 5 2" xfId="9248" xr:uid="{FDEDFD38-0C44-4A1F-9FDD-CFFFABF24AC1}"/>
    <cellStyle name="Percent 2 5 5 3" xfId="7441" xr:uid="{7BA9BF5B-9624-463D-8E84-BE914DD10C0E}"/>
    <cellStyle name="Percent 2 5 5 4" xfId="5435" xr:uid="{32A63039-6E89-4A51-BDCC-293990E0CEBF}"/>
    <cellStyle name="Percent 2 5 6" xfId="1622" xr:uid="{42E90D9A-79E8-485C-8330-5D8312EB6D36}"/>
    <cellStyle name="Percent 2 5 6 2" xfId="9249" xr:uid="{4A328520-60AC-42C6-9DE1-01276C767B6B}"/>
    <cellStyle name="Percent 2 5 6 3" xfId="7442" xr:uid="{15B454CF-6790-4BE2-A345-A2A2A7210953}"/>
    <cellStyle name="Percent 2 5 6 4" xfId="5436" xr:uid="{50C5F6D1-0F3C-45EE-9C01-FFE426F2DE32}"/>
    <cellStyle name="Percent 2 5 7" xfId="1623" xr:uid="{C84692B6-270B-42B9-99F1-23E6E1503A1D}"/>
    <cellStyle name="Percent 2 5 7 2" xfId="9250" xr:uid="{33A2E89F-027A-4519-94F1-C592CCA4EAF5}"/>
    <cellStyle name="Percent 2 5 7 3" xfId="7443" xr:uid="{8E3851C1-181C-47DB-BB37-86FC201B7195}"/>
    <cellStyle name="Percent 2 5 7 4" xfId="5437" xr:uid="{6D43AD7A-EC46-4C88-B711-87BC066D934F}"/>
    <cellStyle name="Percent 2 5 8" xfId="1624" xr:uid="{07ABD30E-8C03-4806-AE6D-846559972B33}"/>
    <cellStyle name="Percent 2 5 8 2" xfId="9251" xr:uid="{C1D254B4-C6C4-4FED-811C-25335B280AA8}"/>
    <cellStyle name="Percent 2 5 8 3" xfId="7444" xr:uid="{566A2584-AEC4-4CFC-A4F1-0FE28A9A41B1}"/>
    <cellStyle name="Percent 2 5 8 4" xfId="5438" xr:uid="{B9F54B3D-E57B-47DD-9417-E25AD04FDD06}"/>
    <cellStyle name="Percent 2 5 9" xfId="5439" xr:uid="{EA5782A7-BC14-4937-9C73-9E545662A819}"/>
    <cellStyle name="Percent 2 5 9 2" xfId="9252" xr:uid="{614E4E48-5C43-4F28-8E6E-20D70DA210E2}"/>
    <cellStyle name="Percent 2 5 9 3" xfId="7445" xr:uid="{ABB63556-F6F5-44FE-BA38-274F5A76251B}"/>
    <cellStyle name="Percent 2 50" xfId="6544" xr:uid="{E5C7F351-8456-48EF-B9BC-D4CDF4A4504D}"/>
    <cellStyle name="Percent 2 6" xfId="1625" xr:uid="{A960EF71-8F94-4E94-8780-FFDE23FBDDD9}"/>
    <cellStyle name="Percent 2 6 10" xfId="5441" xr:uid="{AED4102C-D0F7-47B5-B47C-71BAAF44D5DD}"/>
    <cellStyle name="Percent 2 6 10 2" xfId="9254" xr:uid="{CE3FB074-B2AB-4FA3-A187-11FB9F40EA22}"/>
    <cellStyle name="Percent 2 6 10 3" xfId="7447" xr:uid="{B24DBEE2-D19C-4C67-986D-227D6B7F8964}"/>
    <cellStyle name="Percent 2 6 11" xfId="5442" xr:uid="{C0A63837-2885-4E67-88A1-ACD912DCD26A}"/>
    <cellStyle name="Percent 2 6 11 2" xfId="9255" xr:uid="{461F6E2C-F194-41E9-89A8-C4529F12796E}"/>
    <cellStyle name="Percent 2 6 11 3" xfId="7448" xr:uid="{0FC9B090-A8DD-4280-94B8-E4B9161DC9BE}"/>
    <cellStyle name="Percent 2 6 12" xfId="5443" xr:uid="{C13E6986-5139-4BBA-BE86-AB7A7E986886}"/>
    <cellStyle name="Percent 2 6 12 2" xfId="9256" xr:uid="{9FEED68D-7C53-41E4-AC23-A572B17A6FD3}"/>
    <cellStyle name="Percent 2 6 12 3" xfId="7449" xr:uid="{D17AF730-3140-4EDA-8C51-E04EC365C684}"/>
    <cellStyle name="Percent 2 6 13" xfId="5444" xr:uid="{97FCBE58-DA9A-4C09-BB3D-D9542B059F1E}"/>
    <cellStyle name="Percent 2 6 13 2" xfId="9257" xr:uid="{D8B36EA6-4D63-4C94-B277-BF584217FE40}"/>
    <cellStyle name="Percent 2 6 13 3" xfId="7450" xr:uid="{9ED9F83A-8B35-4491-B801-26DA16DC9B2D}"/>
    <cellStyle name="Percent 2 6 14" xfId="5445" xr:uid="{DC63D839-68B2-43D5-BF29-233EA40BA613}"/>
    <cellStyle name="Percent 2 6 14 2" xfId="9258" xr:uid="{CFF097F6-04D8-4906-8047-45AB5FDB7B33}"/>
    <cellStyle name="Percent 2 6 14 3" xfId="7451" xr:uid="{BBE0739C-202C-463B-9135-AC686EACDC8C}"/>
    <cellStyle name="Percent 2 6 15" xfId="5446" xr:uid="{642FEB40-AFFA-4D4A-BD0B-2C6239B6D032}"/>
    <cellStyle name="Percent 2 6 15 2" xfId="9259" xr:uid="{21905B44-9B32-4634-B42B-ECF96B2D36BA}"/>
    <cellStyle name="Percent 2 6 15 3" xfId="7452" xr:uid="{5CD89B3B-8364-47C5-B2FF-5848B73FD736}"/>
    <cellStyle name="Percent 2 6 16" xfId="9253" xr:uid="{A2B80AA1-D472-45CD-9F63-CA2909067BE1}"/>
    <cellStyle name="Percent 2 6 17" xfId="7446" xr:uid="{2CEAA633-FD58-4D8E-9098-7C004548E4AE}"/>
    <cellStyle name="Percent 2 6 18" xfId="5440" xr:uid="{05DE15AC-8592-4297-BBA5-7B61E0539B5C}"/>
    <cellStyle name="Percent 2 6 2" xfId="1626" xr:uid="{1C1B045F-BF7B-4630-9B29-DD21FEEDDC2E}"/>
    <cellStyle name="Percent 2 6 2 2" xfId="9260" xr:uid="{D527A985-4EAE-42A2-A703-0E3E4B0A2F29}"/>
    <cellStyle name="Percent 2 6 2 3" xfId="7453" xr:uid="{193020BF-DE6A-4048-97D1-4C70D76E8D9B}"/>
    <cellStyle name="Percent 2 6 2 4" xfId="5447" xr:uid="{8D750E6E-E2F6-4031-8CFB-F378501BD543}"/>
    <cellStyle name="Percent 2 6 3" xfId="1627" xr:uid="{8A133660-3D31-4821-8130-3BBB29C59781}"/>
    <cellStyle name="Percent 2 6 3 2" xfId="9261" xr:uid="{80DB474C-CC79-48E9-B654-C363EE0148EB}"/>
    <cellStyle name="Percent 2 6 3 3" xfId="7454" xr:uid="{A8C5FAC8-4156-4560-A763-FDF84578500F}"/>
    <cellStyle name="Percent 2 6 3 4" xfId="5448" xr:uid="{BFAB46B7-BB78-4A2C-95C9-D60459DC0773}"/>
    <cellStyle name="Percent 2 6 4" xfId="1628" xr:uid="{4EF794A5-4DF3-4F6A-8D2B-D317BDE4FE9D}"/>
    <cellStyle name="Percent 2 6 4 2" xfId="9262" xr:uid="{DD5A1F33-770B-4E72-9558-C6950F37AAA3}"/>
    <cellStyle name="Percent 2 6 4 3" xfId="7455" xr:uid="{2A22AB09-749B-44BD-A7ED-EDFC45F79707}"/>
    <cellStyle name="Percent 2 6 4 4" xfId="5449" xr:uid="{A9FFBA47-EF26-4C1C-A6FB-AD1FD9D4AF97}"/>
    <cellStyle name="Percent 2 6 5" xfId="1629" xr:uid="{B9AC6872-E702-479B-95C6-BB3C50F1A5E7}"/>
    <cellStyle name="Percent 2 6 5 2" xfId="9263" xr:uid="{F5AC1122-A014-4FA9-9197-E3D43C8AA090}"/>
    <cellStyle name="Percent 2 6 5 3" xfId="7456" xr:uid="{23567BE6-62D9-40E2-8BBC-0247AA73C423}"/>
    <cellStyle name="Percent 2 6 5 4" xfId="5450" xr:uid="{23FCBF67-F2C3-453D-A5F6-2FB330B54C52}"/>
    <cellStyle name="Percent 2 6 6" xfId="1630" xr:uid="{6B281B77-F300-4983-9F73-9BEF75549093}"/>
    <cellStyle name="Percent 2 6 6 2" xfId="9264" xr:uid="{85C430CA-BEC9-4A3C-BD9A-C867EB5895DE}"/>
    <cellStyle name="Percent 2 6 6 3" xfId="7457" xr:uid="{DCA103D7-B9A6-4411-AA79-A06CAC562919}"/>
    <cellStyle name="Percent 2 6 6 4" xfId="5451" xr:uid="{6505202D-5533-47CA-BF71-0FFBC9B67349}"/>
    <cellStyle name="Percent 2 6 7" xfId="1631" xr:uid="{2B404FF4-6E8F-4D47-B68D-DF6A7F695477}"/>
    <cellStyle name="Percent 2 6 7 2" xfId="9265" xr:uid="{E5C75828-7330-44A0-97AE-32EFC4E89DCD}"/>
    <cellStyle name="Percent 2 6 7 3" xfId="7458" xr:uid="{F9737FA7-9B32-4383-9AAE-B8BE32ABA82E}"/>
    <cellStyle name="Percent 2 6 7 4" xfId="5452" xr:uid="{70E5A357-3094-49EF-A27A-2AACFE548FF8}"/>
    <cellStyle name="Percent 2 6 8" xfId="1632" xr:uid="{1F571D08-61B4-4995-AB9C-9D1DFD9F93B9}"/>
    <cellStyle name="Percent 2 6 8 2" xfId="9266" xr:uid="{AAE5FE75-336C-4C89-932E-E7C905A02FDA}"/>
    <cellStyle name="Percent 2 6 8 3" xfId="7459" xr:uid="{756D58A2-98DD-4481-9A5C-3FDD2E9AFBA5}"/>
    <cellStyle name="Percent 2 6 8 4" xfId="5453" xr:uid="{C91F8BD2-057C-4BAC-AF75-5D416194905F}"/>
    <cellStyle name="Percent 2 6 9" xfId="5454" xr:uid="{5280BA51-2328-4F30-8B57-A88C4227588D}"/>
    <cellStyle name="Percent 2 6 9 2" xfId="9267" xr:uid="{E0CCA344-817D-4250-ACE6-40BFB73D1278}"/>
    <cellStyle name="Percent 2 6 9 3" xfId="7460" xr:uid="{AB2ABA24-A708-4DF0-8661-943091AC0EAA}"/>
    <cellStyle name="Percent 2 7" xfId="1633" xr:uid="{38B89272-52A1-418D-A2DD-FCA53B14930C}"/>
    <cellStyle name="Percent 2 7 10" xfId="7461" xr:uid="{7789EBEB-A801-4D3F-A04D-131365FA94B1}"/>
    <cellStyle name="Percent 2 7 11" xfId="5455" xr:uid="{51723721-D3DF-4F66-A7DC-4C3A02048018}"/>
    <cellStyle name="Percent 2 7 2" xfId="1634" xr:uid="{EA747AE9-D2FA-4103-8D07-CF52C6AC8606}"/>
    <cellStyle name="Percent 2 7 2 2" xfId="9269" xr:uid="{8F083155-8ECF-4095-909A-DC32A6E931D0}"/>
    <cellStyle name="Percent 2 7 2 3" xfId="7462" xr:uid="{EE006AE7-92A0-4DD2-84A6-4D2E7F9DD846}"/>
    <cellStyle name="Percent 2 7 2 4" xfId="5456" xr:uid="{75D9576E-C778-4060-A465-F0CCBB7363CE}"/>
    <cellStyle name="Percent 2 7 3" xfId="1635" xr:uid="{E307CBD9-2611-48C2-B8A9-8035FB6C9AAD}"/>
    <cellStyle name="Percent 2 7 3 2" xfId="9270" xr:uid="{C1F1C077-879A-4EA5-8A89-7F07864C5413}"/>
    <cellStyle name="Percent 2 7 3 3" xfId="8623" xr:uid="{43497B0A-EC0F-489B-9CA3-BFEEE10AAF6F}"/>
    <cellStyle name="Percent 2 7 3 4" xfId="5457" xr:uid="{A57427E8-CF00-4A6F-B8E2-F9739AC312FF}"/>
    <cellStyle name="Percent 2 7 4" xfId="1636" xr:uid="{E2EA8CAC-EF18-46F4-AA53-5463EA68C9A6}"/>
    <cellStyle name="Percent 2 7 4 2" xfId="9271" xr:uid="{BDD4FBB2-A9B2-4E51-A69C-0C8EFB5B6D9D}"/>
    <cellStyle name="Percent 2 7 4 3" xfId="8624" xr:uid="{C7A718FE-939F-4853-A04A-3EC593EB3D1B}"/>
    <cellStyle name="Percent 2 7 4 4" xfId="5458" xr:uid="{78AA34A9-1C80-47B3-9AD2-76D6745CD1AD}"/>
    <cellStyle name="Percent 2 7 5" xfId="1637" xr:uid="{CF8E8B70-61B6-44CB-BDA2-366A05A348EE}"/>
    <cellStyle name="Percent 2 7 5 2" xfId="9272" xr:uid="{6F575ECF-5EF8-4682-AA28-72A6280ED80D}"/>
    <cellStyle name="Percent 2 7 5 3" xfId="8625" xr:uid="{B9E91637-C49C-4742-B9BE-5AEC4D7CEA35}"/>
    <cellStyle name="Percent 2 7 5 4" xfId="5459" xr:uid="{2BF25B23-A64C-4D01-83C9-A36FC80AF1E5}"/>
    <cellStyle name="Percent 2 7 6" xfId="1638" xr:uid="{6312E9E8-ECE2-4C21-8D85-7A7E8C39809D}"/>
    <cellStyle name="Percent 2 7 6 2" xfId="9273" xr:uid="{668EFD64-A510-4283-A2DA-0DF4601EF5A9}"/>
    <cellStyle name="Percent 2 7 6 3" xfId="8626" xr:uid="{14DB3A1A-4FCE-4BD4-AF2F-1BF16DD0EBBB}"/>
    <cellStyle name="Percent 2 7 6 4" xfId="5460" xr:uid="{B397E25D-5147-479C-B0D8-459E6AA2E825}"/>
    <cellStyle name="Percent 2 7 7" xfId="1639" xr:uid="{6FE3CD61-699F-4B78-B356-F516B9033B97}"/>
    <cellStyle name="Percent 2 7 7 2" xfId="9274" xr:uid="{6428F8C4-B88D-44F8-8B07-886363259BBA}"/>
    <cellStyle name="Percent 2 7 7 3" xfId="8627" xr:uid="{DEF9FA36-1228-4082-A9BE-91BE03691E98}"/>
    <cellStyle name="Percent 2 7 7 4" xfId="5461" xr:uid="{CE66CBBB-469A-4064-A0FA-EB4600FA361E}"/>
    <cellStyle name="Percent 2 7 8" xfId="1640" xr:uid="{F978A76E-F706-420F-9083-DB753CC95406}"/>
    <cellStyle name="Percent 2 7 8 2" xfId="9275" xr:uid="{C2FD5B36-56AF-499B-BACF-397ED1C5DA77}"/>
    <cellStyle name="Percent 2 7 8 3" xfId="8628" xr:uid="{D375F7EF-CCDC-4D4D-929B-BCF4651A1920}"/>
    <cellStyle name="Percent 2 7 8 4" xfId="5462" xr:uid="{59BAC50E-DFB4-4132-BC4D-D0CD82621F8B}"/>
    <cellStyle name="Percent 2 7 9" xfId="9268" xr:uid="{52874554-5E2C-475B-92B2-E5B1D84F76EF}"/>
    <cellStyle name="Percent 2 8" xfId="1641" xr:uid="{DE50FD77-739A-40C6-9F6C-4CBCED5B0F43}"/>
    <cellStyle name="Percent 2 8 10" xfId="9276" xr:uid="{F95CFEB3-19CD-4A12-B379-84502895222A}"/>
    <cellStyle name="Percent 2 8 11" xfId="7463" xr:uid="{F519B9A0-094B-4D1A-BD91-40E4A279074F}"/>
    <cellStyle name="Percent 2 8 12" xfId="5463" xr:uid="{6D42C59F-DA1A-4835-A25E-4AC0A32FC7CA}"/>
    <cellStyle name="Percent 2 8 2" xfId="1642" xr:uid="{896AC38A-F666-4BA3-ADDE-05790D662B53}"/>
    <cellStyle name="Percent 2 8 2 2" xfId="9278" xr:uid="{B0FEA86C-15B4-443A-8B3E-CC36AAD51C34}"/>
    <cellStyle name="Percent 2 8 2 3" xfId="9277" xr:uid="{71C74F21-3ECE-4884-A388-0636B6D803D3}"/>
    <cellStyle name="Percent 2 8 2 4" xfId="7464" xr:uid="{92A4CCA0-671B-4311-8C13-7EAEF45FF003}"/>
    <cellStyle name="Percent 2 8 2 5" xfId="5464" xr:uid="{B0837A67-6A10-471E-B122-AD1EF0805CAC}"/>
    <cellStyle name="Percent 2 8 3" xfId="1643" xr:uid="{C2DF30C5-4D67-4EC9-B952-E36937D1A7F2}"/>
    <cellStyle name="Percent 2 8 3 2" xfId="9280" xr:uid="{CFDC639E-A8BC-4DB7-ABD8-8F069B665CC7}"/>
    <cellStyle name="Percent 2 8 3 3" xfId="9279" xr:uid="{6326796A-C90F-40D1-B8AE-5E35C694FF0F}"/>
    <cellStyle name="Percent 2 8 3 4" xfId="8629" xr:uid="{3AD10291-E4F6-4F52-BEBF-ACDEE04DAE18}"/>
    <cellStyle name="Percent 2 8 3 5" xfId="5465" xr:uid="{620231E4-BD07-4BF6-9F76-F745DA657C92}"/>
    <cellStyle name="Percent 2 8 4" xfId="1644" xr:uid="{5D228356-EC8C-4701-A5B8-9816F0744459}"/>
    <cellStyle name="Percent 2 8 4 2" xfId="9282" xr:uid="{FA33017D-77C8-47B2-BE9F-2D847C6C1527}"/>
    <cellStyle name="Percent 2 8 4 3" xfId="9281" xr:uid="{F741F7D2-3E36-4882-8275-1BC163D7C35D}"/>
    <cellStyle name="Percent 2 8 4 4" xfId="8630" xr:uid="{A09C6559-456E-4616-9F75-3C2B6ACFFE04}"/>
    <cellStyle name="Percent 2 8 4 5" xfId="5466" xr:uid="{5D2280CD-0BBC-4C36-A62D-1760E2476356}"/>
    <cellStyle name="Percent 2 8 5" xfId="1645" xr:uid="{FE7CAEFA-FD4B-4A6E-B561-BA9795AD4DAE}"/>
    <cellStyle name="Percent 2 8 5 2" xfId="9284" xr:uid="{42A1CE7A-751C-4F12-ACED-D101C429F309}"/>
    <cellStyle name="Percent 2 8 5 3" xfId="9283" xr:uid="{62F004EB-91F5-4639-8090-83A130DFA67C}"/>
    <cellStyle name="Percent 2 8 5 4" xfId="8631" xr:uid="{4AA60D7F-525E-4795-859C-B51939F55E84}"/>
    <cellStyle name="Percent 2 8 5 5" xfId="5467" xr:uid="{58CFDBB8-EB16-4713-993A-993767DF880D}"/>
    <cellStyle name="Percent 2 8 6" xfId="1646" xr:uid="{BA95AC93-91C9-4054-BDE6-FBDF90B9698E}"/>
    <cellStyle name="Percent 2 8 6 2" xfId="9286" xr:uid="{08C60A3A-FF38-4F43-9CC1-0213CFF13AE8}"/>
    <cellStyle name="Percent 2 8 6 3" xfId="9285" xr:uid="{0A3D1361-F0B8-40D9-9B50-26FD89524DA7}"/>
    <cellStyle name="Percent 2 8 6 4" xfId="8632" xr:uid="{36ED28DF-4734-45D7-8BE5-B4040772EAC6}"/>
    <cellStyle name="Percent 2 8 6 5" xfId="5468" xr:uid="{41FA5C42-4081-4505-8186-0895062C0E3A}"/>
    <cellStyle name="Percent 2 8 7" xfId="1647" xr:uid="{373F4FD7-CA21-4680-881D-9D01A56A4479}"/>
    <cellStyle name="Percent 2 8 7 2" xfId="9288" xr:uid="{3F929193-1A29-4016-A424-DF4C3894CE41}"/>
    <cellStyle name="Percent 2 8 7 3" xfId="9287" xr:uid="{FB15FF2F-F314-48C7-8B77-44C197CB5213}"/>
    <cellStyle name="Percent 2 8 7 4" xfId="8633" xr:uid="{E5A2BF88-45FE-4A89-813F-50EB67024612}"/>
    <cellStyle name="Percent 2 8 7 5" xfId="5469" xr:uid="{5CDBD779-65B5-467A-ABED-0EA8EECABC63}"/>
    <cellStyle name="Percent 2 8 8" xfId="1648" xr:uid="{59DC7DC5-1B74-46FA-91B8-410D9C3AE2AD}"/>
    <cellStyle name="Percent 2 8 8 2" xfId="9290" xr:uid="{264EA2D8-711D-4C2D-8281-9D8104194BC6}"/>
    <cellStyle name="Percent 2 8 8 3" xfId="9289" xr:uid="{03342F48-F2FD-4536-9B8B-99A57348ED70}"/>
    <cellStyle name="Percent 2 8 8 4" xfId="8634" xr:uid="{3B9C904D-41BD-4077-A2F8-3AE4D9C1045D}"/>
    <cellStyle name="Percent 2 8 8 5" xfId="5470" xr:uid="{A4C43081-3E1E-4A94-B890-34696360DCEE}"/>
    <cellStyle name="Percent 2 8 9" xfId="9291" xr:uid="{5792266A-D470-404E-87D8-D92934EB270F}"/>
    <cellStyle name="Percent 2 9" xfId="1649" xr:uid="{265E71D9-E99D-45C6-96EC-3B41B1955A66}"/>
    <cellStyle name="Percent 2 9 10" xfId="9292" xr:uid="{BC4ABE2F-07C8-4BD1-927B-2F61BC77C7B9}"/>
    <cellStyle name="Percent 2 9 11" xfId="7465" xr:uid="{73668AFD-001C-4B71-95CA-B54422676127}"/>
    <cellStyle name="Percent 2 9 12" xfId="5471" xr:uid="{D48DC7ED-0A1E-4723-8663-B74714563F1B}"/>
    <cellStyle name="Percent 2 9 2" xfId="1650" xr:uid="{41E5CC87-0C1F-4C5F-98FE-73C6A4E78828}"/>
    <cellStyle name="Percent 2 9 2 2" xfId="9294" xr:uid="{F3BB4DEC-B054-4EA7-9C51-DFC0464BB43C}"/>
    <cellStyle name="Percent 2 9 2 3" xfId="9293" xr:uid="{DE3FCCE9-ACEC-4DDA-8D91-D4CBF2EAB509}"/>
    <cellStyle name="Percent 2 9 2 4" xfId="7466" xr:uid="{5BFFC868-32BE-453C-A659-096BBA83A872}"/>
    <cellStyle name="Percent 2 9 2 5" xfId="5472" xr:uid="{E0B1DD5D-6905-4CCD-96A9-D8E6A48A3B27}"/>
    <cellStyle name="Percent 2 9 3" xfId="1651" xr:uid="{7DE14318-8190-4DDB-A8F4-4EAE41504B00}"/>
    <cellStyle name="Percent 2 9 3 2" xfId="9296" xr:uid="{1D2E23AD-EED3-4C1F-A781-39D63A276634}"/>
    <cellStyle name="Percent 2 9 3 3" xfId="9295" xr:uid="{65EA72AF-9389-4AFF-9FE2-7615C40AB4CD}"/>
    <cellStyle name="Percent 2 9 3 4" xfId="8635" xr:uid="{4ED6CB2C-274B-40F6-AE95-5775B3B2F567}"/>
    <cellStyle name="Percent 2 9 3 5" xfId="5473" xr:uid="{08147A07-7133-4219-B789-701A2B6303C5}"/>
    <cellStyle name="Percent 2 9 4" xfId="1652" xr:uid="{434C4BB3-3A59-4354-A5DA-C5AB9A307F9B}"/>
    <cellStyle name="Percent 2 9 4 2" xfId="9298" xr:uid="{7DC60CCD-9D6A-4A9E-B3CF-EEF5809A4290}"/>
    <cellStyle name="Percent 2 9 4 3" xfId="9297" xr:uid="{84FEDC01-CF10-40BC-8B60-DC939D6889C0}"/>
    <cellStyle name="Percent 2 9 4 4" xfId="8636" xr:uid="{E031A444-31D5-4CA7-BC40-D3085A4A7C2C}"/>
    <cellStyle name="Percent 2 9 4 5" xfId="5474" xr:uid="{29B95817-25FB-45D6-9F57-43D9652AE0A8}"/>
    <cellStyle name="Percent 2 9 5" xfId="1653" xr:uid="{8B7DD649-F969-446D-ABB7-3C7C1FA9F894}"/>
    <cellStyle name="Percent 2 9 5 2" xfId="9300" xr:uid="{AED4D71B-A2D0-40EA-AA94-D7EFB05AABE2}"/>
    <cellStyle name="Percent 2 9 5 3" xfId="9299" xr:uid="{A61A6236-851C-400E-B249-A9D55F03F592}"/>
    <cellStyle name="Percent 2 9 5 4" xfId="8637" xr:uid="{1E0A3402-C4EA-4A53-BCBE-B7DE5F85A9CC}"/>
    <cellStyle name="Percent 2 9 5 5" xfId="5475" xr:uid="{3684170D-41F3-4F14-99B2-C8B260600E44}"/>
    <cellStyle name="Percent 2 9 6" xfId="1654" xr:uid="{F6AA9AAB-BBE2-4CFC-B117-097CE6EEBF60}"/>
    <cellStyle name="Percent 2 9 6 2" xfId="9302" xr:uid="{5430515C-E256-4A14-83D5-4500D8579763}"/>
    <cellStyle name="Percent 2 9 6 3" xfId="9301" xr:uid="{F023C077-FB35-4D0F-86F4-3718E51E1E1B}"/>
    <cellStyle name="Percent 2 9 6 4" xfId="8638" xr:uid="{BDA68FD8-C1C7-482A-9B6C-6C50E46A1200}"/>
    <cellStyle name="Percent 2 9 6 5" xfId="5476" xr:uid="{172437DC-17B6-4936-B143-DD95367095D3}"/>
    <cellStyle name="Percent 2 9 7" xfId="1655" xr:uid="{4005413A-EFA5-4CCF-9378-E3D4A0F6B463}"/>
    <cellStyle name="Percent 2 9 7 2" xfId="9304" xr:uid="{D3B60739-FDB8-446E-AD16-068A3D1CC2C0}"/>
    <cellStyle name="Percent 2 9 7 3" xfId="9303" xr:uid="{0E6DD259-59AD-45F0-BC14-F96C5AB5FAAD}"/>
    <cellStyle name="Percent 2 9 7 4" xfId="8639" xr:uid="{C466DC89-6893-4E53-AF4A-613B48B1463C}"/>
    <cellStyle name="Percent 2 9 7 5" xfId="5477" xr:uid="{C2FED99E-11E7-43E9-AB8F-56F8FFC90979}"/>
    <cellStyle name="Percent 2 9 8" xfId="1656" xr:uid="{16757B38-DC1C-4B6E-893A-58BF3FFA9F0C}"/>
    <cellStyle name="Percent 2 9 8 2" xfId="9306" xr:uid="{91CDE941-01D4-4645-9952-6508A59EDD43}"/>
    <cellStyle name="Percent 2 9 8 3" xfId="9305" xr:uid="{FED19F89-E602-44EE-89CB-1BBEDD25BCF9}"/>
    <cellStyle name="Percent 2 9 8 4" xfId="8640" xr:uid="{DD0A80F4-0F1B-4053-9F03-3279E7998CA7}"/>
    <cellStyle name="Percent 2 9 8 5" xfId="5478" xr:uid="{0A42D827-6B9E-4FFC-A3C3-51FAE6F6B22B}"/>
    <cellStyle name="Percent 2 9 9" xfId="9307" xr:uid="{51AC13C8-8443-44F5-BF59-DAFF2505F239}"/>
    <cellStyle name="Percent 20" xfId="1836" xr:uid="{2D0A2DB8-6702-45DB-9C6C-4F0594983815}"/>
    <cellStyle name="Percent 20 10" xfId="9308" xr:uid="{6DBA8A47-3662-4996-9C88-E8BC05273CE5}"/>
    <cellStyle name="Percent 20 11" xfId="7467" xr:uid="{8C2EC87B-83F3-45AF-983F-C22B174D6309}"/>
    <cellStyle name="Percent 20 12" xfId="5479" xr:uid="{B66FD054-6891-4BDE-A1D3-10458B6E8966}"/>
    <cellStyle name="Percent 20 2" xfId="5480" xr:uid="{85074D60-4256-4B17-BDCD-16655CDC9D94}"/>
    <cellStyle name="Percent 20 2 2" xfId="9310" xr:uid="{A8EA7262-4D85-4A39-87D7-2B5ACACBED86}"/>
    <cellStyle name="Percent 20 2 2 2" xfId="9311" xr:uid="{D31CB9D6-0FE2-44D1-8B82-764494CCD031}"/>
    <cellStyle name="Percent 20 2 3" xfId="9312" xr:uid="{6CF936B5-967C-4C3C-8C21-45004317DFE3}"/>
    <cellStyle name="Percent 20 2 4" xfId="9309" xr:uid="{94188236-533E-4598-B043-0135729B3CD8}"/>
    <cellStyle name="Percent 20 2 5" xfId="7468" xr:uid="{E580FFC5-B3B9-4684-B532-75B262EC9258}"/>
    <cellStyle name="Percent 20 3" xfId="5481" xr:uid="{42826C9F-50D0-4CDB-832A-2878A12A2FC2}"/>
    <cellStyle name="Percent 20 3 2" xfId="9314" xr:uid="{5B5AFD77-1098-458E-812F-737786E06AA4}"/>
    <cellStyle name="Percent 20 3 3" xfId="9313" xr:uid="{F85DAFF3-79F5-4283-805B-5687043B3041}"/>
    <cellStyle name="Percent 20 3 4" xfId="7469" xr:uid="{4DE3573D-6D23-4E5E-ABA7-5DD2CF5B6A8B}"/>
    <cellStyle name="Percent 20 4" xfId="5482" xr:uid="{77D0F05A-392E-41DB-83EC-D9479762587F}"/>
    <cellStyle name="Percent 20 4 2" xfId="9316" xr:uid="{A1720AD6-C728-4D8C-8831-042D8C7D29AF}"/>
    <cellStyle name="Percent 20 4 3" xfId="9315" xr:uid="{27BFAEDA-7C41-4D7E-9636-482A1A73AA46}"/>
    <cellStyle name="Percent 20 4 4" xfId="7470" xr:uid="{987D3B4C-C9C7-4598-A5D4-F7E6BD8D3E05}"/>
    <cellStyle name="Percent 20 5" xfId="5483" xr:uid="{A92C99E7-3C8C-4C07-B565-9F6F01445ABE}"/>
    <cellStyle name="Percent 20 5 2" xfId="9318" xr:uid="{96FE5E98-CEAF-4099-98E2-95F7F41D9A28}"/>
    <cellStyle name="Percent 20 5 3" xfId="9317" xr:uid="{275AD47F-529D-40C0-BFE1-71D59F1353C2}"/>
    <cellStyle name="Percent 20 5 4" xfId="7471" xr:uid="{F90629D6-B09D-4BA1-B5FE-C47472128B82}"/>
    <cellStyle name="Percent 20 6" xfId="5484" xr:uid="{90AD0960-9F4A-4DF1-BD65-DB17F7173C2E}"/>
    <cellStyle name="Percent 20 6 2" xfId="9320" xr:uid="{9D4FB919-A258-435D-A708-C14B0C601131}"/>
    <cellStyle name="Percent 20 6 3" xfId="9319" xr:uid="{77218B1D-EB0E-4950-8031-C54778591399}"/>
    <cellStyle name="Percent 20 6 4" xfId="7472" xr:uid="{B1AC8AFC-AD4A-474A-AAD9-5468A8CD6E6E}"/>
    <cellStyle name="Percent 20 7" xfId="5485" xr:uid="{96B9E3FF-45B1-436F-AEE2-7A629CC2815B}"/>
    <cellStyle name="Percent 20 7 2" xfId="5486" xr:uid="{62789455-1D6E-49F6-B7EC-77DD01058DDD}"/>
    <cellStyle name="Percent 20 7 2 2" xfId="9323" xr:uid="{559B8FE2-7CC8-4290-AA2A-86732CB4DC83}"/>
    <cellStyle name="Percent 20 7 2 3" xfId="9322" xr:uid="{85B3C295-9468-4775-94CC-4D3285B18CCE}"/>
    <cellStyle name="Percent 20 7 2 4" xfId="7474" xr:uid="{E59107B3-8F1C-4522-A2DC-5D27342313C1}"/>
    <cellStyle name="Percent 20 7 3" xfId="5487" xr:uid="{4324E683-8F43-4BB0-9443-241356FB0EA1}"/>
    <cellStyle name="Percent 20 7 3 2" xfId="9325" xr:uid="{E8E3BF1F-620E-46F5-B085-70ADBE0805E9}"/>
    <cellStyle name="Percent 20 7 3 3" xfId="9324" xr:uid="{987A5FC1-7E6D-4E3B-92F5-2EFBD4CE22FF}"/>
    <cellStyle name="Percent 20 7 3 4" xfId="7475" xr:uid="{908BEE71-8E00-43F5-881D-C6D0A410B1FB}"/>
    <cellStyle name="Percent 20 7 4" xfId="9326" xr:uid="{30AA0B58-AA41-41E5-BC48-050522FCB780}"/>
    <cellStyle name="Percent 20 7 5" xfId="9321" xr:uid="{C28D3AC3-4E71-4383-A281-8B999A271207}"/>
    <cellStyle name="Percent 20 7 6" xfId="7473" xr:uid="{B8806CCE-4D3D-4FB4-8BF9-EBCEF84D13E6}"/>
    <cellStyle name="Percent 20 8" xfId="9327" xr:uid="{7C5AE9E1-5484-4537-BAA8-F62E45C36FB8}"/>
    <cellStyle name="Percent 20 8 2" xfId="9328" xr:uid="{C6539AF7-C311-4BD8-92CA-C55437F4DDCE}"/>
    <cellStyle name="Percent 20 9" xfId="9329" xr:uid="{6E202F1D-E8FD-4CFF-8F1F-D755CE394E5B}"/>
    <cellStyle name="Percent 21" xfId="2201" xr:uid="{840C165A-DCF8-4E52-B3A1-C5D533805A78}"/>
    <cellStyle name="Percent 21 10" xfId="7476" xr:uid="{7F017F1B-2054-4A7C-85D4-68A5ABE309E2}"/>
    <cellStyle name="Percent 21 11" xfId="5488" xr:uid="{B2CB95B7-41C9-4A8D-A8CD-794C29B0AFE0}"/>
    <cellStyle name="Percent 21 2" xfId="5489" xr:uid="{D696872F-0D08-4923-AFBC-C90E89C50D00}"/>
    <cellStyle name="Percent 21 2 2" xfId="9332" xr:uid="{F62BF5F3-5E32-4508-89AC-869A63AB4730}"/>
    <cellStyle name="Percent 21 2 3" xfId="9331" xr:uid="{D946EB2C-3387-41A6-960B-75398AF3F905}"/>
    <cellStyle name="Percent 21 2 4" xfId="7477" xr:uid="{CD963A5D-0EB4-4EEA-B888-77EA08D00F55}"/>
    <cellStyle name="Percent 21 3" xfId="5490" xr:uid="{94CBF779-0D41-4B70-833C-A12FECFC1598}"/>
    <cellStyle name="Percent 21 3 2" xfId="9334" xr:uid="{137FE917-A27F-43A8-BE8E-66991A5878E8}"/>
    <cellStyle name="Percent 21 3 3" xfId="9333" xr:uid="{0CC415FA-0AE0-41AA-8BC5-15EA996F7915}"/>
    <cellStyle name="Percent 21 3 4" xfId="7478" xr:uid="{AE0BD13A-FC3E-4CF7-AD14-CBDB3552DB96}"/>
    <cellStyle name="Percent 21 4" xfId="5491" xr:uid="{8F93F7BF-BE2F-4AAB-A65A-77E364462D19}"/>
    <cellStyle name="Percent 21 4 2" xfId="9336" xr:uid="{975422D2-B45E-48E4-ACC4-76A1AA354936}"/>
    <cellStyle name="Percent 21 4 3" xfId="9335" xr:uid="{BE02548E-712F-45F2-AD77-C83C67938E70}"/>
    <cellStyle name="Percent 21 4 4" xfId="7479" xr:uid="{9F5257A2-EF35-4FB0-A6EE-DBD7E4BE4B14}"/>
    <cellStyle name="Percent 21 5" xfId="5492" xr:uid="{88687546-DCD0-4574-93D5-67776256BB5C}"/>
    <cellStyle name="Percent 21 5 2" xfId="9338" xr:uid="{06596FFC-D7AB-4963-A036-B710CA90AA17}"/>
    <cellStyle name="Percent 21 5 3" xfId="9337" xr:uid="{4307386F-850A-4CFC-B8E9-4A29B3DC85FC}"/>
    <cellStyle name="Percent 21 5 4" xfId="7480" xr:uid="{BC792A17-BF79-4973-8023-7B4D2200F401}"/>
    <cellStyle name="Percent 21 6" xfId="5493" xr:uid="{2EBE6977-C8F7-4611-84AE-BEDD7825B0B4}"/>
    <cellStyle name="Percent 21 6 2" xfId="9340" xr:uid="{61F8E855-33C7-4622-9D57-5629882DFF11}"/>
    <cellStyle name="Percent 21 6 3" xfId="9339" xr:uid="{91CAB78D-78E4-4303-B317-03EC4FA9720E}"/>
    <cellStyle name="Percent 21 6 4" xfId="7481" xr:uid="{70E17669-94B7-4F77-8273-9E571443CE86}"/>
    <cellStyle name="Percent 21 7" xfId="5494" xr:uid="{5C8BF164-D0CA-4923-898A-3571B1F0C40E}"/>
    <cellStyle name="Percent 21 7 2" xfId="5495" xr:uid="{DC7D9156-2EA4-4A01-92C6-88ADE821C42E}"/>
    <cellStyle name="Percent 21 7 2 2" xfId="9343" xr:uid="{4F3328D8-6D0B-45F1-92C0-EF332B0EC157}"/>
    <cellStyle name="Percent 21 7 2 3" xfId="9342" xr:uid="{DD8EA8BA-42B0-4CE7-BDBF-97506EA33F44}"/>
    <cellStyle name="Percent 21 7 2 4" xfId="7483" xr:uid="{A47C9791-09B0-498E-821B-BE0C00529E8F}"/>
    <cellStyle name="Percent 21 7 3" xfId="5496" xr:uid="{5693CA46-C80D-4156-A7F7-F26B1FA08989}"/>
    <cellStyle name="Percent 21 7 3 2" xfId="9345" xr:uid="{FAC802F7-760E-4875-A4FC-94250B41C863}"/>
    <cellStyle name="Percent 21 7 3 3" xfId="9344" xr:uid="{34EBF3CB-3D44-43E4-93E6-348E58F79235}"/>
    <cellStyle name="Percent 21 7 3 4" xfId="7484" xr:uid="{D03AC0BE-951D-4CDF-B8EF-071A85B68A90}"/>
    <cellStyle name="Percent 21 7 4" xfId="9346" xr:uid="{2CEDF753-AEA1-4A83-8013-013D47E6AA6D}"/>
    <cellStyle name="Percent 21 7 5" xfId="9341" xr:uid="{EDB9E650-B730-42D6-B28B-08C54A560776}"/>
    <cellStyle name="Percent 21 7 6" xfId="7482" xr:uid="{D24B18C3-A313-40CD-BF0A-B1A01E236CDA}"/>
    <cellStyle name="Percent 21 8" xfId="9347" xr:uid="{7C8618BE-2939-4264-B93F-86C8628268C1}"/>
    <cellStyle name="Percent 21 9" xfId="9330" xr:uid="{469A77E2-72D4-40D6-B742-F20B3512E5FE}"/>
    <cellStyle name="Percent 22" xfId="5497" xr:uid="{C763C7ED-9523-4859-BE3D-3729183152B1}"/>
    <cellStyle name="Percent 22 10" xfId="7485" xr:uid="{6B0E18B1-113A-47BA-9827-41014CCD0120}"/>
    <cellStyle name="Percent 22 2" xfId="5498" xr:uid="{272A4CDE-A32D-4F52-9534-C8295184E11F}"/>
    <cellStyle name="Percent 22 2 2" xfId="9350" xr:uid="{49F28F1A-F94B-4BB5-8E5C-AB6339EDA191}"/>
    <cellStyle name="Percent 22 2 3" xfId="9349" xr:uid="{FDDC8816-900B-4155-A251-C2E770954D1E}"/>
    <cellStyle name="Percent 22 2 4" xfId="7486" xr:uid="{F19DA3CE-8E53-4414-B382-5C84196BB2CF}"/>
    <cellStyle name="Percent 22 3" xfId="5499" xr:uid="{951994F4-4E1C-471E-B418-9424D9F3EAD9}"/>
    <cellStyle name="Percent 22 3 2" xfId="9352" xr:uid="{748261B1-EBB9-4B8E-B791-1DDEDBA838C4}"/>
    <cellStyle name="Percent 22 3 3" xfId="9351" xr:uid="{9ECD33B4-3DDA-4B84-A3AF-217AACC82D05}"/>
    <cellStyle name="Percent 22 3 4" xfId="7487" xr:uid="{05D392BF-67F9-4167-AB0C-C21971BD2DDD}"/>
    <cellStyle name="Percent 22 4" xfId="5500" xr:uid="{E4AC83EB-AC17-403E-B18F-AD5C649F6A29}"/>
    <cellStyle name="Percent 22 4 2" xfId="9354" xr:uid="{E18DDF58-6164-4B5E-9CB0-1F9A17016D6B}"/>
    <cellStyle name="Percent 22 4 3" xfId="9353" xr:uid="{AF73EB53-7A81-44E9-B2FF-73BD228F0220}"/>
    <cellStyle name="Percent 22 4 4" xfId="7488" xr:uid="{F6C805C2-B41A-4C1C-8E41-3801C7D98669}"/>
    <cellStyle name="Percent 22 5" xfId="5501" xr:uid="{96CFE7ED-B66C-46F3-B616-2E5FEF822F81}"/>
    <cellStyle name="Percent 22 5 2" xfId="9356" xr:uid="{02880E7A-53CA-4D70-AD41-B79F3B038F82}"/>
    <cellStyle name="Percent 22 5 3" xfId="9355" xr:uid="{2DC0F63D-107D-440F-8B82-93F03F602F04}"/>
    <cellStyle name="Percent 22 5 4" xfId="7489" xr:uid="{ACB83AB8-28B6-4C5C-9324-E3F6998DF45A}"/>
    <cellStyle name="Percent 22 6" xfId="5502" xr:uid="{3642F727-6868-4E8D-AE43-52950B76EAD0}"/>
    <cellStyle name="Percent 22 6 2" xfId="9358" xr:uid="{07333260-DEAB-4A56-992E-81451296C46F}"/>
    <cellStyle name="Percent 22 6 3" xfId="9357" xr:uid="{660400F9-0D39-4B37-A9D8-F12A0E5D1B3E}"/>
    <cellStyle name="Percent 22 6 4" xfId="7490" xr:uid="{231244D0-EFFA-45C6-83AA-1532219D06B5}"/>
    <cellStyle name="Percent 22 7" xfId="5503" xr:uid="{BEEAE02E-DD7B-4BC6-9C2A-7C312E0666B6}"/>
    <cellStyle name="Percent 22 7 2" xfId="5504" xr:uid="{4BEA57E5-2947-4B33-99D4-DBB54B84F0D1}"/>
    <cellStyle name="Percent 22 7 2 2" xfId="9361" xr:uid="{762E2F62-BDEE-4DFC-BBC4-EEB91F0D9AB3}"/>
    <cellStyle name="Percent 22 7 2 3" xfId="9360" xr:uid="{8710F2B1-1833-44B4-9C10-B428871877DA}"/>
    <cellStyle name="Percent 22 7 2 4" xfId="7492" xr:uid="{24841313-E5DA-4441-8748-CDDE2C0E9EC4}"/>
    <cellStyle name="Percent 22 7 3" xfId="5505" xr:uid="{0739F94E-25B7-45C2-A395-265A6DA99CDD}"/>
    <cellStyle name="Percent 22 7 3 2" xfId="9363" xr:uid="{632D37A8-A792-427D-97D4-E8598A3A2A78}"/>
    <cellStyle name="Percent 22 7 3 3" xfId="9362" xr:uid="{2EE6FAFF-C896-4B27-B7D0-A36B285D5D20}"/>
    <cellStyle name="Percent 22 7 3 4" xfId="7493" xr:uid="{07A71A60-4586-4543-A23B-BB1018504818}"/>
    <cellStyle name="Percent 22 7 4" xfId="9364" xr:uid="{CCA67AB5-0468-42A4-B6AB-EE9B89780C4C}"/>
    <cellStyle name="Percent 22 7 5" xfId="9359" xr:uid="{FDF445FF-89B0-4599-89EB-554E1023D778}"/>
    <cellStyle name="Percent 22 7 6" xfId="7491" xr:uid="{DCA727CB-6B5C-4592-AAF6-D342650E28C9}"/>
    <cellStyle name="Percent 22 8" xfId="9365" xr:uid="{653E1D96-AC2B-460F-97C5-9673C595BDED}"/>
    <cellStyle name="Percent 22 9" xfId="9348" xr:uid="{2F900140-83CF-47A7-9174-7318FD87190E}"/>
    <cellStyle name="Percent 23" xfId="5506" xr:uid="{87589682-FCE2-4C57-A1A5-969A3F1378D5}"/>
    <cellStyle name="Percent 23 10" xfId="7494" xr:uid="{637A469D-2B9F-4B61-AE38-454A7FC1A6AE}"/>
    <cellStyle name="Percent 23 2" xfId="5507" xr:uid="{524E4F04-4AC9-4008-84CE-FC592F9D6A65}"/>
    <cellStyle name="Percent 23 2 2" xfId="9368" xr:uid="{57AA60E4-A020-4120-A8BD-EC7CED89EE81}"/>
    <cellStyle name="Percent 23 2 3" xfId="9367" xr:uid="{98A77582-883E-4BAF-9DB0-98F399B9301B}"/>
    <cellStyle name="Percent 23 2 4" xfId="7495" xr:uid="{17B6FEA8-BD3F-499F-BB57-C784605C8F79}"/>
    <cellStyle name="Percent 23 3" xfId="5508" xr:uid="{3A985E2F-925D-49EA-9275-6E175F857A39}"/>
    <cellStyle name="Percent 23 3 2" xfId="9370" xr:uid="{3D7460C8-1359-4E17-80D5-1AD4DA35895B}"/>
    <cellStyle name="Percent 23 3 3" xfId="9369" xr:uid="{C9B38E4D-E5AA-431B-9BCA-13BE0D4C74D3}"/>
    <cellStyle name="Percent 23 3 4" xfId="7496" xr:uid="{FC7D6AFF-B828-4122-934B-D137DF7A55A0}"/>
    <cellStyle name="Percent 23 4" xfId="5509" xr:uid="{E074F725-5292-4283-B143-2591DC7CBE37}"/>
    <cellStyle name="Percent 23 4 2" xfId="9372" xr:uid="{3D4CF6DA-26A6-4A16-929F-3E80BCF7B13E}"/>
    <cellStyle name="Percent 23 4 3" xfId="9371" xr:uid="{77738ED7-021D-474C-BC23-9D0A4D664A78}"/>
    <cellStyle name="Percent 23 4 4" xfId="7497" xr:uid="{647C57F2-81E7-4EEA-8798-0724435CD430}"/>
    <cellStyle name="Percent 23 5" xfId="5510" xr:uid="{B38CFDF7-8E81-47E7-8EC8-9C4634A39EC4}"/>
    <cellStyle name="Percent 23 5 2" xfId="9374" xr:uid="{E879AF65-DE37-40B9-97DF-FA32B0B3689B}"/>
    <cellStyle name="Percent 23 5 3" xfId="9373" xr:uid="{2EC34691-1652-486E-935B-A5864BA4523D}"/>
    <cellStyle name="Percent 23 5 4" xfId="7498" xr:uid="{C624B64C-A0A6-4480-8EB0-21C790AA740F}"/>
    <cellStyle name="Percent 23 6" xfId="5511" xr:uid="{A0072B13-2F5A-4DF0-9421-86F787CF78F6}"/>
    <cellStyle name="Percent 23 6 2" xfId="9376" xr:uid="{D925C949-0CF3-46C9-9D11-EF802B1BEA13}"/>
    <cellStyle name="Percent 23 6 3" xfId="9375" xr:uid="{226CDA77-C40E-4373-AB62-898813F18152}"/>
    <cellStyle name="Percent 23 6 4" xfId="7499" xr:uid="{9800FA92-0223-4E2F-BD7D-AE82E87E57B4}"/>
    <cellStyle name="Percent 23 7" xfId="5512" xr:uid="{747E56D0-EFD2-4784-A862-627CCBF2D036}"/>
    <cellStyle name="Percent 23 7 2" xfId="5513" xr:uid="{F6B0E040-D947-48CE-B58C-AB2826FF1AE0}"/>
    <cellStyle name="Percent 23 7 2 2" xfId="9379" xr:uid="{D7F49C6D-1CB1-4A71-82CD-59E387597A43}"/>
    <cellStyle name="Percent 23 7 2 3" xfId="9378" xr:uid="{A5B2C0C0-F6FF-4D09-B26B-48D60C99CFC1}"/>
    <cellStyle name="Percent 23 7 2 4" xfId="7501" xr:uid="{95C0F83E-7308-4E3E-9B66-827242694CE0}"/>
    <cellStyle name="Percent 23 7 3" xfId="5514" xr:uid="{56AB956E-D718-4746-934B-8B051A1AE551}"/>
    <cellStyle name="Percent 23 7 3 2" xfId="9381" xr:uid="{72B4D121-9620-4DDE-B75F-D21ACD2A2C7C}"/>
    <cellStyle name="Percent 23 7 3 3" xfId="9380" xr:uid="{E5EA08C2-B6FF-4A06-91FC-38ECF2964825}"/>
    <cellStyle name="Percent 23 7 3 4" xfId="7502" xr:uid="{A0705598-CFEF-4351-9E6A-518DE73FE6F2}"/>
    <cellStyle name="Percent 23 7 4" xfId="9382" xr:uid="{6F293878-7DDE-459E-9995-BDC5519E2184}"/>
    <cellStyle name="Percent 23 7 5" xfId="9377" xr:uid="{D6A1EF0A-1AFA-433C-A9CB-2582320F5CB0}"/>
    <cellStyle name="Percent 23 7 6" xfId="7500" xr:uid="{765E721D-6B56-4F26-B14F-DD8AB4D29B8F}"/>
    <cellStyle name="Percent 23 8" xfId="9383" xr:uid="{22981DE7-7E34-4347-AC2C-CC3AB12B073D}"/>
    <cellStyle name="Percent 23 9" xfId="9366" xr:uid="{085E8CFD-56BA-4432-A401-4AA676D1C6AD}"/>
    <cellStyle name="Percent 24" xfId="5515" xr:uid="{09A5A9EA-B6BD-414D-A731-2D3653F01213}"/>
    <cellStyle name="Percent 24 2" xfId="5516" xr:uid="{067F98DC-E5EE-4A73-8A03-258AD4AE7A28}"/>
    <cellStyle name="Percent 24 2 2" xfId="9385" xr:uid="{6952B6AE-AB9F-4F66-8D70-4920CBDBD577}"/>
    <cellStyle name="Percent 24 2 3" xfId="9384" xr:uid="{78DFD7E9-70CA-4BD7-B494-9005897DC723}"/>
    <cellStyle name="Percent 24 2 4" xfId="7503" xr:uid="{022B1F31-995B-47A5-B344-71BF0F5E9C0E}"/>
    <cellStyle name="Percent 24 3" xfId="5517" xr:uid="{5076B007-83D6-4384-AE72-DCFDD2CF48F2}"/>
    <cellStyle name="Percent 24 3 2" xfId="9387" xr:uid="{F7337A50-6173-4667-812B-EC70FFFAE3B5}"/>
    <cellStyle name="Percent 24 3 3" xfId="9386" xr:uid="{81608674-A8C1-4D0D-90AD-8EB60B63CB6A}"/>
    <cellStyle name="Percent 24 3 4" xfId="7504" xr:uid="{68C822C9-A66C-4A32-B710-8A51F3B0B23C}"/>
    <cellStyle name="Percent 24 4" xfId="5518" xr:uid="{80905B9A-789F-46FF-A6BE-E3CF5A27237F}"/>
    <cellStyle name="Percent 24 4 2" xfId="9389" xr:uid="{959CD9C8-FB16-4EF4-803F-68CDFE53BA58}"/>
    <cellStyle name="Percent 24 4 3" xfId="9388" xr:uid="{3B896506-BEB3-488B-8218-30DF836D921B}"/>
    <cellStyle name="Percent 24 4 4" xfId="7505" xr:uid="{38B9CE52-20DB-4902-8C68-3CA8CFF217A5}"/>
    <cellStyle name="Percent 24 5" xfId="5519" xr:uid="{2749F31E-4FD7-4B90-8D60-CA435A256E8C}"/>
    <cellStyle name="Percent 24 5 2" xfId="9391" xr:uid="{920569F1-CD27-4958-9130-D2E00C350304}"/>
    <cellStyle name="Percent 24 5 3" xfId="9390" xr:uid="{CE013E2C-F643-421F-9D3D-964F5D2FD92D}"/>
    <cellStyle name="Percent 24 5 4" xfId="7506" xr:uid="{BF8A7DC8-BBF3-483F-8DB0-4020E69AE15D}"/>
    <cellStyle name="Percent 24 6" xfId="5520" xr:uid="{3FC7B9B5-582C-49C6-A600-C974F706C6A2}"/>
    <cellStyle name="Percent 24 6 2" xfId="9393" xr:uid="{862AC38D-9705-4566-82C5-285FB7391657}"/>
    <cellStyle name="Percent 24 6 3" xfId="9392" xr:uid="{7C2BABBE-9DF0-4B65-8BF3-4FC58267FBC6}"/>
    <cellStyle name="Percent 24 6 4" xfId="7507" xr:uid="{3CFE9950-494E-4C41-BD1C-B797694F042B}"/>
    <cellStyle name="Percent 24 7" xfId="5521" xr:uid="{E9BA611D-E2BA-43C0-8B9D-9741FAA03433}"/>
    <cellStyle name="Percent 24 7 2" xfId="5522" xr:uid="{70E2A637-1EEC-41FE-82C7-F51E948C4F62}"/>
    <cellStyle name="Percent 24 7 2 2" xfId="9396" xr:uid="{992B6C95-EF74-432B-B258-14C227F716E1}"/>
    <cellStyle name="Percent 24 7 2 3" xfId="9395" xr:uid="{5DF7E968-3997-4E36-A94E-E15A93C5283C}"/>
    <cellStyle name="Percent 24 7 2 4" xfId="7509" xr:uid="{39341384-5744-4832-AC8A-FB803773B33D}"/>
    <cellStyle name="Percent 24 7 3" xfId="5523" xr:uid="{0AB06752-E9EA-42FA-8768-6A1A0E41CC08}"/>
    <cellStyle name="Percent 24 7 3 2" xfId="9398" xr:uid="{09CE5B40-2D53-40B4-AEF2-FD1D58D00269}"/>
    <cellStyle name="Percent 24 7 3 3" xfId="9397" xr:uid="{2F84C725-1032-4589-91E5-561C65DB7CCC}"/>
    <cellStyle name="Percent 24 7 3 4" xfId="7510" xr:uid="{E44B7A0A-D569-45EB-A4F1-47F98BB425FD}"/>
    <cellStyle name="Percent 24 7 4" xfId="9399" xr:uid="{CB4A0BB2-5F6A-4B59-89EE-6C788000232F}"/>
    <cellStyle name="Percent 24 7 5" xfId="9394" xr:uid="{B16D184A-FBCB-49C6-A44D-33BD408B9E65}"/>
    <cellStyle name="Percent 24 7 6" xfId="7508" xr:uid="{ED755B59-00A3-4088-85BA-1DF5F5668F56}"/>
    <cellStyle name="Percent 24 8" xfId="5524" xr:uid="{DADDC83C-4BE9-4D58-B3DF-B03481C6CF5D}"/>
    <cellStyle name="Percent 24 9" xfId="26390" xr:uid="{FCD57311-5044-4A69-8123-DEC4116C0EED}"/>
    <cellStyle name="Percent 25" xfId="5525" xr:uid="{1AF99EA3-ECE6-47BB-83FD-0CB619AFF52D}"/>
    <cellStyle name="Percent 25 10" xfId="7511" xr:uid="{BB46CBF0-0AFB-46A7-A452-8FC647BD2CA3}"/>
    <cellStyle name="Percent 25 2" xfId="5526" xr:uid="{39A888D1-7CA7-4838-B426-79C04FF395F0}"/>
    <cellStyle name="Percent 25 2 2" xfId="9402" xr:uid="{7EF5C321-BA72-4969-AD3C-6F1847A60A6A}"/>
    <cellStyle name="Percent 25 2 3" xfId="9401" xr:uid="{A29DE90E-E5D8-443E-BD03-4F674A1CE4A8}"/>
    <cellStyle name="Percent 25 2 4" xfId="7512" xr:uid="{A4C5A37C-0BE0-4D4F-8A14-3E75605FF178}"/>
    <cellStyle name="Percent 25 3" xfId="5527" xr:uid="{20622605-B8EB-4770-997C-3D59D78D6FFE}"/>
    <cellStyle name="Percent 25 3 2" xfId="9404" xr:uid="{0AE69656-17F8-451F-A535-A88F42F7AC29}"/>
    <cellStyle name="Percent 25 3 3" xfId="9403" xr:uid="{EEF55C28-E242-480A-B1A5-3DCB0DEAE3C8}"/>
    <cellStyle name="Percent 25 3 4" xfId="7513" xr:uid="{4B188322-2D55-40C1-9EDB-0CF4AF6A1C43}"/>
    <cellStyle name="Percent 25 4" xfId="5528" xr:uid="{B52CF9CA-21D0-4784-A16C-A4AD1D796C8F}"/>
    <cellStyle name="Percent 25 4 2" xfId="9406" xr:uid="{74B7D36D-56DF-49D9-B8C6-21385A74D7A6}"/>
    <cellStyle name="Percent 25 4 3" xfId="9405" xr:uid="{0499C457-049E-41EE-86CB-7DBF9DA1C4CC}"/>
    <cellStyle name="Percent 25 4 4" xfId="7514" xr:uid="{9801A61C-82B7-40B0-8DD9-AFAF14553450}"/>
    <cellStyle name="Percent 25 5" xfId="5529" xr:uid="{CE60B417-19CB-4507-A5B0-EF3F164E7384}"/>
    <cellStyle name="Percent 25 5 2" xfId="9408" xr:uid="{3E299F65-4CB3-4DB8-8509-27F306F94C11}"/>
    <cellStyle name="Percent 25 5 3" xfId="9407" xr:uid="{5E53C4A7-707F-4FDA-97D6-CE498A009EB8}"/>
    <cellStyle name="Percent 25 5 4" xfId="7515" xr:uid="{BF97EB34-BFE5-4169-B206-801BB9CF379E}"/>
    <cellStyle name="Percent 25 6" xfId="5530" xr:uid="{779AEC49-31CA-4888-A097-F533A34DC8DE}"/>
    <cellStyle name="Percent 25 6 2" xfId="9410" xr:uid="{EBF9310D-47C4-4725-AE0B-0721084A7B26}"/>
    <cellStyle name="Percent 25 6 3" xfId="9409" xr:uid="{C9404F4D-5EB8-4EBB-9A4D-0D2ED866D320}"/>
    <cellStyle name="Percent 25 6 4" xfId="7516" xr:uid="{803B91DB-8AB7-4073-9333-64D84EC41B3B}"/>
    <cellStyle name="Percent 25 7" xfId="5531" xr:uid="{6FE72388-5452-4BB5-A464-EC0FF5BC0AB4}"/>
    <cellStyle name="Percent 25 7 2" xfId="5532" xr:uid="{321FC686-2FCC-4955-8363-865855DB72DD}"/>
    <cellStyle name="Percent 25 7 2 2" xfId="9413" xr:uid="{67B0555B-F733-4BBF-8598-2C2430CACA0F}"/>
    <cellStyle name="Percent 25 7 2 3" xfId="9412" xr:uid="{C04F2389-8881-41F0-B3D0-268C634E8EE0}"/>
    <cellStyle name="Percent 25 7 2 4" xfId="7518" xr:uid="{E58B6A5E-C6A9-420C-B52C-E841E7217309}"/>
    <cellStyle name="Percent 25 7 3" xfId="5533" xr:uid="{C18ACB65-4825-44ED-889E-AE0A2146EF8D}"/>
    <cellStyle name="Percent 25 7 3 2" xfId="9415" xr:uid="{F9763FBD-83F2-40D7-BDF9-2A7F9B97D164}"/>
    <cellStyle name="Percent 25 7 3 3" xfId="9414" xr:uid="{BCCD7471-2138-4280-AAEA-698737F75566}"/>
    <cellStyle name="Percent 25 7 3 4" xfId="7519" xr:uid="{46BB7AD7-4702-46FD-9C94-BA56D20B9C19}"/>
    <cellStyle name="Percent 25 7 4" xfId="9416" xr:uid="{8D45A8EE-B9FC-421A-AD2E-5E4B514548F7}"/>
    <cellStyle name="Percent 25 7 5" xfId="9411" xr:uid="{CE3B3B09-6D5D-41F8-9695-36CC3BD172DD}"/>
    <cellStyle name="Percent 25 7 6" xfId="7517" xr:uid="{393027B2-EC1B-44FF-9F50-E2E22DDDB385}"/>
    <cellStyle name="Percent 25 8" xfId="9417" xr:uid="{6614250B-1635-41F9-9CF4-FB95513F2651}"/>
    <cellStyle name="Percent 25 9" xfId="9400" xr:uid="{5061AD2A-203C-4224-A4E7-C0174BD921B0}"/>
    <cellStyle name="Percent 26" xfId="5534" xr:uid="{067B8AC5-EC23-4F37-AFB8-9F4EDC58C988}"/>
    <cellStyle name="Percent 26 10" xfId="7520" xr:uid="{8A2E4598-E189-499D-AA96-3A4D2B4BD389}"/>
    <cellStyle name="Percent 26 2" xfId="5535" xr:uid="{F6BCAAD3-F37B-487C-B5F9-D710D1EA8D15}"/>
    <cellStyle name="Percent 26 2 2" xfId="9420" xr:uid="{93AF08AC-A9F3-463E-8CD1-97F56CB2565A}"/>
    <cellStyle name="Percent 26 2 3" xfId="9419" xr:uid="{C6B6EAE6-4051-4095-AA25-BC9F0108A52D}"/>
    <cellStyle name="Percent 26 2 4" xfId="7521" xr:uid="{3D75810F-6065-4FBE-A93B-F3205FFF6A17}"/>
    <cellStyle name="Percent 26 3" xfId="5536" xr:uid="{99858761-758E-46B2-917D-F7FB3395E62F}"/>
    <cellStyle name="Percent 26 3 2" xfId="9422" xr:uid="{D367D16C-B037-4C3A-B12F-3E7C6597398D}"/>
    <cellStyle name="Percent 26 3 3" xfId="9421" xr:uid="{B79538DF-9A8B-48C9-B088-71DD3B1FB17B}"/>
    <cellStyle name="Percent 26 3 4" xfId="7522" xr:uid="{A73FDA3F-94C3-4A71-87A7-5371595220F2}"/>
    <cellStyle name="Percent 26 4" xfId="5537" xr:uid="{A206848F-DB25-430E-9B63-93C26E91C62C}"/>
    <cellStyle name="Percent 26 4 2" xfId="9424" xr:uid="{A6906AB4-A397-47C0-BB21-E18CDCD57389}"/>
    <cellStyle name="Percent 26 4 3" xfId="9423" xr:uid="{A7EAD8D5-B3D7-4EBE-9AD8-8461C4CDDCBF}"/>
    <cellStyle name="Percent 26 4 4" xfId="7523" xr:uid="{AE1D5187-D731-4BB4-AF45-5C116A13395B}"/>
    <cellStyle name="Percent 26 5" xfId="5538" xr:uid="{41B5C349-18DC-419B-867E-08B0FDE68247}"/>
    <cellStyle name="Percent 26 5 2" xfId="9426" xr:uid="{4877686F-C1FB-48BC-9093-DEB676A99F65}"/>
    <cellStyle name="Percent 26 5 3" xfId="9425" xr:uid="{77116A0B-8D14-4985-A7C0-84E146E4F723}"/>
    <cellStyle name="Percent 26 5 4" xfId="7524" xr:uid="{ACE59F8F-45C6-4789-84B9-19389E97BD2D}"/>
    <cellStyle name="Percent 26 6" xfId="5539" xr:uid="{2DCE2FD4-5F5D-4CCE-A93C-F56E5E5B722D}"/>
    <cellStyle name="Percent 26 6 2" xfId="9428" xr:uid="{B8B5C8DC-9045-4823-91E2-A0112CD24497}"/>
    <cellStyle name="Percent 26 6 3" xfId="9427" xr:uid="{0E7EE96E-B7B5-427B-89A0-8B45B024CA63}"/>
    <cellStyle name="Percent 26 6 4" xfId="7525" xr:uid="{FD855D79-9F8D-49D7-B707-B6879AD8C204}"/>
    <cellStyle name="Percent 26 7" xfId="5540" xr:uid="{34833154-500A-4F62-91F1-CAE46CDF9911}"/>
    <cellStyle name="Percent 26 7 2" xfId="5541" xr:uid="{FF75D6F6-7C2A-4D5A-AF0E-7BA6B51FD30A}"/>
    <cellStyle name="Percent 26 7 2 2" xfId="9431" xr:uid="{F06E14BB-CE78-433C-A2DC-ABA609877BB9}"/>
    <cellStyle name="Percent 26 7 2 3" xfId="9430" xr:uid="{57A9ECE6-2377-4938-8770-C02B57754041}"/>
    <cellStyle name="Percent 26 7 2 4" xfId="7527" xr:uid="{D47349C7-952C-451D-8605-6FED00B4E38E}"/>
    <cellStyle name="Percent 26 7 3" xfId="5542" xr:uid="{86154819-F7B8-4084-B7B5-382C66CDACEA}"/>
    <cellStyle name="Percent 26 7 3 2" xfId="9433" xr:uid="{D5062D01-E836-4B06-A43E-90B47BAD9ABF}"/>
    <cellStyle name="Percent 26 7 3 3" xfId="9432" xr:uid="{9AB5A29D-533A-499B-A873-7784A79EA3FC}"/>
    <cellStyle name="Percent 26 7 3 4" xfId="7528" xr:uid="{C58DA911-14D0-4940-B9D9-978D14B20FDB}"/>
    <cellStyle name="Percent 26 7 4" xfId="9434" xr:uid="{316FDB50-41E8-42BC-A1AD-54FEBCDC3C26}"/>
    <cellStyle name="Percent 26 7 5" xfId="9429" xr:uid="{7708D2C2-CC28-446F-BB62-59ED641A1707}"/>
    <cellStyle name="Percent 26 7 6" xfId="7526" xr:uid="{EE1340CD-5AE2-480F-9CF8-31500D6A9387}"/>
    <cellStyle name="Percent 26 8" xfId="9435" xr:uid="{4CC11C4F-9BED-47EC-BD94-2F5E30107731}"/>
    <cellStyle name="Percent 26 9" xfId="9418" xr:uid="{27BF4CEC-27E7-4DA3-8DE1-8DEC34C69C77}"/>
    <cellStyle name="Percent 27" xfId="5543" xr:uid="{A4ACE8C2-6696-46AC-8278-4237E3553BD8}"/>
    <cellStyle name="Percent 27 2" xfId="9437" xr:uid="{5AE84731-8994-452F-9EA8-92C9A3204BEA}"/>
    <cellStyle name="Percent 27 3" xfId="9436" xr:uid="{21C8EBE9-FC10-4EBE-BF58-BCB6CEAADEBE}"/>
    <cellStyle name="Percent 27 4" xfId="7529" xr:uid="{620CC6CD-B68F-4D0E-B00A-3C5A362B6DE7}"/>
    <cellStyle name="Percent 28" xfId="5544" xr:uid="{37F8AAF7-D1F2-4742-A726-C6A800EDA615}"/>
    <cellStyle name="Percent 28 2" xfId="5545" xr:uid="{AA518919-3633-4DC0-91AA-C8C7854DB7D4}"/>
    <cellStyle name="Percent 28 3" xfId="7033" xr:uid="{9030DA27-3266-4A9A-B9CA-D1EE8D57B03D}"/>
    <cellStyle name="Percent 29" xfId="7031" xr:uid="{9A239F3F-03DE-4FAF-9FDA-A02FB49E7B3E}"/>
    <cellStyle name="Percent 3" xfId="1657" xr:uid="{3C338316-D7D2-4A84-B637-858FC66E1847}"/>
    <cellStyle name="Percent 3 10" xfId="5546" xr:uid="{863B5A56-8CE8-4FFC-A05D-5D07CC6541CF}"/>
    <cellStyle name="Percent 3 10 10" xfId="5547" xr:uid="{5A303C7A-9703-49A3-A79E-57536295FD62}"/>
    <cellStyle name="Percent 3 10 10 2" xfId="9441" xr:uid="{FCECB04E-25C0-472D-8A5C-38919B10C4AA}"/>
    <cellStyle name="Percent 3 10 10 3" xfId="9440" xr:uid="{563D7D86-5939-4048-BFD8-BBFC9F77D9CE}"/>
    <cellStyle name="Percent 3 10 10 4" xfId="7532" xr:uid="{8C3EE0AB-D98D-4FFF-A844-A6A835DE6F0F}"/>
    <cellStyle name="Percent 3 10 11" xfId="5548" xr:uid="{610293D4-DFCE-4E4E-BC6D-F1FBA88F82FF}"/>
    <cellStyle name="Percent 3 10 11 2" xfId="9443" xr:uid="{F2F1E378-6C3A-46B0-BC9D-9E8636824938}"/>
    <cellStyle name="Percent 3 10 11 3" xfId="9442" xr:uid="{C6A8E2A2-1D7F-4130-8E87-002F116C02D2}"/>
    <cellStyle name="Percent 3 10 11 4" xfId="7533" xr:uid="{D1113BFF-6100-4F0C-8205-0B16C2819968}"/>
    <cellStyle name="Percent 3 10 12" xfId="5549" xr:uid="{C6C9FE07-05F1-444A-AAA9-C1373F81C470}"/>
    <cellStyle name="Percent 3 10 12 2" xfId="9445" xr:uid="{443CA44C-024E-4AF2-9D7D-8D9ECECA7AF4}"/>
    <cellStyle name="Percent 3 10 12 3" xfId="9444" xr:uid="{EAD82104-A1A8-4709-A016-023EE7087930}"/>
    <cellStyle name="Percent 3 10 12 4" xfId="7534" xr:uid="{B338F736-7014-49FE-B67D-098946B94B6F}"/>
    <cellStyle name="Percent 3 10 13" xfId="5550" xr:uid="{5E4F07E1-5208-4F46-A9EC-9ED3EA19FEB9}"/>
    <cellStyle name="Percent 3 10 13 2" xfId="9447" xr:uid="{2895A10C-EAA3-41F9-9133-44847A1E213B}"/>
    <cellStyle name="Percent 3 10 13 3" xfId="9446" xr:uid="{499EB8F6-2399-4A1F-B27E-0439C5CCD8CD}"/>
    <cellStyle name="Percent 3 10 13 4" xfId="7535" xr:uid="{64E90949-1DD4-4AE3-A69D-8F23B2A89289}"/>
    <cellStyle name="Percent 3 10 14" xfId="5551" xr:uid="{9F6E1979-61E1-4ED8-AE14-DE334C97EE30}"/>
    <cellStyle name="Percent 3 10 14 2" xfId="9449" xr:uid="{C5FED9AF-93FD-477C-B7E7-3A6D0830BA6E}"/>
    <cellStyle name="Percent 3 10 14 3" xfId="9448" xr:uid="{7ECBFF56-02C6-4A5C-8A6E-0174C85312AB}"/>
    <cellStyle name="Percent 3 10 14 4" xfId="7536" xr:uid="{E90EE6B5-F431-41CA-99CA-BACC77A197A6}"/>
    <cellStyle name="Percent 3 10 15" xfId="5552" xr:uid="{3550416E-71A9-4A1E-AE78-E829F39E43B8}"/>
    <cellStyle name="Percent 3 10 15 2" xfId="9451" xr:uid="{CB09873D-076E-4273-95D8-C858848339C5}"/>
    <cellStyle name="Percent 3 10 15 3" xfId="9450" xr:uid="{7D297721-BFFE-4565-9A5B-E897E0D0D1EF}"/>
    <cellStyle name="Percent 3 10 15 4" xfId="7537" xr:uid="{2888FFFC-4D0D-4FF8-B726-C58C28DB0D37}"/>
    <cellStyle name="Percent 3 10 16" xfId="9452" xr:uid="{208C9A7A-F4CC-4724-BB2C-0D789D214072}"/>
    <cellStyle name="Percent 3 10 17" xfId="9439" xr:uid="{F8DA6BA3-7E22-40B1-973A-CE72B6C4E38E}"/>
    <cellStyle name="Percent 3 10 18" xfId="7531" xr:uid="{1BAEECB8-9959-42F2-A11B-9C6567124F8F}"/>
    <cellStyle name="Percent 3 10 2" xfId="5553" xr:uid="{618D9ADF-6693-4F83-A6B0-C98DF1F625D8}"/>
    <cellStyle name="Percent 3 10 2 2" xfId="9454" xr:uid="{A3108406-29FE-4CC3-AA8A-562D44B86D1A}"/>
    <cellStyle name="Percent 3 10 2 3" xfId="9453" xr:uid="{AC70F05F-35B8-4021-85A5-B5FD72AD80CC}"/>
    <cellStyle name="Percent 3 10 2 4" xfId="7538" xr:uid="{04CB7F46-215B-4509-8381-949F474040FA}"/>
    <cellStyle name="Percent 3 10 3" xfId="5554" xr:uid="{79CF49DC-7AB8-4894-9BE1-7218E04D97C5}"/>
    <cellStyle name="Percent 3 10 3 2" xfId="9456" xr:uid="{B48D913D-1BE8-4D8C-B942-AE2465962118}"/>
    <cellStyle name="Percent 3 10 3 3" xfId="9457" xr:uid="{6F5F593F-4401-4F96-9FF4-C06DCB36C1AB}"/>
    <cellStyle name="Percent 3 10 3 4" xfId="9455" xr:uid="{55925C80-B29C-48B2-AFE8-34D2DB225D1B}"/>
    <cellStyle name="Percent 3 10 3 5" xfId="7539" xr:uid="{37424E6D-B5FB-4E33-89FB-40A125FBFDF2}"/>
    <cellStyle name="Percent 3 10 4" xfId="5555" xr:uid="{E79DC98A-8DC0-4AC4-BD97-21B325DF2FE6}"/>
    <cellStyle name="Percent 3 10 4 2" xfId="9459" xr:uid="{EC304654-F9F3-4FD0-B9A9-D46E06196E35}"/>
    <cellStyle name="Percent 3 10 4 3" xfId="9460" xr:uid="{576B867D-EF74-4971-96C1-1A9B215877E9}"/>
    <cellStyle name="Percent 3 10 4 4" xfId="9458" xr:uid="{B07675CB-43BE-4525-9F49-CC52629C5B7C}"/>
    <cellStyle name="Percent 3 10 4 5" xfId="7540" xr:uid="{962AE083-79CB-43A5-951D-A353B26BA694}"/>
    <cellStyle name="Percent 3 10 5" xfId="5556" xr:uid="{BAAE58E3-DFD3-4D5D-9319-70E618AF42F9}"/>
    <cellStyle name="Percent 3 10 5 2" xfId="9462" xr:uid="{0984C726-A95F-4C12-9116-8C4F809D8C17}"/>
    <cellStyle name="Percent 3 10 5 3" xfId="9463" xr:uid="{E9563749-E04F-48C6-B2C8-0918D7B6ACD4}"/>
    <cellStyle name="Percent 3 10 5 4" xfId="9461" xr:uid="{2D271FB5-F7D9-4803-ACC0-020B18B3844A}"/>
    <cellStyle name="Percent 3 10 5 5" xfId="7541" xr:uid="{F608D1CF-A49A-446B-89C0-2BE8703C22E9}"/>
    <cellStyle name="Percent 3 10 6" xfId="5557" xr:uid="{E720ECAA-4FE5-438D-8159-9A2DA0C151D0}"/>
    <cellStyle name="Percent 3 10 6 2" xfId="9465" xr:uid="{A64EDA01-F457-479D-BAA2-207A13DF7EED}"/>
    <cellStyle name="Percent 3 10 6 3" xfId="9466" xr:uid="{99E0F66A-7F84-4B76-9D15-02433D67E1BF}"/>
    <cellStyle name="Percent 3 10 6 4" xfId="9464" xr:uid="{EA6212F7-848A-4C4C-B413-46A02C943484}"/>
    <cellStyle name="Percent 3 10 6 5" xfId="7542" xr:uid="{13A73D77-A6EE-4BDA-8166-EDF02125DEF1}"/>
    <cellStyle name="Percent 3 10 7" xfId="5558" xr:uid="{F319F678-59FA-4F01-B2BC-0369153EDB05}"/>
    <cellStyle name="Percent 3 10 7 2" xfId="9468" xr:uid="{E87069C9-559B-4A66-809D-156952331762}"/>
    <cellStyle name="Percent 3 10 7 3" xfId="9469" xr:uid="{E4EF3461-1F51-4C6C-96D1-58C3FCF64448}"/>
    <cellStyle name="Percent 3 10 7 4" xfId="9467" xr:uid="{C797B570-383B-41DC-B613-2E872CCDE9FA}"/>
    <cellStyle name="Percent 3 10 7 5" xfId="7543" xr:uid="{26FFD462-6D43-443C-9107-5796FBFA35E5}"/>
    <cellStyle name="Percent 3 10 8" xfId="5559" xr:uid="{2BF2989F-D6D8-42A5-AD1E-6EF65E694B61}"/>
    <cellStyle name="Percent 3 10 8 2" xfId="9471" xr:uid="{1C02F8B2-D992-4DF6-BC88-EB0C7C0748C4}"/>
    <cellStyle name="Percent 3 10 8 3" xfId="9472" xr:uid="{0C42AD47-E89E-4A70-9D05-1F6317B43E1E}"/>
    <cellStyle name="Percent 3 10 8 4" xfId="9470" xr:uid="{9A377A46-FCD0-43A9-9576-9983FA8DE021}"/>
    <cellStyle name="Percent 3 10 8 5" xfId="7544" xr:uid="{53F1271E-FA60-4CE6-A005-65480CD3C98C}"/>
    <cellStyle name="Percent 3 10 9" xfId="5560" xr:uid="{CA64D03A-A5A9-45C2-B2F4-E42AE49908E9}"/>
    <cellStyle name="Percent 3 10 9 2" xfId="9474" xr:uid="{A65241B0-87ED-4A8B-BA2F-61AA90B09730}"/>
    <cellStyle name="Percent 3 10 9 3" xfId="9475" xr:uid="{6621A402-FE36-434E-BCA2-859569253025}"/>
    <cellStyle name="Percent 3 10 9 4" xfId="9473" xr:uid="{92B16B2C-DB99-4EF5-A668-D032079D96D2}"/>
    <cellStyle name="Percent 3 10 9 5" xfId="7545" xr:uid="{72E3D058-55EC-452F-BD91-CBF326811CB7}"/>
    <cellStyle name="Percent 3 11" xfId="5561" xr:uid="{8CFBB9A7-6BEC-4166-BA45-13119ADAD1B1}"/>
    <cellStyle name="Percent 3 11 2" xfId="9477" xr:uid="{085EBA82-67FE-4009-90C9-228E1B15C549}"/>
    <cellStyle name="Percent 3 11 3" xfId="9478" xr:uid="{2F65A136-F2FE-4EAE-9A84-56CE1B23293E}"/>
    <cellStyle name="Percent 3 11 4" xfId="9476" xr:uid="{A734456A-E9EC-495B-B717-E1F8D7280B38}"/>
    <cellStyle name="Percent 3 11 5" xfId="7546" xr:uid="{A061AA9F-D4EA-4AC0-A35E-2DB25D64A204}"/>
    <cellStyle name="Percent 3 12" xfId="5562" xr:uid="{DE74744B-7537-47CD-B5E2-398B675112F9}"/>
    <cellStyle name="Percent 3 12 2" xfId="9480" xr:uid="{2D9A62E3-6BA1-4E53-A203-76316253616F}"/>
    <cellStyle name="Percent 3 12 3" xfId="9481" xr:uid="{34AF581F-17B6-419D-96BD-A40D42CF7A91}"/>
    <cellStyle name="Percent 3 12 4" xfId="9479" xr:uid="{96372B6F-FFD5-44C0-BC0C-303A6D2BE3A4}"/>
    <cellStyle name="Percent 3 12 5" xfId="7547" xr:uid="{F71A395C-A594-421B-9F21-A1D6A67CA807}"/>
    <cellStyle name="Percent 3 13" xfId="5563" xr:uid="{A1998980-0DCD-4199-A255-766107CB9947}"/>
    <cellStyle name="Percent 3 13 2" xfId="9483" xr:uid="{B4BDACB8-51FF-4AE9-8F41-C25F0D5FBC00}"/>
    <cellStyle name="Percent 3 13 3" xfId="9484" xr:uid="{B774FB45-B914-4CAB-954D-FF11E4C45785}"/>
    <cellStyle name="Percent 3 13 4" xfId="9482" xr:uid="{B224B3CA-E053-4DA8-B959-9EE41CE03559}"/>
    <cellStyle name="Percent 3 13 5" xfId="7548" xr:uid="{A1925C96-7950-49D9-B798-E06C485DB19C}"/>
    <cellStyle name="Percent 3 14" xfId="5564" xr:uid="{04DB241F-90F6-447B-A4B2-A3EFC531018E}"/>
    <cellStyle name="Percent 3 14 2" xfId="9486" xr:uid="{29700DFF-7E81-48C9-A7A1-FCCCF3727CB7}"/>
    <cellStyle name="Percent 3 14 3" xfId="9487" xr:uid="{1EBA1B89-542E-4A1F-B6A4-EC1031300BD0}"/>
    <cellStyle name="Percent 3 14 4" xfId="9485" xr:uid="{A3715EB0-5B5F-498C-AE3D-93D586C1E352}"/>
    <cellStyle name="Percent 3 14 5" xfId="7549" xr:uid="{EE766EF9-2308-4D95-8FCB-EE124AFEB8A4}"/>
    <cellStyle name="Percent 3 15" xfId="5565" xr:uid="{CE5EEC4E-17AA-4B7F-8CDB-929A21DE47AD}"/>
    <cellStyle name="Percent 3 15 2" xfId="9489" xr:uid="{AC2B09CA-8AB1-4A65-88DE-E7313B525BF6}"/>
    <cellStyle name="Percent 3 15 3" xfId="9490" xr:uid="{8BBDD55D-701C-448B-B55D-51BA6AB257DB}"/>
    <cellStyle name="Percent 3 15 4" xfId="9488" xr:uid="{393CDFB0-043B-48B5-8908-0293CB605041}"/>
    <cellStyle name="Percent 3 15 5" xfId="7550" xr:uid="{4EC9B02F-3A0D-45B4-86B8-917FABBBCE23}"/>
    <cellStyle name="Percent 3 16" xfId="5566" xr:uid="{359283E6-4CC0-4304-A2EF-11FF7BC5DC7C}"/>
    <cellStyle name="Percent 3 16 2" xfId="9492" xr:uid="{19070824-8509-46E1-99F6-437BDEBD0597}"/>
    <cellStyle name="Percent 3 16 3" xfId="9493" xr:uid="{092479E2-7E1A-41A3-A423-8AB7651059E0}"/>
    <cellStyle name="Percent 3 16 4" xfId="9491" xr:uid="{8845F542-8C98-40A6-9C9B-28486D7A786A}"/>
    <cellStyle name="Percent 3 16 5" xfId="7551" xr:uid="{AA7CC651-88F8-41CC-987A-1F6F5E9E646B}"/>
    <cellStyle name="Percent 3 17" xfId="5567" xr:uid="{3A3C4E12-BFD4-447B-A988-9FAC614EED18}"/>
    <cellStyle name="Percent 3 17 2" xfId="9495" xr:uid="{56536666-B55D-45E2-8E53-0CC3B0B616B8}"/>
    <cellStyle name="Percent 3 17 3" xfId="9496" xr:uid="{801EC9B9-9765-42A0-830A-E9C05E14193C}"/>
    <cellStyle name="Percent 3 17 4" xfId="9494" xr:uid="{3A0A4708-3F76-4CF9-8A2F-426E35DA9F69}"/>
    <cellStyle name="Percent 3 17 5" xfId="7552" xr:uid="{6AFD9373-EFBC-4F39-BB09-DA667CCEB508}"/>
    <cellStyle name="Percent 3 18" xfId="5568" xr:uid="{7835C8B0-912D-4187-8446-AA3FC777BE24}"/>
    <cellStyle name="Percent 3 18 2" xfId="9498" xr:uid="{8D9FE5B8-68C5-4101-B7BE-1F2F6D2C58EA}"/>
    <cellStyle name="Percent 3 18 3" xfId="9499" xr:uid="{3A2311AB-DD32-4EA6-88EF-35648F4F3FF6}"/>
    <cellStyle name="Percent 3 18 4" xfId="9497" xr:uid="{F9379F3F-5DAA-4CA1-84AF-56B4D34E65CA}"/>
    <cellStyle name="Percent 3 18 5" xfId="7553" xr:uid="{79494CA6-349F-48CA-AEED-3DCED376E949}"/>
    <cellStyle name="Percent 3 19" xfId="5569" xr:uid="{36331FE3-CB7D-4E88-AF77-F24912566100}"/>
    <cellStyle name="Percent 3 19 2" xfId="9501" xr:uid="{54561B63-6A9F-4756-A21F-009CAFDE629D}"/>
    <cellStyle name="Percent 3 19 2 2" xfId="9502" xr:uid="{93AB8499-2D57-45E6-ACC5-1996726506B4}"/>
    <cellStyle name="Percent 3 19 3" xfId="9503" xr:uid="{3C9C3634-9405-4439-B6AF-7B551965E9A5}"/>
    <cellStyle name="Percent 3 19 4" xfId="9504" xr:uid="{4D50FAE4-59F0-446F-8413-687F579D1CC8}"/>
    <cellStyle name="Percent 3 19 5" xfId="9500" xr:uid="{8A59857F-F683-4EBD-AFE4-DE3E194E7B4A}"/>
    <cellStyle name="Percent 3 19 6" xfId="7554" xr:uid="{5320BA74-CB27-4E10-A9C0-430CC0BD899B}"/>
    <cellStyle name="Percent 3 2" xfId="1658" xr:uid="{CD175411-E22A-4056-B496-F67AE437DAB1}"/>
    <cellStyle name="Percent 3 2 10" xfId="5571" xr:uid="{6A716367-FB38-455D-887E-27EBEE8C900D}"/>
    <cellStyle name="Percent 3 2 10 2" xfId="9507" xr:uid="{8A45817C-B1B4-4DF8-BCC1-18747D36C74C}"/>
    <cellStyle name="Percent 3 2 10 2 2" xfId="9508" xr:uid="{C8CBFFCD-E808-4B33-8E68-0212F3D7CC48}"/>
    <cellStyle name="Percent 3 2 10 3" xfId="9509" xr:uid="{A488A755-2D5C-45A4-8705-3F2AC05AAE66}"/>
    <cellStyle name="Percent 3 2 10 3 2" xfId="9510" xr:uid="{7608651D-7E0B-40A5-AE31-35861C8C9580}"/>
    <cellStyle name="Percent 3 2 10 4" xfId="9511" xr:uid="{B711AC22-26FE-400A-9779-E36932736223}"/>
    <cellStyle name="Percent 3 2 10 5" xfId="9512" xr:uid="{167BB055-4BA3-406A-9DB9-B3EB02BC946A}"/>
    <cellStyle name="Percent 3 2 10 6" xfId="9506" xr:uid="{DD1F751E-4904-41F8-B4D1-FAFB2FB60FF3}"/>
    <cellStyle name="Percent 3 2 10 7" xfId="7556" xr:uid="{F97B03A2-9F98-4A3D-8EC6-443428B42F18}"/>
    <cellStyle name="Percent 3 2 11" xfId="5572" xr:uid="{C065B16E-8F33-4916-9B0B-8F8977F5F74B}"/>
    <cellStyle name="Percent 3 2 11 2" xfId="9514" xr:uid="{8D5A8C60-11A3-4A3E-9650-8FF94F304EA2}"/>
    <cellStyle name="Percent 3 2 11 2 2" xfId="9515" xr:uid="{E8496EBA-6461-4D63-879D-C5E25D25FAE7}"/>
    <cellStyle name="Percent 3 2 11 3" xfId="9516" xr:uid="{3B47FD46-21C2-4E37-AF94-26A74CDFBFA8}"/>
    <cellStyle name="Percent 3 2 11 3 2" xfId="9517" xr:uid="{5107F3D8-E527-4C51-BFCE-562905BCB132}"/>
    <cellStyle name="Percent 3 2 11 4" xfId="9518" xr:uid="{50D5D88A-22FE-459F-894C-46536800C9D4}"/>
    <cellStyle name="Percent 3 2 11 5" xfId="9519" xr:uid="{69854BFF-859C-4549-9C76-3F0E576A905F}"/>
    <cellStyle name="Percent 3 2 11 6" xfId="9513" xr:uid="{F9B3A750-6EF1-4732-83CF-FC84CD187535}"/>
    <cellStyle name="Percent 3 2 11 7" xfId="7557" xr:uid="{AA247FFF-A48E-49EF-B98A-20CF3F038F24}"/>
    <cellStyle name="Percent 3 2 12" xfId="5573" xr:uid="{9621B066-0950-4458-AA1B-888189AEEF7E}"/>
    <cellStyle name="Percent 3 2 12 2" xfId="9521" xr:uid="{5AE42CB4-D6A5-4456-AFE2-5FA3810C5B51}"/>
    <cellStyle name="Percent 3 2 12 2 2" xfId="9522" xr:uid="{7E3943D9-7492-4A7F-84D5-908CD89CA7CE}"/>
    <cellStyle name="Percent 3 2 12 3" xfId="9523" xr:uid="{4E64B4C3-B369-48A6-BF4D-59B363A24A26}"/>
    <cellStyle name="Percent 3 2 12 3 2" xfId="9524" xr:uid="{9A306CEE-4367-4966-8667-9756FC779944}"/>
    <cellStyle name="Percent 3 2 12 4" xfId="9525" xr:uid="{2CBACBFC-83DD-4817-9DD1-D2D333BB1180}"/>
    <cellStyle name="Percent 3 2 12 5" xfId="9526" xr:uid="{F0425F60-B5CC-474B-9B26-E0DE2206DDD1}"/>
    <cellStyle name="Percent 3 2 12 6" xfId="9520" xr:uid="{3F7D93F9-D792-4948-9D63-CCCE7CA4FF21}"/>
    <cellStyle name="Percent 3 2 12 7" xfId="7558" xr:uid="{A8C95728-9B57-4AB2-8A6D-E615A298CFAF}"/>
    <cellStyle name="Percent 3 2 13" xfId="5574" xr:uid="{10162BB2-1D37-48F9-8F96-3D2E9405BBC0}"/>
    <cellStyle name="Percent 3 2 13 2" xfId="9528" xr:uid="{C6AA72F8-8B16-443A-AE28-CC69818C61C0}"/>
    <cellStyle name="Percent 3 2 13 2 2" xfId="9529" xr:uid="{3CCEDC54-7B11-43BF-9A8A-5A73A0A0BD9B}"/>
    <cellStyle name="Percent 3 2 13 3" xfId="9530" xr:uid="{C652F06D-48F6-45A5-83F0-0B74121CA829}"/>
    <cellStyle name="Percent 3 2 13 3 2" xfId="9531" xr:uid="{4CE0B335-BE71-4BAA-89EE-7EDA4B03CDFC}"/>
    <cellStyle name="Percent 3 2 13 4" xfId="9532" xr:uid="{E7768729-2B34-4F34-ABCF-FFC85C645AAE}"/>
    <cellStyle name="Percent 3 2 13 5" xfId="9533" xr:uid="{8EF380BC-AF2B-494A-9F04-4DE763B597BB}"/>
    <cellStyle name="Percent 3 2 13 6" xfId="9527" xr:uid="{B95E4F56-203B-4767-BAAF-B4970FC927F1}"/>
    <cellStyle name="Percent 3 2 13 7" xfId="7559" xr:uid="{18F8BB83-7A5F-4FA1-ACD7-FC393919E587}"/>
    <cellStyle name="Percent 3 2 14" xfId="5575" xr:uid="{87F423FC-7348-46AF-BBD0-A5C66D161506}"/>
    <cellStyle name="Percent 3 2 14 2" xfId="9535" xr:uid="{03F79853-ED34-427C-94F0-7AE1E43D79BE}"/>
    <cellStyle name="Percent 3 2 14 2 2" xfId="9536" xr:uid="{CA20A49A-0D95-4E1B-B75C-A0BD0A2C191C}"/>
    <cellStyle name="Percent 3 2 14 3" xfId="9537" xr:uid="{60D4E80E-C35A-41AA-856D-E93AA69CE1C7}"/>
    <cellStyle name="Percent 3 2 14 3 2" xfId="9538" xr:uid="{71C7AB09-CA9B-439A-B7A7-566842A46276}"/>
    <cellStyle name="Percent 3 2 14 4" xfId="9539" xr:uid="{FB936193-DE85-4369-B8E5-B9CB7D3B458E}"/>
    <cellStyle name="Percent 3 2 14 5" xfId="9540" xr:uid="{7B59F40E-FADF-4217-BB11-CC9B8CD58BD0}"/>
    <cellStyle name="Percent 3 2 14 6" xfId="9534" xr:uid="{0676FFEE-5201-41A4-86E9-56BB7004EB62}"/>
    <cellStyle name="Percent 3 2 14 7" xfId="7560" xr:uid="{100384D6-F214-43EA-897B-CC107C827439}"/>
    <cellStyle name="Percent 3 2 15" xfId="5576" xr:uid="{B00E4829-3DAF-4561-8F90-0885871CD59A}"/>
    <cellStyle name="Percent 3 2 15 2" xfId="9542" xr:uid="{AD5DD152-43D6-4C25-BAA8-6D54650692E9}"/>
    <cellStyle name="Percent 3 2 15 2 2" xfId="9543" xr:uid="{76E484F1-DCDF-4C82-84CA-076CD3186D58}"/>
    <cellStyle name="Percent 3 2 15 3" xfId="9544" xr:uid="{0DA61B3C-7FD3-4676-8337-833488B99324}"/>
    <cellStyle name="Percent 3 2 15 3 2" xfId="9545" xr:uid="{803362B2-379E-45FC-984F-072DACC3B0B4}"/>
    <cellStyle name="Percent 3 2 15 4" xfId="9546" xr:uid="{1AE14C1A-989F-41E2-B8A2-5EEE08EF5C49}"/>
    <cellStyle name="Percent 3 2 15 5" xfId="9547" xr:uid="{B8F14693-F254-4ACD-95F3-2CFB5BF646AA}"/>
    <cellStyle name="Percent 3 2 15 6" xfId="9541" xr:uid="{80B830BA-3E0E-40A4-A2D6-F19F5B406ED9}"/>
    <cellStyle name="Percent 3 2 15 7" xfId="7561" xr:uid="{262031F6-C21B-4261-8C0D-2CEBFEBEEFB7}"/>
    <cellStyle name="Percent 3 2 16" xfId="5577" xr:uid="{C50973F9-5B36-4CD1-8174-444AE0D581DE}"/>
    <cellStyle name="Percent 3 2 16 2" xfId="9549" xr:uid="{338F8013-9302-45F0-B48D-BDEFD40124C8}"/>
    <cellStyle name="Percent 3 2 16 2 2" xfId="9550" xr:uid="{AE41E43E-A220-4C82-AD95-2954A1FA0721}"/>
    <cellStyle name="Percent 3 2 16 3" xfId="9551" xr:uid="{6DF7D334-3D00-4EB0-856B-CF326C2DD382}"/>
    <cellStyle name="Percent 3 2 16 3 2" xfId="9552" xr:uid="{DBDFA444-5F52-4EA1-83C5-72C41F239069}"/>
    <cellStyle name="Percent 3 2 16 4" xfId="9553" xr:uid="{3751FCE1-12B7-4C99-883E-3F05B19B7F01}"/>
    <cellStyle name="Percent 3 2 16 5" xfId="9554" xr:uid="{45B4BC09-A828-4CCC-AEE9-F169877BED98}"/>
    <cellStyle name="Percent 3 2 16 6" xfId="9548" xr:uid="{E781BEDE-0A19-441D-9185-11E540AEC3B5}"/>
    <cellStyle name="Percent 3 2 16 7" xfId="7562" xr:uid="{FF215A2B-F20F-4E54-91FE-A3BD982948B1}"/>
    <cellStyle name="Percent 3 2 17" xfId="5578" xr:uid="{58BB7D89-1877-46E2-8C48-CC14704D8D40}"/>
    <cellStyle name="Percent 3 2 17 2" xfId="9556" xr:uid="{A03D5D44-F36C-43FD-BC7F-1A602FE284E7}"/>
    <cellStyle name="Percent 3 2 17 3" xfId="9555" xr:uid="{4AB9D844-67E3-4E83-907D-77B09B252FDB}"/>
    <cellStyle name="Percent 3 2 17 4" xfId="7555" xr:uid="{091B5489-8AA9-46B7-9D05-616C493A02C9}"/>
    <cellStyle name="Percent 3 2 18" xfId="6555" xr:uid="{F96CFF5C-F5FC-4440-94ED-09F3370DEC33}"/>
    <cellStyle name="Percent 3 2 18 2" xfId="9557" xr:uid="{6DFD9436-895D-4B70-AA19-D05F252255F6}"/>
    <cellStyle name="Percent 3 2 19" xfId="9558" xr:uid="{0AE021E0-16E8-4AFE-BAA2-CEA8B807813B}"/>
    <cellStyle name="Percent 3 2 2" xfId="1659" xr:uid="{1232DB9E-2C71-4A3E-B9E0-91561A54F5F8}"/>
    <cellStyle name="Percent 3 2 2 2" xfId="1660" xr:uid="{A33C46AC-999F-4BD2-B5C2-EFAD03BE4B6C}"/>
    <cellStyle name="Percent 3 2 2 2 2" xfId="5581" xr:uid="{FD0866D8-5772-4131-A2AB-6A654A220DB0}"/>
    <cellStyle name="Percent 3 2 2 2 2 2" xfId="9562" xr:uid="{EC430F69-FD88-4FE5-AC0E-071F53C1B27B}"/>
    <cellStyle name="Percent 3 2 2 2 2 3" xfId="9561" xr:uid="{474395B4-E958-46F4-A77B-8794B28E5D6D}"/>
    <cellStyle name="Percent 3 2 2 2 2 4" xfId="8641" xr:uid="{1B445B17-69D8-42A5-8124-EE7BC6115370}"/>
    <cellStyle name="Percent 3 2 2 2 3" xfId="5582" xr:uid="{B50AB149-BFFD-45F8-A691-5F418FA9F315}"/>
    <cellStyle name="Percent 3 2 2 2 3 2" xfId="9564" xr:uid="{D9630F3C-E200-4857-8E33-B41FBF2220CF}"/>
    <cellStyle name="Percent 3 2 2 2 3 3" xfId="9563" xr:uid="{B48A9BB7-5FE6-43E8-9BF2-FF6B62FB8945}"/>
    <cellStyle name="Percent 3 2 2 2 4" xfId="6557" xr:uid="{BB7A1D1A-B44A-4808-84FE-F1C198A1F5C1}"/>
    <cellStyle name="Percent 3 2 2 2 4 2" xfId="9565" xr:uid="{DC703604-1FF7-4A1E-87F6-A59B9D8E007F}"/>
    <cellStyle name="Percent 3 2 2 2 5" xfId="9566" xr:uid="{3C972019-9D22-4B16-8E5E-B07CBDFBD980}"/>
    <cellStyle name="Percent 3 2 2 2 6" xfId="9560" xr:uid="{89F56B62-F2C5-475F-8EC8-99D74C82913A}"/>
    <cellStyle name="Percent 3 2 2 2 7" xfId="7564" xr:uid="{754132AB-2E76-4B35-A4B1-E38ABAE2B1CA}"/>
    <cellStyle name="Percent 3 2 2 2 8" xfId="5580" xr:uid="{924B196D-7AE1-4E40-AAC2-4BC3B23598BC}"/>
    <cellStyle name="Percent 3 2 2 3" xfId="5583" xr:uid="{E249642C-E377-480A-8E82-4C8215C7E485}"/>
    <cellStyle name="Percent 3 2 2 3 2" xfId="9568" xr:uid="{23EE6D66-0B81-4D82-8FBD-A5821F01BC91}"/>
    <cellStyle name="Percent 3 2 2 3 3" xfId="9567" xr:uid="{A50CE7B9-6204-4973-80F5-29655C20433C}"/>
    <cellStyle name="Percent 3 2 2 3 4" xfId="7563" xr:uid="{235C2ECE-7894-4C77-B2AC-F7828F9DA5A5}"/>
    <cellStyle name="Percent 3 2 2 4" xfId="6556" xr:uid="{FB984370-2D6A-4D5C-BAAB-2252ADFC4B28}"/>
    <cellStyle name="Percent 3 2 2 4 2" xfId="9570" xr:uid="{9607D94B-B476-4B92-BF0C-546DD78F2C70}"/>
    <cellStyle name="Percent 3 2 2 4 3" xfId="9569" xr:uid="{768DF844-B00F-4C5E-8DEA-A2389482A368}"/>
    <cellStyle name="Percent 3 2 2 5" xfId="9571" xr:uid="{F4084B50-D0A9-443C-9BDC-D04C3CCD5B30}"/>
    <cellStyle name="Percent 3 2 2 6" xfId="9572" xr:uid="{97BC0410-EA04-49E6-B8BD-688D3793F230}"/>
    <cellStyle name="Percent 3 2 2 7" xfId="9559" xr:uid="{9E59425C-B9D7-4BB5-98D1-B7C8D8D06737}"/>
    <cellStyle name="Percent 3 2 2 8" xfId="7087" xr:uid="{95E98FF4-E0A2-4C92-AA25-3372DB37E19D}"/>
    <cellStyle name="Percent 3 2 2 9" xfId="5579" xr:uid="{B5DECB60-38F1-462F-8391-1E21BC8B97F9}"/>
    <cellStyle name="Percent 3 2 20" xfId="9505" xr:uid="{D1DBBD9F-71D9-422D-9FED-4C25F585483E}"/>
    <cellStyle name="Percent 3 2 21" xfId="7086" xr:uid="{476D4C88-467F-4848-B820-66D98E3E9447}"/>
    <cellStyle name="Percent 3 2 22" xfId="5570" xr:uid="{476E96FC-475C-4D43-950A-48DD3C10C899}"/>
    <cellStyle name="Percent 3 2 3" xfId="1661" xr:uid="{95EF2686-42E2-492A-88EB-A8912AB50E52}"/>
    <cellStyle name="Percent 3 2 3 2" xfId="2216" xr:uid="{F38ACAC4-1649-4A32-98B8-6AA2C387A27A}"/>
    <cellStyle name="Percent 3 2 3 2 2" xfId="9575" xr:uid="{74F1523B-927B-43EF-B75B-3E4D10450378}"/>
    <cellStyle name="Percent 3 2 3 2 3" xfId="9576" xr:uid="{796C785F-0E34-4DB0-9B18-3C60B0927F7D}"/>
    <cellStyle name="Percent 3 2 3 2 4" xfId="9574" xr:uid="{8FA1B76B-6CA5-4656-8F6A-F418574312EF}"/>
    <cellStyle name="Percent 3 2 3 2 5" xfId="7565" xr:uid="{5FCE30B9-3C33-4804-BB84-5392311D232D}"/>
    <cellStyle name="Percent 3 2 3 2 6" xfId="5585" xr:uid="{7DD67448-45BB-458A-8832-22991AEDFF3E}"/>
    <cellStyle name="Percent 3 2 3 3" xfId="5586" xr:uid="{107C9ABB-BB6D-43DE-A160-63749E370065}"/>
    <cellStyle name="Percent 3 2 3 3 2" xfId="9578" xr:uid="{4D7BEE79-6F2C-4E49-998B-275D49712BB1}"/>
    <cellStyle name="Percent 3 2 3 3 3" xfId="9577" xr:uid="{022B11BD-781B-4963-9CE9-1FFC91EBBB18}"/>
    <cellStyle name="Percent 3 2 3 4" xfId="9579" xr:uid="{DA54EDB7-D95B-4420-AB9E-CFCF56C9C5A5}"/>
    <cellStyle name="Percent 3 2 3 5" xfId="9580" xr:uid="{C6DA4334-F595-49A1-8941-B4BF7CA3D17D}"/>
    <cellStyle name="Percent 3 2 3 6" xfId="9573" xr:uid="{C86DA7F6-54B0-4F2C-B12E-D4924218D5CC}"/>
    <cellStyle name="Percent 3 2 3 7" xfId="7088" xr:uid="{F3651278-5957-4A2D-9AB8-4CB837041E3F}"/>
    <cellStyle name="Percent 3 2 3 8" xfId="5584" xr:uid="{067AA355-9ED6-44FE-8401-151FA0E0F68D}"/>
    <cellStyle name="Percent 3 2 4" xfId="1662" xr:uid="{1530A4E7-B30A-4107-B42F-618B99A13B6E}"/>
    <cellStyle name="Percent 3 2 4 2" xfId="9582" xr:uid="{800CB086-829D-4FB9-9C50-98CCD1BE45D4}"/>
    <cellStyle name="Percent 3 2 4 2 2" xfId="9583" xr:uid="{C68C74D0-5B7B-4277-BB1F-459B00464E68}"/>
    <cellStyle name="Percent 3 2 4 3" xfId="9584" xr:uid="{7617393A-40D4-48BA-86D4-0155DE6DC1CB}"/>
    <cellStyle name="Percent 3 2 4 3 2" xfId="9585" xr:uid="{6027C104-A50B-424D-9FAE-312F2E3C01D0}"/>
    <cellStyle name="Percent 3 2 4 4" xfId="9586" xr:uid="{4C7C0AF3-ED3A-4AFE-99D2-B255CCCB7AE0}"/>
    <cellStyle name="Percent 3 2 4 5" xfId="9587" xr:uid="{D0CB3A37-5BF5-40C1-BA75-8F71D5C7D695}"/>
    <cellStyle name="Percent 3 2 4 6" xfId="9581" xr:uid="{4A3346D4-D4D3-470B-A0CD-A8E3C0DEFC20}"/>
    <cellStyle name="Percent 3 2 4 7" xfId="7089" xr:uid="{ED5B3AB8-5D8D-4F74-9198-BC26E3A1915D}"/>
    <cellStyle name="Percent 3 2 4 8" xfId="5587" xr:uid="{5CCB3783-381A-4ED6-8C5B-D3D3245D98A8}"/>
    <cellStyle name="Percent 3 2 5" xfId="5588" xr:uid="{A97FE7EE-9EE3-4F55-BD70-28E5943570B6}"/>
    <cellStyle name="Percent 3 2 5 2" xfId="9589" xr:uid="{437E490E-BFFE-455C-874F-4A46C67C80B5}"/>
    <cellStyle name="Percent 3 2 5 2 2" xfId="9590" xr:uid="{C6B0A68A-AEB9-4E5D-95FC-2664B54D827E}"/>
    <cellStyle name="Percent 3 2 5 3" xfId="9591" xr:uid="{28513DCD-3B7E-45BC-81AE-2CC1FA8EA3A1}"/>
    <cellStyle name="Percent 3 2 5 3 2" xfId="9592" xr:uid="{479D11D6-DF30-4385-8C8C-396F22B3CDC9}"/>
    <cellStyle name="Percent 3 2 5 4" xfId="9593" xr:uid="{0F4DAD56-E500-40DB-BDD2-AF4F6B21AD50}"/>
    <cellStyle name="Percent 3 2 5 5" xfId="9594" xr:uid="{DAC83988-C3DC-4003-8B46-56F424545F10}"/>
    <cellStyle name="Percent 3 2 5 6" xfId="9588" xr:uid="{1B56A079-C424-48C4-8EBA-EA7398FC0B80}"/>
    <cellStyle name="Percent 3 2 5 7" xfId="7566" xr:uid="{AFD50D8A-9DFD-445E-BAE9-497822E8B9A8}"/>
    <cellStyle name="Percent 3 2 6" xfId="5589" xr:uid="{FE7F31C9-A297-4C97-8705-10D08030B537}"/>
    <cellStyle name="Percent 3 2 6 2" xfId="9596" xr:uid="{39EC83E8-FD93-46F1-8D1F-8B03D03FAEDA}"/>
    <cellStyle name="Percent 3 2 6 2 2" xfId="9597" xr:uid="{2DE9C2A7-BF3B-4123-B5F5-E374D6A3659A}"/>
    <cellStyle name="Percent 3 2 6 3" xfId="9598" xr:uid="{1E16C2AF-A21C-42BD-94C0-9A5B0500405A}"/>
    <cellStyle name="Percent 3 2 6 3 2" xfId="9599" xr:uid="{454599B1-E279-4664-BD5B-4797797D577C}"/>
    <cellStyle name="Percent 3 2 6 4" xfId="9600" xr:uid="{D1AA72A9-762B-4D3A-A4EB-9E29EDC6934F}"/>
    <cellStyle name="Percent 3 2 6 5" xfId="9601" xr:uid="{4E1081FE-052D-4217-9196-E0DCD77BC87B}"/>
    <cellStyle name="Percent 3 2 6 6" xfId="9595" xr:uid="{1C18EC82-EF56-4AEB-86C4-E1B53B68EB37}"/>
    <cellStyle name="Percent 3 2 6 7" xfId="7567" xr:uid="{03EB3CCB-C598-4147-9205-9D10352998C0}"/>
    <cellStyle name="Percent 3 2 7" xfId="5590" xr:uid="{DD273726-DC48-4870-A02F-E9EEF5F6C402}"/>
    <cellStyle name="Percent 3 2 7 2" xfId="9603" xr:uid="{7F8B15DA-9357-480E-AB28-188EA2EB93E1}"/>
    <cellStyle name="Percent 3 2 7 2 2" xfId="9604" xr:uid="{E6EB6BCA-0927-4BD9-867A-DEF4AB933EEA}"/>
    <cellStyle name="Percent 3 2 7 3" xfId="9605" xr:uid="{0750CCEE-FCB0-4467-AD0B-A345DDA1499D}"/>
    <cellStyle name="Percent 3 2 7 3 2" xfId="9606" xr:uid="{ED9C321F-456A-47E8-82A6-6AF510EE72CA}"/>
    <cellStyle name="Percent 3 2 7 4" xfId="9607" xr:uid="{2D1FDCA8-9302-4951-8FB7-82D90F6DAF0C}"/>
    <cellStyle name="Percent 3 2 7 5" xfId="9608" xr:uid="{ECB277EE-F738-49D5-8F72-BBBB4DAC6B35}"/>
    <cellStyle name="Percent 3 2 7 6" xfId="9602" xr:uid="{1685605E-E0B7-4DD1-9E9D-123E9D812AAB}"/>
    <cellStyle name="Percent 3 2 7 7" xfId="7568" xr:uid="{D39D6D06-BA73-47F1-BD79-9591D689D288}"/>
    <cellStyle name="Percent 3 2 8" xfId="5591" xr:uid="{87160DAC-D4EE-43F9-867A-3C2D28C2D7AB}"/>
    <cellStyle name="Percent 3 2 8 2" xfId="9610" xr:uid="{CEF09561-7209-4CFB-B812-06F73F5274E3}"/>
    <cellStyle name="Percent 3 2 8 2 2" xfId="9611" xr:uid="{C9437E97-2C7B-42A4-8500-2A8A5C9E2CBD}"/>
    <cellStyle name="Percent 3 2 8 3" xfId="9612" xr:uid="{BBCBF11A-9143-4D87-ADBF-25B70014AD32}"/>
    <cellStyle name="Percent 3 2 8 3 2" xfId="9613" xr:uid="{EE952A00-8B0B-4E26-AA2F-18B32CA00F26}"/>
    <cellStyle name="Percent 3 2 8 4" xfId="9614" xr:uid="{36A71422-5FBB-41D0-B634-144057C3D9A2}"/>
    <cellStyle name="Percent 3 2 8 5" xfId="9615" xr:uid="{FEF3BA69-4D02-4396-8876-533CDBB0AE18}"/>
    <cellStyle name="Percent 3 2 8 6" xfId="9609" xr:uid="{5AF3A350-B736-45A6-9972-A28E72D34D8E}"/>
    <cellStyle name="Percent 3 2 8 7" xfId="7569" xr:uid="{ADE46A85-E437-46E7-BA52-8FC5A5423FFA}"/>
    <cellStyle name="Percent 3 2 9" xfId="5592" xr:uid="{4049C666-E6A7-47CF-B346-8E9551D30DDB}"/>
    <cellStyle name="Percent 3 2 9 2" xfId="9617" xr:uid="{05180835-CF40-48C9-A85B-E659A76E97C3}"/>
    <cellStyle name="Percent 3 2 9 2 2" xfId="9618" xr:uid="{29A4A5C4-D976-4AC0-9328-0D132833C7B8}"/>
    <cellStyle name="Percent 3 2 9 3" xfId="9619" xr:uid="{56CE5F71-9F43-44DA-9951-8E52C51E06EA}"/>
    <cellStyle name="Percent 3 2 9 3 2" xfId="9620" xr:uid="{F098A983-94F5-45DA-98F9-BE61A6CF8BD7}"/>
    <cellStyle name="Percent 3 2 9 4" xfId="9621" xr:uid="{55D7F241-3D27-4085-B2F0-C3078159167C}"/>
    <cellStyle name="Percent 3 2 9 5" xfId="9622" xr:uid="{65342A03-72BF-4707-A17F-E0D3532F634A}"/>
    <cellStyle name="Percent 3 2 9 6" xfId="9616" xr:uid="{3A84ACC0-01F5-4B19-9B83-B667362E963D}"/>
    <cellStyle name="Percent 3 2 9 7" xfId="7570" xr:uid="{86611CF3-2ED0-490D-83FC-F057FE57CB51}"/>
    <cellStyle name="Percent 3 20" xfId="5593" xr:uid="{A8AFFB66-C756-49E4-8BAA-EC98FA28B072}"/>
    <cellStyle name="Percent 3 20 2" xfId="9624" xr:uid="{CEF5FD05-7857-47D6-B624-47721B27AE3E}"/>
    <cellStyle name="Percent 3 20 2 2" xfId="9625" xr:uid="{A58550F1-6CEB-4B54-B6F9-0CD6D24F8186}"/>
    <cellStyle name="Percent 3 20 3" xfId="9626" xr:uid="{8BD50EB3-575D-49CA-9F4F-302566201330}"/>
    <cellStyle name="Percent 3 20 3 2" xfId="9627" xr:uid="{2046087F-FBF9-4B78-93D1-512F0E36AD66}"/>
    <cellStyle name="Percent 3 20 4" xfId="9628" xr:uid="{B0F41AB5-6DFF-4510-BC8E-D5681E982E2F}"/>
    <cellStyle name="Percent 3 20 5" xfId="9629" xr:uid="{0501C34B-D90C-4DA3-9FED-5A69E1EDE4F1}"/>
    <cellStyle name="Percent 3 20 6" xfId="9623" xr:uid="{055D29A5-DE33-4092-ADE5-A983DD700C52}"/>
    <cellStyle name="Percent 3 20 7" xfId="7571" xr:uid="{D9F06CA2-50BF-4E27-964D-3671796BBEDF}"/>
    <cellStyle name="Percent 3 21" xfId="5594" xr:uid="{EA55F658-AACB-4938-9705-BD5875FDA577}"/>
    <cellStyle name="Percent 3 21 2" xfId="9631" xr:uid="{A9199968-9C9A-4373-849A-007B8C3642B4}"/>
    <cellStyle name="Percent 3 21 2 2" xfId="9632" xr:uid="{01299DCC-9556-4E97-9720-FC252F4999D2}"/>
    <cellStyle name="Percent 3 21 3" xfId="9633" xr:uid="{63B04D01-AD68-4A08-A8DB-A6AA76281713}"/>
    <cellStyle name="Percent 3 21 3 2" xfId="9634" xr:uid="{8B819E50-B97A-4C75-B25D-D751E9B2E7E6}"/>
    <cellStyle name="Percent 3 21 4" xfId="9635" xr:uid="{78900FA0-BB66-4E90-AC0D-027D05CCE9B8}"/>
    <cellStyle name="Percent 3 21 5" xfId="9636" xr:uid="{D98259C5-F7E2-4BF1-A485-77A0AE11FCBF}"/>
    <cellStyle name="Percent 3 21 6" xfId="9630" xr:uid="{C2808DEA-8738-454B-947B-EB4336274A58}"/>
    <cellStyle name="Percent 3 21 7" xfId="7572" xr:uid="{41B36583-5534-421D-A262-1DD75642C6B8}"/>
    <cellStyle name="Percent 3 22" xfId="5595" xr:uid="{B0835EE6-80E2-4245-ACF2-5585E769BCBA}"/>
    <cellStyle name="Percent 3 22 2" xfId="9638" xr:uid="{3954A872-3917-42EF-814D-9DEFA9ED398E}"/>
    <cellStyle name="Percent 3 22 2 2" xfId="9639" xr:uid="{6B61AA2A-1D2F-4875-BD6E-3D00E086CE41}"/>
    <cellStyle name="Percent 3 22 3" xfId="9640" xr:uid="{4E7F96DA-49CF-4F81-A529-8AD91BE7D969}"/>
    <cellStyle name="Percent 3 22 3 2" xfId="9641" xr:uid="{555481CC-DDFD-44AF-BD01-8887A06CEB9E}"/>
    <cellStyle name="Percent 3 22 4" xfId="9642" xr:uid="{D8C8BD07-DB46-4764-88DE-E7A81DEF93CA}"/>
    <cellStyle name="Percent 3 22 5" xfId="9643" xr:uid="{3316B11F-3390-4E89-8D3E-F1DAC1B22425}"/>
    <cellStyle name="Percent 3 22 6" xfId="9637" xr:uid="{0EE3C179-60D9-4B9F-B6AB-1B24D9C0B1E8}"/>
    <cellStyle name="Percent 3 22 7" xfId="7573" xr:uid="{7855FD04-FE6A-4321-9463-A5B51F938542}"/>
    <cellStyle name="Percent 3 23" xfId="5596" xr:uid="{4BB4B0E3-C5F1-4131-BA08-245C7EC7EA16}"/>
    <cellStyle name="Percent 3 23 2" xfId="9645" xr:uid="{1BFBF636-2EDD-45A8-80AD-DD5EAF679897}"/>
    <cellStyle name="Percent 3 23 2 2" xfId="9646" xr:uid="{4B8E5BA1-A41B-4BDB-9A08-838518A9FDDC}"/>
    <cellStyle name="Percent 3 23 3" xfId="9647" xr:uid="{4196E51F-BB76-4DAC-9651-A8A081B0DD71}"/>
    <cellStyle name="Percent 3 23 3 2" xfId="9648" xr:uid="{24C920D5-DBE8-44F9-A0D4-2246C3BE947C}"/>
    <cellStyle name="Percent 3 23 4" xfId="9649" xr:uid="{268C4F86-A882-4E60-998D-18113F60C5FE}"/>
    <cellStyle name="Percent 3 23 5" xfId="9650" xr:uid="{BF1B69CD-C374-4A83-BBD7-3E5E2A03BE86}"/>
    <cellStyle name="Percent 3 23 6" xfId="9644" xr:uid="{699A6D37-7D43-4A8A-AD5D-96B0A648B56E}"/>
    <cellStyle name="Percent 3 23 7" xfId="7574" xr:uid="{2488C771-9394-413A-A653-77DC2ED4B58C}"/>
    <cellStyle name="Percent 3 24" xfId="5597" xr:uid="{BEBC1B46-E049-496A-B054-9E578FDADFE2}"/>
    <cellStyle name="Percent 3 24 2" xfId="9652" xr:uid="{F8002752-6F43-4BA9-8942-A478065B94B9}"/>
    <cellStyle name="Percent 3 24 2 2" xfId="9653" xr:uid="{BB863B1A-54E3-445B-9391-10FBC756CDB2}"/>
    <cellStyle name="Percent 3 24 3" xfId="9654" xr:uid="{41307CEB-BA45-402A-B487-396FB427C3BF}"/>
    <cellStyle name="Percent 3 24 3 2" xfId="9655" xr:uid="{E7ABA19E-AFDA-4FC8-9FDC-C8230483EDFC}"/>
    <cellStyle name="Percent 3 24 4" xfId="9656" xr:uid="{554DA5AA-E108-4C98-BA7A-357FE8F6B154}"/>
    <cellStyle name="Percent 3 24 5" xfId="9657" xr:uid="{892AD927-9122-473A-A3C5-3254DDE58198}"/>
    <cellStyle name="Percent 3 24 6" xfId="9651" xr:uid="{A882ADEB-AC88-48B9-B40A-FE220E411A20}"/>
    <cellStyle name="Percent 3 24 7" xfId="7575" xr:uid="{4A06F226-D957-44E8-9841-9C99EAFC77CE}"/>
    <cellStyle name="Percent 3 25" xfId="5598" xr:uid="{438BD8BE-AACF-4CAC-8032-0D3250ADDB55}"/>
    <cellStyle name="Percent 3 25 2" xfId="9659" xr:uid="{03A66345-802D-4340-AB39-CB0D99094CF5}"/>
    <cellStyle name="Percent 3 25 2 2" xfId="9660" xr:uid="{D695F1B0-59CA-44B5-BB63-B6748AC01ED5}"/>
    <cellStyle name="Percent 3 25 3" xfId="9661" xr:uid="{4E6C5BFF-3FE2-4024-B8CF-510C8F7B9833}"/>
    <cellStyle name="Percent 3 25 3 2" xfId="9662" xr:uid="{8BCB72E7-472D-4978-8953-4208C2C24BDD}"/>
    <cellStyle name="Percent 3 25 4" xfId="9663" xr:uid="{89DE5EE4-0636-4F8C-A118-BF705E722683}"/>
    <cellStyle name="Percent 3 25 5" xfId="9664" xr:uid="{F75C572A-1ECE-4A4B-97FD-D2A65512C68F}"/>
    <cellStyle name="Percent 3 25 6" xfId="9658" xr:uid="{B3B59219-5D56-4669-BEA9-A0FF371F22EE}"/>
    <cellStyle name="Percent 3 25 7" xfId="7576" xr:uid="{B4600926-11E3-4A8E-A552-131918250CB0}"/>
    <cellStyle name="Percent 3 26" xfId="5599" xr:uid="{6D9F94DD-F95F-40E9-91BD-976D131DBD3B}"/>
    <cellStyle name="Percent 3 26 2" xfId="9666" xr:uid="{3A81678A-2966-47B0-9B34-D732AF685B38}"/>
    <cellStyle name="Percent 3 26 2 2" xfId="9667" xr:uid="{BC514B84-AEAE-4464-8082-281981D3E06E}"/>
    <cellStyle name="Percent 3 26 3" xfId="9668" xr:uid="{4B9E4946-662F-433C-BB2B-CE4DCDAB51B0}"/>
    <cellStyle name="Percent 3 26 3 2" xfId="9669" xr:uid="{300ADCD4-9FD6-4AE9-B0D0-087761E66EC1}"/>
    <cellStyle name="Percent 3 26 4" xfId="9670" xr:uid="{06B8A7DB-D2AA-49B6-AA89-578BF6516F6E}"/>
    <cellStyle name="Percent 3 26 5" xfId="9671" xr:uid="{4F2613B6-8862-482D-BB8C-469D4C56387B}"/>
    <cellStyle name="Percent 3 26 6" xfId="9665" xr:uid="{ECF7C4DF-6764-4129-9B69-C4E3CE5E2FF2}"/>
    <cellStyle name="Percent 3 26 7" xfId="7577" xr:uid="{5B54ED40-7445-42AE-9353-61609FAC7AD3}"/>
    <cellStyle name="Percent 3 27" xfId="5600" xr:uid="{E1C18438-D9E4-4C5A-A8B2-E6B3931D4458}"/>
    <cellStyle name="Percent 3 27 2" xfId="9673" xr:uid="{49EFEDC9-3181-4F5B-A5E9-29E18DB9A715}"/>
    <cellStyle name="Percent 3 27 2 2" xfId="9674" xr:uid="{C9AF5B41-C2E6-4DDE-ACDE-9F023786D81C}"/>
    <cellStyle name="Percent 3 27 3" xfId="9675" xr:uid="{BFF06BB1-437C-4F57-A374-F05438616C1C}"/>
    <cellStyle name="Percent 3 27 3 2" xfId="9676" xr:uid="{60A6C5B7-468B-442F-9591-CDA6E969FE34}"/>
    <cellStyle name="Percent 3 27 4" xfId="9677" xr:uid="{C6AFD28C-8E13-4242-A5BC-3DC3C77F3FED}"/>
    <cellStyle name="Percent 3 27 5" xfId="9678" xr:uid="{965435C8-9488-4827-9F87-9F9A4B86D5CB}"/>
    <cellStyle name="Percent 3 27 6" xfId="9672" xr:uid="{F34FDB19-F5E1-40CD-ABA2-A7162450BA86}"/>
    <cellStyle name="Percent 3 27 7" xfId="7578" xr:uid="{BCA48B6F-ABA1-4070-9AAF-121457F9D582}"/>
    <cellStyle name="Percent 3 28" xfId="5601" xr:uid="{E16E384D-A0D4-4318-A7FF-8E0805839867}"/>
    <cellStyle name="Percent 3 28 2" xfId="9680" xr:uid="{7D900594-9840-4BF3-97CE-AD304001B057}"/>
    <cellStyle name="Percent 3 28 2 2" xfId="9681" xr:uid="{CBE7A70D-250A-45E5-88C6-8982C059DDFF}"/>
    <cellStyle name="Percent 3 28 3" xfId="9682" xr:uid="{72CBBBF9-E81D-4400-A747-DF8276A3934E}"/>
    <cellStyle name="Percent 3 28 3 2" xfId="9683" xr:uid="{521E9EC2-DA9C-4B4B-8DF2-59B248392074}"/>
    <cellStyle name="Percent 3 28 4" xfId="9684" xr:uid="{E74C76C5-83FB-40A1-B2F4-C253D0B17387}"/>
    <cellStyle name="Percent 3 28 5" xfId="9685" xr:uid="{50299070-4C27-4AD7-BAEA-9E8442031483}"/>
    <cellStyle name="Percent 3 28 6" xfId="9679" xr:uid="{BE33B999-6B65-4842-B7CD-53C55B171481}"/>
    <cellStyle name="Percent 3 28 7" xfId="7579" xr:uid="{7623445A-9A98-484A-87C4-52B37B486E39}"/>
    <cellStyle name="Percent 3 29" xfId="5602" xr:uid="{FCE0393B-5906-42F5-AA0E-3E9A04DBE0CF}"/>
    <cellStyle name="Percent 3 29 2" xfId="9686" xr:uid="{92055638-38EB-4D23-BCED-20ED78061FF8}"/>
    <cellStyle name="Percent 3 29 3" xfId="7580" xr:uid="{7FEAA174-3157-4F69-9A97-F5CD7C949BEB}"/>
    <cellStyle name="Percent 3 3" xfId="1663" xr:uid="{4FF9050A-BFDC-45F5-9406-42660BD5A7C1}"/>
    <cellStyle name="Percent 3 3 10" xfId="5604" xr:uid="{10B7D574-5EFD-4DB7-974C-82E1CB8B148E}"/>
    <cellStyle name="Percent 3 3 10 2" xfId="9689" xr:uid="{A489A9CD-A082-4A3F-876B-1BFD3BC4F6E4}"/>
    <cellStyle name="Percent 3 3 10 2 2" xfId="9690" xr:uid="{30DD9184-939A-44AD-B39E-84F83D263F12}"/>
    <cellStyle name="Percent 3 3 10 3" xfId="9691" xr:uid="{8596F136-D4C7-4F65-92EE-22D4C33D4FA2}"/>
    <cellStyle name="Percent 3 3 10 3 2" xfId="9692" xr:uid="{9008AA58-2CAF-40DD-892B-D4EA499E328F}"/>
    <cellStyle name="Percent 3 3 10 4" xfId="9693" xr:uid="{7474BC3E-C54D-4D51-A329-2EA5D096DC50}"/>
    <cellStyle name="Percent 3 3 10 5" xfId="9694" xr:uid="{34E55082-0352-4283-B11C-B353A981462E}"/>
    <cellStyle name="Percent 3 3 10 6" xfId="9688" xr:uid="{3F21A138-4354-4987-900B-71445D5B23E6}"/>
    <cellStyle name="Percent 3 3 10 7" xfId="7581" xr:uid="{6E7CD1EB-0EB3-4A17-A1D3-65A20B36B6C2}"/>
    <cellStyle name="Percent 3 3 11" xfId="5605" xr:uid="{990ABF5A-3252-4074-87E8-C86DBCECC1D1}"/>
    <cellStyle name="Percent 3 3 11 2" xfId="9696" xr:uid="{0F17C211-3E16-4BC9-B8B3-A211221D99A7}"/>
    <cellStyle name="Percent 3 3 11 2 2" xfId="9697" xr:uid="{E37C3AE5-3F34-474F-B1AC-5BDE6B3B1641}"/>
    <cellStyle name="Percent 3 3 11 3" xfId="9698" xr:uid="{D8309B67-5885-486E-AA41-7C57F6CB2BD6}"/>
    <cellStyle name="Percent 3 3 11 3 2" xfId="9699" xr:uid="{847946AF-4CEA-4055-9CD3-99206D573BDF}"/>
    <cellStyle name="Percent 3 3 11 4" xfId="9700" xr:uid="{7542A09E-9CD1-47A1-A9F0-1BEED3E67CF8}"/>
    <cellStyle name="Percent 3 3 11 5" xfId="9701" xr:uid="{6106E858-CFAA-40E1-A456-2B46DC329FC3}"/>
    <cellStyle name="Percent 3 3 11 6" xfId="9695" xr:uid="{5AEBD59F-FA6C-4E2E-96DE-A99A6097D586}"/>
    <cellStyle name="Percent 3 3 11 7" xfId="7582" xr:uid="{98E18782-BFB9-4A38-B77A-9EAB46F3707F}"/>
    <cellStyle name="Percent 3 3 12" xfId="5606" xr:uid="{76AEC4FB-F4DE-484E-9293-7E47797FD189}"/>
    <cellStyle name="Percent 3 3 12 2" xfId="9703" xr:uid="{B071E10F-9C3D-4EBC-BA53-AAB5189D87D7}"/>
    <cellStyle name="Percent 3 3 12 2 2" xfId="9704" xr:uid="{3CBCA4A0-9DB0-4546-8DB5-21F4F3420888}"/>
    <cellStyle name="Percent 3 3 12 3" xfId="9705" xr:uid="{2AD498A0-A7CB-479E-843D-1A0588830DED}"/>
    <cellStyle name="Percent 3 3 12 3 2" xfId="9706" xr:uid="{DAEF6C99-3BC3-4409-8ACA-E0D32D2876D3}"/>
    <cellStyle name="Percent 3 3 12 4" xfId="9707" xr:uid="{A1594992-31D6-470F-BF44-02B99AC9E1F6}"/>
    <cellStyle name="Percent 3 3 12 5" xfId="9708" xr:uid="{CF19C4F6-3F17-4F6B-B9D2-4A643AB7B1E7}"/>
    <cellStyle name="Percent 3 3 12 6" xfId="9702" xr:uid="{527E379F-19A2-41B9-9E68-969C41DC9361}"/>
    <cellStyle name="Percent 3 3 12 7" xfId="7583" xr:uid="{7C2EBCC5-3100-4E2D-BEEA-38CECD961EB5}"/>
    <cellStyle name="Percent 3 3 13" xfId="5607" xr:uid="{5C2CD329-5B2E-4C4D-A265-406B32C1A5A1}"/>
    <cellStyle name="Percent 3 3 13 2" xfId="9710" xr:uid="{DE5EEE10-8C67-4364-B786-6173A2B0FF0F}"/>
    <cellStyle name="Percent 3 3 13 2 2" xfId="9711" xr:uid="{554C5D58-9F2C-4E00-ABA2-1D8D4A2D9F92}"/>
    <cellStyle name="Percent 3 3 13 3" xfId="9712" xr:uid="{A21EB57A-E08B-4C88-807C-F4198803F48A}"/>
    <cellStyle name="Percent 3 3 13 3 2" xfId="9713" xr:uid="{F7116247-0F39-480E-950B-AC61F8CE1FAE}"/>
    <cellStyle name="Percent 3 3 13 4" xfId="9714" xr:uid="{50DE92F6-5780-47D5-9F67-5C432B50AFA8}"/>
    <cellStyle name="Percent 3 3 13 5" xfId="9715" xr:uid="{2C620543-E822-4867-89D5-4CB8A1209391}"/>
    <cellStyle name="Percent 3 3 13 6" xfId="9709" xr:uid="{C3E304FD-987C-46D9-80EB-E6B1C0B9D805}"/>
    <cellStyle name="Percent 3 3 13 7" xfId="7584" xr:uid="{067AA674-0D00-4985-900E-F6A7C7E4FA3F}"/>
    <cellStyle name="Percent 3 3 14" xfId="5608" xr:uid="{1B7A9FFC-9883-4EA7-96D4-98B6773E855C}"/>
    <cellStyle name="Percent 3 3 14 2" xfId="9717" xr:uid="{E8794C6E-1A10-43FA-A177-B2D3E71D0F53}"/>
    <cellStyle name="Percent 3 3 14 2 2" xfId="9718" xr:uid="{0545DCC3-D286-455E-B72A-257896EBA8E8}"/>
    <cellStyle name="Percent 3 3 14 3" xfId="9719" xr:uid="{71EB6EDE-3EB5-43BC-AB32-13C37AE440FE}"/>
    <cellStyle name="Percent 3 3 14 3 2" xfId="9720" xr:uid="{62C2F86E-594B-4202-83DA-535B28039BB4}"/>
    <cellStyle name="Percent 3 3 14 4" xfId="9721" xr:uid="{24EEF8F1-0D41-427A-83A7-72D7C14D3639}"/>
    <cellStyle name="Percent 3 3 14 5" xfId="9722" xr:uid="{735124D6-2DDA-41F2-9013-1FB96F72FDEA}"/>
    <cellStyle name="Percent 3 3 14 6" xfId="9716" xr:uid="{D16785F9-E697-4ED8-9F7E-A58881862A1B}"/>
    <cellStyle name="Percent 3 3 14 7" xfId="7585" xr:uid="{32F24AAF-CA91-4894-861F-727B1FB35C97}"/>
    <cellStyle name="Percent 3 3 15" xfId="5609" xr:uid="{DB48E263-4438-40D8-BF27-EFE6A748D860}"/>
    <cellStyle name="Percent 3 3 15 2" xfId="9724" xr:uid="{AB6A9BA1-4189-4319-95B8-A4EBEC26254B}"/>
    <cellStyle name="Percent 3 3 15 2 2" xfId="9725" xr:uid="{D5738A3E-D614-41F0-AF45-F8E23A14C376}"/>
    <cellStyle name="Percent 3 3 15 3" xfId="9726" xr:uid="{5C6B9F49-196A-4620-AE64-4C5B739E9FB8}"/>
    <cellStyle name="Percent 3 3 15 3 2" xfId="9727" xr:uid="{F365CFCD-DB1E-4D0C-AC26-7E03734C7DDA}"/>
    <cellStyle name="Percent 3 3 15 4" xfId="9728" xr:uid="{968D1AC4-E56D-4331-9855-FB214319A91B}"/>
    <cellStyle name="Percent 3 3 15 5" xfId="9729" xr:uid="{F7598A84-DDBD-405B-8C16-7461E448AB9B}"/>
    <cellStyle name="Percent 3 3 15 6" xfId="9723" xr:uid="{CC8C7624-B858-47BF-BA9E-56670F9681E3}"/>
    <cellStyle name="Percent 3 3 15 7" xfId="7586" xr:uid="{A8C6FC98-02B1-4049-9CE6-0DABB9B250F3}"/>
    <cellStyle name="Percent 3 3 16" xfId="6558" xr:uid="{0FDD5372-8E56-464D-A1CD-D7FFE8BF3BFF}"/>
    <cellStyle name="Percent 3 3 16 2" xfId="9731" xr:uid="{9BCBA5BD-3FCA-4DD7-805F-7E9EF66CBE58}"/>
    <cellStyle name="Percent 3 3 16 3" xfId="9730" xr:uid="{51823A04-EE54-4F14-A5EC-EF4ED6C8A354}"/>
    <cellStyle name="Percent 3 3 17" xfId="9732" xr:uid="{951BF5D6-9DFC-44EB-9E87-C08C269F946C}"/>
    <cellStyle name="Percent 3 3 17 2" xfId="9733" xr:uid="{3EA615DF-341F-45E8-9EA9-1DEE70E2C10C}"/>
    <cellStyle name="Percent 3 3 18" xfId="9734" xr:uid="{A19771F2-81A8-4AF7-A44A-A0E08BEB993B}"/>
    <cellStyle name="Percent 3 3 19" xfId="9735" xr:uid="{C28916A2-4A68-4A19-AA96-F5A56ACC73A3}"/>
    <cellStyle name="Percent 3 3 2" xfId="1664" xr:uid="{1CC2AE07-ABA8-458F-A9C5-80960F64A3A2}"/>
    <cellStyle name="Percent 3 3 2 2" xfId="9737" xr:uid="{A30CAECE-9946-4333-8B7F-359B35B74BEA}"/>
    <cellStyle name="Percent 3 3 2 2 2" xfId="9738" xr:uid="{0F33AEDA-48A9-459D-AFBF-684DA9DCFF0E}"/>
    <cellStyle name="Percent 3 3 2 3" xfId="9739" xr:uid="{44B2E40A-07CE-4D0D-B5FF-E3B085B97C8C}"/>
    <cellStyle name="Percent 3 3 2 3 2" xfId="9740" xr:uid="{4E87267C-4DEA-4EC8-AE03-37BD0B2E2440}"/>
    <cellStyle name="Percent 3 3 2 4" xfId="9741" xr:uid="{6299F71D-A576-498B-99D3-EFA86970A6C0}"/>
    <cellStyle name="Percent 3 3 2 5" xfId="9742" xr:uid="{21087DE9-47A9-449B-A2F7-09D8972BB407}"/>
    <cellStyle name="Percent 3 3 2 6" xfId="9736" xr:uid="{1C85E14C-AC20-4F60-8985-65732334430C}"/>
    <cellStyle name="Percent 3 3 2 7" xfId="7091" xr:uid="{5AF2DEC2-ED54-412A-9EB3-05E6F9C2AA83}"/>
    <cellStyle name="Percent 3 3 2 8" xfId="5610" xr:uid="{72C4C707-D604-4DD3-950D-9FD0BF0F31E1}"/>
    <cellStyle name="Percent 3 3 20" xfId="9687" xr:uid="{EB32AE61-B856-487B-9D79-8315E707168D}"/>
    <cellStyle name="Percent 3 3 21" xfId="7090" xr:uid="{0411EDB7-C8BB-4B81-94C0-AF9B7345F619}"/>
    <cellStyle name="Percent 3 3 22" xfId="5603" xr:uid="{B1116BEF-6868-4BB2-A43A-0F39E20ED805}"/>
    <cellStyle name="Percent 3 3 3" xfId="1665" xr:uid="{0A89F72E-F9F9-4A4B-A3FC-9AEEDE6E6D59}"/>
    <cellStyle name="Percent 3 3 3 2" xfId="1666" xr:uid="{AFBEA140-0B72-4ED6-94C6-11F6DEB0996F}"/>
    <cellStyle name="Percent 3 3 3 2 2" xfId="9745" xr:uid="{2F66A9A4-A1FE-4D3B-9B5E-FF8A4585FA51}"/>
    <cellStyle name="Percent 3 3 3 2 3" xfId="9746" xr:uid="{2831DDE9-C860-4551-921F-DADCCD272F30}"/>
    <cellStyle name="Percent 3 3 3 2 4" xfId="9744" xr:uid="{CE902B21-46C1-4FC9-B793-F4781768A08A}"/>
    <cellStyle name="Percent 3 3 3 2 5" xfId="7093" xr:uid="{058F5C76-2B9F-4377-BFE0-B934ECA5C329}"/>
    <cellStyle name="Percent 3 3 3 2 6" xfId="5612" xr:uid="{C83331D2-F4F2-4025-BD81-3B460EFA5999}"/>
    <cellStyle name="Percent 3 3 3 3" xfId="1667" xr:uid="{AB85D5DB-086C-4889-B473-C9C78D75BEA6}"/>
    <cellStyle name="Percent 3 3 3 3 2" xfId="5614" xr:uid="{7052E578-9012-478B-93E1-7FCCE17B93F6}"/>
    <cellStyle name="Percent 3 3 3 3 2 2" xfId="9748" xr:uid="{F0645408-47A0-4B7E-9765-2C992C32C556}"/>
    <cellStyle name="Percent 3 3 3 3 2 3" xfId="7095" xr:uid="{6BC6C4EB-DDCA-4D62-B3AC-36C08F4AAB19}"/>
    <cellStyle name="Percent 3 3 3 3 3" xfId="5615" xr:uid="{EAB71452-6AD9-4940-A65C-410B5EBA51A8}"/>
    <cellStyle name="Percent 3 3 3 3 3 2" xfId="9749" xr:uid="{7585F888-739D-40E8-A85A-67B1F3E60F2C}"/>
    <cellStyle name="Percent 3 3 3 3 3 3" xfId="7096" xr:uid="{590891B9-71F0-4D68-9828-3E9B9F80CA0C}"/>
    <cellStyle name="Percent 3 3 3 3 4" xfId="5616" xr:uid="{BDAEC8A1-FC4A-494E-8612-E967E8D4ADEB}"/>
    <cellStyle name="Percent 3 3 3 3 4 2" xfId="5617" xr:uid="{C02D64C8-B21E-40DC-9BC2-A41AF5636A67}"/>
    <cellStyle name="Percent 3 3 3 3 4 2 2" xfId="7587" xr:uid="{7C5A7B26-C62D-49B0-ADEC-C7F245D5C2C3}"/>
    <cellStyle name="Percent 3 3 3 3 4 3" xfId="9750" xr:uid="{360C3CEB-047A-4E39-AA0C-AFCF023DCB14}"/>
    <cellStyle name="Percent 3 3 3 3 4 4" xfId="7179" xr:uid="{6255E350-A0E8-4F38-8123-06DD9BCAC358}"/>
    <cellStyle name="Percent 3 3 3 3 5" xfId="9751" xr:uid="{72272620-8CF2-4652-A00B-26888919BB90}"/>
    <cellStyle name="Percent 3 3 3 3 6" xfId="9752" xr:uid="{5911B515-6EB9-451E-8E31-278B6CD3E240}"/>
    <cellStyle name="Percent 3 3 3 3 7" xfId="9747" xr:uid="{393F0509-FFD5-435E-88AA-19E26B5F1C24}"/>
    <cellStyle name="Percent 3 3 3 3 8" xfId="7094" xr:uid="{9B88D33A-5481-476F-94F2-BB0EAEEC1BEF}"/>
    <cellStyle name="Percent 3 3 3 3 9" xfId="5613" xr:uid="{42016230-933A-430F-8A18-7084210E8448}"/>
    <cellStyle name="Percent 3 3 3 4" xfId="9753" xr:uid="{C1F33C33-9CC5-4BEB-80C2-7937024E42EF}"/>
    <cellStyle name="Percent 3 3 3 5" xfId="9754" xr:uid="{67DC6579-2725-46D2-BBED-4BAEFC6F1B41}"/>
    <cellStyle name="Percent 3 3 3 6" xfId="9743" xr:uid="{29F9C442-3FB9-4E36-BBCF-706670DC01C3}"/>
    <cellStyle name="Percent 3 3 3 7" xfId="7092" xr:uid="{2BCE32C3-F388-4530-84FD-979287501D05}"/>
    <cellStyle name="Percent 3 3 3 8" xfId="5611" xr:uid="{7B98920B-ACDF-44CC-BE2D-F53EF36070A7}"/>
    <cellStyle name="Percent 3 3 4" xfId="1668" xr:uid="{121B2D03-D546-4CEB-A009-F8ED75E5A2FD}"/>
    <cellStyle name="Percent 3 3 4 2" xfId="5619" xr:uid="{E0FC846D-CE8C-4D5F-939A-BBD251A8E26D}"/>
    <cellStyle name="Percent 3 3 4 2 2" xfId="9757" xr:uid="{353DEE37-6FD9-48B5-95B0-75D1CFD8B9BB}"/>
    <cellStyle name="Percent 3 3 4 2 3" xfId="9758" xr:uid="{BC9F124D-B07B-4404-88B0-4F1A7632DE8C}"/>
    <cellStyle name="Percent 3 3 4 2 4" xfId="9756" xr:uid="{A6CB3C2C-B590-48F0-8A1D-2DC9292A7027}"/>
    <cellStyle name="Percent 3 3 4 2 5" xfId="7588" xr:uid="{02082022-D2BC-4C25-83A6-ED1752116DCB}"/>
    <cellStyle name="Percent 3 3 4 3" xfId="9759" xr:uid="{0B628EA5-5338-4587-8B0F-B4CFF03E9BC8}"/>
    <cellStyle name="Percent 3 3 4 3 2" xfId="9760" xr:uid="{BBA4218E-59D5-42E4-9383-F886063EA3E4}"/>
    <cellStyle name="Percent 3 3 4 4" xfId="9761" xr:uid="{F1D8C6C3-8F41-4F81-9321-9A633AD594B2}"/>
    <cellStyle name="Percent 3 3 4 5" xfId="9762" xr:uid="{08F4E37A-A020-4B22-B767-BD549499B29B}"/>
    <cellStyle name="Percent 3 3 4 6" xfId="9755" xr:uid="{1A1279F1-8752-4AC1-A278-3F6FDED123E8}"/>
    <cellStyle name="Percent 3 3 4 7" xfId="7097" xr:uid="{2EC3289A-8DAE-422B-A41A-633C80690E21}"/>
    <cellStyle name="Percent 3 3 4 8" xfId="5618" xr:uid="{57119D87-B231-42F0-90F1-7D6410C48515}"/>
    <cellStyle name="Percent 3 3 5" xfId="5620" xr:uid="{A840F406-EA94-4F15-858E-00EDB95FF2E0}"/>
    <cellStyle name="Percent 3 3 5 2" xfId="9764" xr:uid="{123CBCEB-D0EC-44FA-A00D-4DD6C6C743ED}"/>
    <cellStyle name="Percent 3 3 5 2 2" xfId="9765" xr:uid="{7C8E2BB6-E76E-4148-9898-7E3C167B33AD}"/>
    <cellStyle name="Percent 3 3 5 2 2 2" xfId="9766" xr:uid="{70BAD900-D116-45D1-8CDB-5AF704355289}"/>
    <cellStyle name="Percent 3 3 5 2 3" xfId="9767" xr:uid="{A717391F-0C15-447E-8216-A8D9A021027F}"/>
    <cellStyle name="Percent 3 3 5 2 3 2" xfId="9768" xr:uid="{1E74A13B-0C67-43FA-B2FC-DDBDE5CE266E}"/>
    <cellStyle name="Percent 3 3 5 2 4" xfId="9769" xr:uid="{BD18021F-5AE2-4DAB-9043-FCB5B9D1D8C0}"/>
    <cellStyle name="Percent 3 3 5 3" xfId="9770" xr:uid="{77E51950-715A-431C-9299-593C1B94CA52}"/>
    <cellStyle name="Percent 3 3 5 3 2" xfId="9771" xr:uid="{33D264FF-417B-47EA-910D-D4D81DB194E6}"/>
    <cellStyle name="Percent 3 3 5 3 2 2" xfId="9772" xr:uid="{9F57C4B2-3E78-45EB-B5BD-5652D36B2781}"/>
    <cellStyle name="Percent 3 3 5 3 3" xfId="9773" xr:uid="{FBF9A261-70B0-468E-BF50-71EC3CB6AFDA}"/>
    <cellStyle name="Percent 3 3 5 3 3 2" xfId="9774" xr:uid="{01717583-70B3-4592-A84E-58B60E3935EF}"/>
    <cellStyle name="Percent 3 3 5 3 4" xfId="9775" xr:uid="{01235D1A-433B-490F-9A8B-D36692E36679}"/>
    <cellStyle name="Percent 3 3 5 4" xfId="9776" xr:uid="{533F9BD3-117E-4788-A89F-4E786B559CB1}"/>
    <cellStyle name="Percent 3 3 5 4 2" xfId="9777" xr:uid="{42CBB9D9-FD17-46BA-BFA6-548C1F9CA278}"/>
    <cellStyle name="Percent 3 3 5 5" xfId="9778" xr:uid="{A53A6697-85C9-4142-B581-D1885AF66366}"/>
    <cellStyle name="Percent 3 3 5 5 2" xfId="9779" xr:uid="{A74E32B9-BD6F-4161-8472-533A159D8B79}"/>
    <cellStyle name="Percent 3 3 5 6" xfId="9780" xr:uid="{B9B9373E-3FA3-46F3-875C-02929ACD6D92}"/>
    <cellStyle name="Percent 3 3 5 7" xfId="9781" xr:uid="{3DE661B0-F6D0-4A9E-AB37-BA5CB759AB73}"/>
    <cellStyle name="Percent 3 3 5 8" xfId="9763" xr:uid="{69EA268D-08E3-4C85-A5E1-009CE8BF45CA}"/>
    <cellStyle name="Percent 3 3 5 9" xfId="7098" xr:uid="{E6819EBD-E238-4FD0-92BB-A4C7D4E8C9F9}"/>
    <cellStyle name="Percent 3 3 6" xfId="5621" xr:uid="{51763FE6-0CCD-4A11-9359-34190017228F}"/>
    <cellStyle name="Percent 3 3 6 2" xfId="5622" xr:uid="{47A545BA-2677-4BF9-BF56-B8BC79DA56C5}"/>
    <cellStyle name="Percent 3 3 6 2 2" xfId="9784" xr:uid="{F320FB11-08B5-4ABC-9EDA-40634D0B1F60}"/>
    <cellStyle name="Percent 3 3 6 2 2 2" xfId="9785" xr:uid="{030D4BE6-F0F0-45D7-9A91-88B37482F8E2}"/>
    <cellStyle name="Percent 3 3 6 2 3" xfId="9786" xr:uid="{BBD73FE6-CF95-461A-895A-7CB9B0ED30E4}"/>
    <cellStyle name="Percent 3 3 6 2 3 2" xfId="9787" xr:uid="{84F5C904-6E2B-4145-8A25-6A811A3FDD3A}"/>
    <cellStyle name="Percent 3 3 6 2 4" xfId="9788" xr:uid="{D0C897FB-2746-4A56-961E-6B5B40F00D60}"/>
    <cellStyle name="Percent 3 3 6 2 5" xfId="9783" xr:uid="{2FB25B25-E1BE-4AA1-A08F-325F1E084DA9}"/>
    <cellStyle name="Percent 3 3 6 2 6" xfId="7589" xr:uid="{C5B7EEDF-416F-4FF9-AFE4-C270F39F0E55}"/>
    <cellStyle name="Percent 3 3 6 3" xfId="9789" xr:uid="{BC4F0560-4343-49AE-BC12-E6AFBF7E55DE}"/>
    <cellStyle name="Percent 3 3 6 3 2" xfId="9790" xr:uid="{B1DB6C9A-4DD2-4093-8630-758DDAE0DCA8}"/>
    <cellStyle name="Percent 3 3 6 3 2 2" xfId="9791" xr:uid="{62D615C4-CE8F-4AEC-9329-4F0616178845}"/>
    <cellStyle name="Percent 3 3 6 3 3" xfId="9792" xr:uid="{EEE1BCC7-3C9A-4308-B18D-BE7C00E6685C}"/>
    <cellStyle name="Percent 3 3 6 3 3 2" xfId="9793" xr:uid="{1429E39A-CE6B-4D99-8842-E5171D757A2E}"/>
    <cellStyle name="Percent 3 3 6 3 4" xfId="9794" xr:uid="{8806E49A-A179-4B71-AEB8-633EF9F07E8F}"/>
    <cellStyle name="Percent 3 3 6 4" xfId="9795" xr:uid="{0A333689-0CED-4003-969A-47E5299FAE03}"/>
    <cellStyle name="Percent 3 3 6 4 2" xfId="9796" xr:uid="{2FA1A11A-7B73-4FB2-9D80-A55BF29CE786}"/>
    <cellStyle name="Percent 3 3 6 5" xfId="9797" xr:uid="{EF60D914-48BB-4C60-BDE1-7E32D1F4B06F}"/>
    <cellStyle name="Percent 3 3 6 5 2" xfId="9798" xr:uid="{77ED2D16-13C0-4079-825C-06E3E18FA7D6}"/>
    <cellStyle name="Percent 3 3 6 6" xfId="9799" xr:uid="{F81C5DDE-9A16-409F-A927-5351AE0DE356}"/>
    <cellStyle name="Percent 3 3 6 7" xfId="9800" xr:uid="{7625CBA2-8F5A-421D-8342-51BAB58E4483}"/>
    <cellStyle name="Percent 3 3 6 8" xfId="9782" xr:uid="{A2D7E41E-3ED2-49DC-804D-16CD01B43734}"/>
    <cellStyle name="Percent 3 3 6 9" xfId="7178" xr:uid="{E0513982-A92E-4FE5-980B-AF30E51E7207}"/>
    <cellStyle name="Percent 3 3 7" xfId="5623" xr:uid="{0D22DEF2-7555-4F26-BACD-3A876D997A85}"/>
    <cellStyle name="Percent 3 3 7 2" xfId="9802" xr:uid="{39C82C11-954C-4274-B842-11791263921A}"/>
    <cellStyle name="Percent 3 3 7 2 2" xfId="9803" xr:uid="{6C547BBF-43BD-488E-9DD4-13AD596383D4}"/>
    <cellStyle name="Percent 3 3 7 2 2 2" xfId="9804" xr:uid="{52B0B860-3C6E-4409-88B2-7FB61A913850}"/>
    <cellStyle name="Percent 3 3 7 2 3" xfId="9805" xr:uid="{CA03D0B5-A3CD-4B37-AF04-1B3327B9BBE4}"/>
    <cellStyle name="Percent 3 3 7 2 3 2" xfId="9806" xr:uid="{91D85D04-7ACA-4A54-B7E6-8240A938AF10}"/>
    <cellStyle name="Percent 3 3 7 2 4" xfId="9807" xr:uid="{5A8685D1-B7BF-40E7-917A-06164E49A0F8}"/>
    <cellStyle name="Percent 3 3 7 3" xfId="9808" xr:uid="{087EF654-E45E-49A4-98F2-3788F38A1201}"/>
    <cellStyle name="Percent 3 3 7 3 2" xfId="9809" xr:uid="{CEE793C9-7EBA-4892-B40E-A56D50D001A9}"/>
    <cellStyle name="Percent 3 3 7 3 2 2" xfId="9810" xr:uid="{6745BACF-19A1-4396-B264-1984CE301F60}"/>
    <cellStyle name="Percent 3 3 7 3 3" xfId="9811" xr:uid="{83332566-DA6D-464B-A0C6-F101E4F8C3AE}"/>
    <cellStyle name="Percent 3 3 7 3 3 2" xfId="9812" xr:uid="{0EF6DA29-533F-44DB-80FC-F5CC65DA795A}"/>
    <cellStyle name="Percent 3 3 7 3 4" xfId="9813" xr:uid="{067D4105-C290-420C-ACE9-763E28534B68}"/>
    <cellStyle name="Percent 3 3 7 4" xfId="9814" xr:uid="{452EEB51-240F-4EBB-9BED-2ADE38891D26}"/>
    <cellStyle name="Percent 3 3 7 4 2" xfId="9815" xr:uid="{A6795ACB-D315-438F-A5D3-58582D89CA8B}"/>
    <cellStyle name="Percent 3 3 7 5" xfId="9816" xr:uid="{F05A0BE7-F1E8-4137-A34D-D839BDA4CF4E}"/>
    <cellStyle name="Percent 3 3 7 5 2" xfId="9817" xr:uid="{C518E552-2269-4079-BDE5-CD9CED14D0E5}"/>
    <cellStyle name="Percent 3 3 7 6" xfId="9818" xr:uid="{A9CB47C7-7100-4B41-9173-94E7B6E105B8}"/>
    <cellStyle name="Percent 3 3 7 7" xfId="9819" xr:uid="{5CE20BA9-97CF-4C25-849E-7C8EF412C253}"/>
    <cellStyle name="Percent 3 3 7 8" xfId="9801" xr:uid="{2FF24F9D-CD13-46EE-9B02-5DE6E008BB9B}"/>
    <cellStyle name="Percent 3 3 7 9" xfId="7590" xr:uid="{21CF13F1-0220-4A4F-B3E0-F228D43022BC}"/>
    <cellStyle name="Percent 3 3 8" xfId="5624" xr:uid="{75B56C66-5E74-4B4C-9F01-7111E491F364}"/>
    <cellStyle name="Percent 3 3 8 2" xfId="9821" xr:uid="{041C0308-7FEA-433F-B504-1EC080DA8727}"/>
    <cellStyle name="Percent 3 3 8 2 2" xfId="9822" xr:uid="{0EB39C63-D0BB-437F-B00C-BC98D17E3718}"/>
    <cellStyle name="Percent 3 3 8 2 2 2" xfId="9823" xr:uid="{59F20691-B604-479C-B7E6-19F358E29162}"/>
    <cellStyle name="Percent 3 3 8 2 3" xfId="9824" xr:uid="{C6241A4D-E60C-49D5-8FC2-F7213DC3265E}"/>
    <cellStyle name="Percent 3 3 8 2 3 2" xfId="9825" xr:uid="{FAE4EC83-F1EE-4D43-8132-30488C969892}"/>
    <cellStyle name="Percent 3 3 8 2 4" xfId="9826" xr:uid="{13E842CC-AF86-4C07-B836-68931D7ABE42}"/>
    <cellStyle name="Percent 3 3 8 3" xfId="9827" xr:uid="{6452F587-24B1-45E8-8413-76894131505C}"/>
    <cellStyle name="Percent 3 3 8 3 2" xfId="9828" xr:uid="{CBFBB4CC-4942-4A45-88A6-79BB9B7E24C6}"/>
    <cellStyle name="Percent 3 3 8 3 2 2" xfId="9829" xr:uid="{A9EEF824-EC87-46EB-8526-2E56ADBB2F11}"/>
    <cellStyle name="Percent 3 3 8 3 3" xfId="9830" xr:uid="{9E42527A-CBC0-48BE-87B2-D5DDC4BBF674}"/>
    <cellStyle name="Percent 3 3 8 3 3 2" xfId="9831" xr:uid="{D4BF7164-9489-42C0-9474-EC573EDA5923}"/>
    <cellStyle name="Percent 3 3 8 3 4" xfId="9832" xr:uid="{E4F9FFF9-6594-41F0-8131-E84AAB40B855}"/>
    <cellStyle name="Percent 3 3 8 4" xfId="9833" xr:uid="{8C27CA62-7A4C-4079-8D6A-EB9113D3521B}"/>
    <cellStyle name="Percent 3 3 8 4 2" xfId="9834" xr:uid="{19734A80-ABC7-4129-93CA-5F2F73FD5AC7}"/>
    <cellStyle name="Percent 3 3 8 5" xfId="9835" xr:uid="{2E0B59B7-B24D-433C-B83C-CCE1F0EC61FB}"/>
    <cellStyle name="Percent 3 3 8 5 2" xfId="9836" xr:uid="{2B5E4083-BBF9-4EF6-ABE4-CE67F28CD87A}"/>
    <cellStyle name="Percent 3 3 8 6" xfId="9837" xr:uid="{63946C49-9DA0-46B0-96C8-71E90B983901}"/>
    <cellStyle name="Percent 3 3 8 7" xfId="9838" xr:uid="{FCF2D06E-BEF9-435B-A2D2-D990644CE2BC}"/>
    <cellStyle name="Percent 3 3 8 8" xfId="9820" xr:uid="{540D717F-E101-4663-AC13-5B7A2EA978C3}"/>
    <cellStyle name="Percent 3 3 8 9" xfId="7591" xr:uid="{73547037-7109-4CF5-8988-C92A6763D29F}"/>
    <cellStyle name="Percent 3 3 9" xfId="5625" xr:uid="{FC1D582D-E998-43C4-A8C5-F4ECC5FC6836}"/>
    <cellStyle name="Percent 3 3 9 2" xfId="9840" xr:uid="{A0648828-57C4-440B-847D-CCA56DA46745}"/>
    <cellStyle name="Percent 3 3 9 2 2" xfId="9841" xr:uid="{9F4ECF8B-B510-4ED9-865D-AE41DE1AE947}"/>
    <cellStyle name="Percent 3 3 9 2 2 2" xfId="9842" xr:uid="{12CD5292-3C26-45C7-AD12-D30BE538DDBD}"/>
    <cellStyle name="Percent 3 3 9 2 3" xfId="9843" xr:uid="{94D8A96E-53AE-499C-851A-7CA968099984}"/>
    <cellStyle name="Percent 3 3 9 2 3 2" xfId="9844" xr:uid="{8AE6DED5-757F-4E8A-9406-AE0A5F31349B}"/>
    <cellStyle name="Percent 3 3 9 2 4" xfId="9845" xr:uid="{44A41B46-2532-43BD-9032-6617B4134DD5}"/>
    <cellStyle name="Percent 3 3 9 3" xfId="9846" xr:uid="{71CA36FE-FC05-40D7-A32E-90D3BDDB0101}"/>
    <cellStyle name="Percent 3 3 9 3 2" xfId="9847" xr:uid="{05B3A824-FF4A-4945-916D-F030FB3BA731}"/>
    <cellStyle name="Percent 3 3 9 3 2 2" xfId="9848" xr:uid="{C484D7A3-B9AE-4794-BF05-EBF6BC9F06FD}"/>
    <cellStyle name="Percent 3 3 9 3 3" xfId="9849" xr:uid="{FA41975E-8FB6-4C79-BAB7-FAFBA4047E3D}"/>
    <cellStyle name="Percent 3 3 9 3 3 2" xfId="9850" xr:uid="{C38E4E8D-06B8-419A-9316-C09BC908F140}"/>
    <cellStyle name="Percent 3 3 9 3 4" xfId="9851" xr:uid="{4348C4F0-55D0-4C19-A8A0-232132D45479}"/>
    <cellStyle name="Percent 3 3 9 4" xfId="9852" xr:uid="{29C8A799-7D76-4330-B073-D3C84EEBB1DB}"/>
    <cellStyle name="Percent 3 3 9 4 2" xfId="9853" xr:uid="{00DF8199-598B-49FB-812C-C608125827DC}"/>
    <cellStyle name="Percent 3 3 9 5" xfId="9854" xr:uid="{D8424F90-E336-41A9-B4A8-D4477591F4D2}"/>
    <cellStyle name="Percent 3 3 9 5 2" xfId="9855" xr:uid="{0F7D14B4-AA9C-47B7-9DA9-6DAE6F44DBAB}"/>
    <cellStyle name="Percent 3 3 9 6" xfId="9856" xr:uid="{707D46D2-E02C-4B3C-94DE-81BE1C9BD147}"/>
    <cellStyle name="Percent 3 3 9 7" xfId="9857" xr:uid="{55301289-11CF-48F8-A416-15E7230108FB}"/>
    <cellStyle name="Percent 3 3 9 8" xfId="9839" xr:uid="{CE10B45E-BF3B-4B16-A52C-982C55D51B7A}"/>
    <cellStyle name="Percent 3 3 9 9" xfId="7592" xr:uid="{07ED5430-174B-47AC-8CCA-A726330C8701}"/>
    <cellStyle name="Percent 3 30" xfId="5626" xr:uid="{41B9E287-855E-4CE0-89CD-0E0EC9C5D050}"/>
    <cellStyle name="Percent 3 30 2" xfId="7530" xr:uid="{2D812637-3EAC-4FBF-9C0F-0FBD4698BFE5}"/>
    <cellStyle name="Percent 3 31" xfId="9438" xr:uid="{8822F6D5-C1CD-4756-8D33-E79222DE1129}"/>
    <cellStyle name="Percent 3 4" xfId="1669" xr:uid="{7531EBA8-4C39-49C8-B531-5D286754A79A}"/>
    <cellStyle name="Percent 3 4 10" xfId="5628" xr:uid="{FBD14B32-9D7B-4AEE-B8FE-B250132D65BF}"/>
    <cellStyle name="Percent 3 4 10 2" xfId="9860" xr:uid="{1342E1B4-86A5-43EC-9D0D-B5F978ACF4D4}"/>
    <cellStyle name="Percent 3 4 10 2 2" xfId="9861" xr:uid="{731E0CD9-7499-40EF-B46F-6E3BDA012515}"/>
    <cellStyle name="Percent 3 4 10 2 2 2" xfId="9862" xr:uid="{3E75B38B-6DFC-47A6-8E02-EA761FE9822E}"/>
    <cellStyle name="Percent 3 4 10 2 3" xfId="9863" xr:uid="{DE10EBEF-C761-4CEF-9C68-33FA4294E400}"/>
    <cellStyle name="Percent 3 4 10 2 3 2" xfId="9864" xr:uid="{A817129F-C90D-4345-ABA1-7887D2C573A7}"/>
    <cellStyle name="Percent 3 4 10 2 4" xfId="9865" xr:uid="{ABF524BF-A3F8-4BA7-BCC4-690F0643B941}"/>
    <cellStyle name="Percent 3 4 10 2 5" xfId="9866" xr:uid="{EC4794F8-5508-4504-80A0-E3D2EAB2DE57}"/>
    <cellStyle name="Percent 3 4 10 3" xfId="9867" xr:uid="{9C7A6251-9E2D-48DC-9C82-90B95F86386B}"/>
    <cellStyle name="Percent 3 4 10 3 2" xfId="9868" xr:uid="{76FC4CDA-F2CC-40E0-B2ED-5E1EA9F1E0BA}"/>
    <cellStyle name="Percent 3 4 10 3 2 2" xfId="9869" xr:uid="{F50A0D44-F129-4322-A0BC-A27B8D1A5A7B}"/>
    <cellStyle name="Percent 3 4 10 3 3" xfId="9870" xr:uid="{062F047B-1FD4-4E8C-9E29-9A8ADC0DFCC0}"/>
    <cellStyle name="Percent 3 4 10 3 3 2" xfId="9871" xr:uid="{4DD5899B-4172-48F5-BD86-472D6337027A}"/>
    <cellStyle name="Percent 3 4 10 3 4" xfId="9872" xr:uid="{A81B1F08-A928-40AC-9088-B1B5CF52B8CF}"/>
    <cellStyle name="Percent 3 4 10 4" xfId="9873" xr:uid="{09916A2C-433F-4CD0-B27F-FAD352EAC4CA}"/>
    <cellStyle name="Percent 3 4 10 4 2" xfId="9874" xr:uid="{CD16ED00-3AF5-41E0-8EB2-70EB4935BAFB}"/>
    <cellStyle name="Percent 3 4 10 5" xfId="9875" xr:uid="{D3EA98C9-0F03-4B19-A81E-CF8DB14F12EE}"/>
    <cellStyle name="Percent 3 4 10 5 2" xfId="9876" xr:uid="{D84EE9E6-0186-493D-965C-14F2E2E4B227}"/>
    <cellStyle name="Percent 3 4 10 6" xfId="9877" xr:uid="{E9262D5C-4CD2-4F0C-A297-74941146CC66}"/>
    <cellStyle name="Percent 3 4 10 7" xfId="9878" xr:uid="{E40544D4-A771-4DA6-9C20-1B29BE0B8416}"/>
    <cellStyle name="Percent 3 4 10 8" xfId="9859" xr:uid="{DF54BCE2-6109-47C7-98B7-124AF33E10C0}"/>
    <cellStyle name="Percent 3 4 10 9" xfId="7593" xr:uid="{0FE52587-E2AF-4435-8DCF-3FA3E61D00B7}"/>
    <cellStyle name="Percent 3 4 11" xfId="5629" xr:uid="{823F1E3D-54AC-40E3-A671-1E74E3BE7AC4}"/>
    <cellStyle name="Percent 3 4 11 2" xfId="9880" xr:uid="{E6D3DB68-D072-451B-B5A9-00AF07267E7B}"/>
    <cellStyle name="Percent 3 4 11 2 2" xfId="9881" xr:uid="{F76154F5-C66D-4121-A0D6-ADBF9F1FCA13}"/>
    <cellStyle name="Percent 3 4 11 2 2 2" xfId="9882" xr:uid="{51A33B14-BFE1-4517-A0CC-BAEFFCB1D0FB}"/>
    <cellStyle name="Percent 3 4 11 2 3" xfId="9883" xr:uid="{ED2B37C2-765B-4480-A9ED-0C8B68097AE2}"/>
    <cellStyle name="Percent 3 4 11 2 3 2" xfId="9884" xr:uid="{1E157BA6-72D5-441F-A6C4-DC52DC137468}"/>
    <cellStyle name="Percent 3 4 11 2 4" xfId="9885" xr:uid="{AF692E66-7536-42A4-9E9B-3EF77834E93D}"/>
    <cellStyle name="Percent 3 4 11 2 5" xfId="9886" xr:uid="{CDA52081-94F1-46E7-A6C8-68C5E8F6CFC2}"/>
    <cellStyle name="Percent 3 4 11 3" xfId="9887" xr:uid="{909FBC1A-B137-4293-AFFF-91412F3CE900}"/>
    <cellStyle name="Percent 3 4 11 3 2" xfId="9888" xr:uid="{3E4715D9-5343-40DE-9E6C-29B8455F1987}"/>
    <cellStyle name="Percent 3 4 11 3 2 2" xfId="9889" xr:uid="{1876CDB6-FCC5-48EC-81A7-C8F9CD3B91BE}"/>
    <cellStyle name="Percent 3 4 11 3 3" xfId="9890" xr:uid="{91810C52-4EAE-475B-9078-4EA838B1AD6F}"/>
    <cellStyle name="Percent 3 4 11 3 3 2" xfId="9891" xr:uid="{5E004B82-5FA9-475F-89C7-9CC423802258}"/>
    <cellStyle name="Percent 3 4 11 3 4" xfId="9892" xr:uid="{AADA70A4-4AC3-4D1C-9502-12D4AB5EAE2B}"/>
    <cellStyle name="Percent 3 4 11 4" xfId="9893" xr:uid="{B120AA35-196D-427E-B772-DB6BF10498FE}"/>
    <cellStyle name="Percent 3 4 11 4 2" xfId="9894" xr:uid="{D62D5F63-2F1F-4CEF-834F-1F706AD477F4}"/>
    <cellStyle name="Percent 3 4 11 5" xfId="9895" xr:uid="{7A9CE852-3D84-4949-B80D-8294EB9CAD2C}"/>
    <cellStyle name="Percent 3 4 11 5 2" xfId="9896" xr:uid="{B34ABF80-B916-472A-86B7-3CB2E882D828}"/>
    <cellStyle name="Percent 3 4 11 6" xfId="9897" xr:uid="{F34F1334-FEE7-47EC-8BD3-961334DC7059}"/>
    <cellStyle name="Percent 3 4 11 7" xfId="9898" xr:uid="{7508619F-C7D1-41A3-A5E1-24E1FEA542AC}"/>
    <cellStyle name="Percent 3 4 11 8" xfId="9879" xr:uid="{2E9B92B7-8D45-4DD2-AD71-4ED0F538ACA2}"/>
    <cellStyle name="Percent 3 4 11 9" xfId="7594" xr:uid="{09112D70-EF30-4942-853C-F8D2F8D9A288}"/>
    <cellStyle name="Percent 3 4 12" xfId="5630" xr:uid="{03B218C2-A295-4465-B71E-B3FD522D6F17}"/>
    <cellStyle name="Percent 3 4 12 2" xfId="9900" xr:uid="{6CEC3B6F-1C6A-4EA5-82E3-6A2B4C6F1618}"/>
    <cellStyle name="Percent 3 4 12 2 2" xfId="9901" xr:uid="{50B560D4-4205-48AD-9F8D-AA6DF9DD0C24}"/>
    <cellStyle name="Percent 3 4 12 2 2 2" xfId="9902" xr:uid="{CF7D7AB8-5351-4BAE-84F0-7AAEB484D93A}"/>
    <cellStyle name="Percent 3 4 12 2 3" xfId="9903" xr:uid="{DDBF4DF5-1A49-4A3A-B84A-C29085301501}"/>
    <cellStyle name="Percent 3 4 12 2 3 2" xfId="9904" xr:uid="{7801C784-DFB5-48B8-8278-480824BE1A77}"/>
    <cellStyle name="Percent 3 4 12 2 4" xfId="9905" xr:uid="{0D30ED73-7A79-43F2-8E33-7223753FC89F}"/>
    <cellStyle name="Percent 3 4 12 2 5" xfId="9906" xr:uid="{4A80EF51-A041-4742-8C8A-33CB6FE1F502}"/>
    <cellStyle name="Percent 3 4 12 3" xfId="9907" xr:uid="{CEF1726C-F349-43AD-BF1C-1B06EE33269E}"/>
    <cellStyle name="Percent 3 4 12 3 2" xfId="9908" xr:uid="{F3C5F272-8450-4D76-B820-786E4C5FF166}"/>
    <cellStyle name="Percent 3 4 12 3 2 2" xfId="9909" xr:uid="{9304AB26-4BFF-47AD-BEC1-E68F93999760}"/>
    <cellStyle name="Percent 3 4 12 3 3" xfId="9910" xr:uid="{59992148-6356-497F-AC68-875DF8FDF32F}"/>
    <cellStyle name="Percent 3 4 12 3 3 2" xfId="9911" xr:uid="{5CA3DFC5-68C0-498C-B4B0-E4433C400367}"/>
    <cellStyle name="Percent 3 4 12 3 4" xfId="9912" xr:uid="{9E774EBC-3A22-45CF-8CA6-B36FDB6CD5F4}"/>
    <cellStyle name="Percent 3 4 12 4" xfId="9913" xr:uid="{B055F07F-1C4D-49E5-9A21-49DDBEB5BD5A}"/>
    <cellStyle name="Percent 3 4 12 4 2" xfId="9914" xr:uid="{BBA62C18-C66C-4A74-94CF-88D6DA0D83B0}"/>
    <cellStyle name="Percent 3 4 12 5" xfId="9915" xr:uid="{93397BB4-2758-42F1-A03E-8E0DDB1FCB03}"/>
    <cellStyle name="Percent 3 4 12 5 2" xfId="9916" xr:uid="{CB19CC0F-E3EA-47CB-9710-1F9B07822217}"/>
    <cellStyle name="Percent 3 4 12 6" xfId="9917" xr:uid="{8F316AAB-6BF7-4E96-AC3C-427FFD0F4F44}"/>
    <cellStyle name="Percent 3 4 12 7" xfId="9918" xr:uid="{26E781CF-183C-4859-AD4E-669CF5A7D935}"/>
    <cellStyle name="Percent 3 4 12 8" xfId="9899" xr:uid="{A63AF983-A30D-46EE-BF9B-47F352388FC5}"/>
    <cellStyle name="Percent 3 4 12 9" xfId="7595" xr:uid="{7EFA3A6B-5C51-4970-9031-D0A9D4D67AAB}"/>
    <cellStyle name="Percent 3 4 13" xfId="5631" xr:uid="{D09C1A23-542A-4888-8293-929611BF341A}"/>
    <cellStyle name="Percent 3 4 13 2" xfId="9920" xr:uid="{0AB3BF1E-CA30-480E-B33D-4EAD31ED7E87}"/>
    <cellStyle name="Percent 3 4 13 2 2" xfId="9921" xr:uid="{DA8D3820-42A3-4A10-A683-8D866F4295E9}"/>
    <cellStyle name="Percent 3 4 13 2 2 2" xfId="9922" xr:uid="{C5EF8F85-D369-4416-8FA0-A268446E4680}"/>
    <cellStyle name="Percent 3 4 13 2 3" xfId="9923" xr:uid="{4A641E28-B9C7-471B-8A31-98EF062F60A1}"/>
    <cellStyle name="Percent 3 4 13 2 3 2" xfId="9924" xr:uid="{3F8B3DDD-A256-4398-985B-41B6AA827A81}"/>
    <cellStyle name="Percent 3 4 13 2 4" xfId="9925" xr:uid="{1E38ACA9-B67A-454B-9690-D93EA99ED5EF}"/>
    <cellStyle name="Percent 3 4 13 2 5" xfId="9926" xr:uid="{F78A757A-54F3-4421-A7D7-6EB7D53F7ADF}"/>
    <cellStyle name="Percent 3 4 13 3" xfId="9927" xr:uid="{A263BA90-2F1C-4D1C-B661-6CD54C5F005C}"/>
    <cellStyle name="Percent 3 4 13 3 2" xfId="9928" xr:uid="{E08184D0-FA73-41DD-A055-CEF4A71AAE2F}"/>
    <cellStyle name="Percent 3 4 13 3 2 2" xfId="9929" xr:uid="{07951CD2-A767-4F0A-ADAF-81D3055C4058}"/>
    <cellStyle name="Percent 3 4 13 3 3" xfId="9930" xr:uid="{4C86270F-8653-41BA-9083-51C9AEDEBD54}"/>
    <cellStyle name="Percent 3 4 13 3 3 2" xfId="9931" xr:uid="{8CF26B51-C1F9-49E6-B528-3CB95DED6870}"/>
    <cellStyle name="Percent 3 4 13 3 4" xfId="9932" xr:uid="{D8943B33-D7EA-441F-98CA-911F16C7AF92}"/>
    <cellStyle name="Percent 3 4 13 4" xfId="9933" xr:uid="{43F8F43B-E1B4-4309-9C9C-D2934335CA26}"/>
    <cellStyle name="Percent 3 4 13 4 2" xfId="9934" xr:uid="{2036808D-17C8-4286-A887-3F96E4419DFC}"/>
    <cellStyle name="Percent 3 4 13 5" xfId="9935" xr:uid="{14672E56-823D-4DC7-A562-BAC2A0C0A3D0}"/>
    <cellStyle name="Percent 3 4 13 5 2" xfId="9936" xr:uid="{C9CFE4FF-8C58-41CB-94C4-DA73C1D0722D}"/>
    <cellStyle name="Percent 3 4 13 6" xfId="9937" xr:uid="{B05B1E19-7D54-4432-B81E-A006ABF5FFCE}"/>
    <cellStyle name="Percent 3 4 13 7" xfId="9938" xr:uid="{0D7E1543-3C77-42E2-9CD3-5B357F4302D4}"/>
    <cellStyle name="Percent 3 4 13 8" xfId="9919" xr:uid="{94E729D3-EF2F-43A7-B744-DD76A5704C4F}"/>
    <cellStyle name="Percent 3 4 13 9" xfId="7596" xr:uid="{49F36A52-A440-41B7-ACE8-D52628BF43E0}"/>
    <cellStyle name="Percent 3 4 14" xfId="5632" xr:uid="{B8B1F9EB-5890-4334-ADB2-AECCFB3C2D6B}"/>
    <cellStyle name="Percent 3 4 14 2" xfId="9940" xr:uid="{655B0CC2-C291-44B2-A85A-7091AB7F023B}"/>
    <cellStyle name="Percent 3 4 14 2 2" xfId="9941" xr:uid="{85AB25E3-8650-4274-8D35-0DA5A5463A19}"/>
    <cellStyle name="Percent 3 4 14 2 2 2" xfId="9942" xr:uid="{B0A3A0BB-8C90-4A7B-9F43-5E38D36C6289}"/>
    <cellStyle name="Percent 3 4 14 2 3" xfId="9943" xr:uid="{A2A8F31F-2F80-413A-B89C-C388187393BE}"/>
    <cellStyle name="Percent 3 4 14 2 3 2" xfId="9944" xr:uid="{EF884257-E619-4269-B496-2EB7D590E396}"/>
    <cellStyle name="Percent 3 4 14 2 4" xfId="9945" xr:uid="{1D75B320-BF1D-4F9E-9E55-3F63AB207DE4}"/>
    <cellStyle name="Percent 3 4 14 2 5" xfId="9946" xr:uid="{18B404EC-6B39-4811-90E6-9C6611B60AF9}"/>
    <cellStyle name="Percent 3 4 14 3" xfId="9947" xr:uid="{C1CD5BDD-F5A3-4949-BDEB-CB9C6F9D1B33}"/>
    <cellStyle name="Percent 3 4 14 3 2" xfId="9948" xr:uid="{C4F7AF7E-C51A-4ABD-8E60-4FD5538AABDF}"/>
    <cellStyle name="Percent 3 4 14 3 2 2" xfId="9949" xr:uid="{9F6F518A-7EE4-4114-A799-C3EB1F6E0013}"/>
    <cellStyle name="Percent 3 4 14 3 3" xfId="9950" xr:uid="{C9660643-95CA-4429-9BCE-8854792524EC}"/>
    <cellStyle name="Percent 3 4 14 3 3 2" xfId="9951" xr:uid="{F048A365-6DFC-4092-8C01-44D411F5565C}"/>
    <cellStyle name="Percent 3 4 14 3 4" xfId="9952" xr:uid="{69C590CE-6703-409B-9D23-8488BE1D4B1B}"/>
    <cellStyle name="Percent 3 4 14 4" xfId="9953" xr:uid="{C00DF04A-DDAF-4434-AC21-E95D9C041644}"/>
    <cellStyle name="Percent 3 4 14 4 2" xfId="9954" xr:uid="{72E7CD78-FC3E-4A86-A6C6-C4AA0E49AA1B}"/>
    <cellStyle name="Percent 3 4 14 5" xfId="9955" xr:uid="{8C29ECEF-8E59-4264-9D2B-1D2310E1A903}"/>
    <cellStyle name="Percent 3 4 14 5 2" xfId="9956" xr:uid="{202F0DB0-B00D-4429-A8A9-5A19682FBDE0}"/>
    <cellStyle name="Percent 3 4 14 6" xfId="9957" xr:uid="{B61E106D-A4C6-4D89-8B8B-F72B42FE8F83}"/>
    <cellStyle name="Percent 3 4 14 7" xfId="9958" xr:uid="{CD006DBF-5A7B-4368-AD8A-5D798C784291}"/>
    <cellStyle name="Percent 3 4 14 8" xfId="9939" xr:uid="{A34529D3-081B-44EF-AEDC-959A9118B58E}"/>
    <cellStyle name="Percent 3 4 14 9" xfId="7597" xr:uid="{7828CB3B-4AF9-41CC-9D28-B39F982D07FE}"/>
    <cellStyle name="Percent 3 4 15" xfId="5633" xr:uid="{D771E271-E63F-4272-B9BA-DE33D9ED94A6}"/>
    <cellStyle name="Percent 3 4 15 2" xfId="9960" xr:uid="{40093846-65D8-4F2F-8760-7E1E6AFEFF3B}"/>
    <cellStyle name="Percent 3 4 15 2 2" xfId="9961" xr:uid="{4E2F3F2A-BBBF-475E-86EE-82C30280F30F}"/>
    <cellStyle name="Percent 3 4 15 2 2 2" xfId="9962" xr:uid="{CF9B20AC-7D94-4AE8-BFA5-CC5E53F3194B}"/>
    <cellStyle name="Percent 3 4 15 2 3" xfId="9963" xr:uid="{FE6987FA-FBEC-45B0-B117-B31406895594}"/>
    <cellStyle name="Percent 3 4 15 2 3 2" xfId="9964" xr:uid="{9370C096-966A-4097-AD65-9C8D3725217A}"/>
    <cellStyle name="Percent 3 4 15 2 4" xfId="9965" xr:uid="{D8785DEB-4138-469E-91F2-7681B539736C}"/>
    <cellStyle name="Percent 3 4 15 2 5" xfId="9966" xr:uid="{92E03436-EF62-4A1C-B22D-0B6AC9BEB510}"/>
    <cellStyle name="Percent 3 4 15 3" xfId="9967" xr:uid="{CEB02929-FC18-41E3-B747-CAADFEBBFE1A}"/>
    <cellStyle name="Percent 3 4 15 3 2" xfId="9968" xr:uid="{75C85052-10AF-4300-88D2-72FFEBD849AE}"/>
    <cellStyle name="Percent 3 4 15 3 2 2" xfId="9969" xr:uid="{C0848071-F5D5-4442-888F-7D8EFB7C1DC6}"/>
    <cellStyle name="Percent 3 4 15 3 3" xfId="9970" xr:uid="{FE3B2CAA-B227-4991-A57B-542EAE7D30A1}"/>
    <cellStyle name="Percent 3 4 15 3 3 2" xfId="9971" xr:uid="{3359AB42-6230-49BA-B47D-FCE19B10F551}"/>
    <cellStyle name="Percent 3 4 15 3 4" xfId="9972" xr:uid="{C4A7B64A-1FCC-41E3-94E7-5B67F757DD0E}"/>
    <cellStyle name="Percent 3 4 15 4" xfId="9973" xr:uid="{E1F4D308-0D7C-4A17-A05F-735D5BB31B75}"/>
    <cellStyle name="Percent 3 4 15 4 2" xfId="9974" xr:uid="{43C3F953-1C01-45F8-BFB7-9A58A2A69EB3}"/>
    <cellStyle name="Percent 3 4 15 5" xfId="9975" xr:uid="{8AB8F137-8402-471F-AEDD-36927F6979DF}"/>
    <cellStyle name="Percent 3 4 15 5 2" xfId="9976" xr:uid="{26D892ED-3292-4AED-A0A0-BBBF3808EAEF}"/>
    <cellStyle name="Percent 3 4 15 6" xfId="9977" xr:uid="{9FF3E00B-FE80-424C-BB33-C2BAF51C0D48}"/>
    <cellStyle name="Percent 3 4 15 7" xfId="9978" xr:uid="{122D187B-0C09-4BE7-A92C-5F20D8AA6531}"/>
    <cellStyle name="Percent 3 4 15 8" xfId="9959" xr:uid="{433CA860-85AC-4751-9DAD-A6AF56A16CDE}"/>
    <cellStyle name="Percent 3 4 15 9" xfId="7598" xr:uid="{A31C2CD8-792C-4398-A8FB-8FB13B22EFF5}"/>
    <cellStyle name="Percent 3 4 16" xfId="9979" xr:uid="{B3A83541-820C-4438-8D4A-B6417E55DDE9}"/>
    <cellStyle name="Percent 3 4 16 2" xfId="9980" xr:uid="{3C103FFC-7DB5-4AD8-B9AF-8CC98C86D6BC}"/>
    <cellStyle name="Percent 3 4 16 2 2" xfId="9981" xr:uid="{5BCE6BE9-EBCB-4D72-A04F-45241E5792B2}"/>
    <cellStyle name="Percent 3 4 16 3" xfId="9982" xr:uid="{009D709F-12FF-4713-80DD-65B67A12861B}"/>
    <cellStyle name="Percent 3 4 16 3 2" xfId="9983" xr:uid="{9B0285BE-77F4-4AED-9977-004D0D5BECB8}"/>
    <cellStyle name="Percent 3 4 16 4" xfId="9984" xr:uid="{921D3EDC-0EE5-4ADA-8A3E-AAB69DC553E3}"/>
    <cellStyle name="Percent 3 4 17" xfId="9985" xr:uid="{41A3B08A-C276-44C1-83EC-C8804143BAD4}"/>
    <cellStyle name="Percent 3 4 17 2" xfId="9986" xr:uid="{EC2FFB2B-FEF4-4B55-983D-AF6EFE45AD62}"/>
    <cellStyle name="Percent 3 4 17 2 2" xfId="9987" xr:uid="{32379BBD-978F-4C50-927F-56A6AB21D2C9}"/>
    <cellStyle name="Percent 3 4 17 3" xfId="9988" xr:uid="{FF69F142-A271-4357-9426-90A1DC76F103}"/>
    <cellStyle name="Percent 3 4 17 3 2" xfId="9989" xr:uid="{0E046345-0454-406B-8958-3BD86C1EE1D3}"/>
    <cellStyle name="Percent 3 4 17 4" xfId="9990" xr:uid="{ED30D96B-EDE8-4252-8604-12BEBC773B58}"/>
    <cellStyle name="Percent 3 4 18" xfId="9991" xr:uid="{9468891D-B2AF-486D-9DB1-F7BCF72CB4DF}"/>
    <cellStyle name="Percent 3 4 18 2" xfId="9992" xr:uid="{59E2D214-A4D5-4A8A-972E-F0A8B4316A36}"/>
    <cellStyle name="Percent 3 4 19" xfId="9993" xr:uid="{05A3BB3B-E703-4344-977F-51AE7A280175}"/>
    <cellStyle name="Percent 3 4 19 2" xfId="9994" xr:uid="{99175D4D-736F-419B-A5CC-AFEC8220CCB2}"/>
    <cellStyle name="Percent 3 4 2" xfId="1670" xr:uid="{13046D12-A251-4077-A326-7E42B579F7DA}"/>
    <cellStyle name="Percent 3 4 2 10" xfId="7100" xr:uid="{9044B9E5-234E-42AE-BDDA-B39BC9061C2D}"/>
    <cellStyle name="Percent 3 4 2 11" xfId="5634" xr:uid="{D9AE07A9-FE21-4AB1-AE86-D7363110A33F}"/>
    <cellStyle name="Percent 3 4 2 2" xfId="9996" xr:uid="{7B6C79A7-593C-4D88-BE33-50B86A3073EE}"/>
    <cellStyle name="Percent 3 4 2 2 2" xfId="9997" xr:uid="{5BF134B3-20FB-4999-BBB4-F0884B611EA4}"/>
    <cellStyle name="Percent 3 4 2 2 2 2" xfId="9998" xr:uid="{36E03A05-5EB1-4D04-84BE-09E66A29A32A}"/>
    <cellStyle name="Percent 3 4 2 2 3" xfId="9999" xr:uid="{37288F40-101F-4BA8-9759-1EC35F1A3A11}"/>
    <cellStyle name="Percent 3 4 2 2 3 2" xfId="10000" xr:uid="{109AA38B-9A96-47D1-8573-30A871A08CEE}"/>
    <cellStyle name="Percent 3 4 2 2 4" xfId="10001" xr:uid="{2FB94F91-E3B6-4BEA-B56D-99497F27148D}"/>
    <cellStyle name="Percent 3 4 2 2 5" xfId="10002" xr:uid="{F488681D-2F37-457F-95A4-E093CD43EFF6}"/>
    <cellStyle name="Percent 3 4 2 3" xfId="10003" xr:uid="{7E04EC90-2B8D-44A1-8473-5E73231FE333}"/>
    <cellStyle name="Percent 3 4 2 3 2" xfId="10004" xr:uid="{26F8364A-26E5-4EB8-8370-8B3D161DC419}"/>
    <cellStyle name="Percent 3 4 2 3 2 2" xfId="10005" xr:uid="{A8BB31AE-57F7-449C-8195-AC3FE008DC8E}"/>
    <cellStyle name="Percent 3 4 2 3 3" xfId="10006" xr:uid="{46EFDB40-9C36-4B62-A33C-B295F0F5D67D}"/>
    <cellStyle name="Percent 3 4 2 3 3 2" xfId="10007" xr:uid="{E6C2C373-1928-4D70-ADBF-37ED90D590AE}"/>
    <cellStyle name="Percent 3 4 2 3 4" xfId="10008" xr:uid="{72B55FAB-2B07-48CA-859F-D2044374AD94}"/>
    <cellStyle name="Percent 3 4 2 4" xfId="10009" xr:uid="{FB603F6B-D080-4BE9-BED6-3DAF029928F1}"/>
    <cellStyle name="Percent 3 4 2 4 2" xfId="10010" xr:uid="{C973A239-F21D-4BFB-9FC4-CE93122D3386}"/>
    <cellStyle name="Percent 3 4 2 4 2 2" xfId="10011" xr:uid="{FA88CF16-CB66-4EAB-BAF7-B815762DB88F}"/>
    <cellStyle name="Percent 3 4 2 4 3" xfId="10012" xr:uid="{A4D07B63-BD1E-42B6-8715-50516A20EDD7}"/>
    <cellStyle name="Percent 3 4 2 4 3 2" xfId="10013" xr:uid="{6A00089F-F6B3-4368-A56E-33CDEB5765B7}"/>
    <cellStyle name="Percent 3 4 2 4 4" xfId="10014" xr:uid="{EA764612-54B0-40E1-9F22-65A3749D3414}"/>
    <cellStyle name="Percent 3 4 2 5" xfId="10015" xr:uid="{A8886164-F785-4EE8-A0C6-5CEC9F2F648C}"/>
    <cellStyle name="Percent 3 4 2 5 2" xfId="10016" xr:uid="{FA18E108-9393-4767-9E70-F2F441711AF9}"/>
    <cellStyle name="Percent 3 4 2 6" xfId="10017" xr:uid="{73C00D07-E8F3-46FB-81C4-2E345E35BC66}"/>
    <cellStyle name="Percent 3 4 2 6 2" xfId="10018" xr:uid="{072ACD54-671A-45E6-A1B6-5D0770C81E88}"/>
    <cellStyle name="Percent 3 4 2 7" xfId="10019" xr:uid="{500A33A5-7044-4D5C-9EB1-07E49B46CE3F}"/>
    <cellStyle name="Percent 3 4 2 8" xfId="10020" xr:uid="{FAC4A198-91F3-4FE4-9F8F-0B94481F8107}"/>
    <cellStyle name="Percent 3 4 2 9" xfId="9995" xr:uid="{0D93C1D3-10A1-4924-B176-C07F2EFCF3BD}"/>
    <cellStyle name="Percent 3 4 20" xfId="10021" xr:uid="{5FB8A20E-6AAF-4F88-BCFE-253C70281F3C}"/>
    <cellStyle name="Percent 3 4 21" xfId="10022" xr:uid="{2D078F8A-03F2-461A-BEE6-642AF9C67347}"/>
    <cellStyle name="Percent 3 4 22" xfId="9858" xr:uid="{257E372C-428A-49F9-B9BC-6D18C3EBA921}"/>
    <cellStyle name="Percent 3 4 23" xfId="7099" xr:uid="{EB1A60B1-2F9A-4751-B8BC-9282D7F49473}"/>
    <cellStyle name="Percent 3 4 24" xfId="5627" xr:uid="{A8E7944B-5021-4FF1-B968-3DD9A0D5BB43}"/>
    <cellStyle name="Percent 3 4 3" xfId="5635" xr:uid="{977C0380-0851-4C5F-A2BB-1B67CDF17030}"/>
    <cellStyle name="Percent 3 4 3 10" xfId="7101" xr:uid="{3DB22020-5F43-43C7-98F6-E0D1749331CC}"/>
    <cellStyle name="Percent 3 4 3 2" xfId="10024" xr:uid="{63C6986B-7E35-4C7B-8C88-DC4ABFCADA4C}"/>
    <cellStyle name="Percent 3 4 3 2 2" xfId="10025" xr:uid="{A8D90F63-A825-47B0-814E-DE85640DBB0C}"/>
    <cellStyle name="Percent 3 4 3 2 2 2" xfId="10026" xr:uid="{56E11707-B83C-4603-B348-CA7F36286A65}"/>
    <cellStyle name="Percent 3 4 3 2 3" xfId="10027" xr:uid="{A59B753D-D8EC-4B12-B2C2-A5D9E1357871}"/>
    <cellStyle name="Percent 3 4 3 2 3 2" xfId="10028" xr:uid="{ABCF836D-049F-478F-877F-EE8F075C84D6}"/>
    <cellStyle name="Percent 3 4 3 2 4" xfId="10029" xr:uid="{C4B65E1D-21BD-4EBD-AB89-B6986E3F7CF8}"/>
    <cellStyle name="Percent 3 4 3 2 5" xfId="10030" xr:uid="{CCA66455-1385-46ED-B2E1-CE9972FEFC3D}"/>
    <cellStyle name="Percent 3 4 3 3" xfId="10031" xr:uid="{4B6F9B0D-9DB3-44D2-8DCD-D00E0B8E86A9}"/>
    <cellStyle name="Percent 3 4 3 3 2" xfId="10032" xr:uid="{E9BFE4A8-E85B-4C82-AFE9-018C94B09421}"/>
    <cellStyle name="Percent 3 4 3 3 2 2" xfId="10033" xr:uid="{DF16C67E-837C-4D6A-B754-E697DAEB0113}"/>
    <cellStyle name="Percent 3 4 3 3 3" xfId="10034" xr:uid="{ED4B2337-87A3-4E98-A6FA-F623E86E52C1}"/>
    <cellStyle name="Percent 3 4 3 3 3 2" xfId="10035" xr:uid="{D830ABE4-9B0F-4B1D-92D8-A7910032D997}"/>
    <cellStyle name="Percent 3 4 3 3 4" xfId="10036" xr:uid="{AB7AA6AF-B2AD-4FEE-B80F-249BD670FF97}"/>
    <cellStyle name="Percent 3 4 3 4" xfId="10037" xr:uid="{BB3EA8F3-32C8-40AE-A17D-C0E72C8EF7A9}"/>
    <cellStyle name="Percent 3 4 3 4 2" xfId="10038" xr:uid="{DB11E10E-956F-4295-830A-C9F617115748}"/>
    <cellStyle name="Percent 3 4 3 4 2 2" xfId="10039" xr:uid="{DB425E98-D226-41DD-AEE3-CA1B1198AB34}"/>
    <cellStyle name="Percent 3 4 3 4 3" xfId="10040" xr:uid="{F3C3C311-6D54-424F-A383-B468CC3C9CE5}"/>
    <cellStyle name="Percent 3 4 3 4 3 2" xfId="10041" xr:uid="{3C13DD0E-E312-4823-9D52-1A0B3086CDD8}"/>
    <cellStyle name="Percent 3 4 3 4 4" xfId="10042" xr:uid="{1455B74C-E85B-4E94-B080-4F34BCBE44F4}"/>
    <cellStyle name="Percent 3 4 3 5" xfId="10043" xr:uid="{83506833-D5F6-4467-96E3-A8975EC73D59}"/>
    <cellStyle name="Percent 3 4 3 5 2" xfId="10044" xr:uid="{E1F45535-AFC9-4084-8ADF-34BF4FA55F27}"/>
    <cellStyle name="Percent 3 4 3 6" xfId="10045" xr:uid="{B6642632-F133-4CF7-8E77-76A25BDE15E4}"/>
    <cellStyle name="Percent 3 4 3 6 2" xfId="10046" xr:uid="{F260CABF-7F00-4A01-B0D4-6D8476404394}"/>
    <cellStyle name="Percent 3 4 3 7" xfId="10047" xr:uid="{103BF00A-9AE7-4555-860C-EABC78AD2E9A}"/>
    <cellStyle name="Percent 3 4 3 8" xfId="10048" xr:uid="{4ED82AF1-5166-4FD6-9E12-C08EBFAF6641}"/>
    <cellStyle name="Percent 3 4 3 9" xfId="10023" xr:uid="{BF2E9FD2-274E-471B-B6E5-9E6D0227006A}"/>
    <cellStyle name="Percent 3 4 4" xfId="5636" xr:uid="{EB61EEC1-6DC7-4128-9E90-085E5B0EFE7D}"/>
    <cellStyle name="Percent 3 4 4 10" xfId="7180" xr:uid="{CC5B6FF5-9B8F-4B13-9C0E-9FC457A35E96}"/>
    <cellStyle name="Percent 3 4 4 2" xfId="5637" xr:uid="{6A450D5D-37BE-45E8-84F3-8DF172A9A39E}"/>
    <cellStyle name="Percent 3 4 4 2 2" xfId="10051" xr:uid="{7AD9ECA1-3864-474F-A508-7CE3F313A783}"/>
    <cellStyle name="Percent 3 4 4 2 2 2" xfId="10052" xr:uid="{B7818DA9-B85C-47B4-9BD9-01B2A0F2593B}"/>
    <cellStyle name="Percent 3 4 4 2 3" xfId="10053" xr:uid="{46E71281-8A11-4DA8-8F94-ED1FDFFAC1CF}"/>
    <cellStyle name="Percent 3 4 4 2 3 2" xfId="10054" xr:uid="{756C4F47-791F-4DFA-9C7D-46345CB6467A}"/>
    <cellStyle name="Percent 3 4 4 2 4" xfId="10055" xr:uid="{83395AD1-2AF4-4BE8-A073-AF71D8C6BB92}"/>
    <cellStyle name="Percent 3 4 4 2 5" xfId="10056" xr:uid="{3FDE1338-4104-4FD2-900D-758E014C8336}"/>
    <cellStyle name="Percent 3 4 4 2 6" xfId="10050" xr:uid="{6F8D0B6C-4169-47FF-BD80-A90874DE2A0E}"/>
    <cellStyle name="Percent 3 4 4 2 7" xfId="7599" xr:uid="{357E2963-D9D9-4F5A-9005-E177B80AFB4F}"/>
    <cellStyle name="Percent 3 4 4 3" xfId="10057" xr:uid="{5B49D8CF-7A93-4400-9997-7ED8978DB779}"/>
    <cellStyle name="Percent 3 4 4 3 2" xfId="10058" xr:uid="{BD6521DE-C5C1-412C-B426-184E803648BA}"/>
    <cellStyle name="Percent 3 4 4 3 2 2" xfId="10059" xr:uid="{71410B00-04EE-4292-AC79-2CA816DB8F84}"/>
    <cellStyle name="Percent 3 4 4 3 3" xfId="10060" xr:uid="{E61D9623-DCA9-4929-94A6-5E223C039F3B}"/>
    <cellStyle name="Percent 3 4 4 3 3 2" xfId="10061" xr:uid="{8C87045B-C5F2-4067-AE17-071B198A4B54}"/>
    <cellStyle name="Percent 3 4 4 3 4" xfId="10062" xr:uid="{81C423F7-2D3A-4647-AAB2-0CEA96187E13}"/>
    <cellStyle name="Percent 3 4 4 4" xfId="10063" xr:uid="{A2F9018E-0050-4B61-A99B-AE34B70E20CF}"/>
    <cellStyle name="Percent 3 4 4 4 2" xfId="10064" xr:uid="{CD317777-5434-4100-8233-B9BC77D62E64}"/>
    <cellStyle name="Percent 3 4 4 4 2 2" xfId="10065" xr:uid="{0E8C05F8-BF8A-4E3B-9427-96A097E67C56}"/>
    <cellStyle name="Percent 3 4 4 4 3" xfId="10066" xr:uid="{4C9B093F-EE6E-4270-92AD-91DF9E7126AD}"/>
    <cellStyle name="Percent 3 4 4 4 3 2" xfId="10067" xr:uid="{DA557541-367D-427F-BD91-97A8765ABC7C}"/>
    <cellStyle name="Percent 3 4 4 4 4" xfId="10068" xr:uid="{7C111327-184C-4A5E-A5A5-196D4F6EB778}"/>
    <cellStyle name="Percent 3 4 4 5" xfId="10069" xr:uid="{E13ABEF4-DB22-46BF-8082-0C2371B10AE6}"/>
    <cellStyle name="Percent 3 4 4 5 2" xfId="10070" xr:uid="{68C8BC54-4EF2-4CB5-8722-DBE8E3870F7D}"/>
    <cellStyle name="Percent 3 4 4 6" xfId="10071" xr:uid="{D9DD85E3-8AA6-4E65-AB55-4755495B9E49}"/>
    <cellStyle name="Percent 3 4 4 6 2" xfId="10072" xr:uid="{BDE80731-0954-4DA7-A8D2-78042BC4259B}"/>
    <cellStyle name="Percent 3 4 4 7" xfId="10073" xr:uid="{0FEC79F6-7B0A-4FC0-84FB-AE607B32A61E}"/>
    <cellStyle name="Percent 3 4 4 8" xfId="10074" xr:uid="{C7BC54B6-4A95-47B0-875B-1A113C36CB88}"/>
    <cellStyle name="Percent 3 4 4 9" xfId="10049" xr:uid="{03A62D8D-EECA-4AE5-B540-936A97D4CDC9}"/>
    <cellStyle name="Percent 3 4 5" xfId="5638" xr:uid="{B40F0AE2-BEFC-489F-8218-40EA68F9F22D}"/>
    <cellStyle name="Percent 3 4 5 10" xfId="7600" xr:uid="{CB129A5C-0099-40F8-80F8-91070C6D8FD4}"/>
    <cellStyle name="Percent 3 4 5 2" xfId="10076" xr:uid="{C922A1AE-70D9-4921-B72C-33F24E4ECADC}"/>
    <cellStyle name="Percent 3 4 5 2 2" xfId="10077" xr:uid="{36E5DBBD-C717-41F1-B83F-43464A1370CF}"/>
    <cellStyle name="Percent 3 4 5 2 2 2" xfId="10078" xr:uid="{67CEA378-5DCD-4FA9-BCC5-8E85A97B450E}"/>
    <cellStyle name="Percent 3 4 5 2 3" xfId="10079" xr:uid="{A38C3B4A-6366-49ED-B3ED-74139D1EA104}"/>
    <cellStyle name="Percent 3 4 5 2 3 2" xfId="10080" xr:uid="{AA823CBC-0FF5-48E5-A4B2-7765394BE964}"/>
    <cellStyle name="Percent 3 4 5 2 4" xfId="10081" xr:uid="{02855152-A9A2-45D2-81FE-CC869C5A12F1}"/>
    <cellStyle name="Percent 3 4 5 2 5" xfId="10082" xr:uid="{77EA8DFF-0A59-4707-8151-C422E07128A2}"/>
    <cellStyle name="Percent 3 4 5 3" xfId="10083" xr:uid="{E56534AD-A6ED-4B05-B2A1-56B6CB866A0E}"/>
    <cellStyle name="Percent 3 4 5 3 2" xfId="10084" xr:uid="{605D1414-D993-4C05-A4DF-F6C33EF5D9C1}"/>
    <cellStyle name="Percent 3 4 5 3 2 2" xfId="10085" xr:uid="{6A9A1403-A36B-4233-BC6A-D776EB5691BD}"/>
    <cellStyle name="Percent 3 4 5 3 3" xfId="10086" xr:uid="{79846539-8B49-4722-B074-FC307F177FFE}"/>
    <cellStyle name="Percent 3 4 5 3 3 2" xfId="10087" xr:uid="{F0164461-B048-4724-AAE7-86403FFB8CC1}"/>
    <cellStyle name="Percent 3 4 5 3 4" xfId="10088" xr:uid="{D944CD30-2853-4BB3-AF5A-9052523F9402}"/>
    <cellStyle name="Percent 3 4 5 4" xfId="10089" xr:uid="{78288C1E-9D9F-4829-84DF-5192B4DEAED6}"/>
    <cellStyle name="Percent 3 4 5 4 2" xfId="10090" xr:uid="{FE896D23-5362-4AEA-AE77-C6D038619D79}"/>
    <cellStyle name="Percent 3 4 5 4 2 2" xfId="10091" xr:uid="{8E49E95D-DC6E-4A04-BC44-76BDA3C20CF5}"/>
    <cellStyle name="Percent 3 4 5 4 3" xfId="10092" xr:uid="{956E3998-A384-4334-8592-9B9A6912B468}"/>
    <cellStyle name="Percent 3 4 5 4 3 2" xfId="10093" xr:uid="{D12BD77F-EFF4-4DD6-9624-566C4E467AC1}"/>
    <cellStyle name="Percent 3 4 5 4 4" xfId="10094" xr:uid="{A48C83F8-2DA2-4746-8DE6-DEE412B5AD14}"/>
    <cellStyle name="Percent 3 4 5 5" xfId="10095" xr:uid="{CAC17764-13D2-4B5F-A4A8-1C236E5FBE1A}"/>
    <cellStyle name="Percent 3 4 5 5 2" xfId="10096" xr:uid="{F3270CA3-59A8-4D73-8D51-644906C66E33}"/>
    <cellStyle name="Percent 3 4 5 6" xfId="10097" xr:uid="{6443A56E-7ED7-44FC-89D9-04F80A850A11}"/>
    <cellStyle name="Percent 3 4 5 6 2" xfId="10098" xr:uid="{7D1E8195-6A85-46CF-B63A-D075FE3F369A}"/>
    <cellStyle name="Percent 3 4 5 7" xfId="10099" xr:uid="{5F99F051-72DF-45D3-A2DF-C0744FAB2C45}"/>
    <cellStyle name="Percent 3 4 5 8" xfId="10100" xr:uid="{BA2750F5-0BC8-43F9-A757-1F5D39AAEA31}"/>
    <cellStyle name="Percent 3 4 5 9" xfId="10075" xr:uid="{1EBB1514-2585-45C4-A0DA-D720EB20E281}"/>
    <cellStyle name="Percent 3 4 6" xfId="5639" xr:uid="{2349D83B-1369-4A0E-B070-EC29F4B8C50E}"/>
    <cellStyle name="Percent 3 4 6 10" xfId="7601" xr:uid="{20746BD3-7B49-4966-A2A8-7585671F3A58}"/>
    <cellStyle name="Percent 3 4 6 2" xfId="10102" xr:uid="{696E9ED7-7E61-4310-8F12-E085C2BCD726}"/>
    <cellStyle name="Percent 3 4 6 2 2" xfId="10103" xr:uid="{AB16F698-CE49-4BD8-9D5C-5A1D4DF9C233}"/>
    <cellStyle name="Percent 3 4 6 2 2 2" xfId="10104" xr:uid="{883CE2E0-1A87-4372-BEFA-AAB2F44A0789}"/>
    <cellStyle name="Percent 3 4 6 2 3" xfId="10105" xr:uid="{34A355C3-7F62-42CB-9C28-F7D2C302E3DC}"/>
    <cellStyle name="Percent 3 4 6 2 3 2" xfId="10106" xr:uid="{47EADE2D-26CF-49B2-A8F7-7A08EC4C1286}"/>
    <cellStyle name="Percent 3 4 6 2 4" xfId="10107" xr:uid="{14558419-C49D-4688-85AE-4C30921AC9C8}"/>
    <cellStyle name="Percent 3 4 6 2 5" xfId="10108" xr:uid="{3B909D4E-C72E-49AA-A055-D24D11FB728D}"/>
    <cellStyle name="Percent 3 4 6 3" xfId="10109" xr:uid="{0BC485F7-1C94-41B3-A2DF-B8553A75198E}"/>
    <cellStyle name="Percent 3 4 6 3 2" xfId="10110" xr:uid="{6B1800F1-39F3-49A2-8617-4183D9CFE3B5}"/>
    <cellStyle name="Percent 3 4 6 3 2 2" xfId="10111" xr:uid="{32E0CF07-601F-4343-960B-E8067B26A3CB}"/>
    <cellStyle name="Percent 3 4 6 3 3" xfId="10112" xr:uid="{C6C93B0B-1546-48B1-A3C4-7429F1DA97F1}"/>
    <cellStyle name="Percent 3 4 6 3 3 2" xfId="10113" xr:uid="{F61FCD0A-6079-48C3-AD40-02C5C9832BB1}"/>
    <cellStyle name="Percent 3 4 6 3 4" xfId="10114" xr:uid="{73385BA4-BBC9-4570-8CE8-F8E392E8FB71}"/>
    <cellStyle name="Percent 3 4 6 4" xfId="10115" xr:uid="{A541CE75-D7E2-45C3-9EE7-50097CA6170C}"/>
    <cellStyle name="Percent 3 4 6 4 2" xfId="10116" xr:uid="{E1A29114-2650-42A6-967C-3B633FD4D1B0}"/>
    <cellStyle name="Percent 3 4 6 4 2 2" xfId="10117" xr:uid="{5FB438AE-C53D-4D43-92B1-A4C265BE8750}"/>
    <cellStyle name="Percent 3 4 6 4 3" xfId="10118" xr:uid="{D4E9F2C0-A902-4931-B269-0820B1642D7B}"/>
    <cellStyle name="Percent 3 4 6 4 3 2" xfId="10119" xr:uid="{BFD34677-4910-426B-BF75-3932A9573267}"/>
    <cellStyle name="Percent 3 4 6 4 4" xfId="10120" xr:uid="{526DFE80-BDAE-4969-8FAD-AC4714891C79}"/>
    <cellStyle name="Percent 3 4 6 5" xfId="10121" xr:uid="{067267CF-23CE-4428-BACC-B0F620C649F5}"/>
    <cellStyle name="Percent 3 4 6 5 2" xfId="10122" xr:uid="{BC75C62D-FF1C-4600-A906-6D99C4EEB9DB}"/>
    <cellStyle name="Percent 3 4 6 6" xfId="10123" xr:uid="{DE8BCEEB-5F2A-41B6-A44D-E3E47A4AB648}"/>
    <cellStyle name="Percent 3 4 6 6 2" xfId="10124" xr:uid="{37BEDCAA-783E-4AC4-A175-C671A99CE4E7}"/>
    <cellStyle name="Percent 3 4 6 7" xfId="10125" xr:uid="{3B786B7D-F973-4D03-90C4-97BEFB7FFC6D}"/>
    <cellStyle name="Percent 3 4 6 8" xfId="10126" xr:uid="{1FB30D7F-99D0-4E3E-8DC1-E02CD1733713}"/>
    <cellStyle name="Percent 3 4 6 9" xfId="10101" xr:uid="{8C41A60B-84EA-4059-A0AF-D92D0BB8DC8D}"/>
    <cellStyle name="Percent 3 4 7" xfId="5640" xr:uid="{3F787ECD-AFAB-4E61-B41F-3B2984FDABF0}"/>
    <cellStyle name="Percent 3 4 7 10" xfId="7602" xr:uid="{DBB582C6-E11F-4786-9953-5F4A91F5E8E0}"/>
    <cellStyle name="Percent 3 4 7 2" xfId="10128" xr:uid="{C97D2AA5-CACD-4FB3-B78D-67A7FE16B9F1}"/>
    <cellStyle name="Percent 3 4 7 2 2" xfId="10129" xr:uid="{AD3A1111-2347-46FE-89D6-04FF90B8778F}"/>
    <cellStyle name="Percent 3 4 7 2 2 2" xfId="10130" xr:uid="{BBB4A7BF-88AA-48F2-AA3B-A6AD24559E1B}"/>
    <cellStyle name="Percent 3 4 7 2 3" xfId="10131" xr:uid="{B2867E3C-FACB-484C-A2D6-4685AF12F3AD}"/>
    <cellStyle name="Percent 3 4 7 2 3 2" xfId="10132" xr:uid="{7AADAB82-50F8-46F1-8CE1-73469876377A}"/>
    <cellStyle name="Percent 3 4 7 2 4" xfId="10133" xr:uid="{ED82FA52-8FEB-41C0-8D1B-95DE977D7F95}"/>
    <cellStyle name="Percent 3 4 7 2 5" xfId="10134" xr:uid="{4356E792-776D-48A1-A5F0-0F3D43D7FA12}"/>
    <cellStyle name="Percent 3 4 7 3" xfId="10135" xr:uid="{2AA40AD3-25DC-4081-8C5E-7D4907151CCB}"/>
    <cellStyle name="Percent 3 4 7 3 2" xfId="10136" xr:uid="{DF1556C8-25C9-4BD8-8251-9EFE2EA1CCFC}"/>
    <cellStyle name="Percent 3 4 7 3 2 2" xfId="10137" xr:uid="{071DA99D-ED62-48D7-8B50-C7900447516E}"/>
    <cellStyle name="Percent 3 4 7 3 3" xfId="10138" xr:uid="{534C37D5-CC29-49E2-AA3B-3D87CAF5C1B6}"/>
    <cellStyle name="Percent 3 4 7 3 3 2" xfId="10139" xr:uid="{95D2EA68-E757-4D6B-830C-8125F9605D38}"/>
    <cellStyle name="Percent 3 4 7 3 4" xfId="10140" xr:uid="{B9295D12-DF39-4147-955A-4EBD98D66C80}"/>
    <cellStyle name="Percent 3 4 7 4" xfId="10141" xr:uid="{CC82EBE3-4E62-4C5D-96D6-881F466139B3}"/>
    <cellStyle name="Percent 3 4 7 4 2" xfId="10142" xr:uid="{BB6508C2-97A3-4087-9374-6B0188FCD978}"/>
    <cellStyle name="Percent 3 4 7 4 2 2" xfId="10143" xr:uid="{4098F02E-E462-415C-916C-BF505CC644E4}"/>
    <cellStyle name="Percent 3 4 7 4 3" xfId="10144" xr:uid="{45A5DCB1-8DF8-4BFD-A5CD-D98F3939A538}"/>
    <cellStyle name="Percent 3 4 7 4 3 2" xfId="10145" xr:uid="{AAADD9DC-012D-4DE3-A10D-1F31AFA3E19F}"/>
    <cellStyle name="Percent 3 4 7 4 4" xfId="10146" xr:uid="{0774384F-FC0B-48A6-917A-870F957208DA}"/>
    <cellStyle name="Percent 3 4 7 5" xfId="10147" xr:uid="{CFB9B2D5-AEA4-41D9-9238-93A63B1F6F4F}"/>
    <cellStyle name="Percent 3 4 7 5 2" xfId="10148" xr:uid="{9490B542-7C3C-4322-A9F4-4A0BB8FECAE8}"/>
    <cellStyle name="Percent 3 4 7 6" xfId="10149" xr:uid="{55B4B18E-41C5-40EB-A385-BB06596D0EFD}"/>
    <cellStyle name="Percent 3 4 7 6 2" xfId="10150" xr:uid="{D35635F9-A916-46C6-9816-917D13977A3B}"/>
    <cellStyle name="Percent 3 4 7 7" xfId="10151" xr:uid="{888B6D5D-DE84-466F-9406-15510B424FBA}"/>
    <cellStyle name="Percent 3 4 7 8" xfId="10152" xr:uid="{9C1427A0-5AD3-442C-BE02-B81F419C300B}"/>
    <cellStyle name="Percent 3 4 7 9" xfId="10127" xr:uid="{5FAD892D-D712-4C77-B783-E69594859FB0}"/>
    <cellStyle name="Percent 3 4 8" xfId="5641" xr:uid="{BDB95376-9F82-470F-8E87-4A87435FC756}"/>
    <cellStyle name="Percent 3 4 8 10" xfId="10154" xr:uid="{2FD9A1B8-60A3-4FBF-90B0-412BE3137907}"/>
    <cellStyle name="Percent 3 4 8 11" xfId="10155" xr:uid="{7408292C-C8B8-4D8F-9D7C-DF83CDEAB9DA}"/>
    <cellStyle name="Percent 3 4 8 12" xfId="10153" xr:uid="{1F6127CE-B3FE-4EE0-9396-4735F504D5F8}"/>
    <cellStyle name="Percent 3 4 8 13" xfId="7603" xr:uid="{71B7B911-D463-4BCB-AE93-D7BB2448F3CF}"/>
    <cellStyle name="Percent 3 4 8 2" xfId="10156" xr:uid="{67FD3717-67DD-4D90-8892-6D70A4019471}"/>
    <cellStyle name="Percent 3 4 8 2 2" xfId="10157" xr:uid="{6322EBCE-9F23-41BE-9F35-2BA5A473F562}"/>
    <cellStyle name="Percent 3 4 8 2 2 2" xfId="10158" xr:uid="{DEA9065F-E8A5-4168-BB3E-012BC9EA9F7B}"/>
    <cellStyle name="Percent 3 4 8 2 3" xfId="10159" xr:uid="{C38629F8-4E84-4AF8-BF92-4C509270B0CC}"/>
    <cellStyle name="Percent 3 4 8 2 3 2" xfId="10160" xr:uid="{97F61905-C064-4CD2-8774-70ECD737012F}"/>
    <cellStyle name="Percent 3 4 8 2 4" xfId="10161" xr:uid="{4B8299E0-EB46-418D-B419-120323DDD700}"/>
    <cellStyle name="Percent 3 4 8 2 5" xfId="10162" xr:uid="{51C111B5-365F-419F-8E54-DB7F5BE0D32E}"/>
    <cellStyle name="Percent 3 4 8 3" xfId="10163" xr:uid="{4DC041E3-416D-4465-8B1F-AE906CE7B3F5}"/>
    <cellStyle name="Percent 3 4 8 3 2" xfId="10164" xr:uid="{8B96F515-183B-488A-8166-7AADA4924DD9}"/>
    <cellStyle name="Percent 3 4 8 3 2 2" xfId="10165" xr:uid="{B7C58EF6-502D-4A5F-9A0E-5AA4F88B9583}"/>
    <cellStyle name="Percent 3 4 8 3 3" xfId="10166" xr:uid="{6FF47455-2C96-43EE-9160-6F5C8751C447}"/>
    <cellStyle name="Percent 3 4 8 3 3 2" xfId="10167" xr:uid="{E7972D50-FE41-418F-AF19-B6E2BA0D1EEE}"/>
    <cellStyle name="Percent 3 4 8 3 4" xfId="10168" xr:uid="{B8FC92A2-AE4D-4A4C-A5B7-9646261AD5DC}"/>
    <cellStyle name="Percent 3 4 8 4" xfId="10169" xr:uid="{A4D282FE-BF70-4CEC-91B1-81160C8873F5}"/>
    <cellStyle name="Percent 3 4 8 4 2" xfId="10170" xr:uid="{0A25C7B6-5FA0-4D4B-94AB-E794A513F1DD}"/>
    <cellStyle name="Percent 3 4 8 4 2 2" xfId="10171" xr:uid="{0B961845-379D-4997-8F09-5B101DBAE651}"/>
    <cellStyle name="Percent 3 4 8 4 3" xfId="10172" xr:uid="{3FD12F52-DFE7-4B27-A424-02A8ED9BB147}"/>
    <cellStyle name="Percent 3 4 8 4 3 2" xfId="10173" xr:uid="{32611BF2-ACED-4996-92BA-00034F486DB6}"/>
    <cellStyle name="Percent 3 4 8 4 4" xfId="10174" xr:uid="{56E9624F-A9D5-4623-9DAC-BF34158FFC08}"/>
    <cellStyle name="Percent 3 4 8 5" xfId="10175" xr:uid="{131ECA21-4A6D-4DF3-A71F-DA45AE032AD5}"/>
    <cellStyle name="Percent 3 4 8 5 2" xfId="10176" xr:uid="{0ACB886F-15AA-4249-8FA6-E1229F97A300}"/>
    <cellStyle name="Percent 3 4 8 5 2 2" xfId="10177" xr:uid="{6274EFA7-0BE9-4D2D-B472-35EB78512EE5}"/>
    <cellStyle name="Percent 3 4 8 5 3" xfId="10178" xr:uid="{F801B97F-464E-4A14-9A55-D64E7D6676AC}"/>
    <cellStyle name="Percent 3 4 8 5 3 2" xfId="10179" xr:uid="{CB0BD661-EC28-435E-ABBD-1DCB6961083D}"/>
    <cellStyle name="Percent 3 4 8 5 4" xfId="10180" xr:uid="{AB42EEB9-8588-4269-A82D-7FA6F3C7124F}"/>
    <cellStyle name="Percent 3 4 8 5 4 2" xfId="10181" xr:uid="{AC2A491B-7886-4A78-967A-11C3A8D27FB8}"/>
    <cellStyle name="Percent 3 4 8 5 5" xfId="10182" xr:uid="{F32987A6-ECB9-41DA-8F7E-1BDB0BDF7244}"/>
    <cellStyle name="Percent 3 4 8 6" xfId="10183" xr:uid="{85AAFFD2-E369-414C-B4E5-D742F69700C3}"/>
    <cellStyle name="Percent 3 4 8 6 2" xfId="10184" xr:uid="{ED8AE67D-7C84-4D5D-B214-119B724718EC}"/>
    <cellStyle name="Percent 3 4 8 6 2 2" xfId="10185" xr:uid="{DD05111E-0FDF-4499-8B1E-CEACFBACB3A4}"/>
    <cellStyle name="Percent 3 4 8 6 3" xfId="10186" xr:uid="{E90F9C53-2645-4F4D-8708-76F93ABDB592}"/>
    <cellStyle name="Percent 3 4 8 6 3 2" xfId="10187" xr:uid="{9193B5EB-DE41-4917-8C3C-F2712C303C0D}"/>
    <cellStyle name="Percent 3 4 8 6 4" xfId="10188" xr:uid="{9E3C0DB5-C8EB-40C8-B640-AF2C36ED1A94}"/>
    <cellStyle name="Percent 3 4 8 7" xfId="10189" xr:uid="{4CC7D25E-9037-460D-ACB8-5197BF924A07}"/>
    <cellStyle name="Percent 3 4 8 7 2" xfId="10190" xr:uid="{2BA12AAF-38A8-4874-8110-2A5DDC969DF9}"/>
    <cellStyle name="Percent 3 4 8 8" xfId="10191" xr:uid="{D976D062-42D4-4166-A30A-95E9EF736C13}"/>
    <cellStyle name="Percent 3 4 8 8 2" xfId="10192" xr:uid="{F89B0CFD-E9E4-4D24-90E2-D0C692916F46}"/>
    <cellStyle name="Percent 3 4 8 9" xfId="10193" xr:uid="{3E762B21-18A9-4BAB-AC60-D86B75365D85}"/>
    <cellStyle name="Percent 3 4 8 9 2" xfId="10194" xr:uid="{22C6C81C-7C57-47A1-B900-51D7D59E14E9}"/>
    <cellStyle name="Percent 3 4 9" xfId="5642" xr:uid="{51AD9F46-B4E9-43A6-BA18-0B50FF738A8D}"/>
    <cellStyle name="Percent 3 4 9 10" xfId="10196" xr:uid="{80C0128D-7E57-4A46-97B0-D8A98389EF30}"/>
    <cellStyle name="Percent 3 4 9 11" xfId="10197" xr:uid="{9C2BE4E9-5073-4F06-8BE7-76BB47D61207}"/>
    <cellStyle name="Percent 3 4 9 12" xfId="10195" xr:uid="{AD99A105-DA18-452A-9C0A-46601CC2C583}"/>
    <cellStyle name="Percent 3 4 9 13" xfId="7604" xr:uid="{F10B4430-8288-44DC-BC90-0016F8DEDA73}"/>
    <cellStyle name="Percent 3 4 9 2" xfId="10198" xr:uid="{92581A64-D6A4-4EEE-9ACA-C4A6D56718E9}"/>
    <cellStyle name="Percent 3 4 9 2 2" xfId="10199" xr:uid="{7BFCA99F-55AF-4573-9C16-3C88A1B88ABD}"/>
    <cellStyle name="Percent 3 4 9 2 2 2" xfId="10200" xr:uid="{0503B338-8CBB-4CF7-BAFF-6B114C687296}"/>
    <cellStyle name="Percent 3 4 9 2 3" xfId="10201" xr:uid="{B52BDE58-7B5D-40B1-8248-5AD8A8FF9884}"/>
    <cellStyle name="Percent 3 4 9 2 3 2" xfId="10202" xr:uid="{F7AB4321-AD38-4AC7-B8F6-0CB5A0082F8F}"/>
    <cellStyle name="Percent 3 4 9 2 4" xfId="10203" xr:uid="{D9D25B0A-5154-4C0E-8240-82DEF4D09770}"/>
    <cellStyle name="Percent 3 4 9 2 5" xfId="10204" xr:uid="{79B0EE48-BDCE-4FA6-BFEB-017FCB4C9EB7}"/>
    <cellStyle name="Percent 3 4 9 3" xfId="10205" xr:uid="{AB8261F4-4995-4999-AADD-E0C86B7CCF47}"/>
    <cellStyle name="Percent 3 4 9 3 2" xfId="10206" xr:uid="{B555C9DE-3419-498A-A69E-6F9CD2DC7F94}"/>
    <cellStyle name="Percent 3 4 9 3 2 2" xfId="10207" xr:uid="{9C6F8BFD-8B0E-47F1-BEFA-24DDE7A7A013}"/>
    <cellStyle name="Percent 3 4 9 3 3" xfId="10208" xr:uid="{9A07D426-C11F-4294-8F41-15D2B99A491C}"/>
    <cellStyle name="Percent 3 4 9 3 3 2" xfId="10209" xr:uid="{8A2A2476-E0C1-413A-913D-684BCF26DA3D}"/>
    <cellStyle name="Percent 3 4 9 3 4" xfId="10210" xr:uid="{9739FA77-0191-4B09-B2E0-3CB8520D9338}"/>
    <cellStyle name="Percent 3 4 9 4" xfId="10211" xr:uid="{679D6425-C606-4D0D-A3F3-8B548D0CD3D2}"/>
    <cellStyle name="Percent 3 4 9 4 2" xfId="10212" xr:uid="{2D49F38C-39A3-47DE-9862-186E77BD1779}"/>
    <cellStyle name="Percent 3 4 9 4 2 2" xfId="10213" xr:uid="{D418BD73-89B4-47E4-BE4D-B2AD3AF314FE}"/>
    <cellStyle name="Percent 3 4 9 4 3" xfId="10214" xr:uid="{E17B038D-7957-4159-B060-4E1BF41FE789}"/>
    <cellStyle name="Percent 3 4 9 4 3 2" xfId="10215" xr:uid="{696915C6-BFD2-4601-BB8E-28A6240B32AD}"/>
    <cellStyle name="Percent 3 4 9 4 4" xfId="10216" xr:uid="{2776D3A2-33D6-4D91-BA36-FFBBBF7E62F8}"/>
    <cellStyle name="Percent 3 4 9 5" xfId="10217" xr:uid="{B09C31E0-212B-430D-9806-A0F98E45F556}"/>
    <cellStyle name="Percent 3 4 9 5 2" xfId="10218" xr:uid="{BABF42B4-4A1F-4128-B6F0-5BAD55033D80}"/>
    <cellStyle name="Percent 3 4 9 5 2 2" xfId="10219" xr:uid="{F305538A-AA0D-4446-98A5-70D73D175837}"/>
    <cellStyle name="Percent 3 4 9 5 3" xfId="10220" xr:uid="{ADFCF23E-1CD9-4853-9925-11830CFAC0E9}"/>
    <cellStyle name="Percent 3 4 9 5 3 2" xfId="10221" xr:uid="{067ABA27-A55C-4022-9626-A8DA9CDF2E36}"/>
    <cellStyle name="Percent 3 4 9 5 4" xfId="10222" xr:uid="{5E06A223-6A67-4017-9044-33EF16CB2DAB}"/>
    <cellStyle name="Percent 3 4 9 5 4 2" xfId="10223" xr:uid="{E97CDBCF-E93D-4C5E-A9E7-2A1ECDC55BA3}"/>
    <cellStyle name="Percent 3 4 9 5 5" xfId="10224" xr:uid="{F7DE2941-965A-4C24-9979-0D3FB0A473F0}"/>
    <cellStyle name="Percent 3 4 9 6" xfId="10225" xr:uid="{C24129AB-06E4-4122-B12A-DBA91279968C}"/>
    <cellStyle name="Percent 3 4 9 6 2" xfId="10226" xr:uid="{BD8EF1B2-95A3-4604-B9B9-350FEC640365}"/>
    <cellStyle name="Percent 3 4 9 6 2 2" xfId="10227" xr:uid="{FD3DD1AE-CD43-46CB-B0B8-BB2E9CCD08D3}"/>
    <cellStyle name="Percent 3 4 9 6 3" xfId="10228" xr:uid="{7337A4B5-4A07-46F9-9E11-BCE387820687}"/>
    <cellStyle name="Percent 3 4 9 6 3 2" xfId="10229" xr:uid="{EF181366-FABC-4229-8245-A918A188A24E}"/>
    <cellStyle name="Percent 3 4 9 6 4" xfId="10230" xr:uid="{E6F3D718-808E-4C5C-B468-4FA20D2287B5}"/>
    <cellStyle name="Percent 3 4 9 7" xfId="10231" xr:uid="{6CB12DC9-5829-4271-9D6D-08FEFB1D4F00}"/>
    <cellStyle name="Percent 3 4 9 7 2" xfId="10232" xr:uid="{1ADBE0C1-424D-4D78-AE16-61BC44BAB554}"/>
    <cellStyle name="Percent 3 4 9 8" xfId="10233" xr:uid="{92D74D2E-4264-4847-85CF-B9A0C115AF73}"/>
    <cellStyle name="Percent 3 4 9 8 2" xfId="10234" xr:uid="{6C5ECAC7-1FD7-4DD9-B117-F9E876D0490F}"/>
    <cellStyle name="Percent 3 4 9 9" xfId="10235" xr:uid="{31680442-CFA4-4E33-8EA7-74ED262E7398}"/>
    <cellStyle name="Percent 3 4 9 9 2" xfId="10236" xr:uid="{C4E61487-C63A-43A8-8A0D-7972BB6B2616}"/>
    <cellStyle name="Percent 3 5" xfId="1671" xr:uid="{D5BE4AF8-B381-4D65-9B32-B340FCF40DC3}"/>
    <cellStyle name="Percent 3 5 10" xfId="5644" xr:uid="{E06C88AA-F1AD-4187-AA68-85D110BC69C7}"/>
    <cellStyle name="Percent 3 5 10 10" xfId="10239" xr:uid="{1F20255C-41AF-404D-BCAB-41879A7B5DD8}"/>
    <cellStyle name="Percent 3 5 10 11" xfId="10240" xr:uid="{F7CB021F-3A4A-4CC9-8A76-1DDB4C949C4D}"/>
    <cellStyle name="Percent 3 5 10 12" xfId="10238" xr:uid="{701FB2BD-521D-4C30-AF20-475519D7A678}"/>
    <cellStyle name="Percent 3 5 10 13" xfId="7605" xr:uid="{84928E1C-D6E1-4F40-A46B-075AC2A3C5D1}"/>
    <cellStyle name="Percent 3 5 10 2" xfId="10241" xr:uid="{C596F044-70C9-42E0-83ED-6D2F57BC7CD5}"/>
    <cellStyle name="Percent 3 5 10 2 2" xfId="10242" xr:uid="{B4B722AC-C59C-4AF9-85AD-FCA8DD9599CC}"/>
    <cellStyle name="Percent 3 5 10 2 2 2" xfId="10243" xr:uid="{E6F28B25-5833-4057-8EB3-89AF8794DF25}"/>
    <cellStyle name="Percent 3 5 10 2 3" xfId="10244" xr:uid="{1AF71C95-9C60-459B-9C68-977FB5CAC30B}"/>
    <cellStyle name="Percent 3 5 10 2 3 2" xfId="10245" xr:uid="{E335AABF-D153-4C2E-A7B1-22AFBFF895A6}"/>
    <cellStyle name="Percent 3 5 10 2 4" xfId="10246" xr:uid="{A835F791-3A6C-4C28-86D8-299C35EC46F0}"/>
    <cellStyle name="Percent 3 5 10 2 5" xfId="10247" xr:uid="{25096E3E-E116-488F-92ED-D0E44C7EC6AB}"/>
    <cellStyle name="Percent 3 5 10 3" xfId="10248" xr:uid="{E447D2FE-A129-41AC-8591-F7E4F571F4BB}"/>
    <cellStyle name="Percent 3 5 10 3 2" xfId="10249" xr:uid="{0EFFEEDA-90CF-4350-B926-3922BC573229}"/>
    <cellStyle name="Percent 3 5 10 3 2 2" xfId="10250" xr:uid="{43D86E8F-A0A7-4B75-BD16-B91DAA7CB3F7}"/>
    <cellStyle name="Percent 3 5 10 3 3" xfId="10251" xr:uid="{C14B0F09-5D5F-4F9A-9ADA-940310536ADF}"/>
    <cellStyle name="Percent 3 5 10 3 3 2" xfId="10252" xr:uid="{EFC69D8B-3562-4D23-B804-01ABB6711882}"/>
    <cellStyle name="Percent 3 5 10 3 4" xfId="10253" xr:uid="{3F92067C-5F7E-4D46-80A3-06F04161DCE7}"/>
    <cellStyle name="Percent 3 5 10 4" xfId="10254" xr:uid="{0444ACC9-3C5C-4C8B-8892-B70790934D52}"/>
    <cellStyle name="Percent 3 5 10 4 2" xfId="10255" xr:uid="{6BC020B7-33C8-438D-8D53-9A82BD986901}"/>
    <cellStyle name="Percent 3 5 10 4 2 2" xfId="10256" xr:uid="{B6358787-767A-48C5-8C29-BEBF6D389491}"/>
    <cellStyle name="Percent 3 5 10 4 3" xfId="10257" xr:uid="{CA52DC6D-B701-469D-89BD-DD7F1A911B78}"/>
    <cellStyle name="Percent 3 5 10 4 3 2" xfId="10258" xr:uid="{0CFAE540-28A1-42F7-BFB8-578D3A8AA009}"/>
    <cellStyle name="Percent 3 5 10 4 4" xfId="10259" xr:uid="{4DC92852-383B-467F-8D8B-AAA485C1C182}"/>
    <cellStyle name="Percent 3 5 10 5" xfId="10260" xr:uid="{5848E0E1-F471-49C4-84EA-03F0B7135D4D}"/>
    <cellStyle name="Percent 3 5 10 5 2" xfId="10261" xr:uid="{4A493393-CB45-4F37-A940-3356BBD48B23}"/>
    <cellStyle name="Percent 3 5 10 5 2 2" xfId="10262" xr:uid="{805311BE-1F30-47B5-95A1-B34658F736C2}"/>
    <cellStyle name="Percent 3 5 10 5 3" xfId="10263" xr:uid="{767CE8E0-98B5-4073-BF9A-9341CE98FB1F}"/>
    <cellStyle name="Percent 3 5 10 5 3 2" xfId="10264" xr:uid="{D7B09CE7-858E-4252-8763-1A44A1DF1516}"/>
    <cellStyle name="Percent 3 5 10 5 4" xfId="10265" xr:uid="{F07E708A-8800-4CC3-8BA3-2E876E70846D}"/>
    <cellStyle name="Percent 3 5 10 5 4 2" xfId="10266" xr:uid="{1400EEAE-D495-45E0-A0E2-1293E6B9D390}"/>
    <cellStyle name="Percent 3 5 10 5 5" xfId="10267" xr:uid="{D8CF4727-D518-46C7-86DD-1ABC17F0AA8D}"/>
    <cellStyle name="Percent 3 5 10 6" xfId="10268" xr:uid="{1BFAA29E-2A91-4AEC-A9C1-4F1B1903ADEE}"/>
    <cellStyle name="Percent 3 5 10 6 2" xfId="10269" xr:uid="{BBBCB532-0094-4C1E-9000-6AF9D5F20B39}"/>
    <cellStyle name="Percent 3 5 10 6 2 2" xfId="10270" xr:uid="{EB02B95F-6A43-4C9C-ACFC-2D5B0AAC3B28}"/>
    <cellStyle name="Percent 3 5 10 6 3" xfId="10271" xr:uid="{CC9E68F3-50FF-4167-A4DC-48FFDAF3A026}"/>
    <cellStyle name="Percent 3 5 10 6 3 2" xfId="10272" xr:uid="{184AF783-EE21-46DB-882D-2068945AE946}"/>
    <cellStyle name="Percent 3 5 10 6 4" xfId="10273" xr:uid="{5B477E12-C556-4018-9FDE-B76270025E1D}"/>
    <cellStyle name="Percent 3 5 10 7" xfId="10274" xr:uid="{8CEBAB8C-B062-40BB-BEDB-D1F4356D40EB}"/>
    <cellStyle name="Percent 3 5 10 7 2" xfId="10275" xr:uid="{455CF7D1-0CC7-4835-B61E-4BC61587B20E}"/>
    <cellStyle name="Percent 3 5 10 8" xfId="10276" xr:uid="{C8740665-0679-43FE-B250-BCE16DC3C8F4}"/>
    <cellStyle name="Percent 3 5 10 8 2" xfId="10277" xr:uid="{9BB11693-3415-4120-9F06-D049830703C3}"/>
    <cellStyle name="Percent 3 5 10 9" xfId="10278" xr:uid="{022A96FE-9F97-4B7E-BF34-F95C6E79A441}"/>
    <cellStyle name="Percent 3 5 10 9 2" xfId="10279" xr:uid="{FA1DFEDC-9AC3-4A07-A3C7-6C694CFE015B}"/>
    <cellStyle name="Percent 3 5 11" xfId="5645" xr:uid="{F1E0FE3B-D896-4C9B-AF87-8CE476D919AB}"/>
    <cellStyle name="Percent 3 5 11 10" xfId="10281" xr:uid="{4C242F31-1B1E-4AC0-8DBD-B2FAA7BB739B}"/>
    <cellStyle name="Percent 3 5 11 11" xfId="10282" xr:uid="{894DBEF6-B619-46E1-B457-5DF8C76A33D3}"/>
    <cellStyle name="Percent 3 5 11 12" xfId="10280" xr:uid="{B0B4A6EA-075C-483A-8D12-502DBB1494A8}"/>
    <cellStyle name="Percent 3 5 11 13" xfId="7606" xr:uid="{2BCEDD92-2F35-4675-B57C-D84904B71AFC}"/>
    <cellStyle name="Percent 3 5 11 2" xfId="10283" xr:uid="{400567E3-0E4A-42C2-AAB7-382F47963E36}"/>
    <cellStyle name="Percent 3 5 11 2 2" xfId="10284" xr:uid="{952BE7F0-4658-4021-B06C-8DB9E33E6F67}"/>
    <cellStyle name="Percent 3 5 11 2 2 2" xfId="10285" xr:uid="{D23A8C95-6EE3-4D9F-9BA6-A9B326AFFFD0}"/>
    <cellStyle name="Percent 3 5 11 2 3" xfId="10286" xr:uid="{83C98E1C-492C-432E-9D7C-A9E7B500A699}"/>
    <cellStyle name="Percent 3 5 11 2 3 2" xfId="10287" xr:uid="{3CD8A52E-6E16-4399-A6CC-3D7FB7DF23CB}"/>
    <cellStyle name="Percent 3 5 11 2 4" xfId="10288" xr:uid="{8B1589FE-6734-4291-8FE8-48C98B333153}"/>
    <cellStyle name="Percent 3 5 11 2 5" xfId="10289" xr:uid="{CABBE551-8868-4F22-8B36-2E9D7EF8B3BC}"/>
    <cellStyle name="Percent 3 5 11 3" xfId="10290" xr:uid="{36A25CCE-920C-4993-951D-34F1FD3BA29D}"/>
    <cellStyle name="Percent 3 5 11 3 2" xfId="10291" xr:uid="{FBC3EDB3-788F-4491-B571-069E873D23B3}"/>
    <cellStyle name="Percent 3 5 11 3 2 2" xfId="10292" xr:uid="{A76A19C0-D9B9-4F31-BDAE-5FEF3E35EEC2}"/>
    <cellStyle name="Percent 3 5 11 3 3" xfId="10293" xr:uid="{34DE63B4-CD59-4F91-AE1F-CEADCFEDD7D1}"/>
    <cellStyle name="Percent 3 5 11 3 3 2" xfId="10294" xr:uid="{305F655A-AE20-420A-8601-F858D3BAD5A1}"/>
    <cellStyle name="Percent 3 5 11 3 4" xfId="10295" xr:uid="{76FC5897-738A-453D-92FD-5499D8511887}"/>
    <cellStyle name="Percent 3 5 11 4" xfId="10296" xr:uid="{D965B554-28B5-47AD-A498-C02BC43FC88C}"/>
    <cellStyle name="Percent 3 5 11 4 2" xfId="10297" xr:uid="{F3DE60CE-2BEA-47CB-AE6C-99ED4710DE56}"/>
    <cellStyle name="Percent 3 5 11 4 2 2" xfId="10298" xr:uid="{D296B7A4-5600-4571-8EFB-728BA6E78BC9}"/>
    <cellStyle name="Percent 3 5 11 4 3" xfId="10299" xr:uid="{B2AC004B-9559-4E25-B4B9-EA73AAC8C26D}"/>
    <cellStyle name="Percent 3 5 11 4 3 2" xfId="10300" xr:uid="{450B5761-35CE-424F-8EB0-42E441376AC3}"/>
    <cellStyle name="Percent 3 5 11 4 4" xfId="10301" xr:uid="{ED2A5559-532F-4742-8BE2-3461DAD4955F}"/>
    <cellStyle name="Percent 3 5 11 5" xfId="10302" xr:uid="{F04511D3-8399-4087-B806-C8731F352518}"/>
    <cellStyle name="Percent 3 5 11 5 2" xfId="10303" xr:uid="{733A0798-436D-456E-AE41-7E2D876F6257}"/>
    <cellStyle name="Percent 3 5 11 5 2 2" xfId="10304" xr:uid="{B109EFDE-FCB3-466C-8BC4-A11F444067D2}"/>
    <cellStyle name="Percent 3 5 11 5 3" xfId="10305" xr:uid="{5D3D5D42-77C6-41F9-AD73-0E834028B293}"/>
    <cellStyle name="Percent 3 5 11 5 3 2" xfId="10306" xr:uid="{0D4636B9-63C7-4CB5-8825-84D484B41DA8}"/>
    <cellStyle name="Percent 3 5 11 5 4" xfId="10307" xr:uid="{5644A53E-9C42-4CC2-8646-F91932D3F918}"/>
    <cellStyle name="Percent 3 5 11 5 4 2" xfId="10308" xr:uid="{DE30E487-9670-4329-A48E-F0651C81E524}"/>
    <cellStyle name="Percent 3 5 11 5 5" xfId="10309" xr:uid="{83DFE276-DF83-4885-A44A-066205935734}"/>
    <cellStyle name="Percent 3 5 11 6" xfId="10310" xr:uid="{3223BE92-80BF-4B85-A2EA-AC0A285CB2E3}"/>
    <cellStyle name="Percent 3 5 11 6 2" xfId="10311" xr:uid="{DEB1A7D7-1BE6-49DB-8D85-18C993ED5658}"/>
    <cellStyle name="Percent 3 5 11 6 2 2" xfId="10312" xr:uid="{1B14C925-B3F8-4E72-A3F0-0DDF9826F7FF}"/>
    <cellStyle name="Percent 3 5 11 6 3" xfId="10313" xr:uid="{6F351048-2A92-47C2-AEE9-38E1F111B931}"/>
    <cellStyle name="Percent 3 5 11 6 3 2" xfId="10314" xr:uid="{6867B792-0611-428A-8F85-D1BBCD92FFD6}"/>
    <cellStyle name="Percent 3 5 11 6 4" xfId="10315" xr:uid="{EB7FDCBB-A98B-46E6-8359-5B49C218B45E}"/>
    <cellStyle name="Percent 3 5 11 7" xfId="10316" xr:uid="{86ED1679-F655-446D-B08D-DDA97BFD0781}"/>
    <cellStyle name="Percent 3 5 11 7 2" xfId="10317" xr:uid="{B5E5F693-A881-4F05-B49B-7374904F9B0B}"/>
    <cellStyle name="Percent 3 5 11 8" xfId="10318" xr:uid="{C579352E-121F-4547-8F04-4926CFF41756}"/>
    <cellStyle name="Percent 3 5 11 8 2" xfId="10319" xr:uid="{99AEFD43-6B77-4541-812F-FCB5796087A3}"/>
    <cellStyle name="Percent 3 5 11 9" xfId="10320" xr:uid="{D49A2036-272C-4069-A500-2C51AF1C71A8}"/>
    <cellStyle name="Percent 3 5 11 9 2" xfId="10321" xr:uid="{12D5C757-B5B6-4601-B12A-DBE76ED187C1}"/>
    <cellStyle name="Percent 3 5 12" xfId="5646" xr:uid="{54ED0A5F-DBC4-4E24-8B9B-92BEB222EC23}"/>
    <cellStyle name="Percent 3 5 12 10" xfId="10323" xr:uid="{2BD6F2A6-EE23-4990-AD11-F47D6E494395}"/>
    <cellStyle name="Percent 3 5 12 11" xfId="10324" xr:uid="{570A239A-B16D-4CF7-B437-253370B48E8B}"/>
    <cellStyle name="Percent 3 5 12 12" xfId="10322" xr:uid="{4B30336A-3FFF-44DD-A094-05A495276706}"/>
    <cellStyle name="Percent 3 5 12 13" xfId="7607" xr:uid="{D8C1846A-8302-4349-BF63-8D518E56D213}"/>
    <cellStyle name="Percent 3 5 12 2" xfId="10325" xr:uid="{98B528D3-CBFD-410A-B7B4-D0EC25E09C49}"/>
    <cellStyle name="Percent 3 5 12 2 2" xfId="10326" xr:uid="{388B1AC0-55A1-401F-BEDD-4C9B59FCBF33}"/>
    <cellStyle name="Percent 3 5 12 2 2 2" xfId="10327" xr:uid="{11FD65F5-C4C3-409A-9C91-B602F3C65BB6}"/>
    <cellStyle name="Percent 3 5 12 2 3" xfId="10328" xr:uid="{02EA4211-5979-4A31-9EC8-99EA2CAC60A2}"/>
    <cellStyle name="Percent 3 5 12 2 3 2" xfId="10329" xr:uid="{A4A9DA93-EF42-4166-93E1-BF4B97546855}"/>
    <cellStyle name="Percent 3 5 12 2 4" xfId="10330" xr:uid="{113C7973-3800-426F-B0CE-6590288A6D8B}"/>
    <cellStyle name="Percent 3 5 12 2 5" xfId="10331" xr:uid="{E9FF36D8-E1FA-4004-B01D-8B4B8490EF62}"/>
    <cellStyle name="Percent 3 5 12 3" xfId="10332" xr:uid="{E164C7DF-5CA3-49E9-9ED9-932E13F717C5}"/>
    <cellStyle name="Percent 3 5 12 3 2" xfId="10333" xr:uid="{C7081976-345F-470F-BE65-78D2CC6576D5}"/>
    <cellStyle name="Percent 3 5 12 3 2 2" xfId="10334" xr:uid="{2A7991C7-0648-4DA2-A8E6-501314AE04B4}"/>
    <cellStyle name="Percent 3 5 12 3 3" xfId="10335" xr:uid="{954EE07F-1B99-43F1-8CB5-C8231012699A}"/>
    <cellStyle name="Percent 3 5 12 3 3 2" xfId="10336" xr:uid="{78E16357-5BE2-4169-B949-A03C102FC712}"/>
    <cellStyle name="Percent 3 5 12 3 4" xfId="10337" xr:uid="{995C7A6B-B02D-49A4-984D-006170A33145}"/>
    <cellStyle name="Percent 3 5 12 4" xfId="10338" xr:uid="{ACFAE5FF-16CC-45C9-A476-43D9CA420B4A}"/>
    <cellStyle name="Percent 3 5 12 4 2" xfId="10339" xr:uid="{D29BD625-3CE7-4DF0-AF9A-ED71D72862E3}"/>
    <cellStyle name="Percent 3 5 12 4 2 2" xfId="10340" xr:uid="{273482B3-1718-4A87-B719-E0FFB8502F84}"/>
    <cellStyle name="Percent 3 5 12 4 3" xfId="10341" xr:uid="{722F78C7-977A-4DAE-9881-14BE54B35EFD}"/>
    <cellStyle name="Percent 3 5 12 4 3 2" xfId="10342" xr:uid="{0F697E63-0CB9-4640-8B93-76BDFB872E0E}"/>
    <cellStyle name="Percent 3 5 12 4 4" xfId="10343" xr:uid="{9C58FB85-97F9-4276-9991-C5DCE30880BF}"/>
    <cellStyle name="Percent 3 5 12 5" xfId="10344" xr:uid="{39867CD2-C629-4F7D-8366-EF6AA4661BB4}"/>
    <cellStyle name="Percent 3 5 12 5 2" xfId="10345" xr:uid="{F33DF418-53DB-41A5-A502-275488FA8E4F}"/>
    <cellStyle name="Percent 3 5 12 5 2 2" xfId="10346" xr:uid="{76CD2786-EFA4-498F-9B3C-E2561224ED72}"/>
    <cellStyle name="Percent 3 5 12 5 3" xfId="10347" xr:uid="{74BCBB0D-4C97-49C4-8405-ADF09AA7AD36}"/>
    <cellStyle name="Percent 3 5 12 5 3 2" xfId="10348" xr:uid="{33A540EC-2AE6-4A98-8ABB-E4A62B78C9C2}"/>
    <cellStyle name="Percent 3 5 12 5 4" xfId="10349" xr:uid="{34FF13B5-DF8E-4A68-AB28-401E54F61CDC}"/>
    <cellStyle name="Percent 3 5 12 5 4 2" xfId="10350" xr:uid="{5021CA96-7102-482D-BA30-D9EEE0F6CCFC}"/>
    <cellStyle name="Percent 3 5 12 5 5" xfId="10351" xr:uid="{CCDB0FDA-2E9E-4A9E-A9FC-E3FFBA291D98}"/>
    <cellStyle name="Percent 3 5 12 6" xfId="10352" xr:uid="{3F7A5188-F4FE-48E8-8156-3C676FCA0350}"/>
    <cellStyle name="Percent 3 5 12 6 2" xfId="10353" xr:uid="{5B860D96-A517-40E5-A841-5A37F7B4A3B4}"/>
    <cellStyle name="Percent 3 5 12 6 2 2" xfId="10354" xr:uid="{CDEE9CD6-56EB-4E1C-9821-5126C2B52138}"/>
    <cellStyle name="Percent 3 5 12 6 3" xfId="10355" xr:uid="{1D1054EC-A6D1-43DA-973B-A79585C6D50B}"/>
    <cellStyle name="Percent 3 5 12 6 3 2" xfId="10356" xr:uid="{A960BAEF-7F47-4AE4-81FB-198E1A504826}"/>
    <cellStyle name="Percent 3 5 12 6 4" xfId="10357" xr:uid="{18E388FA-6445-43CF-A573-7F8A9EC4D77B}"/>
    <cellStyle name="Percent 3 5 12 7" xfId="10358" xr:uid="{4D3EF868-0835-4739-A4CC-FC9AB5E6FC1C}"/>
    <cellStyle name="Percent 3 5 12 7 2" xfId="10359" xr:uid="{3900E50E-5F49-4ECE-8276-67DEE66064CA}"/>
    <cellStyle name="Percent 3 5 12 8" xfId="10360" xr:uid="{2BEFE878-277C-4F55-B68A-1BD7502F4122}"/>
    <cellStyle name="Percent 3 5 12 8 2" xfId="10361" xr:uid="{69B5B50F-0FBC-4B17-8F36-05A0DFA02567}"/>
    <cellStyle name="Percent 3 5 12 9" xfId="10362" xr:uid="{DD0D39C9-C29F-4F2C-AF52-556A386043AF}"/>
    <cellStyle name="Percent 3 5 12 9 2" xfId="10363" xr:uid="{7C8FE34C-E104-45BF-9A7B-C0EEDE4A9268}"/>
    <cellStyle name="Percent 3 5 13" xfId="5647" xr:uid="{BF7DDC35-E928-4C43-BD0C-9B39662A6504}"/>
    <cellStyle name="Percent 3 5 13 10" xfId="10365" xr:uid="{E40E5DA6-84A9-4758-B0D1-6E992C57FB44}"/>
    <cellStyle name="Percent 3 5 13 11" xfId="10366" xr:uid="{564A205A-00C7-4761-81BD-C4585677C40E}"/>
    <cellStyle name="Percent 3 5 13 12" xfId="10364" xr:uid="{DC5B13E0-3884-416F-854D-2A2E4FAB2FB8}"/>
    <cellStyle name="Percent 3 5 13 13" xfId="7608" xr:uid="{3FC79DCA-1EEE-4992-9D64-3AA3987372A1}"/>
    <cellStyle name="Percent 3 5 13 2" xfId="10367" xr:uid="{022C7E8C-3E9D-4EF8-8B8C-696E6D0AA362}"/>
    <cellStyle name="Percent 3 5 13 2 2" xfId="10368" xr:uid="{BECBB7EF-A654-476B-B898-86DA293E9004}"/>
    <cellStyle name="Percent 3 5 13 2 2 2" xfId="10369" xr:uid="{EC7E37F2-764D-4946-B2A5-7F13FAF80644}"/>
    <cellStyle name="Percent 3 5 13 2 3" xfId="10370" xr:uid="{D2B7BB5D-008A-498D-8286-5CA382435BD9}"/>
    <cellStyle name="Percent 3 5 13 2 3 2" xfId="10371" xr:uid="{9A5FB8FD-45CB-44D3-8A82-8A5B25748FC9}"/>
    <cellStyle name="Percent 3 5 13 2 4" xfId="10372" xr:uid="{F2AA7A87-B117-40C9-87F9-073CC1877FA0}"/>
    <cellStyle name="Percent 3 5 13 2 5" xfId="10373" xr:uid="{FD0D5724-01B8-4463-BB20-D3E52B6ACD39}"/>
    <cellStyle name="Percent 3 5 13 3" xfId="10374" xr:uid="{7AF9A6A6-D755-4B5C-AEC9-22E65385EAAC}"/>
    <cellStyle name="Percent 3 5 13 3 2" xfId="10375" xr:uid="{528D3B2B-D6E1-4EE4-94DF-F626A102D9E8}"/>
    <cellStyle name="Percent 3 5 13 3 2 2" xfId="10376" xr:uid="{5CAC3EDD-DCDA-409A-ACE1-7DFCCC4C63D6}"/>
    <cellStyle name="Percent 3 5 13 3 3" xfId="10377" xr:uid="{8FBA21DE-78BF-4D34-94E4-98BC43561597}"/>
    <cellStyle name="Percent 3 5 13 3 3 2" xfId="10378" xr:uid="{549A6495-332C-4C86-A3E5-F8868F335A9D}"/>
    <cellStyle name="Percent 3 5 13 3 4" xfId="10379" xr:uid="{C1FC6ACF-6336-4D61-B818-1E9A1C095DAC}"/>
    <cellStyle name="Percent 3 5 13 4" xfId="10380" xr:uid="{ACB01673-4DC6-47D7-8D06-8E49E33AD525}"/>
    <cellStyle name="Percent 3 5 13 4 2" xfId="10381" xr:uid="{2A116040-F50C-4E02-9CC1-EBAEC2DA6A73}"/>
    <cellStyle name="Percent 3 5 13 4 2 2" xfId="10382" xr:uid="{DA2EEA5B-F381-408D-94AE-9BC92323B125}"/>
    <cellStyle name="Percent 3 5 13 4 3" xfId="10383" xr:uid="{DE246D5B-936E-4712-A26E-888CB88C3D0E}"/>
    <cellStyle name="Percent 3 5 13 4 3 2" xfId="10384" xr:uid="{C7321026-B2A8-4EEB-BDD5-B1B59484FC74}"/>
    <cellStyle name="Percent 3 5 13 4 4" xfId="10385" xr:uid="{C12A9D08-B0B3-4DEA-98D6-BB0B38E4B3D5}"/>
    <cellStyle name="Percent 3 5 13 5" xfId="10386" xr:uid="{42F3C6A1-1B24-4449-980A-4EE3393ABCFE}"/>
    <cellStyle name="Percent 3 5 13 5 2" xfId="10387" xr:uid="{64D99D16-4757-4AAD-9D8E-B0FF1E4E5858}"/>
    <cellStyle name="Percent 3 5 13 5 2 2" xfId="10388" xr:uid="{D536F52E-C127-4767-B00E-ABA63A4EC846}"/>
    <cellStyle name="Percent 3 5 13 5 3" xfId="10389" xr:uid="{B4FE1A4B-FD5A-44B5-9DE2-F27E8ACEBBF6}"/>
    <cellStyle name="Percent 3 5 13 5 3 2" xfId="10390" xr:uid="{99F34995-0005-4076-9E5A-078B4931484F}"/>
    <cellStyle name="Percent 3 5 13 5 4" xfId="10391" xr:uid="{361B759C-E5DD-48E7-BCEB-49E154FC7E3C}"/>
    <cellStyle name="Percent 3 5 13 5 4 2" xfId="10392" xr:uid="{DAC180FA-C9EE-4361-AF1D-72297BDED958}"/>
    <cellStyle name="Percent 3 5 13 5 5" xfId="10393" xr:uid="{526C1E27-1766-4998-A76E-1857804E5A44}"/>
    <cellStyle name="Percent 3 5 13 6" xfId="10394" xr:uid="{8CECAE7D-48B4-4746-8145-ED148189AF4B}"/>
    <cellStyle name="Percent 3 5 13 6 2" xfId="10395" xr:uid="{C9E03C31-772A-4D28-8B50-3C01B77939AB}"/>
    <cellStyle name="Percent 3 5 13 6 2 2" xfId="10396" xr:uid="{BE4AE6E6-EDD5-4734-BFA8-D197BBD48502}"/>
    <cellStyle name="Percent 3 5 13 6 3" xfId="10397" xr:uid="{F34521D1-CB8F-427C-9F36-F87A3ED954DE}"/>
    <cellStyle name="Percent 3 5 13 6 3 2" xfId="10398" xr:uid="{8DA22A74-E4EC-44C9-870D-AF437B0E1C2E}"/>
    <cellStyle name="Percent 3 5 13 6 4" xfId="10399" xr:uid="{EAB75384-D39B-4795-AE24-418C0A7A5974}"/>
    <cellStyle name="Percent 3 5 13 7" xfId="10400" xr:uid="{238D29CE-E34C-48A4-A044-9F95DFF7CF67}"/>
    <cellStyle name="Percent 3 5 13 7 2" xfId="10401" xr:uid="{D374AD58-73B1-4827-A4B4-C28B68C8BB1A}"/>
    <cellStyle name="Percent 3 5 13 8" xfId="10402" xr:uid="{94FCD81C-AE58-4130-A898-DB25164721C3}"/>
    <cellStyle name="Percent 3 5 13 8 2" xfId="10403" xr:uid="{038EC2D2-6D80-4CF0-A29E-00F53DE364F5}"/>
    <cellStyle name="Percent 3 5 13 9" xfId="10404" xr:uid="{763A4338-E067-4CC3-9433-1E1787F69033}"/>
    <cellStyle name="Percent 3 5 13 9 2" xfId="10405" xr:uid="{EE925564-BDBC-463D-B266-F8382FC98E28}"/>
    <cellStyle name="Percent 3 5 14" xfId="5648" xr:uid="{866494FF-7B19-422B-B5BA-677A93077575}"/>
    <cellStyle name="Percent 3 5 14 10" xfId="10407" xr:uid="{70221B4A-156D-44D4-925E-CB4487323B9D}"/>
    <cellStyle name="Percent 3 5 14 11" xfId="10408" xr:uid="{16F9C9F6-81AA-4860-B233-9205588A7299}"/>
    <cellStyle name="Percent 3 5 14 12" xfId="10406" xr:uid="{F866937A-6491-40F1-8D9D-096332F75454}"/>
    <cellStyle name="Percent 3 5 14 13" xfId="7609" xr:uid="{9436C1D7-6A27-470F-A7D3-33A66E8713BF}"/>
    <cellStyle name="Percent 3 5 14 2" xfId="10409" xr:uid="{0F5D6409-DC23-40A8-AC78-06B07C138FFE}"/>
    <cellStyle name="Percent 3 5 14 2 2" xfId="10410" xr:uid="{E7F5A16D-21AF-4E3E-9B7A-2499628D11A4}"/>
    <cellStyle name="Percent 3 5 14 2 2 2" xfId="10411" xr:uid="{693CFCE6-BE28-4A55-AD29-C94778771A90}"/>
    <cellStyle name="Percent 3 5 14 2 3" xfId="10412" xr:uid="{4B17C1EF-AF8D-4980-B854-665600991062}"/>
    <cellStyle name="Percent 3 5 14 2 3 2" xfId="10413" xr:uid="{37FCBFB3-263F-4BD6-B76B-15416E187F06}"/>
    <cellStyle name="Percent 3 5 14 2 4" xfId="10414" xr:uid="{C8D4FABA-95F9-4D45-9228-B932B51E57DD}"/>
    <cellStyle name="Percent 3 5 14 2 5" xfId="10415" xr:uid="{08F3763B-4B9B-47FB-94F3-7EEF2448839D}"/>
    <cellStyle name="Percent 3 5 14 3" xfId="10416" xr:uid="{7782F9BA-6D56-4803-B823-1B0AF95C4B6D}"/>
    <cellStyle name="Percent 3 5 14 3 2" xfId="10417" xr:uid="{FD35C510-6B7E-47A1-B040-689CDBE3CB99}"/>
    <cellStyle name="Percent 3 5 14 3 2 2" xfId="10418" xr:uid="{3133725E-E9CD-406F-836F-6D80B5E8DACD}"/>
    <cellStyle name="Percent 3 5 14 3 3" xfId="10419" xr:uid="{3D0F7423-A797-46AE-9877-6597A7164AD1}"/>
    <cellStyle name="Percent 3 5 14 3 3 2" xfId="10420" xr:uid="{9BEB7367-B10B-44F9-BBFD-EC08A87C4C72}"/>
    <cellStyle name="Percent 3 5 14 3 4" xfId="10421" xr:uid="{3725BD37-6A63-4604-8382-B46DED859D42}"/>
    <cellStyle name="Percent 3 5 14 4" xfId="10422" xr:uid="{FD919FB2-BBEF-4BE0-80B6-DC3A3D871B52}"/>
    <cellStyle name="Percent 3 5 14 4 2" xfId="10423" xr:uid="{F3878AC0-F581-465B-AB61-A8B8E46D7488}"/>
    <cellStyle name="Percent 3 5 14 4 2 2" xfId="10424" xr:uid="{65D25D8A-F18B-4E05-9303-D8BB6B87CB59}"/>
    <cellStyle name="Percent 3 5 14 4 3" xfId="10425" xr:uid="{11BAD895-BACC-4695-96FF-92B1A96646F9}"/>
    <cellStyle name="Percent 3 5 14 4 3 2" xfId="10426" xr:uid="{E6B8329E-D7A9-415F-A82A-030C6B7FB47D}"/>
    <cellStyle name="Percent 3 5 14 4 4" xfId="10427" xr:uid="{46C368F7-4D00-4D3C-9CEA-A4502121A7CD}"/>
    <cellStyle name="Percent 3 5 14 5" xfId="10428" xr:uid="{8F39C2D4-CDCB-444B-889B-9254C4C30C8C}"/>
    <cellStyle name="Percent 3 5 14 5 2" xfId="10429" xr:uid="{2600F3C8-27E4-4D8F-82ED-049969C41BE2}"/>
    <cellStyle name="Percent 3 5 14 5 2 2" xfId="10430" xr:uid="{1A4687D7-1F8A-4ACB-A0A1-C9F6AA8FD9C2}"/>
    <cellStyle name="Percent 3 5 14 5 3" xfId="10431" xr:uid="{95D8B51B-2F5B-476A-B807-75BF334B1240}"/>
    <cellStyle name="Percent 3 5 14 5 3 2" xfId="10432" xr:uid="{3C4E69DD-E7A1-4CA3-84DF-742196CB7FDF}"/>
    <cellStyle name="Percent 3 5 14 5 4" xfId="10433" xr:uid="{9CC6C126-4DE8-446F-87C4-E039F3B37B30}"/>
    <cellStyle name="Percent 3 5 14 5 4 2" xfId="10434" xr:uid="{12D5504F-CE15-4811-8949-45321B457C4D}"/>
    <cellStyle name="Percent 3 5 14 5 5" xfId="10435" xr:uid="{9ABF36C8-9DEB-4595-A454-9C3458268BD1}"/>
    <cellStyle name="Percent 3 5 14 6" xfId="10436" xr:uid="{2097210F-9F16-4411-AA91-E737D467FEE9}"/>
    <cellStyle name="Percent 3 5 14 6 2" xfId="10437" xr:uid="{7C2F04C9-96ED-4A85-BB2F-C610D2F8FB97}"/>
    <cellStyle name="Percent 3 5 14 6 2 2" xfId="10438" xr:uid="{EF46B9FF-05A4-4324-8B8A-9AA7681B12B4}"/>
    <cellStyle name="Percent 3 5 14 6 3" xfId="10439" xr:uid="{95B1657F-F7C6-4501-B343-BD03BCD4F4DA}"/>
    <cellStyle name="Percent 3 5 14 6 3 2" xfId="10440" xr:uid="{07BCED03-CF76-4DA1-9792-A0661E4A6141}"/>
    <cellStyle name="Percent 3 5 14 6 4" xfId="10441" xr:uid="{31DAF6EF-F13B-4F4F-B7D4-585B4ED4EFE0}"/>
    <cellStyle name="Percent 3 5 14 7" xfId="10442" xr:uid="{96E357C0-D863-4394-A5D5-2C314B54DFA5}"/>
    <cellStyle name="Percent 3 5 14 7 2" xfId="10443" xr:uid="{50F72AF3-5A78-43F7-BD37-88BB36C5D8DB}"/>
    <cellStyle name="Percent 3 5 14 8" xfId="10444" xr:uid="{521025BF-BFD5-499A-BE44-E2CA9E9868B7}"/>
    <cellStyle name="Percent 3 5 14 8 2" xfId="10445" xr:uid="{06EE9B3E-1648-477D-A79D-63875FEEFAD1}"/>
    <cellStyle name="Percent 3 5 14 9" xfId="10446" xr:uid="{5FC62412-881F-4097-BCE1-68A845EB9DD1}"/>
    <cellStyle name="Percent 3 5 14 9 2" xfId="10447" xr:uid="{BC716C00-8ED7-450A-A08B-38DD44813BBA}"/>
    <cellStyle name="Percent 3 5 15" xfId="5649" xr:uid="{EBE60560-04E2-40AB-B459-0E4605502B5D}"/>
    <cellStyle name="Percent 3 5 15 10" xfId="10449" xr:uid="{0C9108CA-0059-4B23-B126-8BCFA76140FF}"/>
    <cellStyle name="Percent 3 5 15 11" xfId="10450" xr:uid="{3A91FC4D-70E6-4BEC-8AF8-F78FF9D197B6}"/>
    <cellStyle name="Percent 3 5 15 12" xfId="10448" xr:uid="{74914512-8F01-401C-B5A8-1AFBDEF371FA}"/>
    <cellStyle name="Percent 3 5 15 13" xfId="7610" xr:uid="{FEA7C375-FFC4-4111-BF89-7C49DAD3C74A}"/>
    <cellStyle name="Percent 3 5 15 2" xfId="10451" xr:uid="{6E5A897A-64D3-44AC-A7D9-A0C5D839F0EC}"/>
    <cellStyle name="Percent 3 5 15 2 2" xfId="10452" xr:uid="{DA4ADB95-B518-4904-8D3E-F93FC4F08E00}"/>
    <cellStyle name="Percent 3 5 15 2 2 2" xfId="10453" xr:uid="{9BD9AA15-5608-4782-B621-71F9CE20FDAF}"/>
    <cellStyle name="Percent 3 5 15 2 3" xfId="10454" xr:uid="{A3F146FE-97E0-402B-AF7F-38E15904845D}"/>
    <cellStyle name="Percent 3 5 15 2 3 2" xfId="10455" xr:uid="{B066E952-7B0E-4D20-B4F0-8BCC35334561}"/>
    <cellStyle name="Percent 3 5 15 2 4" xfId="10456" xr:uid="{601FEBDC-3BC2-40D8-B08B-33948E10D1B9}"/>
    <cellStyle name="Percent 3 5 15 2 5" xfId="10457" xr:uid="{EAE4A5C5-ADBF-456C-B244-D3DF435B12B2}"/>
    <cellStyle name="Percent 3 5 15 3" xfId="10458" xr:uid="{2B1FB0CD-97C0-4864-B707-93E694E1B225}"/>
    <cellStyle name="Percent 3 5 15 3 2" xfId="10459" xr:uid="{6FE2876D-5BA7-4E69-BCEE-7204CD85CFD5}"/>
    <cellStyle name="Percent 3 5 15 3 2 2" xfId="10460" xr:uid="{CB4FE5EF-6FB6-41CB-89ED-9E5F25C897DC}"/>
    <cellStyle name="Percent 3 5 15 3 3" xfId="10461" xr:uid="{76E84364-6241-4298-AB54-D6D70F8B5B55}"/>
    <cellStyle name="Percent 3 5 15 3 3 2" xfId="10462" xr:uid="{589F8851-C6A8-41BE-94C6-202394194FB6}"/>
    <cellStyle name="Percent 3 5 15 3 4" xfId="10463" xr:uid="{FAAF4872-EA89-468F-B1D3-396F787F5068}"/>
    <cellStyle name="Percent 3 5 15 4" xfId="10464" xr:uid="{5DF1A545-1AFF-4A8C-BE00-F0DD857E62B1}"/>
    <cellStyle name="Percent 3 5 15 4 2" xfId="10465" xr:uid="{9EED5196-C767-48E4-8541-40F0F88303A4}"/>
    <cellStyle name="Percent 3 5 15 4 2 2" xfId="10466" xr:uid="{E8C8EDDB-7FE9-44E0-BEFA-087C6C965859}"/>
    <cellStyle name="Percent 3 5 15 4 3" xfId="10467" xr:uid="{126955E6-4F00-4787-B3D8-2F718592BC9A}"/>
    <cellStyle name="Percent 3 5 15 4 3 2" xfId="10468" xr:uid="{678A4486-8FC0-45E2-8EC7-86E3B5C5C2CC}"/>
    <cellStyle name="Percent 3 5 15 4 4" xfId="10469" xr:uid="{4C773FD3-9A2C-413B-9B60-75BE11B53446}"/>
    <cellStyle name="Percent 3 5 15 5" xfId="10470" xr:uid="{3BCD0BD7-B8C0-47FE-9DFB-6A8047E5216A}"/>
    <cellStyle name="Percent 3 5 15 5 2" xfId="10471" xr:uid="{341316C2-7DFB-4730-B00A-28F8C2309C8E}"/>
    <cellStyle name="Percent 3 5 15 5 2 2" xfId="10472" xr:uid="{6F41D112-F2CD-4E3D-8230-DAD3BCFB0C03}"/>
    <cellStyle name="Percent 3 5 15 5 3" xfId="10473" xr:uid="{CB2156D4-3577-4C34-8B01-58C9EF166412}"/>
    <cellStyle name="Percent 3 5 15 5 3 2" xfId="10474" xr:uid="{3A356F32-0F32-4B3C-A95C-92A9BC828BBA}"/>
    <cellStyle name="Percent 3 5 15 5 4" xfId="10475" xr:uid="{7C495031-358E-4CBD-B56D-BE10AE06A07E}"/>
    <cellStyle name="Percent 3 5 15 5 4 2" xfId="10476" xr:uid="{0512E82B-FB91-4C2E-BA7C-ED403108E720}"/>
    <cellStyle name="Percent 3 5 15 5 5" xfId="10477" xr:uid="{EA9FA818-B3A1-4B60-88E1-9FFA64D944A4}"/>
    <cellStyle name="Percent 3 5 15 6" xfId="10478" xr:uid="{AB39080C-D741-4BF7-8761-0C0F700E950A}"/>
    <cellStyle name="Percent 3 5 15 6 2" xfId="10479" xr:uid="{9F71E548-8F95-42D4-82DA-FA24C01C9518}"/>
    <cellStyle name="Percent 3 5 15 6 2 2" xfId="10480" xr:uid="{0EB286CE-3D78-4F2D-8BB2-E6EC8ED1D57A}"/>
    <cellStyle name="Percent 3 5 15 6 3" xfId="10481" xr:uid="{C6148B1B-EAA7-4D9A-BC3C-B36B4FE9C0D2}"/>
    <cellStyle name="Percent 3 5 15 6 3 2" xfId="10482" xr:uid="{3B57F631-B7E1-4FDE-8DF6-DFE359E2C8FE}"/>
    <cellStyle name="Percent 3 5 15 6 4" xfId="10483" xr:uid="{036D4494-C9CD-4DDE-934E-1F0E4F7600BD}"/>
    <cellStyle name="Percent 3 5 15 7" xfId="10484" xr:uid="{A438414F-BC94-4814-AD86-44B7EE112AA1}"/>
    <cellStyle name="Percent 3 5 15 7 2" xfId="10485" xr:uid="{BE03B8A1-8480-421F-829D-98C70FC69471}"/>
    <cellStyle name="Percent 3 5 15 8" xfId="10486" xr:uid="{2A8A2599-E133-4FBF-B6C6-BD9F3BB681BF}"/>
    <cellStyle name="Percent 3 5 15 8 2" xfId="10487" xr:uid="{5361D61F-21DC-4848-B93D-42C5F72C14BA}"/>
    <cellStyle name="Percent 3 5 15 9" xfId="10488" xr:uid="{C095A30A-8A0F-48C6-B3BF-E4C70B08C7CD}"/>
    <cellStyle name="Percent 3 5 15 9 2" xfId="10489" xr:uid="{4F3AA546-1409-49FA-8427-81637B35BB1A}"/>
    <cellStyle name="Percent 3 5 16" xfId="5650" xr:uid="{51303093-5456-4567-9735-766516E72615}"/>
    <cellStyle name="Percent 3 5 16 2" xfId="10491" xr:uid="{8C06AB5A-F7A3-4F8C-BFBB-51098EFB610A}"/>
    <cellStyle name="Percent 3 5 16 2 2" xfId="10492" xr:uid="{7722CF83-DF73-4C14-A2C3-6A4B84D18CDE}"/>
    <cellStyle name="Percent 3 5 16 3" xfId="10493" xr:uid="{E7E6EFE7-57D6-4D63-B270-D7606F3346AB}"/>
    <cellStyle name="Percent 3 5 16 3 2" xfId="10494" xr:uid="{49346D31-C239-4AE1-9AA3-1A5E9F8E33AE}"/>
    <cellStyle name="Percent 3 5 16 4" xfId="10495" xr:uid="{FFC853F1-6F74-4DD9-9AEC-DCB0DE45FF3E}"/>
    <cellStyle name="Percent 3 5 16 5" xfId="10496" xr:uid="{764EB65F-0755-453A-ACC6-A8C83A781F29}"/>
    <cellStyle name="Percent 3 5 16 6" xfId="10490" xr:uid="{89D8BBC8-0E57-47F6-A1A5-38AC8778D226}"/>
    <cellStyle name="Percent 3 5 16 7" xfId="7611" xr:uid="{B99F9CED-79FE-4D66-8ED0-0D4BC6D233A8}"/>
    <cellStyle name="Percent 3 5 17" xfId="5651" xr:uid="{2F37F952-D625-41A2-9DCB-00D885F4D99C}"/>
    <cellStyle name="Percent 3 5 17 2" xfId="10498" xr:uid="{E21A5DDA-D97E-4CC9-8BA9-98630B4B6825}"/>
    <cellStyle name="Percent 3 5 17 2 2" xfId="10499" xr:uid="{91169801-2969-44F4-813E-9117531505C4}"/>
    <cellStyle name="Percent 3 5 17 3" xfId="10500" xr:uid="{5783E697-3C29-4660-86E2-7513DDDD1443}"/>
    <cellStyle name="Percent 3 5 17 3 2" xfId="10501" xr:uid="{7539AD3E-2C2B-476F-B6A9-6AD60426C455}"/>
    <cellStyle name="Percent 3 5 17 4" xfId="10502" xr:uid="{EC02F8A7-FC09-46BF-B6A2-71504BE98C21}"/>
    <cellStyle name="Percent 3 5 17 5" xfId="10503" xr:uid="{20E8B965-5BA9-4656-BE96-37A47DDCDAB5}"/>
    <cellStyle name="Percent 3 5 17 6" xfId="10497" xr:uid="{7B31D97C-BF02-4E1E-9215-9F956A531FB2}"/>
    <cellStyle name="Percent 3 5 18" xfId="10504" xr:uid="{F2F82A9B-213F-4C14-8E2D-3E8A36FCADCB}"/>
    <cellStyle name="Percent 3 5 18 2" xfId="10505" xr:uid="{9E46E2A4-4DEF-442F-BF01-218C20F07E7A}"/>
    <cellStyle name="Percent 3 5 18 2 2" xfId="10506" xr:uid="{A764D2BD-C25B-4601-9EA6-B17A7E3EF981}"/>
    <cellStyle name="Percent 3 5 18 3" xfId="10507" xr:uid="{FDF5C7F0-CB81-443D-B9BE-5C7456C78BC0}"/>
    <cellStyle name="Percent 3 5 18 3 2" xfId="10508" xr:uid="{35781A2C-D867-4DF9-A64E-5B5B42660C5B}"/>
    <cellStyle name="Percent 3 5 18 4" xfId="10509" xr:uid="{057CE0BA-A04E-4846-BBB4-C52081D5EF12}"/>
    <cellStyle name="Percent 3 5 19" xfId="10510" xr:uid="{27F45C68-C8CB-470A-B1F5-CCEC3465FD4A}"/>
    <cellStyle name="Percent 3 5 19 2" xfId="10511" xr:uid="{3891DCA2-B2F7-496A-99A3-840463273EF2}"/>
    <cellStyle name="Percent 3 5 19 2 2" xfId="10512" xr:uid="{D20AE71C-B689-4EB0-B70E-2545DE6D4C54}"/>
    <cellStyle name="Percent 3 5 19 3" xfId="10513" xr:uid="{52714B83-87BF-4479-97D1-4EB12CC62E06}"/>
    <cellStyle name="Percent 3 5 19 3 2" xfId="10514" xr:uid="{E0735A35-953A-400B-BD02-36F2A5CCF251}"/>
    <cellStyle name="Percent 3 5 19 4" xfId="10515" xr:uid="{2B0CC590-C3DA-44DF-A93B-93D4F172DC6E}"/>
    <cellStyle name="Percent 3 5 19 4 2" xfId="10516" xr:uid="{79D88B77-2BE3-4321-AA76-C0085C48EDDB}"/>
    <cellStyle name="Percent 3 5 19 5" xfId="10517" xr:uid="{09663FD1-AC50-41F4-8FE5-5D1C4DE79464}"/>
    <cellStyle name="Percent 3 5 2" xfId="2223" xr:uid="{9ADD7606-ED56-479E-8463-635FA0887944}"/>
    <cellStyle name="Percent 3 5 2 10" xfId="10519" xr:uid="{C0E6C7B6-85A0-4A0C-8359-DE41AF42D313}"/>
    <cellStyle name="Percent 3 5 2 11" xfId="10520" xr:uid="{75654371-2626-439F-AFC7-FBAAE28FCE48}"/>
    <cellStyle name="Percent 3 5 2 12" xfId="10518" xr:uid="{BD81E912-8D90-4EC4-AB80-23C37DBAA07D}"/>
    <cellStyle name="Percent 3 5 2 13" xfId="7612" xr:uid="{BFA8F59E-F220-44C3-8AAA-792484790CBE}"/>
    <cellStyle name="Percent 3 5 2 14" xfId="5652" xr:uid="{68510E58-FAA8-4FA8-9183-02B210FD739B}"/>
    <cellStyle name="Percent 3 5 2 2" xfId="10521" xr:uid="{9842200A-EF70-41B2-AC3D-03725C25B8A3}"/>
    <cellStyle name="Percent 3 5 2 2 2" xfId="10522" xr:uid="{0467A6F7-9285-4A09-AF61-222FE37C7842}"/>
    <cellStyle name="Percent 3 5 2 2 2 2" xfId="10523" xr:uid="{769F41C9-CCE3-49BC-84CB-511E968487D6}"/>
    <cellStyle name="Percent 3 5 2 2 3" xfId="10524" xr:uid="{D5BFBFEE-3091-4897-A830-BF451A1F01F2}"/>
    <cellStyle name="Percent 3 5 2 2 3 2" xfId="10525" xr:uid="{86129F79-E3EF-47AE-B51E-9E3AE20F3B72}"/>
    <cellStyle name="Percent 3 5 2 2 4" xfId="10526" xr:uid="{207A104F-3347-447A-8E4D-E09BF3698002}"/>
    <cellStyle name="Percent 3 5 2 2 5" xfId="10527" xr:uid="{CE1221DD-8777-475C-9AC3-8D30272F59A1}"/>
    <cellStyle name="Percent 3 5 2 3" xfId="10528" xr:uid="{417A2BC1-102A-4D72-B24C-F9BEEFF74692}"/>
    <cellStyle name="Percent 3 5 2 3 2" xfId="10529" xr:uid="{73B2165C-F5FA-4233-9DCB-A0EC89753652}"/>
    <cellStyle name="Percent 3 5 2 3 2 2" xfId="10530" xr:uid="{D1E2DBF2-9BED-44B4-9C72-8A3A498BC3FE}"/>
    <cellStyle name="Percent 3 5 2 3 3" xfId="10531" xr:uid="{69D36309-2F51-4A98-958D-79F431E2437D}"/>
    <cellStyle name="Percent 3 5 2 3 3 2" xfId="10532" xr:uid="{294CD619-3552-47CA-9D40-1FFAEFBBDBC0}"/>
    <cellStyle name="Percent 3 5 2 3 4" xfId="10533" xr:uid="{5D524C47-6788-4EC4-BBEC-BE67E967715B}"/>
    <cellStyle name="Percent 3 5 2 4" xfId="10534" xr:uid="{C231AF55-D6FE-4A9C-AF20-EC312FA3039F}"/>
    <cellStyle name="Percent 3 5 2 4 2" xfId="10535" xr:uid="{B9A9D800-6851-4864-872F-C5C51C42C480}"/>
    <cellStyle name="Percent 3 5 2 4 2 2" xfId="10536" xr:uid="{DF46DA03-6986-4272-A40C-B46137644A19}"/>
    <cellStyle name="Percent 3 5 2 4 3" xfId="10537" xr:uid="{68DA7C26-6777-40D2-94E8-6555C0A3481B}"/>
    <cellStyle name="Percent 3 5 2 4 3 2" xfId="10538" xr:uid="{C56ADDA1-2429-4907-944C-E2FB1A08B862}"/>
    <cellStyle name="Percent 3 5 2 4 4" xfId="10539" xr:uid="{6E7F1B36-2EEC-4525-ACF3-3F82E772113F}"/>
    <cellStyle name="Percent 3 5 2 5" xfId="10540" xr:uid="{B3DB039F-56BE-4444-B551-DBF4EDC0F4CB}"/>
    <cellStyle name="Percent 3 5 2 5 2" xfId="10541" xr:uid="{D3BDC192-71E5-473A-A395-7A2BB4977590}"/>
    <cellStyle name="Percent 3 5 2 5 2 2" xfId="10542" xr:uid="{4B8995A7-4E36-4309-A227-05D55CAA8B16}"/>
    <cellStyle name="Percent 3 5 2 5 3" xfId="10543" xr:uid="{F443C402-9B1C-439C-9014-E269EBB7BF25}"/>
    <cellStyle name="Percent 3 5 2 5 3 2" xfId="10544" xr:uid="{490D207B-5968-44E2-A128-74F4F2D5BBC8}"/>
    <cellStyle name="Percent 3 5 2 5 4" xfId="10545" xr:uid="{0D0CC302-C8A6-4FB3-947A-DD6624AEDD19}"/>
    <cellStyle name="Percent 3 5 2 5 4 2" xfId="10546" xr:uid="{3DF640B0-FD38-41D9-B726-0CDB387E0F74}"/>
    <cellStyle name="Percent 3 5 2 5 5" xfId="10547" xr:uid="{0C7D9FA3-F68B-4C3F-8270-35AE1E61150E}"/>
    <cellStyle name="Percent 3 5 2 6" xfId="10548" xr:uid="{2B9CB413-46F5-4E3F-8CE7-1325FB9383DE}"/>
    <cellStyle name="Percent 3 5 2 6 2" xfId="10549" xr:uid="{3479D044-FC38-4226-8B75-8386A88DD7D4}"/>
    <cellStyle name="Percent 3 5 2 6 2 2" xfId="10550" xr:uid="{E86A0B4C-80A2-444D-A068-5C3AB988FC52}"/>
    <cellStyle name="Percent 3 5 2 6 3" xfId="10551" xr:uid="{5EFACEB8-295E-4950-8632-4DF0A87CE875}"/>
    <cellStyle name="Percent 3 5 2 6 3 2" xfId="10552" xr:uid="{AF245E93-8E32-44ED-8DFB-471F1B64383F}"/>
    <cellStyle name="Percent 3 5 2 6 4" xfId="10553" xr:uid="{91581020-FFBC-4505-9CBC-1AF5B3C92F2D}"/>
    <cellStyle name="Percent 3 5 2 7" xfId="10554" xr:uid="{374242BA-99B8-4CED-8787-A06646C9E388}"/>
    <cellStyle name="Percent 3 5 2 7 2" xfId="10555" xr:uid="{9CB97F0A-3BCC-41F8-9267-05F0C63FF41E}"/>
    <cellStyle name="Percent 3 5 2 8" xfId="10556" xr:uid="{27BEBA33-AF4C-4CFD-8756-630CAB80B77C}"/>
    <cellStyle name="Percent 3 5 2 8 2" xfId="10557" xr:uid="{D8B83E23-EBF0-4901-B353-C613D854CEAD}"/>
    <cellStyle name="Percent 3 5 2 9" xfId="10558" xr:uid="{2D46CD9D-2355-42DC-9C42-B3BF4AB3EE8A}"/>
    <cellStyle name="Percent 3 5 2 9 2" xfId="10559" xr:uid="{57FD36D6-E461-4450-91E8-0249887CD75F}"/>
    <cellStyle name="Percent 3 5 20" xfId="10560" xr:uid="{7262C41F-5BEA-4323-B1AE-41DEF83FA568}"/>
    <cellStyle name="Percent 3 5 20 2" xfId="10561" xr:uid="{97249C8A-D4BE-4DA0-9071-4D13A66FDCCF}"/>
    <cellStyle name="Percent 3 5 20 2 2" xfId="10562" xr:uid="{E353CA96-C240-4DF8-BD58-1E3029A84D8B}"/>
    <cellStyle name="Percent 3 5 20 3" xfId="10563" xr:uid="{D8589CCE-B9C2-4FC2-A7A4-38095F726474}"/>
    <cellStyle name="Percent 3 5 20 3 2" xfId="10564" xr:uid="{90D39608-ECCD-470E-9832-0ED8BE79E43B}"/>
    <cellStyle name="Percent 3 5 20 4" xfId="10565" xr:uid="{974449A2-FA82-456E-97D9-D082F7D928FC}"/>
    <cellStyle name="Percent 3 5 21" xfId="10566" xr:uid="{4DEE677D-CC4D-44A1-9F05-3FE6DDA84013}"/>
    <cellStyle name="Percent 3 5 21 2" xfId="10567" xr:uid="{1E9A8CCD-C85B-42A3-B540-DBD9C5E4A634}"/>
    <cellStyle name="Percent 3 5 22" xfId="10568" xr:uid="{F32AF47E-97B9-4FDD-88D3-C4A9824E6A49}"/>
    <cellStyle name="Percent 3 5 22 2" xfId="10569" xr:uid="{DBCF7EAF-7CF3-4A08-895D-A5FA46D0CFE7}"/>
    <cellStyle name="Percent 3 5 23" xfId="10570" xr:uid="{CE8064DE-3517-4953-BDCC-0708A518C119}"/>
    <cellStyle name="Percent 3 5 23 2" xfId="10571" xr:uid="{57FE127E-290C-48FB-A22D-9E8F7D38960E}"/>
    <cellStyle name="Percent 3 5 24" xfId="10572" xr:uid="{4ADE232B-2BD4-4503-BE1F-0C144F768C3F}"/>
    <cellStyle name="Percent 3 5 25" xfId="10573" xr:uid="{B8F9D061-3848-4A11-8892-F152BE1DA724}"/>
    <cellStyle name="Percent 3 5 26" xfId="10237" xr:uid="{6521F314-F6E9-423D-B795-3B4F4C0CA315}"/>
    <cellStyle name="Percent 3 5 27" xfId="7102" xr:uid="{42767A23-E05A-4CBB-AD9D-A20C4BA2E834}"/>
    <cellStyle name="Percent 3 5 28" xfId="5643" xr:uid="{5F0AE799-283F-4C5D-8F64-14E53E06EFA6}"/>
    <cellStyle name="Percent 3 5 3" xfId="5653" xr:uid="{729C87C8-EC4F-4ABC-8CED-EAB0BFAA91CF}"/>
    <cellStyle name="Percent 3 5 3 10" xfId="10575" xr:uid="{C04EAFDE-DD5A-4BBD-9D9C-A9FAE0C8A100}"/>
    <cellStyle name="Percent 3 5 3 11" xfId="10576" xr:uid="{1261D8CD-C2F6-4A04-B80E-5C442D37313A}"/>
    <cellStyle name="Percent 3 5 3 12" xfId="10574" xr:uid="{A82F5F3F-B762-4BD6-9A38-865FC5866BDF}"/>
    <cellStyle name="Percent 3 5 3 13" xfId="7613" xr:uid="{6A1DA863-A28D-40B9-A7D5-9C2DDB31A530}"/>
    <cellStyle name="Percent 3 5 3 2" xfId="10577" xr:uid="{2528990E-C4CA-4B53-8E6F-AA622384C7A6}"/>
    <cellStyle name="Percent 3 5 3 2 2" xfId="10578" xr:uid="{90F0965A-4513-4399-875E-31444CDCE660}"/>
    <cellStyle name="Percent 3 5 3 2 2 2" xfId="10579" xr:uid="{FC233D18-104D-407F-8956-33961DBAE1DA}"/>
    <cellStyle name="Percent 3 5 3 2 3" xfId="10580" xr:uid="{5B3A9001-FEA6-4C12-8C92-CD9EFBB0410E}"/>
    <cellStyle name="Percent 3 5 3 2 3 2" xfId="10581" xr:uid="{C3DAC751-F8F7-42C8-8E50-8B0A79D7DDF7}"/>
    <cellStyle name="Percent 3 5 3 2 4" xfId="10582" xr:uid="{B0113BDC-C7FB-4F37-84C6-C6519A584DEE}"/>
    <cellStyle name="Percent 3 5 3 2 5" xfId="10583" xr:uid="{4F2A3893-4AC7-43CF-A4D4-A2B01651CF83}"/>
    <cellStyle name="Percent 3 5 3 3" xfId="10584" xr:uid="{7262C814-F8D6-4B1C-85F5-DFFBA000F97A}"/>
    <cellStyle name="Percent 3 5 3 3 2" xfId="10585" xr:uid="{7086FFF1-400C-4768-A626-6B639256E9C3}"/>
    <cellStyle name="Percent 3 5 3 3 2 2" xfId="10586" xr:uid="{08CBA3FA-4A56-494E-9383-E949E6E8497F}"/>
    <cellStyle name="Percent 3 5 3 3 3" xfId="10587" xr:uid="{EBC599EF-071D-4A38-9075-9CC12112A3C2}"/>
    <cellStyle name="Percent 3 5 3 3 3 2" xfId="10588" xr:uid="{CC08A4F9-FC00-4EB5-90DB-9570ADFA89C7}"/>
    <cellStyle name="Percent 3 5 3 3 4" xfId="10589" xr:uid="{A10AE974-EC88-4E98-A144-EEC50B0BDDDE}"/>
    <cellStyle name="Percent 3 5 3 4" xfId="10590" xr:uid="{7E6A4421-DF53-4B60-8BB9-F1AC599B6D92}"/>
    <cellStyle name="Percent 3 5 3 4 2" xfId="10591" xr:uid="{8646AFCF-DB71-47FD-A1F6-82607522C015}"/>
    <cellStyle name="Percent 3 5 3 4 2 2" xfId="10592" xr:uid="{523A2C07-A8B3-430C-9F1F-F9843645E53B}"/>
    <cellStyle name="Percent 3 5 3 4 3" xfId="10593" xr:uid="{7FD3125E-D628-4418-A81C-45BFFF187B6B}"/>
    <cellStyle name="Percent 3 5 3 4 3 2" xfId="10594" xr:uid="{7262030D-126A-4FB4-BCF1-B2F6993869F0}"/>
    <cellStyle name="Percent 3 5 3 4 4" xfId="10595" xr:uid="{2AC1A8F0-0B73-4550-81BB-E199B3A24A26}"/>
    <cellStyle name="Percent 3 5 3 5" xfId="10596" xr:uid="{F39FD57A-A12E-4E6A-A105-038080B20F09}"/>
    <cellStyle name="Percent 3 5 3 5 2" xfId="10597" xr:uid="{CBA83D2D-1240-47A5-AD9D-FBD6007CB124}"/>
    <cellStyle name="Percent 3 5 3 5 2 2" xfId="10598" xr:uid="{396A31A0-3931-4A64-9DF6-96D5264C2164}"/>
    <cellStyle name="Percent 3 5 3 5 3" xfId="10599" xr:uid="{B7487BE8-1B7F-4250-9FAF-43971BA876BA}"/>
    <cellStyle name="Percent 3 5 3 5 3 2" xfId="10600" xr:uid="{D0F628CE-A133-4530-911B-069DA6C53CCD}"/>
    <cellStyle name="Percent 3 5 3 5 4" xfId="10601" xr:uid="{8E43C16F-E27A-4D1A-B859-BD33D3E52486}"/>
    <cellStyle name="Percent 3 5 3 5 4 2" xfId="10602" xr:uid="{33C764E6-7E3A-45D4-9BDC-F2BDC0CC43E3}"/>
    <cellStyle name="Percent 3 5 3 5 5" xfId="10603" xr:uid="{4CD26932-2EDA-4DE1-87AE-D2594C5A8827}"/>
    <cellStyle name="Percent 3 5 3 6" xfId="10604" xr:uid="{8F68EAE1-03D0-4BD4-8E73-E07C9FCD91A6}"/>
    <cellStyle name="Percent 3 5 3 6 2" xfId="10605" xr:uid="{081C29A3-AF8C-4450-86B3-AF7F051D505E}"/>
    <cellStyle name="Percent 3 5 3 6 2 2" xfId="10606" xr:uid="{08E53502-BE01-43B5-962F-59685D8762F2}"/>
    <cellStyle name="Percent 3 5 3 6 3" xfId="10607" xr:uid="{528B841C-3942-4721-954F-73778BC3015F}"/>
    <cellStyle name="Percent 3 5 3 6 3 2" xfId="10608" xr:uid="{BD0B0830-7B6E-4225-B256-5E69CF67FA0D}"/>
    <cellStyle name="Percent 3 5 3 6 4" xfId="10609" xr:uid="{6E6D9BA4-53D7-4E8A-B041-30372D03DF33}"/>
    <cellStyle name="Percent 3 5 3 7" xfId="10610" xr:uid="{37798800-13DC-413C-B982-5ACBEAA598B8}"/>
    <cellStyle name="Percent 3 5 3 7 2" xfId="10611" xr:uid="{57A52A14-D36F-42AD-8D88-FDCDA7BE0E96}"/>
    <cellStyle name="Percent 3 5 3 8" xfId="10612" xr:uid="{8DFC45AB-7C75-4156-A360-CDCB558B3224}"/>
    <cellStyle name="Percent 3 5 3 8 2" xfId="10613" xr:uid="{341D43A4-F450-43B8-B084-19F269D2E6D8}"/>
    <cellStyle name="Percent 3 5 3 9" xfId="10614" xr:uid="{938D1C63-EBD9-41F2-AC97-B94D20D0952D}"/>
    <cellStyle name="Percent 3 5 3 9 2" xfId="10615" xr:uid="{1C520C72-71B8-41F5-A6D3-7414751DFF9A}"/>
    <cellStyle name="Percent 3 5 4" xfId="5654" xr:uid="{660A2887-25FC-4E1A-8C77-686380906912}"/>
    <cellStyle name="Percent 3 5 4 10" xfId="10617" xr:uid="{0B366AF2-3A8D-4530-A413-6B83F46A3D70}"/>
    <cellStyle name="Percent 3 5 4 11" xfId="10618" xr:uid="{EF6DD785-5023-47BA-985B-A11E2BC04185}"/>
    <cellStyle name="Percent 3 5 4 12" xfId="10616" xr:uid="{6C7F1BB7-1B31-4C14-9DBC-141BB21A8401}"/>
    <cellStyle name="Percent 3 5 4 13" xfId="7614" xr:uid="{E7F54658-ADA1-4B5E-8B78-A952E0ECD4CF}"/>
    <cellStyle name="Percent 3 5 4 2" xfId="10619" xr:uid="{20E3521D-9436-4CB6-877E-0F533320F4C3}"/>
    <cellStyle name="Percent 3 5 4 2 2" xfId="10620" xr:uid="{F63B1102-AD57-4F73-BE1E-9A4A9E99CF5A}"/>
    <cellStyle name="Percent 3 5 4 2 2 2" xfId="10621" xr:uid="{95234A71-1953-4086-801C-43D0049F3EE0}"/>
    <cellStyle name="Percent 3 5 4 2 3" xfId="10622" xr:uid="{D521F32E-BE86-4E97-ADFB-B3E2098FD8B0}"/>
    <cellStyle name="Percent 3 5 4 2 3 2" xfId="10623" xr:uid="{7C3BB0CE-3116-41BB-98CB-0D705A9DE5C3}"/>
    <cellStyle name="Percent 3 5 4 2 4" xfId="10624" xr:uid="{4AA75E68-44C4-4168-84BF-237F5BA71749}"/>
    <cellStyle name="Percent 3 5 4 2 5" xfId="10625" xr:uid="{23481B57-0327-4352-A311-DFFA074E7921}"/>
    <cellStyle name="Percent 3 5 4 3" xfId="10626" xr:uid="{670FA287-8653-45B1-8AB2-48C0652018AC}"/>
    <cellStyle name="Percent 3 5 4 3 2" xfId="10627" xr:uid="{5ED2EB65-2FF7-4A68-896B-73C097B4CCFA}"/>
    <cellStyle name="Percent 3 5 4 3 2 2" xfId="10628" xr:uid="{B1BB7C15-394C-40C5-B902-84F40CF488F4}"/>
    <cellStyle name="Percent 3 5 4 3 3" xfId="10629" xr:uid="{5C455B5B-B39D-456D-BA58-CBF8A882396D}"/>
    <cellStyle name="Percent 3 5 4 3 3 2" xfId="10630" xr:uid="{C19B365B-5750-40F6-B480-C1605E8D9FA9}"/>
    <cellStyle name="Percent 3 5 4 3 4" xfId="10631" xr:uid="{482B7EE2-AE5D-4F2E-90F7-3D49E2CC5C26}"/>
    <cellStyle name="Percent 3 5 4 4" xfId="10632" xr:uid="{AACCA485-16CD-49C8-BAFA-AE9611A055BC}"/>
    <cellStyle name="Percent 3 5 4 4 2" xfId="10633" xr:uid="{FBFD51BD-01C4-4101-B1DD-E4FDC98D0AF6}"/>
    <cellStyle name="Percent 3 5 4 4 2 2" xfId="10634" xr:uid="{DAABAC01-F75F-4BAB-BEB0-4F3F3ED8A7C7}"/>
    <cellStyle name="Percent 3 5 4 4 3" xfId="10635" xr:uid="{3321BE85-E120-4B60-BE18-017413FAE241}"/>
    <cellStyle name="Percent 3 5 4 4 3 2" xfId="10636" xr:uid="{69EC5174-B964-46F6-9BA3-B2AA64208BF1}"/>
    <cellStyle name="Percent 3 5 4 4 4" xfId="10637" xr:uid="{8B2EC0F0-F1F4-4976-807E-02B18874D1E2}"/>
    <cellStyle name="Percent 3 5 4 5" xfId="10638" xr:uid="{0FFF96F4-44B8-4D28-B872-16C4780969E6}"/>
    <cellStyle name="Percent 3 5 4 5 2" xfId="10639" xr:uid="{786ECF1C-23ED-471E-B52F-34E89F9A0CA3}"/>
    <cellStyle name="Percent 3 5 4 5 2 2" xfId="10640" xr:uid="{4ADA70B7-2AD1-4541-9704-D81B519F2E6F}"/>
    <cellStyle name="Percent 3 5 4 5 3" xfId="10641" xr:uid="{5A9F8A7A-FA96-462C-9388-9B1DE0B1369E}"/>
    <cellStyle name="Percent 3 5 4 5 3 2" xfId="10642" xr:uid="{4A8FC8ED-472E-41DE-AD26-0BCEF45FA6CC}"/>
    <cellStyle name="Percent 3 5 4 5 4" xfId="10643" xr:uid="{CB02F430-C35C-4DAC-A00B-F54F5A41BDB9}"/>
    <cellStyle name="Percent 3 5 4 5 4 2" xfId="10644" xr:uid="{352D9BF9-A554-4658-8CD8-670E55BCAA74}"/>
    <cellStyle name="Percent 3 5 4 5 5" xfId="10645" xr:uid="{47B036AB-4317-40AA-BD51-84D9AAF0F98A}"/>
    <cellStyle name="Percent 3 5 4 6" xfId="10646" xr:uid="{58038DE2-D1C0-48EC-B5E7-07C51FCCFC46}"/>
    <cellStyle name="Percent 3 5 4 6 2" xfId="10647" xr:uid="{2BB05D66-27C4-4CA3-B7C2-7178AFD412C8}"/>
    <cellStyle name="Percent 3 5 4 6 2 2" xfId="10648" xr:uid="{A42C5EBD-B99E-4B6A-A97F-77A474E3F497}"/>
    <cellStyle name="Percent 3 5 4 6 3" xfId="10649" xr:uid="{2D7A9B52-97CF-440B-820E-56CAE972C647}"/>
    <cellStyle name="Percent 3 5 4 6 3 2" xfId="10650" xr:uid="{9CD02E42-8CA5-4E87-9F07-5C649EA2CDE9}"/>
    <cellStyle name="Percent 3 5 4 6 4" xfId="10651" xr:uid="{7DBFCEA9-3A62-4FF4-9C28-54135144E02C}"/>
    <cellStyle name="Percent 3 5 4 7" xfId="10652" xr:uid="{62D65FC5-6439-42CD-9814-3E4619C8E328}"/>
    <cellStyle name="Percent 3 5 4 7 2" xfId="10653" xr:uid="{79251DA9-0810-4F8D-8617-08D2A0C7F2C0}"/>
    <cellStyle name="Percent 3 5 4 8" xfId="10654" xr:uid="{CFF13591-3518-412B-8E49-E6544B6C866C}"/>
    <cellStyle name="Percent 3 5 4 8 2" xfId="10655" xr:uid="{ECD3BAC0-BE80-4A16-903B-5FBA5764D3D6}"/>
    <cellStyle name="Percent 3 5 4 9" xfId="10656" xr:uid="{8921CE03-36A6-4850-B745-45727974CE67}"/>
    <cellStyle name="Percent 3 5 4 9 2" xfId="10657" xr:uid="{13EFF241-91F3-44B6-A3AA-79296E836659}"/>
    <cellStyle name="Percent 3 5 5" xfId="5655" xr:uid="{000070A2-C3C3-45C7-9183-3F7A98B350DD}"/>
    <cellStyle name="Percent 3 5 5 10" xfId="10659" xr:uid="{4ADF06C1-7A70-4FAC-8B42-7113EC006A05}"/>
    <cellStyle name="Percent 3 5 5 11" xfId="10660" xr:uid="{B6B99DBD-E8A7-4763-AE69-C13F4164E318}"/>
    <cellStyle name="Percent 3 5 5 12" xfId="10658" xr:uid="{70F1C699-78CA-4318-8FA3-AE262A833E92}"/>
    <cellStyle name="Percent 3 5 5 13" xfId="7615" xr:uid="{DEF775A3-A792-453E-8816-57AF85EAB23E}"/>
    <cellStyle name="Percent 3 5 5 2" xfId="10661" xr:uid="{C55938D0-AEDD-4FE3-8D08-D6EEB52021F7}"/>
    <cellStyle name="Percent 3 5 5 2 2" xfId="10662" xr:uid="{E0BF3076-B940-4D01-9122-30AECE5DA615}"/>
    <cellStyle name="Percent 3 5 5 2 2 2" xfId="10663" xr:uid="{CABDB2AA-1C14-4DEC-9E30-4BFCA72DC1AC}"/>
    <cellStyle name="Percent 3 5 5 2 3" xfId="10664" xr:uid="{B3F646EC-C839-4581-8E0F-F08CD3B8FD2E}"/>
    <cellStyle name="Percent 3 5 5 2 3 2" xfId="10665" xr:uid="{B18DEF50-6D6D-4964-9C1F-BC2387CC1CFF}"/>
    <cellStyle name="Percent 3 5 5 2 4" xfId="10666" xr:uid="{D58AFE98-436F-4D97-8B32-D19F1B99E9FB}"/>
    <cellStyle name="Percent 3 5 5 2 5" xfId="10667" xr:uid="{F60B4DA9-92DB-4624-9E35-DEA9ED9A4792}"/>
    <cellStyle name="Percent 3 5 5 3" xfId="10668" xr:uid="{B7D88A46-FFF0-4037-8126-F68F6AF2647B}"/>
    <cellStyle name="Percent 3 5 5 3 2" xfId="10669" xr:uid="{BD4E5B29-3D5E-4219-AB53-7E0D70F11F0D}"/>
    <cellStyle name="Percent 3 5 5 3 2 2" xfId="10670" xr:uid="{4E42F0B0-85CE-4E37-A755-35DC56F78C8E}"/>
    <cellStyle name="Percent 3 5 5 3 3" xfId="10671" xr:uid="{78C218AC-E4BE-40D8-867A-805A706A0F01}"/>
    <cellStyle name="Percent 3 5 5 3 3 2" xfId="10672" xr:uid="{B8FABDF0-DF0B-4340-A41F-6955A5FA7AF5}"/>
    <cellStyle name="Percent 3 5 5 3 4" xfId="10673" xr:uid="{27064BA9-9850-440F-AE01-BDD0A79DD055}"/>
    <cellStyle name="Percent 3 5 5 4" xfId="10674" xr:uid="{4807A639-3859-457C-AB09-65E581B7B640}"/>
    <cellStyle name="Percent 3 5 5 4 2" xfId="10675" xr:uid="{0EDD451D-BEA1-4D72-809B-2409E38042B4}"/>
    <cellStyle name="Percent 3 5 5 4 2 2" xfId="10676" xr:uid="{5789EE35-DFE6-48A4-BFDA-9E087E3A56C0}"/>
    <cellStyle name="Percent 3 5 5 4 3" xfId="10677" xr:uid="{AD9210D0-D8FF-46AF-90E4-22505BE3DEB4}"/>
    <cellStyle name="Percent 3 5 5 4 3 2" xfId="10678" xr:uid="{FF08B692-DA74-45A0-BEA2-7E0D0CBDA9D1}"/>
    <cellStyle name="Percent 3 5 5 4 4" xfId="10679" xr:uid="{61E3A053-F95E-474E-9955-4562377DE71F}"/>
    <cellStyle name="Percent 3 5 5 5" xfId="10680" xr:uid="{54871082-9AA7-4AAE-ADE8-63F8B3A310E1}"/>
    <cellStyle name="Percent 3 5 5 5 2" xfId="10681" xr:uid="{7C3BCBC9-DA3D-4820-A265-C40621BED71D}"/>
    <cellStyle name="Percent 3 5 5 5 2 2" xfId="10682" xr:uid="{58C544BE-5063-4927-B04A-6A02B40E5066}"/>
    <cellStyle name="Percent 3 5 5 5 3" xfId="10683" xr:uid="{736E2436-8239-4C6C-9DE3-7CC09CD25B03}"/>
    <cellStyle name="Percent 3 5 5 5 3 2" xfId="10684" xr:uid="{99BB5B21-1D5F-4C0E-9BE0-58C578C41D98}"/>
    <cellStyle name="Percent 3 5 5 5 4" xfId="10685" xr:uid="{683E4721-58F7-42F6-B5A8-6607043509D1}"/>
    <cellStyle name="Percent 3 5 5 5 4 2" xfId="10686" xr:uid="{72CED302-D010-4313-B1D5-EB10498AD113}"/>
    <cellStyle name="Percent 3 5 5 5 5" xfId="10687" xr:uid="{7A7CC64A-A908-4BEC-9DE5-F879047303D4}"/>
    <cellStyle name="Percent 3 5 5 6" xfId="10688" xr:uid="{E22BB349-331B-407F-953D-E1D3DF6FC34C}"/>
    <cellStyle name="Percent 3 5 5 6 2" xfId="10689" xr:uid="{FFF8AA3A-F2E0-4C9C-B0B9-84723B880C45}"/>
    <cellStyle name="Percent 3 5 5 6 2 2" xfId="10690" xr:uid="{A9A5508C-C9D2-4FE0-B4FF-67466671E097}"/>
    <cellStyle name="Percent 3 5 5 6 3" xfId="10691" xr:uid="{B69DAEEA-7538-4E3C-9BFB-C102FEFD867A}"/>
    <cellStyle name="Percent 3 5 5 6 3 2" xfId="10692" xr:uid="{4DD568C0-5150-4009-8952-CD3AB269C609}"/>
    <cellStyle name="Percent 3 5 5 6 4" xfId="10693" xr:uid="{E28D9ACD-4E4B-4788-8607-E7171B6AD342}"/>
    <cellStyle name="Percent 3 5 5 7" xfId="10694" xr:uid="{F98CF70C-486D-4AF8-90CF-09DA3ABD59CB}"/>
    <cellStyle name="Percent 3 5 5 7 2" xfId="10695" xr:uid="{B98A61D2-AE32-4C08-B2B3-350BB76306F4}"/>
    <cellStyle name="Percent 3 5 5 8" xfId="10696" xr:uid="{CD8A1B53-A132-4FB3-A327-57953BB66A48}"/>
    <cellStyle name="Percent 3 5 5 8 2" xfId="10697" xr:uid="{8BA0014B-EAC7-4A9B-ACC5-B7CA5AFC4717}"/>
    <cellStyle name="Percent 3 5 5 9" xfId="10698" xr:uid="{C4F41A2D-FB59-4C88-B1B0-1874282B4637}"/>
    <cellStyle name="Percent 3 5 5 9 2" xfId="10699" xr:uid="{A2D0092D-BBC7-4D55-B6F7-AA4B00CEBF02}"/>
    <cellStyle name="Percent 3 5 6" xfId="5656" xr:uid="{A828F684-A053-4803-A632-5F7DE9A596AF}"/>
    <cellStyle name="Percent 3 5 6 10" xfId="10701" xr:uid="{A30096A7-606D-4901-8732-75E2E1595F19}"/>
    <cellStyle name="Percent 3 5 6 11" xfId="10702" xr:uid="{49A0ED5F-F46B-4A51-A855-FBDBE729F960}"/>
    <cellStyle name="Percent 3 5 6 12" xfId="10700" xr:uid="{8C5A234E-ECD2-4756-B30F-0AA75EC3D0D0}"/>
    <cellStyle name="Percent 3 5 6 13" xfId="7616" xr:uid="{CC217BF7-82C9-47E5-8872-3490FB8F5E93}"/>
    <cellStyle name="Percent 3 5 6 2" xfId="10703" xr:uid="{8A0EBAFD-DF11-409C-A1C1-853D9E900ABA}"/>
    <cellStyle name="Percent 3 5 6 2 2" xfId="10704" xr:uid="{4C132B2F-5364-413E-912C-F1704BDD9FEA}"/>
    <cellStyle name="Percent 3 5 6 2 2 2" xfId="10705" xr:uid="{62905BA9-4D16-40F3-9214-53181940F1CE}"/>
    <cellStyle name="Percent 3 5 6 2 3" xfId="10706" xr:uid="{67DB156C-8865-45C1-BA12-7ECFB6903F79}"/>
    <cellStyle name="Percent 3 5 6 2 3 2" xfId="10707" xr:uid="{D4D9ADAB-2BF9-4B2B-B2D8-5E43ADC7625F}"/>
    <cellStyle name="Percent 3 5 6 2 4" xfId="10708" xr:uid="{AF85A9CC-E16A-4FB7-A80B-76D0BF230A9E}"/>
    <cellStyle name="Percent 3 5 6 2 5" xfId="10709" xr:uid="{FD27B44B-11D1-4A14-81FE-093F8D504E59}"/>
    <cellStyle name="Percent 3 5 6 3" xfId="10710" xr:uid="{FEC4A7F8-6F6A-41EC-B7A2-33966D4D8028}"/>
    <cellStyle name="Percent 3 5 6 3 2" xfId="10711" xr:uid="{44DD2257-8EDC-440A-8485-56EF2BA8EC5C}"/>
    <cellStyle name="Percent 3 5 6 3 2 2" xfId="10712" xr:uid="{F066AE7E-FEA0-4F7F-86C4-15639CF9C891}"/>
    <cellStyle name="Percent 3 5 6 3 3" xfId="10713" xr:uid="{83088B74-EBC6-48D8-B8FE-C38A972D43D5}"/>
    <cellStyle name="Percent 3 5 6 3 3 2" xfId="10714" xr:uid="{DE2DC985-35A9-4DE6-A30F-08A597FD6967}"/>
    <cellStyle name="Percent 3 5 6 3 4" xfId="10715" xr:uid="{374812C1-9009-430C-868F-9BAEE4E5706D}"/>
    <cellStyle name="Percent 3 5 6 4" xfId="10716" xr:uid="{FAF329B1-B8B9-46B6-8B5A-2AAA30039CCE}"/>
    <cellStyle name="Percent 3 5 6 4 2" xfId="10717" xr:uid="{AA1635D4-12BB-416E-91E9-99B72C00AE6B}"/>
    <cellStyle name="Percent 3 5 6 4 2 2" xfId="10718" xr:uid="{17AAF0BB-976A-467C-884A-1FEB6380441C}"/>
    <cellStyle name="Percent 3 5 6 4 3" xfId="10719" xr:uid="{535EA9AD-DC33-4E9C-9E26-11D3AA53125B}"/>
    <cellStyle name="Percent 3 5 6 4 3 2" xfId="10720" xr:uid="{8E239FF6-9F79-4B36-B196-8A3A52EC2AF2}"/>
    <cellStyle name="Percent 3 5 6 4 4" xfId="10721" xr:uid="{85307080-02AA-49F9-9016-BC6D15C98868}"/>
    <cellStyle name="Percent 3 5 6 5" xfId="10722" xr:uid="{4C758EA6-C119-4CE5-B07B-4E27BFAD4560}"/>
    <cellStyle name="Percent 3 5 6 5 2" xfId="10723" xr:uid="{EFE2EAAB-1961-4F94-A56B-77B679865E33}"/>
    <cellStyle name="Percent 3 5 6 5 2 2" xfId="10724" xr:uid="{E3BACB49-0F9E-4AE0-A6A6-D4147778647D}"/>
    <cellStyle name="Percent 3 5 6 5 3" xfId="10725" xr:uid="{B2D87AA7-AC43-4F1C-BE46-78597633DD45}"/>
    <cellStyle name="Percent 3 5 6 5 3 2" xfId="10726" xr:uid="{5A6E5124-F3B7-4479-95D0-85EF6010DE4C}"/>
    <cellStyle name="Percent 3 5 6 5 4" xfId="10727" xr:uid="{202BEFC1-46EF-4004-BBD7-52F9529D2CED}"/>
    <cellStyle name="Percent 3 5 6 5 4 2" xfId="10728" xr:uid="{8C5A5D79-A4C5-48B8-8CF6-6EB9735BB8D8}"/>
    <cellStyle name="Percent 3 5 6 5 5" xfId="10729" xr:uid="{C1F345F0-C7E1-4C13-8944-02AB113D9E62}"/>
    <cellStyle name="Percent 3 5 6 6" xfId="10730" xr:uid="{53983603-6C02-468F-AEBD-6C573B177FE3}"/>
    <cellStyle name="Percent 3 5 6 6 2" xfId="10731" xr:uid="{BE440FE1-CF23-4194-B2FF-65602B22943B}"/>
    <cellStyle name="Percent 3 5 6 6 2 2" xfId="10732" xr:uid="{AF53B105-B5A2-4D23-8D83-ECCBF037451D}"/>
    <cellStyle name="Percent 3 5 6 6 3" xfId="10733" xr:uid="{16C38C29-4173-4803-A5EB-C6D0A9889F35}"/>
    <cellStyle name="Percent 3 5 6 6 3 2" xfId="10734" xr:uid="{F40912EC-5DDE-4CA0-A1B6-801B495DFDDC}"/>
    <cellStyle name="Percent 3 5 6 6 4" xfId="10735" xr:uid="{4C2F5D9C-907C-4AAF-90BC-4D8C213F728F}"/>
    <cellStyle name="Percent 3 5 6 7" xfId="10736" xr:uid="{44A28949-E34D-42ED-8C41-384B5EE0963C}"/>
    <cellStyle name="Percent 3 5 6 7 2" xfId="10737" xr:uid="{C73E34B4-B337-428D-99FA-9FB9A35D6906}"/>
    <cellStyle name="Percent 3 5 6 8" xfId="10738" xr:uid="{AD1F2DC9-FB68-450C-9381-4C804179E3F6}"/>
    <cellStyle name="Percent 3 5 6 8 2" xfId="10739" xr:uid="{3D8AEB5C-AEB6-4F6D-9C50-5F3F24F739EE}"/>
    <cellStyle name="Percent 3 5 6 9" xfId="10740" xr:uid="{1C2A07C9-189F-4C0C-97EB-703ED89794C3}"/>
    <cellStyle name="Percent 3 5 6 9 2" xfId="10741" xr:uid="{CE33D566-E3E5-45EC-B001-29890228043E}"/>
    <cellStyle name="Percent 3 5 7" xfId="5657" xr:uid="{DEF897B1-F65D-4176-A2F9-9B071501A7D2}"/>
    <cellStyle name="Percent 3 5 7 10" xfId="10743" xr:uid="{F52935AB-D8CC-4CB8-BB0C-8D5C3E3C05B4}"/>
    <cellStyle name="Percent 3 5 7 11" xfId="10744" xr:uid="{30AB5BF2-9DBA-4E27-8B3A-16AB7FD0E5C6}"/>
    <cellStyle name="Percent 3 5 7 12" xfId="10742" xr:uid="{EFD6D665-48DF-4A48-B453-1CEA4367FAB0}"/>
    <cellStyle name="Percent 3 5 7 13" xfId="7617" xr:uid="{99A03AFE-723C-408A-953C-8E501CF243C3}"/>
    <cellStyle name="Percent 3 5 7 2" xfId="10745" xr:uid="{0CEFF0A3-A064-45A6-8738-E4238A6AFB62}"/>
    <cellStyle name="Percent 3 5 7 2 2" xfId="10746" xr:uid="{353F2A36-9C14-4D4E-B7DE-8D942D37B2C7}"/>
    <cellStyle name="Percent 3 5 7 2 2 2" xfId="10747" xr:uid="{ED0F6F87-B1A9-4403-AB0F-40EE83D5DD2E}"/>
    <cellStyle name="Percent 3 5 7 2 3" xfId="10748" xr:uid="{CE067BD9-6E04-49B9-923C-E26C176AD3F2}"/>
    <cellStyle name="Percent 3 5 7 2 3 2" xfId="10749" xr:uid="{12A88287-7700-4480-A678-5D90B698183B}"/>
    <cellStyle name="Percent 3 5 7 2 4" xfId="10750" xr:uid="{AF4816EC-FF84-4F27-9308-79B6F8017B88}"/>
    <cellStyle name="Percent 3 5 7 2 5" xfId="10751" xr:uid="{2B72D137-0E1A-45F4-945E-E24280B247CB}"/>
    <cellStyle name="Percent 3 5 7 3" xfId="10752" xr:uid="{F9DC728C-F251-470F-9389-86A9BBC1F07E}"/>
    <cellStyle name="Percent 3 5 7 3 2" xfId="10753" xr:uid="{864636A1-17C1-43E4-8CC8-AC553C7CBCC4}"/>
    <cellStyle name="Percent 3 5 7 3 2 2" xfId="10754" xr:uid="{58AF565E-2EF1-4368-A7FB-69D748A97BDE}"/>
    <cellStyle name="Percent 3 5 7 3 3" xfId="10755" xr:uid="{AD241CA4-0EE7-41D2-B168-FE2BEF500CEA}"/>
    <cellStyle name="Percent 3 5 7 3 3 2" xfId="10756" xr:uid="{BDA956D2-9AE9-4DDB-9686-43E7DE5A612D}"/>
    <cellStyle name="Percent 3 5 7 3 4" xfId="10757" xr:uid="{7D66B6DF-2E5A-415F-85E9-C37E2D798ED2}"/>
    <cellStyle name="Percent 3 5 7 4" xfId="10758" xr:uid="{3E12B8CA-1738-4674-B5A5-9CF6A5958D5F}"/>
    <cellStyle name="Percent 3 5 7 4 2" xfId="10759" xr:uid="{A720A4E9-DEF8-405A-80DC-4F774DB30458}"/>
    <cellStyle name="Percent 3 5 7 4 2 2" xfId="10760" xr:uid="{6BE935C4-6D2B-4A2A-8E4B-E8B594A17F37}"/>
    <cellStyle name="Percent 3 5 7 4 3" xfId="10761" xr:uid="{A78E6D89-A1A3-4FFB-A664-7FDA67C458CA}"/>
    <cellStyle name="Percent 3 5 7 4 3 2" xfId="10762" xr:uid="{50E58758-8560-4374-AEEA-246BA67B0A14}"/>
    <cellStyle name="Percent 3 5 7 4 4" xfId="10763" xr:uid="{4AF96038-EE5D-4D12-9F86-AECB6E5907D9}"/>
    <cellStyle name="Percent 3 5 7 5" xfId="10764" xr:uid="{4DC1D0D3-EADF-4369-9CE9-7878C9A2BB60}"/>
    <cellStyle name="Percent 3 5 7 5 2" xfId="10765" xr:uid="{D72FE257-4619-435F-8A8E-A4BFEF4D1CBA}"/>
    <cellStyle name="Percent 3 5 7 5 2 2" xfId="10766" xr:uid="{6375FA9E-0280-4F3E-85E1-6B7FE61892B1}"/>
    <cellStyle name="Percent 3 5 7 5 3" xfId="10767" xr:uid="{6D75665C-6B99-487A-9417-CECE5C39A6A2}"/>
    <cellStyle name="Percent 3 5 7 5 3 2" xfId="10768" xr:uid="{EE1519A4-551C-4640-B5E3-AB7E2391DEB9}"/>
    <cellStyle name="Percent 3 5 7 5 4" xfId="10769" xr:uid="{43426CF7-38D9-4B45-B460-D3AA2CA24101}"/>
    <cellStyle name="Percent 3 5 7 5 4 2" xfId="10770" xr:uid="{7A067F74-DAB9-4792-93E2-3115DED32701}"/>
    <cellStyle name="Percent 3 5 7 5 5" xfId="10771" xr:uid="{DECE8E7C-A72F-49E5-A7AB-1E96F542975C}"/>
    <cellStyle name="Percent 3 5 7 6" xfId="10772" xr:uid="{95BB1A6A-7B41-4511-97A5-C42D36A74BCE}"/>
    <cellStyle name="Percent 3 5 7 6 2" xfId="10773" xr:uid="{87E8979B-DC5E-44A0-9E5B-09E5F4A63307}"/>
    <cellStyle name="Percent 3 5 7 6 2 2" xfId="10774" xr:uid="{B7D98266-B9D7-43E9-9731-C789A6D45444}"/>
    <cellStyle name="Percent 3 5 7 6 3" xfId="10775" xr:uid="{CF6668AE-6339-4142-B819-08A255677BDF}"/>
    <cellStyle name="Percent 3 5 7 6 3 2" xfId="10776" xr:uid="{A9C530D9-822E-4F50-BC06-5A4FB1C09165}"/>
    <cellStyle name="Percent 3 5 7 6 4" xfId="10777" xr:uid="{DA30D18B-D638-4AFE-A66C-6FB70B6EA704}"/>
    <cellStyle name="Percent 3 5 7 7" xfId="10778" xr:uid="{3FE8212D-E3B4-4166-83D5-D23983AA43BD}"/>
    <cellStyle name="Percent 3 5 7 7 2" xfId="10779" xr:uid="{3D955C1B-0503-4284-95DC-11ED17C855B9}"/>
    <cellStyle name="Percent 3 5 7 8" xfId="10780" xr:uid="{49819A8E-D4F8-4EAF-BE6C-91C6886CA47C}"/>
    <cellStyle name="Percent 3 5 7 8 2" xfId="10781" xr:uid="{926F1530-A19F-4247-A604-31D80EECFD8B}"/>
    <cellStyle name="Percent 3 5 7 9" xfId="10782" xr:uid="{C2B18CEA-9280-4CFF-BF8D-AF12B2A84BEF}"/>
    <cellStyle name="Percent 3 5 7 9 2" xfId="10783" xr:uid="{7181E52A-4A9B-43A8-9570-5BFD2399BCDF}"/>
    <cellStyle name="Percent 3 5 8" xfId="5658" xr:uid="{69943602-A51D-4A5D-948E-3A2763B73B26}"/>
    <cellStyle name="Percent 3 5 8 10" xfId="10785" xr:uid="{3679D514-E23F-4550-B99A-0988E4709FE7}"/>
    <cellStyle name="Percent 3 5 8 11" xfId="10786" xr:uid="{D35E2592-79FE-48DE-8B56-8D954154F500}"/>
    <cellStyle name="Percent 3 5 8 12" xfId="10784" xr:uid="{E4A51741-5A74-47A9-A6DF-D5A469363281}"/>
    <cellStyle name="Percent 3 5 8 13" xfId="7618" xr:uid="{D8F15E17-8B61-4B4A-8C2C-3DF688A13B2F}"/>
    <cellStyle name="Percent 3 5 8 2" xfId="10787" xr:uid="{CEB9BC03-B38F-4114-8302-E3B678539945}"/>
    <cellStyle name="Percent 3 5 8 2 2" xfId="10788" xr:uid="{0AC0CA76-1D50-4DAD-BD61-C43FC51F30B5}"/>
    <cellStyle name="Percent 3 5 8 2 2 2" xfId="10789" xr:uid="{99C580C1-5A26-45DB-9F81-38C081B73741}"/>
    <cellStyle name="Percent 3 5 8 2 3" xfId="10790" xr:uid="{5463DBD6-2830-49FD-BFE4-E8E56F0A1D09}"/>
    <cellStyle name="Percent 3 5 8 2 3 2" xfId="10791" xr:uid="{B9459503-EDD2-47EA-BCAB-6F1916B319CE}"/>
    <cellStyle name="Percent 3 5 8 2 4" xfId="10792" xr:uid="{3935CF38-66B8-48BF-80E0-643C21192579}"/>
    <cellStyle name="Percent 3 5 8 2 5" xfId="10793" xr:uid="{31568A90-94DA-46AA-8D96-5E630D37437F}"/>
    <cellStyle name="Percent 3 5 8 3" xfId="10794" xr:uid="{EF31A6C2-6FC1-456B-A4EB-26CC0C6F4EEB}"/>
    <cellStyle name="Percent 3 5 8 3 2" xfId="10795" xr:uid="{8754AC0D-DFE4-427B-B686-4E1ACB95FE4D}"/>
    <cellStyle name="Percent 3 5 8 3 2 2" xfId="10796" xr:uid="{31469A48-ED96-4F2E-839C-FCB923F7A2DB}"/>
    <cellStyle name="Percent 3 5 8 3 3" xfId="10797" xr:uid="{1A5C8376-9BB7-4938-ADF0-A9128B267C49}"/>
    <cellStyle name="Percent 3 5 8 3 3 2" xfId="10798" xr:uid="{605F8E3C-1104-45CD-8819-37C9EDB3583F}"/>
    <cellStyle name="Percent 3 5 8 3 4" xfId="10799" xr:uid="{F9BF8D6E-F0F0-488D-8D41-20956CD5333D}"/>
    <cellStyle name="Percent 3 5 8 4" xfId="10800" xr:uid="{9683C427-9B54-496F-90D0-6A2826D0965A}"/>
    <cellStyle name="Percent 3 5 8 4 2" xfId="10801" xr:uid="{CAED9C19-1282-4F97-B0F7-6CB725012BCE}"/>
    <cellStyle name="Percent 3 5 8 4 2 2" xfId="10802" xr:uid="{2391083F-8382-436A-B66C-D89A2AD45EBA}"/>
    <cellStyle name="Percent 3 5 8 4 3" xfId="10803" xr:uid="{D836377D-00E3-4A49-BF09-8E17338EE232}"/>
    <cellStyle name="Percent 3 5 8 4 3 2" xfId="10804" xr:uid="{758E26C6-947C-41D6-8DF7-3CD69953AC2F}"/>
    <cellStyle name="Percent 3 5 8 4 4" xfId="10805" xr:uid="{90404E18-6519-421A-A6C4-5F98875A7F6E}"/>
    <cellStyle name="Percent 3 5 8 5" xfId="10806" xr:uid="{94A9A807-FA35-4DCD-994D-812D7F159F18}"/>
    <cellStyle name="Percent 3 5 8 5 2" xfId="10807" xr:uid="{D8180874-7FE2-4CF7-898C-BFD32A93BB42}"/>
    <cellStyle name="Percent 3 5 8 5 2 2" xfId="10808" xr:uid="{F0227DB4-6EE0-40FE-9A8E-6BFFDE76FC1D}"/>
    <cellStyle name="Percent 3 5 8 5 3" xfId="10809" xr:uid="{C925031D-8293-4D1D-9DA0-0ACAFF0BCEEA}"/>
    <cellStyle name="Percent 3 5 8 5 3 2" xfId="10810" xr:uid="{7DB4DF68-A613-4BDC-ACFF-3BEB7D45B27F}"/>
    <cellStyle name="Percent 3 5 8 5 4" xfId="10811" xr:uid="{58644D50-7F5C-48F2-B508-63EA11757D49}"/>
    <cellStyle name="Percent 3 5 8 5 4 2" xfId="10812" xr:uid="{C54CDCBB-5BD1-48F9-AF08-FB890C04BA10}"/>
    <cellStyle name="Percent 3 5 8 5 5" xfId="10813" xr:uid="{182E96B6-D502-4D18-89D0-5D47BFDB62E4}"/>
    <cellStyle name="Percent 3 5 8 6" xfId="10814" xr:uid="{483AB0B4-6E7F-40EE-9E9A-48D265273FA6}"/>
    <cellStyle name="Percent 3 5 8 6 2" xfId="10815" xr:uid="{8F494EF7-A882-4FAA-9021-C4822FAE2B3D}"/>
    <cellStyle name="Percent 3 5 8 6 2 2" xfId="10816" xr:uid="{1C3CB93F-84B9-4875-88FD-9170CC2F0CAC}"/>
    <cellStyle name="Percent 3 5 8 6 3" xfId="10817" xr:uid="{3C5A4225-DE0C-463F-B6AA-146DF4133EDA}"/>
    <cellStyle name="Percent 3 5 8 6 3 2" xfId="10818" xr:uid="{710EDEF4-A108-4774-AECE-ECDB8843D3D9}"/>
    <cellStyle name="Percent 3 5 8 6 4" xfId="10819" xr:uid="{08F8F8D4-D2C0-4063-A1C8-658C8DCA7ACE}"/>
    <cellStyle name="Percent 3 5 8 7" xfId="10820" xr:uid="{BF89B08F-4EE0-4979-9AF5-48C3F2B807AF}"/>
    <cellStyle name="Percent 3 5 8 7 2" xfId="10821" xr:uid="{9990BF0A-81A9-4411-816C-B60F149E7AC9}"/>
    <cellStyle name="Percent 3 5 8 8" xfId="10822" xr:uid="{488F873C-8DE2-41F5-AB95-579B503323F6}"/>
    <cellStyle name="Percent 3 5 8 8 2" xfId="10823" xr:uid="{E6F0E5BB-90EC-4100-A630-49CE724CEDF1}"/>
    <cellStyle name="Percent 3 5 8 9" xfId="10824" xr:uid="{056A0AE3-E589-4074-8047-83F4FB83C3E5}"/>
    <cellStyle name="Percent 3 5 8 9 2" xfId="10825" xr:uid="{B548DD84-8322-477F-ADAE-0470C0AF8D59}"/>
    <cellStyle name="Percent 3 5 9" xfId="5659" xr:uid="{4B84D5CB-40A0-447C-A248-80876B96B65C}"/>
    <cellStyle name="Percent 3 5 9 10" xfId="10827" xr:uid="{FADF1225-FD01-42BB-A2CB-62A2C895BB3D}"/>
    <cellStyle name="Percent 3 5 9 11" xfId="10828" xr:uid="{04D035C2-979A-45E9-81C9-464626299D0D}"/>
    <cellStyle name="Percent 3 5 9 12" xfId="10826" xr:uid="{1FA17D3C-DDAD-4CC4-A367-7B0EDB75B4AD}"/>
    <cellStyle name="Percent 3 5 9 13" xfId="7619" xr:uid="{75A23F7B-AD71-433C-A019-36378D131CFF}"/>
    <cellStyle name="Percent 3 5 9 2" xfId="10829" xr:uid="{58A7BBA2-142C-49AC-81DF-484289FD21FA}"/>
    <cellStyle name="Percent 3 5 9 2 2" xfId="10830" xr:uid="{121C9D21-FF67-4CA5-B55B-7BB7F2400C30}"/>
    <cellStyle name="Percent 3 5 9 2 2 2" xfId="10831" xr:uid="{0A57D22C-B5A0-4471-BDB6-647F545478F9}"/>
    <cellStyle name="Percent 3 5 9 2 3" xfId="10832" xr:uid="{8852F610-9850-42E7-9B8E-1D5573C55A1D}"/>
    <cellStyle name="Percent 3 5 9 2 3 2" xfId="10833" xr:uid="{348141FE-0F4B-456D-BA4C-BF991A5BBAB4}"/>
    <cellStyle name="Percent 3 5 9 2 4" xfId="10834" xr:uid="{FF19F59C-5381-401C-8C49-72897ED3CCEF}"/>
    <cellStyle name="Percent 3 5 9 2 5" xfId="10835" xr:uid="{E1578BA4-E739-4B3E-B05D-466DCFE7D9C1}"/>
    <cellStyle name="Percent 3 5 9 3" xfId="10836" xr:uid="{5F512EB6-8790-45D8-8FE8-0D695F0AAD27}"/>
    <cellStyle name="Percent 3 5 9 3 2" xfId="10837" xr:uid="{4FC11A90-2166-4BF6-96CD-2F89EC1D3B7C}"/>
    <cellStyle name="Percent 3 5 9 3 2 2" xfId="10838" xr:uid="{79403F4A-1442-4736-B542-8B2B29A8A0A4}"/>
    <cellStyle name="Percent 3 5 9 3 3" xfId="10839" xr:uid="{5C98939B-75DE-4EC6-973E-5DE6A219B32A}"/>
    <cellStyle name="Percent 3 5 9 3 3 2" xfId="10840" xr:uid="{2EC58B6A-65E5-4166-901B-9B430B5B1037}"/>
    <cellStyle name="Percent 3 5 9 3 4" xfId="10841" xr:uid="{0099C26A-F30F-4573-A24E-2689946059CB}"/>
    <cellStyle name="Percent 3 5 9 4" xfId="10842" xr:uid="{46859B51-00DA-42CC-8A19-BFDC3A59D685}"/>
    <cellStyle name="Percent 3 5 9 4 2" xfId="10843" xr:uid="{EB775E15-E661-425A-821C-94F4A26E2555}"/>
    <cellStyle name="Percent 3 5 9 4 2 2" xfId="10844" xr:uid="{99018616-907C-4652-8B2F-8808B6A38CB2}"/>
    <cellStyle name="Percent 3 5 9 4 3" xfId="10845" xr:uid="{1E14C59F-98B2-425B-B1A8-9DA4732AA108}"/>
    <cellStyle name="Percent 3 5 9 4 3 2" xfId="10846" xr:uid="{6CBE5F11-578B-461F-BADC-CF3A2118AEC1}"/>
    <cellStyle name="Percent 3 5 9 4 4" xfId="10847" xr:uid="{B95124AD-A309-4A30-A022-481EEF82F2FF}"/>
    <cellStyle name="Percent 3 5 9 5" xfId="10848" xr:uid="{4500F48C-36CD-47DD-B18F-BB2F57AA3B85}"/>
    <cellStyle name="Percent 3 5 9 5 2" xfId="10849" xr:uid="{3BEB4D63-A418-4182-A7C4-81B64F3F1EB2}"/>
    <cellStyle name="Percent 3 5 9 5 2 2" xfId="10850" xr:uid="{92D52EE0-D19A-467A-888A-B7CCF14CD222}"/>
    <cellStyle name="Percent 3 5 9 5 3" xfId="10851" xr:uid="{F6A507AB-9225-4F7E-88D5-F4ACF3D34331}"/>
    <cellStyle name="Percent 3 5 9 5 3 2" xfId="10852" xr:uid="{8CB30365-6D89-4497-962F-83861A41C321}"/>
    <cellStyle name="Percent 3 5 9 5 4" xfId="10853" xr:uid="{4B811C6D-BF83-4EF8-8102-DF3F25CB5EE0}"/>
    <cellStyle name="Percent 3 5 9 5 4 2" xfId="10854" xr:uid="{0D0CE26A-CB71-473D-87D0-8CA72EEEC696}"/>
    <cellStyle name="Percent 3 5 9 5 5" xfId="10855" xr:uid="{B8B9EABB-0D4E-4EFF-B0D1-EEB992992D9E}"/>
    <cellStyle name="Percent 3 5 9 6" xfId="10856" xr:uid="{DD11FC58-0FCA-415E-966B-A9C384F24FAE}"/>
    <cellStyle name="Percent 3 5 9 6 2" xfId="10857" xr:uid="{D4F2E259-3EC0-42C5-93B4-611F3A989BD5}"/>
    <cellStyle name="Percent 3 5 9 6 2 2" xfId="10858" xr:uid="{70762362-F237-46AE-8650-63BCA6F3598A}"/>
    <cellStyle name="Percent 3 5 9 6 3" xfId="10859" xr:uid="{C170B577-A249-4492-A8E9-071EB605B165}"/>
    <cellStyle name="Percent 3 5 9 6 3 2" xfId="10860" xr:uid="{2963D082-F1CD-4545-8898-CB55BE019C02}"/>
    <cellStyle name="Percent 3 5 9 6 4" xfId="10861" xr:uid="{12F85F92-40BC-4439-AD0A-D23ABA36CDB4}"/>
    <cellStyle name="Percent 3 5 9 7" xfId="10862" xr:uid="{4DB78471-2DD9-48A0-A18A-D6565396A877}"/>
    <cellStyle name="Percent 3 5 9 7 2" xfId="10863" xr:uid="{4CAD8554-9418-452A-A682-8C527C4997B7}"/>
    <cellStyle name="Percent 3 5 9 8" xfId="10864" xr:uid="{9FF84C2F-EA0B-4CC7-A4D8-1617620B43D6}"/>
    <cellStyle name="Percent 3 5 9 8 2" xfId="10865" xr:uid="{6185B796-B92F-4A5E-98EA-D2C73439B8E6}"/>
    <cellStyle name="Percent 3 5 9 9" xfId="10866" xr:uid="{67CD407D-A74D-496F-9052-F9E24218450C}"/>
    <cellStyle name="Percent 3 5 9 9 2" xfId="10867" xr:uid="{FBBB8161-7D55-4ABE-BFA9-C0AFEFD7FD4E}"/>
    <cellStyle name="Percent 3 6" xfId="1672" xr:uid="{B5C35A01-62E1-46E8-87DF-87DF2A3EC8A7}"/>
    <cellStyle name="Percent 3 6 10" xfId="5661" xr:uid="{E6157F87-D48C-423F-87F3-A33420B634D9}"/>
    <cellStyle name="Percent 3 6 10 10" xfId="10870" xr:uid="{0B82EA43-ED43-4E97-80D4-69E7F7CFEFF3}"/>
    <cellStyle name="Percent 3 6 10 11" xfId="10871" xr:uid="{9B3CFFC0-34D8-4DC0-B4A3-70B661948952}"/>
    <cellStyle name="Percent 3 6 10 12" xfId="10869" xr:uid="{1C8CB209-F24C-45BA-8BD7-77EA26CF414B}"/>
    <cellStyle name="Percent 3 6 10 13" xfId="7620" xr:uid="{D30A918E-167E-49A5-BB2C-423D854F4699}"/>
    <cellStyle name="Percent 3 6 10 2" xfId="10872" xr:uid="{B430956B-6723-4846-AC44-1DFB9C84236E}"/>
    <cellStyle name="Percent 3 6 10 2 2" xfId="10873" xr:uid="{B84E9F4D-699A-4C9D-80DB-4EBF6884D7D5}"/>
    <cellStyle name="Percent 3 6 10 2 2 2" xfId="10874" xr:uid="{9EB9809D-34A7-475F-AE8E-4FDA34B9AB7F}"/>
    <cellStyle name="Percent 3 6 10 2 3" xfId="10875" xr:uid="{9B83AC8E-CF14-43E3-AE3B-004AD46E8491}"/>
    <cellStyle name="Percent 3 6 10 2 3 2" xfId="10876" xr:uid="{9D706635-9304-4BED-8239-027CD12755FE}"/>
    <cellStyle name="Percent 3 6 10 2 4" xfId="10877" xr:uid="{3CE905B8-0C4C-4EAB-8E62-3FB6E56E6071}"/>
    <cellStyle name="Percent 3 6 10 2 5" xfId="10878" xr:uid="{BC8DFB67-DDCC-4615-BED9-D0AEB66B5483}"/>
    <cellStyle name="Percent 3 6 10 3" xfId="10879" xr:uid="{B9BA82A3-B66E-41B1-9F01-F637315C9080}"/>
    <cellStyle name="Percent 3 6 10 3 2" xfId="10880" xr:uid="{561EE085-0C5A-4D7E-9561-5AF884294CE1}"/>
    <cellStyle name="Percent 3 6 10 3 2 2" xfId="10881" xr:uid="{5017DBDB-B4C6-44A9-ADCB-11F43A60C0BC}"/>
    <cellStyle name="Percent 3 6 10 3 3" xfId="10882" xr:uid="{DBEC7F22-4758-43CB-A43C-9AA30E3209A4}"/>
    <cellStyle name="Percent 3 6 10 3 3 2" xfId="10883" xr:uid="{70A4A50E-59C4-46FB-8C61-1735AA78EF76}"/>
    <cellStyle name="Percent 3 6 10 3 4" xfId="10884" xr:uid="{CCFF68D4-0DB2-4E45-8003-CDBBE03DC69E}"/>
    <cellStyle name="Percent 3 6 10 4" xfId="10885" xr:uid="{9A74972D-78A2-4B27-BF07-B4254899EA90}"/>
    <cellStyle name="Percent 3 6 10 4 2" xfId="10886" xr:uid="{8F5EB6BF-282F-41AB-9075-8392FD708234}"/>
    <cellStyle name="Percent 3 6 10 4 2 2" xfId="10887" xr:uid="{709BDA79-89AF-476D-9F43-1D1B030B934D}"/>
    <cellStyle name="Percent 3 6 10 4 3" xfId="10888" xr:uid="{53A1763A-BC58-4A1B-9DF9-A4C71F799508}"/>
    <cellStyle name="Percent 3 6 10 4 3 2" xfId="10889" xr:uid="{2E577FAD-D3AC-4B77-A47A-510B0C6DA8BE}"/>
    <cellStyle name="Percent 3 6 10 4 4" xfId="10890" xr:uid="{4F749137-E055-41FA-A536-F60F0ED444A2}"/>
    <cellStyle name="Percent 3 6 10 5" xfId="10891" xr:uid="{9AE4E3BE-AA90-4C17-8200-346D2F4557AC}"/>
    <cellStyle name="Percent 3 6 10 5 2" xfId="10892" xr:uid="{0D702BF3-F127-4164-A4AA-17755CD6B229}"/>
    <cellStyle name="Percent 3 6 10 5 2 2" xfId="10893" xr:uid="{9A358124-D00A-45B7-962B-19B0DBC6EF4F}"/>
    <cellStyle name="Percent 3 6 10 5 3" xfId="10894" xr:uid="{0F41436D-4F22-488F-B7F2-ABD9CEDD2E95}"/>
    <cellStyle name="Percent 3 6 10 5 3 2" xfId="10895" xr:uid="{672A373E-18C6-4C5B-9B04-E1952FE1670F}"/>
    <cellStyle name="Percent 3 6 10 5 4" xfId="10896" xr:uid="{4E6A5EE8-F36C-4129-9A0A-5279A67430C2}"/>
    <cellStyle name="Percent 3 6 10 5 4 2" xfId="10897" xr:uid="{8ACE7291-AB23-473C-8938-DC8C421D9AB9}"/>
    <cellStyle name="Percent 3 6 10 5 5" xfId="10898" xr:uid="{148EF285-A19D-49F1-B39F-CC7CD8DAC29B}"/>
    <cellStyle name="Percent 3 6 10 6" xfId="10899" xr:uid="{EEE8C2A6-318F-4429-B0A3-D51A7CA1ED76}"/>
    <cellStyle name="Percent 3 6 10 6 2" xfId="10900" xr:uid="{AF4232C4-C87C-40BD-9517-59D0BD606270}"/>
    <cellStyle name="Percent 3 6 10 6 2 2" xfId="10901" xr:uid="{2BD28220-D258-4D2E-8749-60547DB37D05}"/>
    <cellStyle name="Percent 3 6 10 6 3" xfId="10902" xr:uid="{AE311200-8A8E-4E44-A192-B2E3324E8F4F}"/>
    <cellStyle name="Percent 3 6 10 6 3 2" xfId="10903" xr:uid="{70DB2556-E51A-4828-B9DD-49FAB89DF951}"/>
    <cellStyle name="Percent 3 6 10 6 4" xfId="10904" xr:uid="{30EF29E9-B647-4358-A4ED-9AC05B3619D0}"/>
    <cellStyle name="Percent 3 6 10 7" xfId="10905" xr:uid="{3AC3946E-48FD-4FC9-8FC9-74860A68A896}"/>
    <cellStyle name="Percent 3 6 10 7 2" xfId="10906" xr:uid="{7BCAFD91-3F68-4409-92B1-342FAC90B3DC}"/>
    <cellStyle name="Percent 3 6 10 8" xfId="10907" xr:uid="{BE8E4E54-D684-469B-9536-2CF08746A84B}"/>
    <cellStyle name="Percent 3 6 10 8 2" xfId="10908" xr:uid="{087DBD83-F77B-42DD-9F3C-363381EE8B9A}"/>
    <cellStyle name="Percent 3 6 10 9" xfId="10909" xr:uid="{6028425F-1521-4ECB-95AF-4290495F1986}"/>
    <cellStyle name="Percent 3 6 10 9 2" xfId="10910" xr:uid="{8196C017-9525-457A-A614-3D25E7683920}"/>
    <cellStyle name="Percent 3 6 11" xfId="5662" xr:uid="{214F3278-5BF7-4E17-A871-12F904505E3C}"/>
    <cellStyle name="Percent 3 6 11 10" xfId="10912" xr:uid="{444B28A2-3CAF-4918-94F2-5DACA9C283B5}"/>
    <cellStyle name="Percent 3 6 11 11" xfId="10913" xr:uid="{A50B39A8-73A1-4420-BF68-CB40480F00B8}"/>
    <cellStyle name="Percent 3 6 11 12" xfId="10911" xr:uid="{4292AC27-7288-468F-9D8B-13CFBD707AC2}"/>
    <cellStyle name="Percent 3 6 11 13" xfId="7621" xr:uid="{05669280-A37A-4551-9A0A-48E09E53E425}"/>
    <cellStyle name="Percent 3 6 11 2" xfId="10914" xr:uid="{51D7388D-E26C-4A7F-B355-C454400BA571}"/>
    <cellStyle name="Percent 3 6 11 2 2" xfId="10915" xr:uid="{C86A11CC-A766-4E24-A74C-28AF1B83F372}"/>
    <cellStyle name="Percent 3 6 11 2 2 2" xfId="10916" xr:uid="{6AF455EE-ECAF-46BF-8764-CD9E9420EA7B}"/>
    <cellStyle name="Percent 3 6 11 2 3" xfId="10917" xr:uid="{AA8C1C1D-198E-467F-A361-A38750742465}"/>
    <cellStyle name="Percent 3 6 11 2 3 2" xfId="10918" xr:uid="{49F0CDD8-C0C0-4E09-921E-407056FF69A9}"/>
    <cellStyle name="Percent 3 6 11 2 4" xfId="10919" xr:uid="{194E839C-21A7-4C6A-B703-07D40AFBBCEB}"/>
    <cellStyle name="Percent 3 6 11 2 5" xfId="10920" xr:uid="{7F441D86-25E5-4649-975E-5548FF0D9702}"/>
    <cellStyle name="Percent 3 6 11 3" xfId="10921" xr:uid="{ED21FF9D-9B82-469A-B6DC-39067FD95362}"/>
    <cellStyle name="Percent 3 6 11 3 2" xfId="10922" xr:uid="{E04F3681-6AD9-4A9F-9C5C-07A2D3CE45D0}"/>
    <cellStyle name="Percent 3 6 11 3 2 2" xfId="10923" xr:uid="{4948184B-FDBC-4266-87F7-E0D928673762}"/>
    <cellStyle name="Percent 3 6 11 3 3" xfId="10924" xr:uid="{409A8A40-5FB2-4342-A28F-39E7370B3057}"/>
    <cellStyle name="Percent 3 6 11 3 3 2" xfId="10925" xr:uid="{D7A175E3-D9A9-4379-9E02-1D4176488D25}"/>
    <cellStyle name="Percent 3 6 11 3 4" xfId="10926" xr:uid="{618D255F-3605-49A4-B5CA-BE2A15215A87}"/>
    <cellStyle name="Percent 3 6 11 4" xfId="10927" xr:uid="{5768BD0F-4625-4033-BC26-C940336C24BF}"/>
    <cellStyle name="Percent 3 6 11 4 2" xfId="10928" xr:uid="{4C2A60A6-06A4-43BF-8324-D183D448EEA5}"/>
    <cellStyle name="Percent 3 6 11 4 2 2" xfId="10929" xr:uid="{1C598CF0-3D22-468B-B15B-AD5C4857DC64}"/>
    <cellStyle name="Percent 3 6 11 4 3" xfId="10930" xr:uid="{65362860-BB8F-4C0A-8B2E-609855D533B8}"/>
    <cellStyle name="Percent 3 6 11 4 3 2" xfId="10931" xr:uid="{BAE5F115-0372-4C37-947D-94F0D3751CCF}"/>
    <cellStyle name="Percent 3 6 11 4 4" xfId="10932" xr:uid="{6E5E7355-E195-401C-A4D8-D7D920E0E12F}"/>
    <cellStyle name="Percent 3 6 11 5" xfId="10933" xr:uid="{957EF16E-33B0-4C23-AC7B-B4A2738652CB}"/>
    <cellStyle name="Percent 3 6 11 5 2" xfId="10934" xr:uid="{886507B5-E8BB-41FB-8E0F-CAC0A91FB0BD}"/>
    <cellStyle name="Percent 3 6 11 5 2 2" xfId="10935" xr:uid="{2858EDFB-4F52-477C-B509-44038D670398}"/>
    <cellStyle name="Percent 3 6 11 5 3" xfId="10936" xr:uid="{19F3397F-B80F-4390-AD25-778744BDE71D}"/>
    <cellStyle name="Percent 3 6 11 5 3 2" xfId="10937" xr:uid="{31965B8E-939E-458A-8253-707CB30A612B}"/>
    <cellStyle name="Percent 3 6 11 5 4" xfId="10938" xr:uid="{2B268126-2B1E-4CB4-8021-1AFF5F944638}"/>
    <cellStyle name="Percent 3 6 11 5 4 2" xfId="10939" xr:uid="{3123F9C2-2DE4-4107-99BC-6D4D061A6EF8}"/>
    <cellStyle name="Percent 3 6 11 5 5" xfId="10940" xr:uid="{FBCB06FB-6DB6-47BF-96D0-15A333A0EA7B}"/>
    <cellStyle name="Percent 3 6 11 6" xfId="10941" xr:uid="{FCEFA255-A636-4EDD-8410-C5D504BCD544}"/>
    <cellStyle name="Percent 3 6 11 6 2" xfId="10942" xr:uid="{48568960-64D0-4C33-9006-AAB4FA96D9F4}"/>
    <cellStyle name="Percent 3 6 11 6 2 2" xfId="10943" xr:uid="{CEAF5F72-256F-4080-BA55-75CD51CBA0D8}"/>
    <cellStyle name="Percent 3 6 11 6 3" xfId="10944" xr:uid="{D9B4CAF1-3594-42EF-9A49-EED88A7D48B1}"/>
    <cellStyle name="Percent 3 6 11 6 3 2" xfId="10945" xr:uid="{301780F4-3DB7-4350-91D7-DF6686544E74}"/>
    <cellStyle name="Percent 3 6 11 6 4" xfId="10946" xr:uid="{4FC576F4-9A42-473C-A461-126C495A4F5A}"/>
    <cellStyle name="Percent 3 6 11 7" xfId="10947" xr:uid="{64067C2F-3451-49C2-9A89-FA2614F21BD3}"/>
    <cellStyle name="Percent 3 6 11 7 2" xfId="10948" xr:uid="{F08050DC-0585-491B-8E69-CF63D9C48081}"/>
    <cellStyle name="Percent 3 6 11 8" xfId="10949" xr:uid="{F4755C1A-9D61-4967-B713-8A42170BE2B2}"/>
    <cellStyle name="Percent 3 6 11 8 2" xfId="10950" xr:uid="{C7CFA70A-11AC-4130-9D2E-C92AAC987641}"/>
    <cellStyle name="Percent 3 6 11 9" xfId="10951" xr:uid="{1388EDE4-FBB3-4173-A53D-69E23103E2E3}"/>
    <cellStyle name="Percent 3 6 11 9 2" xfId="10952" xr:uid="{790B0212-D02A-49FB-833E-E98260492D75}"/>
    <cellStyle name="Percent 3 6 12" xfId="5663" xr:uid="{6C8230E6-92D3-481D-B793-4A53148894D3}"/>
    <cellStyle name="Percent 3 6 12 10" xfId="10954" xr:uid="{4F4F3286-FB84-4DC2-89AF-84C89BC65F6C}"/>
    <cellStyle name="Percent 3 6 12 11" xfId="10955" xr:uid="{97CB7B61-E3A2-4D00-960C-DD58125F6063}"/>
    <cellStyle name="Percent 3 6 12 12" xfId="10953" xr:uid="{AD2CF08F-44F1-4764-B825-99DEFB03C116}"/>
    <cellStyle name="Percent 3 6 12 13" xfId="7622" xr:uid="{8C407DF6-34B5-49C0-B9AA-E68BCB632586}"/>
    <cellStyle name="Percent 3 6 12 2" xfId="10956" xr:uid="{50BC5A49-5CAB-40C0-AD7B-6590029F4A9F}"/>
    <cellStyle name="Percent 3 6 12 2 2" xfId="10957" xr:uid="{0BAEBE48-692D-465E-8F12-301CDC192703}"/>
    <cellStyle name="Percent 3 6 12 2 2 2" xfId="10958" xr:uid="{19BAAF79-1F32-446E-B766-8EB432C9A784}"/>
    <cellStyle name="Percent 3 6 12 2 3" xfId="10959" xr:uid="{D0A9C895-9382-46F5-ADCE-82793D5E2D91}"/>
    <cellStyle name="Percent 3 6 12 2 3 2" xfId="10960" xr:uid="{EE7D7A07-87D8-4BE9-B8D4-0FF0FBB9F02D}"/>
    <cellStyle name="Percent 3 6 12 2 4" xfId="10961" xr:uid="{24F57D51-F9BE-4B94-8E9B-D60B7F7FDAA3}"/>
    <cellStyle name="Percent 3 6 12 2 5" xfId="10962" xr:uid="{CDAF337D-CA1D-4E4F-B823-6E925101FB01}"/>
    <cellStyle name="Percent 3 6 12 3" xfId="10963" xr:uid="{2B61C77E-964A-482C-9006-790875A9E29F}"/>
    <cellStyle name="Percent 3 6 12 3 2" xfId="10964" xr:uid="{FDDCB4CF-FD6E-4404-B63F-42A5EB113BB6}"/>
    <cellStyle name="Percent 3 6 12 3 2 2" xfId="10965" xr:uid="{4AF8C2BF-573E-4C45-ABCC-1ADA57CA962B}"/>
    <cellStyle name="Percent 3 6 12 3 3" xfId="10966" xr:uid="{06993097-D188-4850-97B0-21069D768DA9}"/>
    <cellStyle name="Percent 3 6 12 3 3 2" xfId="10967" xr:uid="{D9C5D23D-2B50-43DE-A151-1BB900A63204}"/>
    <cellStyle name="Percent 3 6 12 3 4" xfId="10968" xr:uid="{14CD1CFC-9836-4E29-84C2-067C011B0F80}"/>
    <cellStyle name="Percent 3 6 12 4" xfId="10969" xr:uid="{EB48A19C-6E80-4D80-8CE8-F174A53BE117}"/>
    <cellStyle name="Percent 3 6 12 4 2" xfId="10970" xr:uid="{FCA6A62D-816A-4D46-805A-8E6D172C5DB4}"/>
    <cellStyle name="Percent 3 6 12 4 2 2" xfId="10971" xr:uid="{29014EA7-2CB2-491E-9AE2-FEEF7B050FA7}"/>
    <cellStyle name="Percent 3 6 12 4 3" xfId="10972" xr:uid="{9C4EABD8-DC92-4C7F-9DFE-B6BE22C7BB39}"/>
    <cellStyle name="Percent 3 6 12 4 3 2" xfId="10973" xr:uid="{97110B3A-890F-44AC-A0F5-73B7195F771E}"/>
    <cellStyle name="Percent 3 6 12 4 4" xfId="10974" xr:uid="{51354A98-F70F-413F-9C58-798440100DAF}"/>
    <cellStyle name="Percent 3 6 12 5" xfId="10975" xr:uid="{08B7D98D-E84A-4035-A31B-872A0A1FB8AA}"/>
    <cellStyle name="Percent 3 6 12 5 2" xfId="10976" xr:uid="{A4067D64-41B2-47C0-AA8B-7B9E08F67716}"/>
    <cellStyle name="Percent 3 6 12 5 2 2" xfId="10977" xr:uid="{604D85E4-CE56-4353-802D-C910BD1ECB04}"/>
    <cellStyle name="Percent 3 6 12 5 3" xfId="10978" xr:uid="{AA02ED46-358D-450B-A433-797442405C2C}"/>
    <cellStyle name="Percent 3 6 12 5 3 2" xfId="10979" xr:uid="{8A796FF8-C1D2-415B-889A-3B7F44EAE486}"/>
    <cellStyle name="Percent 3 6 12 5 4" xfId="10980" xr:uid="{DE4E31FC-586E-4492-844B-DC72085AFBD7}"/>
    <cellStyle name="Percent 3 6 12 5 4 2" xfId="10981" xr:uid="{BA93293D-65D4-4093-A35C-C780BB63257E}"/>
    <cellStyle name="Percent 3 6 12 5 5" xfId="10982" xr:uid="{0F7CC23D-479D-461C-8437-2DA5DB657289}"/>
    <cellStyle name="Percent 3 6 12 6" xfId="10983" xr:uid="{FCDB59FE-54DA-43DE-B636-60EFF6AF2ECC}"/>
    <cellStyle name="Percent 3 6 12 6 2" xfId="10984" xr:uid="{9E43750A-AB3C-4BB6-9559-490A19F5A25D}"/>
    <cellStyle name="Percent 3 6 12 6 2 2" xfId="10985" xr:uid="{4D7B80FF-D70E-49DD-87E0-83A286ABFA89}"/>
    <cellStyle name="Percent 3 6 12 6 3" xfId="10986" xr:uid="{252E2160-3248-4BF4-951B-0315534181DE}"/>
    <cellStyle name="Percent 3 6 12 6 3 2" xfId="10987" xr:uid="{9EE128AF-4694-4E1F-A5C9-08B3E4B530E1}"/>
    <cellStyle name="Percent 3 6 12 6 4" xfId="10988" xr:uid="{282F61D6-5645-43CB-8AD8-677613B842A1}"/>
    <cellStyle name="Percent 3 6 12 7" xfId="10989" xr:uid="{D281B989-2AC2-4F70-8ADA-8464D5FD2CFE}"/>
    <cellStyle name="Percent 3 6 12 7 2" xfId="10990" xr:uid="{A7E2862C-049C-4E7C-8EEB-2EA62B2EB38E}"/>
    <cellStyle name="Percent 3 6 12 8" xfId="10991" xr:uid="{35D91D52-99D2-4B6C-87AD-A96A78C22C04}"/>
    <cellStyle name="Percent 3 6 12 8 2" xfId="10992" xr:uid="{F35ABD4A-5C48-4307-9BE3-36438258961C}"/>
    <cellStyle name="Percent 3 6 12 9" xfId="10993" xr:uid="{99B0B5D9-71B5-4C1F-B476-B2EEF364105F}"/>
    <cellStyle name="Percent 3 6 12 9 2" xfId="10994" xr:uid="{FEBEB718-D0DE-4EB3-B2F6-30BAB467EF17}"/>
    <cellStyle name="Percent 3 6 13" xfId="5664" xr:uid="{133CAD73-D1DD-450E-AC2B-695E49A62B22}"/>
    <cellStyle name="Percent 3 6 13 10" xfId="10996" xr:uid="{3A39C7D0-61F3-4945-99AE-D2D5D55889B3}"/>
    <cellStyle name="Percent 3 6 13 11" xfId="10997" xr:uid="{F5BDBF7E-BFB9-4C48-9C5E-D9F8E9280E49}"/>
    <cellStyle name="Percent 3 6 13 12" xfId="10995" xr:uid="{F0FC7111-3008-4D53-96DA-F416983BDE00}"/>
    <cellStyle name="Percent 3 6 13 13" xfId="7623" xr:uid="{CBBB2E0E-7F55-44B5-BD7E-17183BAA65BF}"/>
    <cellStyle name="Percent 3 6 13 2" xfId="10998" xr:uid="{1D3A5B45-A726-4488-8FA9-4339D2100286}"/>
    <cellStyle name="Percent 3 6 13 2 2" xfId="10999" xr:uid="{01485335-BA03-44B4-816E-233BBA30AD8B}"/>
    <cellStyle name="Percent 3 6 13 2 2 2" xfId="11000" xr:uid="{C3309958-FF72-4BA4-A773-0F5C2128F939}"/>
    <cellStyle name="Percent 3 6 13 2 3" xfId="11001" xr:uid="{435B1BCD-F63E-4EE3-ABEF-46E3CC29D97F}"/>
    <cellStyle name="Percent 3 6 13 2 3 2" xfId="11002" xr:uid="{3C8A44F0-C8BD-4EE4-A9EF-49388F698A06}"/>
    <cellStyle name="Percent 3 6 13 2 4" xfId="11003" xr:uid="{C37006FE-79BE-42CF-88E4-41D61A86D0BF}"/>
    <cellStyle name="Percent 3 6 13 2 5" xfId="11004" xr:uid="{5CF61DCC-D15F-461A-975A-BF1388B37A2F}"/>
    <cellStyle name="Percent 3 6 13 3" xfId="11005" xr:uid="{9F93BA53-4396-41D8-84FB-1F262699815E}"/>
    <cellStyle name="Percent 3 6 13 3 2" xfId="11006" xr:uid="{3A904115-D78F-40B2-BD4F-1E40C500FA58}"/>
    <cellStyle name="Percent 3 6 13 3 2 2" xfId="11007" xr:uid="{F7C61595-6539-434F-B8A1-90B253CB5A94}"/>
    <cellStyle name="Percent 3 6 13 3 3" xfId="11008" xr:uid="{F3F7D8BF-3923-4633-9A36-110C1D34F2D8}"/>
    <cellStyle name="Percent 3 6 13 3 3 2" xfId="11009" xr:uid="{BF3AED99-596C-48DD-A386-7ECDD69148BE}"/>
    <cellStyle name="Percent 3 6 13 3 4" xfId="11010" xr:uid="{94E1BC92-BB9F-45F9-BF2A-54776CAEF8C6}"/>
    <cellStyle name="Percent 3 6 13 4" xfId="11011" xr:uid="{AC15EEFF-3E96-484A-BD76-D48E77983C63}"/>
    <cellStyle name="Percent 3 6 13 4 2" xfId="11012" xr:uid="{52D8212F-2000-420E-9CBB-AA0865FC9F24}"/>
    <cellStyle name="Percent 3 6 13 4 2 2" xfId="11013" xr:uid="{74F5041E-8BF3-4DBA-8666-CED55ADA0B32}"/>
    <cellStyle name="Percent 3 6 13 4 3" xfId="11014" xr:uid="{74E76B47-2F5A-40DA-8064-B893238D2F00}"/>
    <cellStyle name="Percent 3 6 13 4 3 2" xfId="11015" xr:uid="{12416C0C-ECB0-4FA6-AED8-644B84B8F7CD}"/>
    <cellStyle name="Percent 3 6 13 4 4" xfId="11016" xr:uid="{3E2584DF-020E-4E1A-8BC9-696766EC3C9C}"/>
    <cellStyle name="Percent 3 6 13 5" xfId="11017" xr:uid="{BD6CB135-4773-442E-8EB7-AC945E2917F6}"/>
    <cellStyle name="Percent 3 6 13 5 2" xfId="11018" xr:uid="{B834E85F-CDF4-40B8-8F78-142C54A6A339}"/>
    <cellStyle name="Percent 3 6 13 5 2 2" xfId="11019" xr:uid="{EE1F530D-B905-4587-BA1B-102D09C74097}"/>
    <cellStyle name="Percent 3 6 13 5 3" xfId="11020" xr:uid="{8CCCF67A-5373-40F6-B18D-ED8FBB7BFF77}"/>
    <cellStyle name="Percent 3 6 13 5 3 2" xfId="11021" xr:uid="{3D40C512-EE28-4F0D-BE5B-E8FD54842167}"/>
    <cellStyle name="Percent 3 6 13 5 4" xfId="11022" xr:uid="{9772F30F-9A14-4293-86F6-46356CE72548}"/>
    <cellStyle name="Percent 3 6 13 5 4 2" xfId="11023" xr:uid="{C9E5623B-7D7A-4A19-A634-C4625DCFD141}"/>
    <cellStyle name="Percent 3 6 13 5 5" xfId="11024" xr:uid="{B2F7CA58-4B17-42E3-8BE7-AA575D2D1465}"/>
    <cellStyle name="Percent 3 6 13 6" xfId="11025" xr:uid="{FFC4FC47-1B22-45B7-8376-667FF16E8004}"/>
    <cellStyle name="Percent 3 6 13 6 2" xfId="11026" xr:uid="{992695A6-51DD-4429-9255-19205D6882AC}"/>
    <cellStyle name="Percent 3 6 13 6 2 2" xfId="11027" xr:uid="{E2A201B0-A6AB-4415-98CB-456969C89BF7}"/>
    <cellStyle name="Percent 3 6 13 6 3" xfId="11028" xr:uid="{6186F68F-62C1-4364-B02F-9E6418F5A826}"/>
    <cellStyle name="Percent 3 6 13 6 3 2" xfId="11029" xr:uid="{9969673B-185A-40AA-9B9F-4E98295F30A9}"/>
    <cellStyle name="Percent 3 6 13 6 4" xfId="11030" xr:uid="{8293A0A4-D09C-4B68-97F0-4272D5AE2343}"/>
    <cellStyle name="Percent 3 6 13 7" xfId="11031" xr:uid="{2033FD69-74E9-4413-879D-148D7EA25593}"/>
    <cellStyle name="Percent 3 6 13 7 2" xfId="11032" xr:uid="{D314A530-15CA-497B-AC65-13A379956F88}"/>
    <cellStyle name="Percent 3 6 13 8" xfId="11033" xr:uid="{34DD1832-39E3-4A5E-A0A0-E048E007A707}"/>
    <cellStyle name="Percent 3 6 13 8 2" xfId="11034" xr:uid="{0E2A8764-4B85-484D-AC62-23213545F58D}"/>
    <cellStyle name="Percent 3 6 13 9" xfId="11035" xr:uid="{D88364F0-8904-465C-AABD-43A5DC462917}"/>
    <cellStyle name="Percent 3 6 13 9 2" xfId="11036" xr:uid="{E00EA4C9-01A1-448A-9580-1FCB0EA60431}"/>
    <cellStyle name="Percent 3 6 14" xfId="5665" xr:uid="{568C80EA-C57F-4EDA-A64C-6E689A764F4D}"/>
    <cellStyle name="Percent 3 6 14 10" xfId="11038" xr:uid="{B2A7A271-86B9-4560-8390-0380CD2AFEE4}"/>
    <cellStyle name="Percent 3 6 14 11" xfId="11039" xr:uid="{7727CAF1-CB57-42C7-B782-66F5769B1EAD}"/>
    <cellStyle name="Percent 3 6 14 12" xfId="11037" xr:uid="{76C59472-D3D3-495A-B9B9-0FCE5EFA4B10}"/>
    <cellStyle name="Percent 3 6 14 13" xfId="7624" xr:uid="{C8C1A3B5-2737-47CF-A2FC-062AA339D397}"/>
    <cellStyle name="Percent 3 6 14 2" xfId="11040" xr:uid="{69CADDFF-9BFD-42AC-87A7-F69D04DA67CF}"/>
    <cellStyle name="Percent 3 6 14 2 2" xfId="11041" xr:uid="{68D628BD-E66D-4352-A47D-4F33D7892DCD}"/>
    <cellStyle name="Percent 3 6 14 2 2 2" xfId="11042" xr:uid="{D6A116C0-7925-4460-8056-76689DCDC5A4}"/>
    <cellStyle name="Percent 3 6 14 2 3" xfId="11043" xr:uid="{49F35AEC-97D8-410F-98BB-3877B9018236}"/>
    <cellStyle name="Percent 3 6 14 2 3 2" xfId="11044" xr:uid="{A05BAD08-E6A9-4345-9287-328C8159EE54}"/>
    <cellStyle name="Percent 3 6 14 2 4" xfId="11045" xr:uid="{11422440-31EA-4FB3-878F-19B5C034A246}"/>
    <cellStyle name="Percent 3 6 14 2 5" xfId="11046" xr:uid="{E052B13A-CE90-45E0-AAC9-81417974B6D1}"/>
    <cellStyle name="Percent 3 6 14 3" xfId="11047" xr:uid="{B8E08DEE-3D19-4C92-8D8C-28B19D4FF636}"/>
    <cellStyle name="Percent 3 6 14 3 2" xfId="11048" xr:uid="{737F2A5E-1CDB-4CA7-9836-3DFB927A8308}"/>
    <cellStyle name="Percent 3 6 14 3 2 2" xfId="11049" xr:uid="{3B0FB37A-7F5B-4FB0-9D97-272E6C0573DB}"/>
    <cellStyle name="Percent 3 6 14 3 3" xfId="11050" xr:uid="{46CDA060-916A-402C-8879-94F99D2FF3C3}"/>
    <cellStyle name="Percent 3 6 14 3 3 2" xfId="11051" xr:uid="{1C9D8799-5756-4177-9C6B-4454AC1605E1}"/>
    <cellStyle name="Percent 3 6 14 3 4" xfId="11052" xr:uid="{3811CDBD-692F-43F2-A4F1-EC5866FAF24B}"/>
    <cellStyle name="Percent 3 6 14 4" xfId="11053" xr:uid="{C89C4C87-B484-45DB-8F7B-DE2A4827D35D}"/>
    <cellStyle name="Percent 3 6 14 4 2" xfId="11054" xr:uid="{7B165419-7E66-4926-A0EF-FBB2ED90150D}"/>
    <cellStyle name="Percent 3 6 14 4 2 2" xfId="11055" xr:uid="{6A75F9A9-BB12-416F-8EB9-1C4842559CBE}"/>
    <cellStyle name="Percent 3 6 14 4 3" xfId="11056" xr:uid="{02F2F129-E92B-4760-8584-F31628CD5863}"/>
    <cellStyle name="Percent 3 6 14 4 3 2" xfId="11057" xr:uid="{91662CE4-485D-42AA-AE6B-493B78D79A7B}"/>
    <cellStyle name="Percent 3 6 14 4 4" xfId="11058" xr:uid="{F77C2720-FBF2-4A94-BEAB-EBE7A5328D32}"/>
    <cellStyle name="Percent 3 6 14 5" xfId="11059" xr:uid="{8EA12B5F-2850-48C2-93AF-E97825451683}"/>
    <cellStyle name="Percent 3 6 14 5 2" xfId="11060" xr:uid="{781288AF-3FDE-4C09-A7D0-6B9DFCAF18B3}"/>
    <cellStyle name="Percent 3 6 14 5 2 2" xfId="11061" xr:uid="{EBEFD130-1766-4C22-A6C0-C8D9997FBEB1}"/>
    <cellStyle name="Percent 3 6 14 5 3" xfId="11062" xr:uid="{9B0D09C0-762C-4E26-AC04-EFB57E02D870}"/>
    <cellStyle name="Percent 3 6 14 5 3 2" xfId="11063" xr:uid="{3A7A9AAE-AE57-4089-B6B5-39A99F24BCF8}"/>
    <cellStyle name="Percent 3 6 14 5 4" xfId="11064" xr:uid="{21D2C10E-BE8B-4834-BACA-AE315E137711}"/>
    <cellStyle name="Percent 3 6 14 5 4 2" xfId="11065" xr:uid="{BEFA9D35-5F70-4DEF-96A1-D183C618850A}"/>
    <cellStyle name="Percent 3 6 14 5 5" xfId="11066" xr:uid="{03502F35-944E-4F76-A006-A86987D223A5}"/>
    <cellStyle name="Percent 3 6 14 6" xfId="11067" xr:uid="{74DD30EE-A6A1-4BAE-9DF5-6A06AB9068B3}"/>
    <cellStyle name="Percent 3 6 14 6 2" xfId="11068" xr:uid="{71C4F3C7-6031-4433-83B2-289AFC7932CD}"/>
    <cellStyle name="Percent 3 6 14 6 2 2" xfId="11069" xr:uid="{DAE52259-7167-4109-B1BE-C9C0C1261B6E}"/>
    <cellStyle name="Percent 3 6 14 6 3" xfId="11070" xr:uid="{DD99560F-9B2D-45CF-9894-3BAAFB12BEDD}"/>
    <cellStyle name="Percent 3 6 14 6 3 2" xfId="11071" xr:uid="{11F38ADE-9A1E-4BA1-9100-7AF343892B73}"/>
    <cellStyle name="Percent 3 6 14 6 4" xfId="11072" xr:uid="{AB8D45E1-9AB9-488E-90F1-D3DDCE6F5522}"/>
    <cellStyle name="Percent 3 6 14 7" xfId="11073" xr:uid="{8FA491C1-A2FD-4194-B1E3-DF32CEF1B3A7}"/>
    <cellStyle name="Percent 3 6 14 7 2" xfId="11074" xr:uid="{8B10E43B-01CA-452D-9861-6216103C6DCC}"/>
    <cellStyle name="Percent 3 6 14 8" xfId="11075" xr:uid="{00F5B5AC-D653-451B-9824-DDCAA93B13CD}"/>
    <cellStyle name="Percent 3 6 14 8 2" xfId="11076" xr:uid="{10AE9863-1A45-4F37-85EE-2622E85A5C2C}"/>
    <cellStyle name="Percent 3 6 14 9" xfId="11077" xr:uid="{58F38AF6-632A-4659-9A35-DE2FDED03953}"/>
    <cellStyle name="Percent 3 6 14 9 2" xfId="11078" xr:uid="{BB006F34-6402-4A3B-981D-B3FBFCDAD9B3}"/>
    <cellStyle name="Percent 3 6 15" xfId="5666" xr:uid="{60EE5A3C-B3E2-4B2F-964E-FB8CA6821100}"/>
    <cellStyle name="Percent 3 6 15 10" xfId="11080" xr:uid="{D6FF26EC-05C9-4082-A33C-2D53ECD69126}"/>
    <cellStyle name="Percent 3 6 15 11" xfId="11081" xr:uid="{8956A858-15F7-4A22-AA01-07925207A33A}"/>
    <cellStyle name="Percent 3 6 15 12" xfId="11079" xr:uid="{FDE0F565-A8ED-4105-8154-DDB7F639A653}"/>
    <cellStyle name="Percent 3 6 15 13" xfId="7625" xr:uid="{98553A4F-6949-40CE-BB10-AE655CC38BBE}"/>
    <cellStyle name="Percent 3 6 15 2" xfId="11082" xr:uid="{33B5C498-E22C-4EFD-9AEC-4B7DEA85FE3E}"/>
    <cellStyle name="Percent 3 6 15 2 2" xfId="11083" xr:uid="{EE046668-DE79-471E-ADEA-26EB8B52FBDF}"/>
    <cellStyle name="Percent 3 6 15 2 2 2" xfId="11084" xr:uid="{EB2BA506-FC6C-4ADA-944B-55150E5311C2}"/>
    <cellStyle name="Percent 3 6 15 2 3" xfId="11085" xr:uid="{B291FE4B-EF84-4256-81D4-8953FC845F59}"/>
    <cellStyle name="Percent 3 6 15 2 3 2" xfId="11086" xr:uid="{CBCD2961-93BE-41E6-96D9-0F0336E4C12B}"/>
    <cellStyle name="Percent 3 6 15 2 4" xfId="11087" xr:uid="{03F70938-8EC9-4C3A-80F3-3EA8680DF53D}"/>
    <cellStyle name="Percent 3 6 15 2 5" xfId="11088" xr:uid="{91E80621-95F0-4C02-AE7A-B75D9A118F3C}"/>
    <cellStyle name="Percent 3 6 15 3" xfId="11089" xr:uid="{9DAA9F40-7E45-420E-9DD2-76D6107C32BC}"/>
    <cellStyle name="Percent 3 6 15 3 2" xfId="11090" xr:uid="{948D831B-3539-4BEE-8E41-F201B289AC1D}"/>
    <cellStyle name="Percent 3 6 15 3 2 2" xfId="11091" xr:uid="{859FFD74-3B26-4CFE-930F-D2CDBDAFB0DA}"/>
    <cellStyle name="Percent 3 6 15 3 3" xfId="11092" xr:uid="{F20DE5C7-539C-41CB-92C1-1885FA04210D}"/>
    <cellStyle name="Percent 3 6 15 3 3 2" xfId="11093" xr:uid="{07687615-E94C-4E60-9B5B-908FC48CDA26}"/>
    <cellStyle name="Percent 3 6 15 3 4" xfId="11094" xr:uid="{31ED6CB1-CF97-4201-9469-2ACB38833955}"/>
    <cellStyle name="Percent 3 6 15 4" xfId="11095" xr:uid="{AAC73A51-25FF-4503-B385-E9E0B89E7DB4}"/>
    <cellStyle name="Percent 3 6 15 4 2" xfId="11096" xr:uid="{3253DDB3-0B82-4F4C-BD48-08B29109F0A7}"/>
    <cellStyle name="Percent 3 6 15 4 2 2" xfId="11097" xr:uid="{2F329D92-AAE5-4781-A942-588BA481C4F2}"/>
    <cellStyle name="Percent 3 6 15 4 3" xfId="11098" xr:uid="{572D373C-EDFA-44B9-9554-7CFF51D271CF}"/>
    <cellStyle name="Percent 3 6 15 4 3 2" xfId="11099" xr:uid="{D421C870-3238-406E-AEB8-905FFEE395FE}"/>
    <cellStyle name="Percent 3 6 15 4 4" xfId="11100" xr:uid="{DC5AA59E-F5F8-4D38-AD0D-FAFB81B6642B}"/>
    <cellStyle name="Percent 3 6 15 5" xfId="11101" xr:uid="{EEF1464F-5B91-4082-9552-555589F60063}"/>
    <cellStyle name="Percent 3 6 15 5 2" xfId="11102" xr:uid="{B4B2266E-45B3-4817-AAA3-349CB1B141F3}"/>
    <cellStyle name="Percent 3 6 15 5 2 2" xfId="11103" xr:uid="{082DABD7-BB76-49C8-B1CC-70E972D83CEF}"/>
    <cellStyle name="Percent 3 6 15 5 3" xfId="11104" xr:uid="{B448CC88-131E-4634-8C85-D9ED21B57E96}"/>
    <cellStyle name="Percent 3 6 15 5 3 2" xfId="11105" xr:uid="{125862B4-1417-4A93-ADC1-7BA67A08F203}"/>
    <cellStyle name="Percent 3 6 15 5 4" xfId="11106" xr:uid="{693BA4C9-96A3-4ACE-A5DB-E1AC434B9B38}"/>
    <cellStyle name="Percent 3 6 15 5 4 2" xfId="11107" xr:uid="{A9241B24-141F-4F31-87C6-D03E25CCE6E9}"/>
    <cellStyle name="Percent 3 6 15 5 5" xfId="11108" xr:uid="{4C2E8355-7A08-4516-AB02-23C1748398B9}"/>
    <cellStyle name="Percent 3 6 15 6" xfId="11109" xr:uid="{09DC9162-FACA-48EE-A4F0-A8D1B65AFB47}"/>
    <cellStyle name="Percent 3 6 15 6 2" xfId="11110" xr:uid="{8E9DAAAF-D1DA-420B-8AFD-58261BB00E79}"/>
    <cellStyle name="Percent 3 6 15 6 2 2" xfId="11111" xr:uid="{AA24374C-E23E-4179-828F-B13D6599E602}"/>
    <cellStyle name="Percent 3 6 15 6 3" xfId="11112" xr:uid="{5C44F1C6-2DFC-4459-8C3D-DE4345A26308}"/>
    <cellStyle name="Percent 3 6 15 6 3 2" xfId="11113" xr:uid="{E8B0D21B-90E9-46DF-82D6-CAD02855792A}"/>
    <cellStyle name="Percent 3 6 15 6 4" xfId="11114" xr:uid="{7AF3D8F1-58CB-48E1-A8B8-81041BD932ED}"/>
    <cellStyle name="Percent 3 6 15 7" xfId="11115" xr:uid="{454316FF-D25F-4DC8-8114-9C1B523774F6}"/>
    <cellStyle name="Percent 3 6 15 7 2" xfId="11116" xr:uid="{7970F11C-7F90-4725-8E26-5C4A797BF894}"/>
    <cellStyle name="Percent 3 6 15 8" xfId="11117" xr:uid="{0646BEC7-EF39-4B97-90B3-B5E2651D72F3}"/>
    <cellStyle name="Percent 3 6 15 8 2" xfId="11118" xr:uid="{5861A7E5-B195-4B9A-A2C6-4F542F79AD92}"/>
    <cellStyle name="Percent 3 6 15 9" xfId="11119" xr:uid="{8EB1B92D-91E0-445A-B3D8-D4DEFBD54EC5}"/>
    <cellStyle name="Percent 3 6 15 9 2" xfId="11120" xr:uid="{3528915A-D274-40A5-ACFB-C911B0DA5A49}"/>
    <cellStyle name="Percent 3 6 16" xfId="11121" xr:uid="{C9393F7A-1A9D-4B64-BB17-B80468E3C90F}"/>
    <cellStyle name="Percent 3 6 16 2" xfId="11122" xr:uid="{F6125B3D-3EA8-409D-8ED4-0E7657BE2266}"/>
    <cellStyle name="Percent 3 6 16 2 2" xfId="11123" xr:uid="{148BEA7D-AB5D-4875-B62E-2FCF3EC89CF2}"/>
    <cellStyle name="Percent 3 6 16 3" xfId="11124" xr:uid="{2AEBCC85-D9A3-4D7A-9BF4-280974A74F55}"/>
    <cellStyle name="Percent 3 6 16 3 2" xfId="11125" xr:uid="{126777AB-12D8-4F40-977A-38EF8E58CD16}"/>
    <cellStyle name="Percent 3 6 16 4" xfId="11126" xr:uid="{F89244C1-5C52-4990-B73F-BF882A9E13E1}"/>
    <cellStyle name="Percent 3 6 16 5" xfId="11127" xr:uid="{9F17F2ED-C64F-4129-BE84-69828FC67A57}"/>
    <cellStyle name="Percent 3 6 17" xfId="11128" xr:uid="{32BD75CA-81BA-4019-BCF1-D998BB404FCF}"/>
    <cellStyle name="Percent 3 6 17 2" xfId="11129" xr:uid="{92B2637C-751B-465A-AAA2-4E2EE8ECB4C6}"/>
    <cellStyle name="Percent 3 6 17 2 2" xfId="11130" xr:uid="{D1EA6968-C047-4344-B8E0-BFD61E0BF9A5}"/>
    <cellStyle name="Percent 3 6 17 3" xfId="11131" xr:uid="{A68D9131-B454-48E4-8E6E-E789640EDCED}"/>
    <cellStyle name="Percent 3 6 17 3 2" xfId="11132" xr:uid="{B43F3387-C00A-46C0-B8C7-37054F5D447D}"/>
    <cellStyle name="Percent 3 6 17 4" xfId="11133" xr:uid="{CFA3967C-AB71-4C39-B2C3-DA95FFE74E7D}"/>
    <cellStyle name="Percent 3 6 18" xfId="11134" xr:uid="{0E0753E0-45F0-45FB-AF19-214F55E02BBD}"/>
    <cellStyle name="Percent 3 6 18 2" xfId="11135" xr:uid="{8AC86C6C-3668-4649-8A9B-6341ACAB4924}"/>
    <cellStyle name="Percent 3 6 18 2 2" xfId="11136" xr:uid="{1111EF29-9032-4B34-8873-107FA35CAF94}"/>
    <cellStyle name="Percent 3 6 18 3" xfId="11137" xr:uid="{CC4884C2-154C-4ECD-8D5C-4BC055A5018F}"/>
    <cellStyle name="Percent 3 6 18 3 2" xfId="11138" xr:uid="{1077DE25-A882-44A9-B68A-A86C928DA6AA}"/>
    <cellStyle name="Percent 3 6 18 4" xfId="11139" xr:uid="{2DFA64FF-1EE4-4DD4-AB93-6B52303EFDCD}"/>
    <cellStyle name="Percent 3 6 19" xfId="11140" xr:uid="{33E221B4-8A8C-4F73-97D0-E2E0832FCB20}"/>
    <cellStyle name="Percent 3 6 19 2" xfId="11141" xr:uid="{0FBC4463-CB73-46D2-BE3F-B61887212D63}"/>
    <cellStyle name="Percent 3 6 19 2 2" xfId="11142" xr:uid="{36EFB520-6D33-4687-8E5F-2C8F3DDEA4F2}"/>
    <cellStyle name="Percent 3 6 19 3" xfId="11143" xr:uid="{3B5F5264-97FC-461D-97A6-D59B4B106495}"/>
    <cellStyle name="Percent 3 6 19 3 2" xfId="11144" xr:uid="{77FE05AE-7F60-416E-9A95-3F13023DEE04}"/>
    <cellStyle name="Percent 3 6 19 4" xfId="11145" xr:uid="{2355A07D-E4EA-49D1-9142-5DF9928E265A}"/>
    <cellStyle name="Percent 3 6 19 4 2" xfId="11146" xr:uid="{D65B7E0D-F432-4D94-85A1-B3E06359FF71}"/>
    <cellStyle name="Percent 3 6 19 5" xfId="11147" xr:uid="{552499CA-848E-482B-8FE6-D00B09D9CB7C}"/>
    <cellStyle name="Percent 3 6 2" xfId="2225" xr:uid="{0FB553E0-0662-42BD-93D6-A42B04CDD86B}"/>
    <cellStyle name="Percent 3 6 2 10" xfId="11149" xr:uid="{5EFF1C12-0DEB-4B5C-93E8-44982A75A0D8}"/>
    <cellStyle name="Percent 3 6 2 11" xfId="11150" xr:uid="{54820B0E-F397-4811-A4E5-FA2998633FEE}"/>
    <cellStyle name="Percent 3 6 2 12" xfId="11148" xr:uid="{222DFC4C-9B6C-48D7-A5B3-5946C96DD55C}"/>
    <cellStyle name="Percent 3 6 2 13" xfId="7626" xr:uid="{ED560BC0-4276-47B4-9B37-7B4134CDA6B2}"/>
    <cellStyle name="Percent 3 6 2 14" xfId="5667" xr:uid="{429E1A45-B08D-4D69-9CB5-3278F1C998FC}"/>
    <cellStyle name="Percent 3 6 2 2" xfId="11151" xr:uid="{409357C7-8319-46EA-8AC9-13D10BD33F86}"/>
    <cellStyle name="Percent 3 6 2 2 2" xfId="11152" xr:uid="{C6354895-D271-452C-9A71-C57F6DB66B91}"/>
    <cellStyle name="Percent 3 6 2 2 2 2" xfId="11153" xr:uid="{7C4CC9B1-1E77-416C-A34D-0DA12D092C5A}"/>
    <cellStyle name="Percent 3 6 2 2 3" xfId="11154" xr:uid="{DC268E95-9C7D-4652-AA39-C38EF24BD3CF}"/>
    <cellStyle name="Percent 3 6 2 2 3 2" xfId="11155" xr:uid="{EB42096D-4B87-4763-9DD8-3008E08A8393}"/>
    <cellStyle name="Percent 3 6 2 2 4" xfId="11156" xr:uid="{21288B60-4D6D-4745-B27D-8FA163C4F427}"/>
    <cellStyle name="Percent 3 6 2 2 5" xfId="11157" xr:uid="{4FB876A7-BF99-41B9-B467-5194E960EF08}"/>
    <cellStyle name="Percent 3 6 2 3" xfId="11158" xr:uid="{C03FF707-C973-4F4F-AEF6-0474EBE9B5BD}"/>
    <cellStyle name="Percent 3 6 2 3 2" xfId="11159" xr:uid="{E0A30002-91B3-4A29-909E-25FF9A8786CA}"/>
    <cellStyle name="Percent 3 6 2 3 2 2" xfId="11160" xr:uid="{8E57BE96-CCB0-4C09-8E2A-5F0DABEEE035}"/>
    <cellStyle name="Percent 3 6 2 3 3" xfId="11161" xr:uid="{E14534CA-41AD-4D3B-8A07-9E013E3A2010}"/>
    <cellStyle name="Percent 3 6 2 3 3 2" xfId="11162" xr:uid="{9C417784-E661-4684-A3C1-34607C67A256}"/>
    <cellStyle name="Percent 3 6 2 3 4" xfId="11163" xr:uid="{7C5A12EA-8DE6-4FF6-B2B5-2B3894FFAB3B}"/>
    <cellStyle name="Percent 3 6 2 4" xfId="11164" xr:uid="{CF2EAA9F-0198-47DB-8A68-63A2C24C7DAA}"/>
    <cellStyle name="Percent 3 6 2 4 2" xfId="11165" xr:uid="{F4028487-AD5B-4344-9FAF-56A781CF8E16}"/>
    <cellStyle name="Percent 3 6 2 4 2 2" xfId="11166" xr:uid="{9C41A239-1D3A-49D9-B64F-68389EA823A9}"/>
    <cellStyle name="Percent 3 6 2 4 3" xfId="11167" xr:uid="{BE1F0561-7B49-41BE-AD29-ADBA677D95FB}"/>
    <cellStyle name="Percent 3 6 2 4 3 2" xfId="11168" xr:uid="{E2A331D4-33C6-491F-AAAF-6033E3563CBC}"/>
    <cellStyle name="Percent 3 6 2 4 4" xfId="11169" xr:uid="{F55B61AB-6AE6-4455-85D7-6A8AAC7336BA}"/>
    <cellStyle name="Percent 3 6 2 5" xfId="11170" xr:uid="{12002918-46C9-4567-9CDD-22F094DB69D3}"/>
    <cellStyle name="Percent 3 6 2 5 2" xfId="11171" xr:uid="{E87D0072-1321-49A2-AD10-FFCB8DB8A794}"/>
    <cellStyle name="Percent 3 6 2 5 2 2" xfId="11172" xr:uid="{49CC855D-2933-4F85-976A-AD8E9994CC35}"/>
    <cellStyle name="Percent 3 6 2 5 3" xfId="11173" xr:uid="{5D77F723-D2C0-4335-9F40-E9B11467C260}"/>
    <cellStyle name="Percent 3 6 2 5 3 2" xfId="11174" xr:uid="{FC2CEED3-98A4-4C1C-8D14-1C555F876AA4}"/>
    <cellStyle name="Percent 3 6 2 5 4" xfId="11175" xr:uid="{FBB3974B-43B1-4D08-AFE2-A41CBD8587F6}"/>
    <cellStyle name="Percent 3 6 2 5 4 2" xfId="11176" xr:uid="{C70F4E48-D17F-4982-A246-5AC2DF8403E1}"/>
    <cellStyle name="Percent 3 6 2 5 5" xfId="11177" xr:uid="{76556D5E-89B7-4A44-AE7D-F3233441CE7F}"/>
    <cellStyle name="Percent 3 6 2 6" xfId="11178" xr:uid="{F42267F7-B6D6-4DC4-B868-41B958B0D910}"/>
    <cellStyle name="Percent 3 6 2 6 2" xfId="11179" xr:uid="{A417BCF9-1BAA-448F-A0AD-D96BB1F77922}"/>
    <cellStyle name="Percent 3 6 2 6 2 2" xfId="11180" xr:uid="{AD1E27A4-333C-4FF9-AB00-7D49A2CBBB1A}"/>
    <cellStyle name="Percent 3 6 2 6 3" xfId="11181" xr:uid="{B20847A1-FC1B-4A85-8841-27537E0A019A}"/>
    <cellStyle name="Percent 3 6 2 6 3 2" xfId="11182" xr:uid="{29AF87A9-CC59-4D28-B9E4-9BDC98F50182}"/>
    <cellStyle name="Percent 3 6 2 6 4" xfId="11183" xr:uid="{1B3564F3-6EF4-4D72-BFE2-9A28DDFB8D94}"/>
    <cellStyle name="Percent 3 6 2 7" xfId="11184" xr:uid="{D1960B41-BC0C-4651-BE94-AFF778C023A7}"/>
    <cellStyle name="Percent 3 6 2 7 2" xfId="11185" xr:uid="{7F88C2C2-D6AA-45B3-B57D-CFC30D87C05B}"/>
    <cellStyle name="Percent 3 6 2 8" xfId="11186" xr:uid="{19C0EF81-B38F-4BD2-97BB-B41F314BBA9D}"/>
    <cellStyle name="Percent 3 6 2 8 2" xfId="11187" xr:uid="{89F50DC7-8A14-41E4-A2AB-9082D69E5995}"/>
    <cellStyle name="Percent 3 6 2 9" xfId="11188" xr:uid="{E50627D2-2799-400F-B8A1-B200AD488FAF}"/>
    <cellStyle name="Percent 3 6 2 9 2" xfId="11189" xr:uid="{D40BF23C-3EC9-424F-AAB3-714EBB414C06}"/>
    <cellStyle name="Percent 3 6 20" xfId="11190" xr:uid="{2C78687B-06E6-4DA5-AEBB-3A259F65B851}"/>
    <cellStyle name="Percent 3 6 20 2" xfId="11191" xr:uid="{45CF09CF-D28B-42DF-A209-8340466173DE}"/>
    <cellStyle name="Percent 3 6 20 2 2" xfId="11192" xr:uid="{DEF85C26-572E-4EDC-92E8-9F0CAED1F1A5}"/>
    <cellStyle name="Percent 3 6 20 3" xfId="11193" xr:uid="{E0436978-CAF7-4855-8DF6-4D624E661210}"/>
    <cellStyle name="Percent 3 6 20 3 2" xfId="11194" xr:uid="{4CA9EE83-4E2F-4348-BD9E-0760A2041A75}"/>
    <cellStyle name="Percent 3 6 20 4" xfId="11195" xr:uid="{63C0D174-AFF8-4571-B3EC-C966F5697127}"/>
    <cellStyle name="Percent 3 6 21" xfId="11196" xr:uid="{0D960658-D5C7-4272-85BF-8681154EA2E7}"/>
    <cellStyle name="Percent 3 6 21 2" xfId="11197" xr:uid="{7D572776-7BE6-4DF8-A0C6-F0169B319A26}"/>
    <cellStyle name="Percent 3 6 22" xfId="11198" xr:uid="{589AD7CC-95C1-4861-8CA1-8234E070A7E7}"/>
    <cellStyle name="Percent 3 6 22 2" xfId="11199" xr:uid="{2FEC9261-3793-4AA5-A2CC-61CFC94DF8B0}"/>
    <cellStyle name="Percent 3 6 23" xfId="11200" xr:uid="{B980E786-5BFA-4596-A197-C8ADDEF654CD}"/>
    <cellStyle name="Percent 3 6 23 2" xfId="11201" xr:uid="{A062402D-6F4B-49C6-8D31-9F261EDEE51F}"/>
    <cellStyle name="Percent 3 6 24" xfId="11202" xr:uid="{3877FBCF-AE25-48F6-B39F-89F4E57F743F}"/>
    <cellStyle name="Percent 3 6 25" xfId="11203" xr:uid="{FD1A4DA4-E23A-4F6B-A680-FCED85B0565D}"/>
    <cellStyle name="Percent 3 6 26" xfId="10868" xr:uid="{ADF98B3D-8A8A-44FA-96DD-8F4850987DC6}"/>
    <cellStyle name="Percent 3 6 27" xfId="7103" xr:uid="{79207D8A-0555-419F-AED4-A3A79A98EB80}"/>
    <cellStyle name="Percent 3 6 28" xfId="5660" xr:uid="{E9633C8A-357A-415E-B44D-45C4515861B1}"/>
    <cellStyle name="Percent 3 6 3" xfId="2226" xr:uid="{B9E7F4B8-9664-4F5F-A8D9-C0D5BE739979}"/>
    <cellStyle name="Percent 3 6 3 10" xfId="11205" xr:uid="{9BD63733-7FCD-4BD3-9B66-22D850A0E572}"/>
    <cellStyle name="Percent 3 6 3 11" xfId="11206" xr:uid="{3EE2367E-AAC0-4F67-B79C-2A6388D21242}"/>
    <cellStyle name="Percent 3 6 3 12" xfId="11204" xr:uid="{7C23E794-90FE-499A-922E-DA458970037E}"/>
    <cellStyle name="Percent 3 6 3 13" xfId="7627" xr:uid="{0328A397-2159-489A-A047-F168D959CCA6}"/>
    <cellStyle name="Percent 3 6 3 14" xfId="5668" xr:uid="{E942408E-9433-4415-8F74-2A37353E79D9}"/>
    <cellStyle name="Percent 3 6 3 2" xfId="11207" xr:uid="{5ADBB015-F6A7-46DE-98B5-7782A467DBEA}"/>
    <cellStyle name="Percent 3 6 3 2 2" xfId="11208" xr:uid="{D76D0AE4-B6AF-49E5-A275-7E215DD361BE}"/>
    <cellStyle name="Percent 3 6 3 2 2 2" xfId="11209" xr:uid="{A471B5DD-C6ED-496B-883A-BD797B23B4AA}"/>
    <cellStyle name="Percent 3 6 3 2 3" xfId="11210" xr:uid="{AB3EF659-FAC7-4FA2-94D9-D1D9B04152F7}"/>
    <cellStyle name="Percent 3 6 3 2 3 2" xfId="11211" xr:uid="{0982BD12-4929-4ECF-B5EB-4BD72411075D}"/>
    <cellStyle name="Percent 3 6 3 2 4" xfId="11212" xr:uid="{44A15384-347C-484F-A085-8F8E13F38069}"/>
    <cellStyle name="Percent 3 6 3 2 5" xfId="11213" xr:uid="{082DEFD9-4238-4458-B417-B2EE721549E7}"/>
    <cellStyle name="Percent 3 6 3 3" xfId="11214" xr:uid="{11CFE5CB-0E4C-4618-BB9D-D9C83C08B307}"/>
    <cellStyle name="Percent 3 6 3 3 2" xfId="11215" xr:uid="{0FE4565F-9ABD-4D6D-A264-D4B28CB60E2B}"/>
    <cellStyle name="Percent 3 6 3 3 2 2" xfId="11216" xr:uid="{0D61C4BA-B853-4BB5-87C3-B73580F41CE5}"/>
    <cellStyle name="Percent 3 6 3 3 3" xfId="11217" xr:uid="{5911B728-141C-4B86-855F-03144CE51F91}"/>
    <cellStyle name="Percent 3 6 3 3 3 2" xfId="11218" xr:uid="{1036592B-2EC5-41E1-BE16-0AD09E3258B6}"/>
    <cellStyle name="Percent 3 6 3 3 4" xfId="11219" xr:uid="{FDE140F0-D2A5-438D-9735-DAED27D99C1B}"/>
    <cellStyle name="Percent 3 6 3 4" xfId="11220" xr:uid="{14932EEF-03D1-45A3-8851-E9E7F3D248BE}"/>
    <cellStyle name="Percent 3 6 3 4 2" xfId="11221" xr:uid="{5388A38A-8A21-490A-AB44-F20B28742CCB}"/>
    <cellStyle name="Percent 3 6 3 4 2 2" xfId="11222" xr:uid="{D57ACF79-3A05-4F47-92C9-696D09BC0766}"/>
    <cellStyle name="Percent 3 6 3 4 3" xfId="11223" xr:uid="{CCAF3C14-C1D1-437E-9AB0-F5E7D6338552}"/>
    <cellStyle name="Percent 3 6 3 4 3 2" xfId="11224" xr:uid="{72698E91-DC7F-4664-A92B-533C94F8CF84}"/>
    <cellStyle name="Percent 3 6 3 4 4" xfId="11225" xr:uid="{F96C6C0A-76CB-470E-B291-D6D682F41784}"/>
    <cellStyle name="Percent 3 6 3 5" xfId="11226" xr:uid="{1B69ADF7-2210-4F2F-8C50-EC1AF04A6D96}"/>
    <cellStyle name="Percent 3 6 3 5 2" xfId="11227" xr:uid="{6C4DD7FB-3FBD-405E-BBAF-8AD150D8CFA1}"/>
    <cellStyle name="Percent 3 6 3 5 2 2" xfId="11228" xr:uid="{15F57B76-708B-420B-A8DF-2B9E277EB76E}"/>
    <cellStyle name="Percent 3 6 3 5 3" xfId="11229" xr:uid="{BCEE32BF-31D2-4881-8C46-A48DCD2DC8A9}"/>
    <cellStyle name="Percent 3 6 3 5 3 2" xfId="11230" xr:uid="{1BEB0FCD-ED60-4DCA-AEE4-69549C36B2F1}"/>
    <cellStyle name="Percent 3 6 3 5 4" xfId="11231" xr:uid="{B25FB5E5-B906-4D94-A2FE-FFBA625B0DC2}"/>
    <cellStyle name="Percent 3 6 3 5 4 2" xfId="11232" xr:uid="{11574589-FE07-4FAE-B7DA-394C1A16013C}"/>
    <cellStyle name="Percent 3 6 3 5 5" xfId="11233" xr:uid="{9824B5D5-1B8A-4422-8093-79926B4BE557}"/>
    <cellStyle name="Percent 3 6 3 6" xfId="11234" xr:uid="{131AA860-7B44-4C0F-AD76-80B5A9AC5823}"/>
    <cellStyle name="Percent 3 6 3 6 2" xfId="11235" xr:uid="{4860C630-886E-486B-8F06-04657E99367C}"/>
    <cellStyle name="Percent 3 6 3 6 2 2" xfId="11236" xr:uid="{4B4E63E5-2D4C-4E8E-B8D4-C9B92DD802F2}"/>
    <cellStyle name="Percent 3 6 3 6 3" xfId="11237" xr:uid="{7D7E4ED9-3E29-4325-AC04-FAE525AD85A0}"/>
    <cellStyle name="Percent 3 6 3 6 3 2" xfId="11238" xr:uid="{79C87D68-2885-48FB-B9A4-7910F3A99412}"/>
    <cellStyle name="Percent 3 6 3 6 4" xfId="11239" xr:uid="{5409DC27-F4FF-42B5-A1CD-016562D5B6F3}"/>
    <cellStyle name="Percent 3 6 3 7" xfId="11240" xr:uid="{E2EA7E28-5068-4E5E-8FEE-738ACA21D34D}"/>
    <cellStyle name="Percent 3 6 3 7 2" xfId="11241" xr:uid="{299EC956-E005-4F56-BCA3-B4236D598F90}"/>
    <cellStyle name="Percent 3 6 3 8" xfId="11242" xr:uid="{EEE6692E-5EA9-4158-BD08-1605FEFAC2AE}"/>
    <cellStyle name="Percent 3 6 3 8 2" xfId="11243" xr:uid="{995F11C4-8E83-464C-8B84-629EE153AB79}"/>
    <cellStyle name="Percent 3 6 3 9" xfId="11244" xr:uid="{F768DE33-214F-4128-B8D6-9D9FE70D7499}"/>
    <cellStyle name="Percent 3 6 3 9 2" xfId="11245" xr:uid="{60146E11-3ECB-439C-8BBA-B317E5747F52}"/>
    <cellStyle name="Percent 3 6 4" xfId="5669" xr:uid="{1FF4448A-C7E3-47BA-A88B-9808EB88504C}"/>
    <cellStyle name="Percent 3 6 4 10" xfId="11247" xr:uid="{AA2C45CF-89F6-4DFC-89F4-0B0F22526DAC}"/>
    <cellStyle name="Percent 3 6 4 11" xfId="11248" xr:uid="{48F1B01B-FD39-426D-9A12-D96878BFC717}"/>
    <cellStyle name="Percent 3 6 4 12" xfId="11246" xr:uid="{9321B3B1-C1AF-47DC-9116-3ED0DF8F42F2}"/>
    <cellStyle name="Percent 3 6 4 13" xfId="7628" xr:uid="{A72C7780-8990-42C1-A316-B2C6410C3980}"/>
    <cellStyle name="Percent 3 6 4 2" xfId="11249" xr:uid="{EBE05528-25FA-4303-83E0-E0033470B192}"/>
    <cellStyle name="Percent 3 6 4 2 2" xfId="11250" xr:uid="{4BCA961C-8D56-4116-8C4E-B65E465C306B}"/>
    <cellStyle name="Percent 3 6 4 2 2 2" xfId="11251" xr:uid="{85F8A0C0-559F-48D2-8FE8-5624EA300069}"/>
    <cellStyle name="Percent 3 6 4 2 3" xfId="11252" xr:uid="{8037DA07-8B9A-4576-A8D3-8360F851C7A4}"/>
    <cellStyle name="Percent 3 6 4 2 3 2" xfId="11253" xr:uid="{B8A0D172-33AE-4100-8CC0-1D172044FA9C}"/>
    <cellStyle name="Percent 3 6 4 2 4" xfId="11254" xr:uid="{AC23C38C-B309-4BB6-A153-1FB4D44EB3F1}"/>
    <cellStyle name="Percent 3 6 4 2 5" xfId="11255" xr:uid="{6F964151-724E-45BC-BDE7-1E915BFF669C}"/>
    <cellStyle name="Percent 3 6 4 3" xfId="11256" xr:uid="{6787317D-35A1-4FA9-B059-47831343A54A}"/>
    <cellStyle name="Percent 3 6 4 3 2" xfId="11257" xr:uid="{055CBE64-241C-4990-BB26-30B0DC30F0A3}"/>
    <cellStyle name="Percent 3 6 4 3 2 2" xfId="11258" xr:uid="{A7945896-514F-416E-8E77-25E1A1DBAED2}"/>
    <cellStyle name="Percent 3 6 4 3 3" xfId="11259" xr:uid="{1BF2DAE5-460A-4E6A-8CF2-8B65F1F925E0}"/>
    <cellStyle name="Percent 3 6 4 3 3 2" xfId="11260" xr:uid="{08D3EC07-5327-4A0B-AC8D-9B9B418B9AD6}"/>
    <cellStyle name="Percent 3 6 4 3 4" xfId="11261" xr:uid="{F76D6329-6F3E-4B12-81A6-50764ACAE341}"/>
    <cellStyle name="Percent 3 6 4 4" xfId="11262" xr:uid="{EFC813A7-8407-4BFC-A34A-7FA9EC62D031}"/>
    <cellStyle name="Percent 3 6 4 4 2" xfId="11263" xr:uid="{3ADF7C1D-C53A-405B-AD75-6C9F9A948FC4}"/>
    <cellStyle name="Percent 3 6 4 4 2 2" xfId="11264" xr:uid="{9558F25E-F351-4F71-8883-B2D5824C7D60}"/>
    <cellStyle name="Percent 3 6 4 4 3" xfId="11265" xr:uid="{E3E1B3C8-6D3D-4B52-89D7-4C9C842CB633}"/>
    <cellStyle name="Percent 3 6 4 4 3 2" xfId="11266" xr:uid="{D681FCD6-12D8-49B6-9035-70101B020C2B}"/>
    <cellStyle name="Percent 3 6 4 4 4" xfId="11267" xr:uid="{A1E56498-C2AC-4DDB-97B6-1898055E7157}"/>
    <cellStyle name="Percent 3 6 4 5" xfId="11268" xr:uid="{CEB94136-23C3-47CA-AF84-3FE74F79BA61}"/>
    <cellStyle name="Percent 3 6 4 5 2" xfId="11269" xr:uid="{B9377B33-3E7D-4102-A2B0-F8EC426E3D8E}"/>
    <cellStyle name="Percent 3 6 4 5 2 2" xfId="11270" xr:uid="{9EE5887B-4AEF-41C9-B2D5-A0A9CBD9A5DB}"/>
    <cellStyle name="Percent 3 6 4 5 3" xfId="11271" xr:uid="{DCF7AB97-6844-48C8-99D6-D005C2F1D092}"/>
    <cellStyle name="Percent 3 6 4 5 3 2" xfId="11272" xr:uid="{89414B52-B1D1-4A3B-8252-B36E8DF73205}"/>
    <cellStyle name="Percent 3 6 4 5 4" xfId="11273" xr:uid="{A684388F-F6DE-4CC0-AFD7-C6E0CBE8F539}"/>
    <cellStyle name="Percent 3 6 4 5 4 2" xfId="11274" xr:uid="{0346B6A7-3E66-499B-BB4D-0DBFA4733251}"/>
    <cellStyle name="Percent 3 6 4 5 5" xfId="11275" xr:uid="{822030E3-B944-437D-A24E-0F773705BDF1}"/>
    <cellStyle name="Percent 3 6 4 6" xfId="11276" xr:uid="{807F2080-33EC-48A2-8557-2353270D8FC2}"/>
    <cellStyle name="Percent 3 6 4 6 2" xfId="11277" xr:uid="{C9A21CD8-A4E5-45CB-9B2B-8A1E3CE62FEE}"/>
    <cellStyle name="Percent 3 6 4 6 2 2" xfId="11278" xr:uid="{40BFFC6E-D74C-41A0-B58E-BBE5D52CCA30}"/>
    <cellStyle name="Percent 3 6 4 6 3" xfId="11279" xr:uid="{E0E5CED9-F553-4F68-B7E0-DEA6C73B0CC6}"/>
    <cellStyle name="Percent 3 6 4 6 3 2" xfId="11280" xr:uid="{6F691CA7-F846-48C0-BBD2-B4F04D045BBD}"/>
    <cellStyle name="Percent 3 6 4 6 4" xfId="11281" xr:uid="{6DEFFFF8-4D52-49C2-9A1E-1F2022491293}"/>
    <cellStyle name="Percent 3 6 4 7" xfId="11282" xr:uid="{5D8D88EF-8DD4-46BC-A182-909DC1FD9584}"/>
    <cellStyle name="Percent 3 6 4 7 2" xfId="11283" xr:uid="{E243268E-3744-4D9E-AF5A-9B30CCB8EF30}"/>
    <cellStyle name="Percent 3 6 4 8" xfId="11284" xr:uid="{CFAB7F22-EF06-490E-93E2-B4E0052308EB}"/>
    <cellStyle name="Percent 3 6 4 8 2" xfId="11285" xr:uid="{4D21D4F7-01FE-4216-999E-0632CF088833}"/>
    <cellStyle name="Percent 3 6 4 9" xfId="11286" xr:uid="{0673BD05-6042-45EC-8D54-9D6FB4484F66}"/>
    <cellStyle name="Percent 3 6 4 9 2" xfId="11287" xr:uid="{6F553641-4552-4C7A-858D-2411ABA4E757}"/>
    <cellStyle name="Percent 3 6 5" xfId="5670" xr:uid="{A1E8502F-B5E0-49EA-8F84-F9C19A87D1DA}"/>
    <cellStyle name="Percent 3 6 5 10" xfId="11289" xr:uid="{00925DD4-474F-4B45-9419-C8402271117C}"/>
    <cellStyle name="Percent 3 6 5 11" xfId="11290" xr:uid="{51026199-3A78-4412-BDE1-830B3A0CB4EF}"/>
    <cellStyle name="Percent 3 6 5 12" xfId="11288" xr:uid="{4D490D68-0053-4433-AD42-DF145BB7A5B0}"/>
    <cellStyle name="Percent 3 6 5 13" xfId="7629" xr:uid="{B2A3770F-2AA4-4AF6-A82D-B1266CC48C6D}"/>
    <cellStyle name="Percent 3 6 5 2" xfId="11291" xr:uid="{0E4C98C9-66F9-416C-820C-25B2BD8D4D5B}"/>
    <cellStyle name="Percent 3 6 5 2 2" xfId="11292" xr:uid="{240A20EF-D58B-495A-B0C0-0E884E1BC301}"/>
    <cellStyle name="Percent 3 6 5 2 2 2" xfId="11293" xr:uid="{8902DFD1-64A2-490D-B430-DA3CA6EA0668}"/>
    <cellStyle name="Percent 3 6 5 2 3" xfId="11294" xr:uid="{BA592097-73ED-4978-9B20-5912FB5AA7C9}"/>
    <cellStyle name="Percent 3 6 5 2 3 2" xfId="11295" xr:uid="{1B77BAEC-8B0C-4965-8208-C683471F5F96}"/>
    <cellStyle name="Percent 3 6 5 2 4" xfId="11296" xr:uid="{7A473E99-80F6-45A0-9CA8-FB32ABDE80F7}"/>
    <cellStyle name="Percent 3 6 5 2 5" xfId="11297" xr:uid="{29B50340-097A-4020-B0FB-ADB4FA2EC3FC}"/>
    <cellStyle name="Percent 3 6 5 3" xfId="11298" xr:uid="{415681B8-585D-44C1-AE16-4F04876DC22D}"/>
    <cellStyle name="Percent 3 6 5 3 2" xfId="11299" xr:uid="{69C2975D-5353-491F-AA0F-D1FAE2DE853E}"/>
    <cellStyle name="Percent 3 6 5 3 2 2" xfId="11300" xr:uid="{C5F41E63-B209-4C9E-83CE-DD0177670927}"/>
    <cellStyle name="Percent 3 6 5 3 3" xfId="11301" xr:uid="{774D99B6-3D90-4DC5-B09C-1EA37B40ECD0}"/>
    <cellStyle name="Percent 3 6 5 3 3 2" xfId="11302" xr:uid="{DC3B72CE-EE0B-43B3-A709-FD3905E27A20}"/>
    <cellStyle name="Percent 3 6 5 3 4" xfId="11303" xr:uid="{03FABB43-DD26-4736-99EA-33A28E5CA9BE}"/>
    <cellStyle name="Percent 3 6 5 4" xfId="11304" xr:uid="{7C650612-7895-45EC-9712-030E5FBF9BDD}"/>
    <cellStyle name="Percent 3 6 5 4 2" xfId="11305" xr:uid="{2149F067-969C-4CD0-81EE-170B7A6ACA49}"/>
    <cellStyle name="Percent 3 6 5 4 2 2" xfId="11306" xr:uid="{E7487BD3-E231-4CD5-A2EF-8AC74097B3FD}"/>
    <cellStyle name="Percent 3 6 5 4 3" xfId="11307" xr:uid="{6DBFF70A-5B8D-4976-B4D4-30D99FECCA11}"/>
    <cellStyle name="Percent 3 6 5 4 3 2" xfId="11308" xr:uid="{9239682A-3F11-46E8-9A8D-FED5EDF2BEFC}"/>
    <cellStyle name="Percent 3 6 5 4 4" xfId="11309" xr:uid="{9D7CB554-628B-45F4-9F9C-18C1ECF59318}"/>
    <cellStyle name="Percent 3 6 5 5" xfId="11310" xr:uid="{B77CB85E-3969-4CD4-BB51-873923850DEA}"/>
    <cellStyle name="Percent 3 6 5 5 2" xfId="11311" xr:uid="{764A0E76-EEA4-425A-A808-4B0CAE207E3B}"/>
    <cellStyle name="Percent 3 6 5 5 2 2" xfId="11312" xr:uid="{AEBD9117-163B-4FD0-9957-42DEFF15A26B}"/>
    <cellStyle name="Percent 3 6 5 5 3" xfId="11313" xr:uid="{45F7FACC-A498-43DD-9E96-EE1117B4FC40}"/>
    <cellStyle name="Percent 3 6 5 5 3 2" xfId="11314" xr:uid="{061FD7B9-2DC4-42A2-97AF-891DA7145433}"/>
    <cellStyle name="Percent 3 6 5 5 4" xfId="11315" xr:uid="{7DD74F30-8F34-49A7-84B0-B1397EB3C6BD}"/>
    <cellStyle name="Percent 3 6 5 5 4 2" xfId="11316" xr:uid="{A5465C3D-71D9-4622-96E7-D0302A3DF799}"/>
    <cellStyle name="Percent 3 6 5 5 5" xfId="11317" xr:uid="{19ADE80D-228E-40E5-9C5F-BFA28839AAB5}"/>
    <cellStyle name="Percent 3 6 5 6" xfId="11318" xr:uid="{531D6FD0-80E7-4112-8EC0-68583C77E4F2}"/>
    <cellStyle name="Percent 3 6 5 6 2" xfId="11319" xr:uid="{786FF0A6-51CB-4E3F-9742-7AD2565BED0E}"/>
    <cellStyle name="Percent 3 6 5 6 2 2" xfId="11320" xr:uid="{75A0CD1A-5EDF-4E31-99E8-8BC44E1D2B39}"/>
    <cellStyle name="Percent 3 6 5 6 3" xfId="11321" xr:uid="{DDE4177A-D1A9-44F7-A647-88BB0A2D7001}"/>
    <cellStyle name="Percent 3 6 5 6 3 2" xfId="11322" xr:uid="{E5ABC0A4-3471-4037-8FFC-F9F585DD7D9C}"/>
    <cellStyle name="Percent 3 6 5 6 4" xfId="11323" xr:uid="{70DE4A7C-8642-40BB-B179-7055FD8358BB}"/>
    <cellStyle name="Percent 3 6 5 7" xfId="11324" xr:uid="{A9C4D91C-5B1E-463F-BB26-B8B80CCE5203}"/>
    <cellStyle name="Percent 3 6 5 7 2" xfId="11325" xr:uid="{7956C9CA-47F6-461A-AAA2-56C5E32604D7}"/>
    <cellStyle name="Percent 3 6 5 8" xfId="11326" xr:uid="{DF868371-E284-42E6-9325-D15F262AF5CF}"/>
    <cellStyle name="Percent 3 6 5 8 2" xfId="11327" xr:uid="{29AA1F10-A1FE-42CA-8CBF-E1434D8EF7C4}"/>
    <cellStyle name="Percent 3 6 5 9" xfId="11328" xr:uid="{275E79FE-2ACA-4247-B22D-07175B390BA5}"/>
    <cellStyle name="Percent 3 6 5 9 2" xfId="11329" xr:uid="{9601B4F5-5E41-4BCF-AE16-54399AB6A8F8}"/>
    <cellStyle name="Percent 3 6 6" xfId="5671" xr:uid="{8299D49C-8B51-4615-9CC3-F923DF737B74}"/>
    <cellStyle name="Percent 3 6 6 10" xfId="11331" xr:uid="{153B248C-C9B2-4F95-8F1E-89FD6A7206C8}"/>
    <cellStyle name="Percent 3 6 6 11" xfId="11332" xr:uid="{7ED3745B-AADD-4727-8FAE-3733D9E213A1}"/>
    <cellStyle name="Percent 3 6 6 12" xfId="11330" xr:uid="{7A143521-456F-409D-ACCD-86C1840A28B4}"/>
    <cellStyle name="Percent 3 6 6 13" xfId="7630" xr:uid="{2A7CFB2B-CCB1-4546-A44C-F3C25E61F678}"/>
    <cellStyle name="Percent 3 6 6 2" xfId="11333" xr:uid="{7B31513A-4A80-451A-86B8-C12E0ED165DC}"/>
    <cellStyle name="Percent 3 6 6 2 2" xfId="11334" xr:uid="{3430C566-52A9-42B1-9F16-93AEDBD10207}"/>
    <cellStyle name="Percent 3 6 6 2 2 2" xfId="11335" xr:uid="{A337A994-75A7-4BBF-933C-066E817F4B28}"/>
    <cellStyle name="Percent 3 6 6 2 3" xfId="11336" xr:uid="{E4F07BB4-BD7F-4A0F-9A84-1995F8442D71}"/>
    <cellStyle name="Percent 3 6 6 2 3 2" xfId="11337" xr:uid="{909399DF-4E3C-4F2E-87E6-FA53EDB0B641}"/>
    <cellStyle name="Percent 3 6 6 2 4" xfId="11338" xr:uid="{EA94BAC8-7534-4449-9098-F7558325A060}"/>
    <cellStyle name="Percent 3 6 6 2 5" xfId="11339" xr:uid="{5E446EE0-C6F7-402C-BC8A-F33EA19142CB}"/>
    <cellStyle name="Percent 3 6 6 3" xfId="11340" xr:uid="{F9D84B0F-715C-42E3-ADE9-8EE46B568649}"/>
    <cellStyle name="Percent 3 6 6 3 2" xfId="11341" xr:uid="{F2552697-5328-4DA3-BA99-6AE90C96DE28}"/>
    <cellStyle name="Percent 3 6 6 3 2 2" xfId="11342" xr:uid="{4BF9A4FC-6A21-4362-9C46-E2925B3F2C19}"/>
    <cellStyle name="Percent 3 6 6 3 3" xfId="11343" xr:uid="{D4F9ADD1-323F-410E-A144-DB4F2ED7E8A9}"/>
    <cellStyle name="Percent 3 6 6 3 3 2" xfId="11344" xr:uid="{82D6D76D-FA1C-43AA-B100-00077776113A}"/>
    <cellStyle name="Percent 3 6 6 3 4" xfId="11345" xr:uid="{3F9BD84D-84CA-4AA4-8893-579639693C75}"/>
    <cellStyle name="Percent 3 6 6 4" xfId="11346" xr:uid="{3CF967A9-1912-44EF-85CC-7036455476B2}"/>
    <cellStyle name="Percent 3 6 6 4 2" xfId="11347" xr:uid="{8B9FBE25-B7C9-45AC-82D8-11A6418A95A8}"/>
    <cellStyle name="Percent 3 6 6 4 2 2" xfId="11348" xr:uid="{8E2A99A6-CDC9-4699-B7FB-B3AC929B160C}"/>
    <cellStyle name="Percent 3 6 6 4 3" xfId="11349" xr:uid="{FE90DF4B-2E02-48F7-BDEB-F20280DF7191}"/>
    <cellStyle name="Percent 3 6 6 4 3 2" xfId="11350" xr:uid="{ABB01E99-4C2C-4D2E-A29C-F7E648A68C27}"/>
    <cellStyle name="Percent 3 6 6 4 4" xfId="11351" xr:uid="{614D9881-E122-4C3B-AA48-C0C2816D5C7B}"/>
    <cellStyle name="Percent 3 6 6 5" xfId="11352" xr:uid="{F5F644E9-4DEA-4768-B5A6-BD98FCB1FD7D}"/>
    <cellStyle name="Percent 3 6 6 5 2" xfId="11353" xr:uid="{D1C06159-E999-4898-A2DF-72AFDA8770B1}"/>
    <cellStyle name="Percent 3 6 6 5 2 2" xfId="11354" xr:uid="{F1417C97-6ABC-49AA-9FA5-499A87AC6FDB}"/>
    <cellStyle name="Percent 3 6 6 5 3" xfId="11355" xr:uid="{F4CA901E-9A5E-4E18-B100-590BBBDD616E}"/>
    <cellStyle name="Percent 3 6 6 5 3 2" xfId="11356" xr:uid="{6A59BB55-D293-4262-AA9E-BF07048CEDF2}"/>
    <cellStyle name="Percent 3 6 6 5 4" xfId="11357" xr:uid="{23FC2314-7CE8-43EA-BC2F-BB1CD6F851E8}"/>
    <cellStyle name="Percent 3 6 6 5 4 2" xfId="11358" xr:uid="{F999AC32-E0DE-43BF-9A31-06F921F39131}"/>
    <cellStyle name="Percent 3 6 6 5 5" xfId="11359" xr:uid="{61AD8F63-310B-4774-9770-C945F45880A4}"/>
    <cellStyle name="Percent 3 6 6 6" xfId="11360" xr:uid="{EAEA4AFE-C994-4FB6-97F8-3C3A0DAC46C1}"/>
    <cellStyle name="Percent 3 6 6 6 2" xfId="11361" xr:uid="{79E01807-6BA4-4D85-A948-85BA0E80F7F4}"/>
    <cellStyle name="Percent 3 6 6 6 2 2" xfId="11362" xr:uid="{99A3D5CB-4511-4E96-B998-DBCEB86B24CA}"/>
    <cellStyle name="Percent 3 6 6 6 3" xfId="11363" xr:uid="{67D3FB04-9971-47DB-9FEC-26525909CFB5}"/>
    <cellStyle name="Percent 3 6 6 6 3 2" xfId="11364" xr:uid="{1CAEF743-16D7-4A14-B24B-531CF111662D}"/>
    <cellStyle name="Percent 3 6 6 6 4" xfId="11365" xr:uid="{FFB5497C-6E4B-4DDA-B9F1-6DB26407751A}"/>
    <cellStyle name="Percent 3 6 6 7" xfId="11366" xr:uid="{906C19BE-0D71-4020-8420-9134683A5B16}"/>
    <cellStyle name="Percent 3 6 6 7 2" xfId="11367" xr:uid="{375255CF-D8C0-4882-92C8-52567E9E2437}"/>
    <cellStyle name="Percent 3 6 6 8" xfId="11368" xr:uid="{92E02348-934B-4E7E-9152-AC97AE5A7AD2}"/>
    <cellStyle name="Percent 3 6 6 8 2" xfId="11369" xr:uid="{8470E362-6938-4980-AF8E-92F343C6B177}"/>
    <cellStyle name="Percent 3 6 6 9" xfId="11370" xr:uid="{ACC29FC9-7D5B-4FBF-9067-1C7AE5932CBA}"/>
    <cellStyle name="Percent 3 6 6 9 2" xfId="11371" xr:uid="{52079A81-C119-439B-84E6-291DB564EBB5}"/>
    <cellStyle name="Percent 3 6 7" xfId="5672" xr:uid="{541BAE10-0D76-41E4-9D3F-863A3496362D}"/>
    <cellStyle name="Percent 3 6 7 10" xfId="11373" xr:uid="{D5FE2F1D-BB58-40B2-8157-BC0D30789CEE}"/>
    <cellStyle name="Percent 3 6 7 11" xfId="11374" xr:uid="{91FFEEB1-5A53-472A-AF37-0A4BBFA44686}"/>
    <cellStyle name="Percent 3 6 7 12" xfId="11372" xr:uid="{0D3DA948-A803-412A-937B-CE5E6EB54E99}"/>
    <cellStyle name="Percent 3 6 7 13" xfId="7631" xr:uid="{A4A54A66-AD0B-49D2-8EBE-87090A724118}"/>
    <cellStyle name="Percent 3 6 7 2" xfId="11375" xr:uid="{CBAEE774-986B-434C-ADB2-FF938BBDC107}"/>
    <cellStyle name="Percent 3 6 7 2 2" xfId="11376" xr:uid="{8C921A64-ED5D-4C4B-AB92-BBC0B71783CC}"/>
    <cellStyle name="Percent 3 6 7 2 2 2" xfId="11377" xr:uid="{823042E3-2AFD-4D68-8E3B-A8F2A80D61E9}"/>
    <cellStyle name="Percent 3 6 7 2 3" xfId="11378" xr:uid="{D1E500B0-25A2-4691-A682-BCA77DC02D80}"/>
    <cellStyle name="Percent 3 6 7 2 3 2" xfId="11379" xr:uid="{40A5625D-561F-40B7-8BC5-A7E32C0FBA7E}"/>
    <cellStyle name="Percent 3 6 7 2 4" xfId="11380" xr:uid="{9F91EDE0-9E2A-4A97-B757-FE5CC4F72FBE}"/>
    <cellStyle name="Percent 3 6 7 2 5" xfId="11381" xr:uid="{CA333D67-BBEA-499A-8876-C396AF8998E7}"/>
    <cellStyle name="Percent 3 6 7 3" xfId="11382" xr:uid="{32250C5B-EE2B-4E51-ADEA-48225EEA828E}"/>
    <cellStyle name="Percent 3 6 7 3 2" xfId="11383" xr:uid="{B1BCB4B5-54F7-47D8-9EE9-A068C005FD0E}"/>
    <cellStyle name="Percent 3 6 7 3 2 2" xfId="11384" xr:uid="{8E5B9CDF-55A4-4882-85DB-29E1246FE2A6}"/>
    <cellStyle name="Percent 3 6 7 3 3" xfId="11385" xr:uid="{778AB734-FC50-4A8C-AE2A-673BCFF1D852}"/>
    <cellStyle name="Percent 3 6 7 3 3 2" xfId="11386" xr:uid="{4032B05C-6519-4D4E-B574-CA3F90D06F33}"/>
    <cellStyle name="Percent 3 6 7 3 4" xfId="11387" xr:uid="{4DA7C0F4-E186-4B0F-B478-D372E0B5A2AB}"/>
    <cellStyle name="Percent 3 6 7 4" xfId="11388" xr:uid="{C1DD7C92-5C35-4575-A20A-63247B9E2A76}"/>
    <cellStyle name="Percent 3 6 7 4 2" xfId="11389" xr:uid="{B1666202-C7D2-49AE-B75C-FC1A48A7C882}"/>
    <cellStyle name="Percent 3 6 7 4 2 2" xfId="11390" xr:uid="{35D2A9EE-C5EB-497E-93FE-A1405AA57605}"/>
    <cellStyle name="Percent 3 6 7 4 3" xfId="11391" xr:uid="{9717C672-932C-484B-871E-6463745015D2}"/>
    <cellStyle name="Percent 3 6 7 4 3 2" xfId="11392" xr:uid="{4DCDF2FE-9719-4CF9-AD49-3342AF187D6D}"/>
    <cellStyle name="Percent 3 6 7 4 4" xfId="11393" xr:uid="{04C36E7E-AA10-4096-996E-54AD34DDD038}"/>
    <cellStyle name="Percent 3 6 7 5" xfId="11394" xr:uid="{A1AE86E7-AFE0-4F15-9A5D-4973FB43B063}"/>
    <cellStyle name="Percent 3 6 7 5 2" xfId="11395" xr:uid="{7174E90D-3829-4B2A-B5EA-E0A7F14E5145}"/>
    <cellStyle name="Percent 3 6 7 5 2 2" xfId="11396" xr:uid="{B1E2641A-52AC-4413-9BEA-FEED3AE105DF}"/>
    <cellStyle name="Percent 3 6 7 5 3" xfId="11397" xr:uid="{EE069242-74BE-4CA8-9825-E7398D824A53}"/>
    <cellStyle name="Percent 3 6 7 5 3 2" xfId="11398" xr:uid="{7C5CDDA3-7110-45DC-867A-9007D8D628A9}"/>
    <cellStyle name="Percent 3 6 7 5 4" xfId="11399" xr:uid="{CB0302AF-CCE0-4BEC-AF9D-B054E1868869}"/>
    <cellStyle name="Percent 3 6 7 5 4 2" xfId="11400" xr:uid="{8D3A1DD3-293D-41C5-8CAA-A6B55A10C959}"/>
    <cellStyle name="Percent 3 6 7 5 5" xfId="11401" xr:uid="{AE96B129-932D-4D14-9484-E7F20F258502}"/>
    <cellStyle name="Percent 3 6 7 6" xfId="11402" xr:uid="{B49385A3-DB64-45CC-899D-E2145F923648}"/>
    <cellStyle name="Percent 3 6 7 6 2" xfId="11403" xr:uid="{A62A31CC-3E8E-4B32-965D-40A124DB3CDF}"/>
    <cellStyle name="Percent 3 6 7 6 2 2" xfId="11404" xr:uid="{97B40218-E2D6-4CDC-AA7F-7FE2909C4208}"/>
    <cellStyle name="Percent 3 6 7 6 3" xfId="11405" xr:uid="{F93D2552-0344-414C-9072-8B3C1E8725A2}"/>
    <cellStyle name="Percent 3 6 7 6 3 2" xfId="11406" xr:uid="{DB61A0D1-9933-4221-BD20-98663C0BAD08}"/>
    <cellStyle name="Percent 3 6 7 6 4" xfId="11407" xr:uid="{88695ECA-30E9-4941-BD16-E047466F1F8F}"/>
    <cellStyle name="Percent 3 6 7 7" xfId="11408" xr:uid="{3010FD63-6B2B-46CE-A24E-10F95AE3B27B}"/>
    <cellStyle name="Percent 3 6 7 7 2" xfId="11409" xr:uid="{B62537D4-3DF5-497D-AE6C-F7E8BE5CFB74}"/>
    <cellStyle name="Percent 3 6 7 8" xfId="11410" xr:uid="{D39BF4D7-D86A-455C-B6B5-924888367E03}"/>
    <cellStyle name="Percent 3 6 7 8 2" xfId="11411" xr:uid="{84FFCB78-7964-49A9-95D6-17CFC7863898}"/>
    <cellStyle name="Percent 3 6 7 9" xfId="11412" xr:uid="{B8537D36-06B2-49A0-A9BF-ABD1A30FFB31}"/>
    <cellStyle name="Percent 3 6 7 9 2" xfId="11413" xr:uid="{0D227DD9-93AF-4643-9AC1-99E8D0581B4F}"/>
    <cellStyle name="Percent 3 6 8" xfId="5673" xr:uid="{581E4E70-D2C7-4342-B07F-51811A51A1A0}"/>
    <cellStyle name="Percent 3 6 8 10" xfId="11415" xr:uid="{792F9190-A1EA-4B01-89F0-6B2F8812E4BE}"/>
    <cellStyle name="Percent 3 6 8 11" xfId="11416" xr:uid="{7F01AED4-4C4B-45E3-96A8-7B05C6D6001C}"/>
    <cellStyle name="Percent 3 6 8 12" xfId="11414" xr:uid="{BFD96F9A-B7D7-4511-ADAF-4FE6655D994E}"/>
    <cellStyle name="Percent 3 6 8 13" xfId="7632" xr:uid="{93B314EA-5404-4C16-B9CB-D6E67C4FC62E}"/>
    <cellStyle name="Percent 3 6 8 2" xfId="11417" xr:uid="{4B887F8E-25B7-4C39-AD95-1C562852E2F8}"/>
    <cellStyle name="Percent 3 6 8 2 2" xfId="11418" xr:uid="{F4EF5901-2004-4689-8762-B6FF524B6BEA}"/>
    <cellStyle name="Percent 3 6 8 2 2 2" xfId="11419" xr:uid="{C940D453-26CB-4A4F-8F07-2BF51A966C0F}"/>
    <cellStyle name="Percent 3 6 8 2 3" xfId="11420" xr:uid="{7CD0652C-DD6D-4DF9-B072-2860F91DDC39}"/>
    <cellStyle name="Percent 3 6 8 2 3 2" xfId="11421" xr:uid="{813CF6EF-DA2A-4DAE-BE06-D094DD6354C3}"/>
    <cellStyle name="Percent 3 6 8 2 4" xfId="11422" xr:uid="{5D533CE7-CA4B-495F-9771-D4FBFB8776E4}"/>
    <cellStyle name="Percent 3 6 8 2 5" xfId="11423" xr:uid="{A81B360D-ED5E-4274-9873-69F9447E2E93}"/>
    <cellStyle name="Percent 3 6 8 3" xfId="11424" xr:uid="{B26D3AA3-F66C-4DCD-8AF7-140B9BE11C9B}"/>
    <cellStyle name="Percent 3 6 8 3 2" xfId="11425" xr:uid="{334A5103-8C5E-490D-AEF4-8DDBCE264C79}"/>
    <cellStyle name="Percent 3 6 8 3 2 2" xfId="11426" xr:uid="{2CFF7F2D-06BC-4FAF-86FC-5B46FE73F0B5}"/>
    <cellStyle name="Percent 3 6 8 3 3" xfId="11427" xr:uid="{85ED8801-E86B-4CDC-A958-E9AB7BDB7E4B}"/>
    <cellStyle name="Percent 3 6 8 3 3 2" xfId="11428" xr:uid="{F65F573E-D984-48BD-B24C-122FA2758CB1}"/>
    <cellStyle name="Percent 3 6 8 3 4" xfId="11429" xr:uid="{7312CD9B-DAE1-4A3C-BAD3-1FDCB4379C0B}"/>
    <cellStyle name="Percent 3 6 8 4" xfId="11430" xr:uid="{348DA771-3107-4123-B33B-061DB91408C8}"/>
    <cellStyle name="Percent 3 6 8 4 2" xfId="11431" xr:uid="{074A7EE8-CC26-489C-9A56-D5D8F7A06B36}"/>
    <cellStyle name="Percent 3 6 8 4 2 2" xfId="11432" xr:uid="{078870A1-3446-4283-8761-24988BC68AA8}"/>
    <cellStyle name="Percent 3 6 8 4 3" xfId="11433" xr:uid="{5A9409C0-6CA4-4A8F-9EAF-54BFA4F478C0}"/>
    <cellStyle name="Percent 3 6 8 4 3 2" xfId="11434" xr:uid="{306974EE-A364-4F59-9BFB-BB4ED0F69132}"/>
    <cellStyle name="Percent 3 6 8 4 4" xfId="11435" xr:uid="{75DAB551-3C90-489A-BCD8-9D6A0B16969E}"/>
    <cellStyle name="Percent 3 6 8 5" xfId="11436" xr:uid="{36928400-4CD5-4B48-A625-9A4E7C9C92CF}"/>
    <cellStyle name="Percent 3 6 8 5 2" xfId="11437" xr:uid="{8424DBC5-8E8A-48C5-B0E2-53BC23274E04}"/>
    <cellStyle name="Percent 3 6 8 5 2 2" xfId="11438" xr:uid="{D9C8DEC7-0376-4506-A0F5-2E3B030031B0}"/>
    <cellStyle name="Percent 3 6 8 5 3" xfId="11439" xr:uid="{F61AAF40-A14D-440F-88B9-85C6CC5AAA1B}"/>
    <cellStyle name="Percent 3 6 8 5 3 2" xfId="11440" xr:uid="{EACC150E-3424-4733-B739-D6126BEFFAF9}"/>
    <cellStyle name="Percent 3 6 8 5 4" xfId="11441" xr:uid="{9CC4594A-6130-4FC0-B919-C902D87A5D69}"/>
    <cellStyle name="Percent 3 6 8 5 4 2" xfId="11442" xr:uid="{C288A388-04D9-46F0-A22F-B6C7070354B4}"/>
    <cellStyle name="Percent 3 6 8 5 5" xfId="11443" xr:uid="{602B2594-E96D-441A-BA04-99C9B17C6B03}"/>
    <cellStyle name="Percent 3 6 8 6" xfId="11444" xr:uid="{CFF5174E-1C2F-4CD3-95AB-557DDD146A95}"/>
    <cellStyle name="Percent 3 6 8 6 2" xfId="11445" xr:uid="{AEA80A52-2B9B-469D-8EEC-F228FEE0E368}"/>
    <cellStyle name="Percent 3 6 8 6 2 2" xfId="11446" xr:uid="{A40A2611-B39A-4D27-8EC2-AE1AB08A7837}"/>
    <cellStyle name="Percent 3 6 8 6 3" xfId="11447" xr:uid="{4CF1BC82-6FF5-4404-ACE5-87D36819832B}"/>
    <cellStyle name="Percent 3 6 8 6 3 2" xfId="11448" xr:uid="{23709306-53E6-4D42-8B45-A0A198D85DE7}"/>
    <cellStyle name="Percent 3 6 8 6 4" xfId="11449" xr:uid="{41567863-C133-49C5-AA78-3486538CD0DB}"/>
    <cellStyle name="Percent 3 6 8 7" xfId="11450" xr:uid="{5F930D15-2202-4842-A325-75911FB9748A}"/>
    <cellStyle name="Percent 3 6 8 7 2" xfId="11451" xr:uid="{B976CB83-DF0B-4DDC-B26F-97737E8AEC09}"/>
    <cellStyle name="Percent 3 6 8 8" xfId="11452" xr:uid="{B6A0E4E3-E0CA-4D3B-8894-47850D46D73F}"/>
    <cellStyle name="Percent 3 6 8 8 2" xfId="11453" xr:uid="{97D6B6B5-0DE4-4FC2-B5CF-4E497DB35AB8}"/>
    <cellStyle name="Percent 3 6 8 9" xfId="11454" xr:uid="{15ECAA63-E4BE-4107-8BF1-ED326DC14158}"/>
    <cellStyle name="Percent 3 6 8 9 2" xfId="11455" xr:uid="{B20F5313-0869-4196-ABEB-222464326A96}"/>
    <cellStyle name="Percent 3 6 9" xfId="5674" xr:uid="{E7C5DD0E-9B16-438A-BAD9-441C92C80E3E}"/>
    <cellStyle name="Percent 3 6 9 10" xfId="11457" xr:uid="{8723A0AC-B5E1-4F85-A188-680B6F32F860}"/>
    <cellStyle name="Percent 3 6 9 11" xfId="11458" xr:uid="{ECD43CC4-3F47-4E33-BC03-8088C11DB361}"/>
    <cellStyle name="Percent 3 6 9 12" xfId="11456" xr:uid="{2D188C93-D316-4838-A924-E77C75768BBF}"/>
    <cellStyle name="Percent 3 6 9 13" xfId="7633" xr:uid="{50ABBE18-D6E2-4309-B844-8169202E4666}"/>
    <cellStyle name="Percent 3 6 9 2" xfId="11459" xr:uid="{736A59C3-8B70-4585-A9DD-FDD0DD45B2DE}"/>
    <cellStyle name="Percent 3 6 9 2 2" xfId="11460" xr:uid="{FA1AEB14-7B76-4E2C-926A-C73DE50E7E2D}"/>
    <cellStyle name="Percent 3 6 9 2 2 2" xfId="11461" xr:uid="{8652033C-C840-412E-B5D2-CD836F0A53AF}"/>
    <cellStyle name="Percent 3 6 9 2 3" xfId="11462" xr:uid="{8DA5979D-4817-4625-BFD2-67AE5EA1347A}"/>
    <cellStyle name="Percent 3 6 9 2 3 2" xfId="11463" xr:uid="{3B56FFED-54C2-4695-B518-E8B5D77C6648}"/>
    <cellStyle name="Percent 3 6 9 2 4" xfId="11464" xr:uid="{5A66ADF5-E527-464D-9883-02B107E71277}"/>
    <cellStyle name="Percent 3 6 9 2 5" xfId="11465" xr:uid="{93B26C6F-6493-426C-81C3-62A6E3B89EC8}"/>
    <cellStyle name="Percent 3 6 9 3" xfId="11466" xr:uid="{394D8A2F-A62C-42F3-8FA1-DD1C51662B6F}"/>
    <cellStyle name="Percent 3 6 9 3 2" xfId="11467" xr:uid="{BE98AF86-2265-471A-ACA5-10CC2960512E}"/>
    <cellStyle name="Percent 3 6 9 3 2 2" xfId="11468" xr:uid="{589A1738-99D2-4D9E-AF60-BAEE15FC2444}"/>
    <cellStyle name="Percent 3 6 9 3 3" xfId="11469" xr:uid="{04E45737-D896-448E-A69A-E3DF921C9D34}"/>
    <cellStyle name="Percent 3 6 9 3 3 2" xfId="11470" xr:uid="{D647596C-561E-4B6D-99FE-7E5BF8E89DA7}"/>
    <cellStyle name="Percent 3 6 9 3 4" xfId="11471" xr:uid="{14B3A5C0-8F5B-4DAC-AF9E-7B49FF7DC1C5}"/>
    <cellStyle name="Percent 3 6 9 4" xfId="11472" xr:uid="{B6D4875D-4B80-49F4-842D-14DBF3A616DE}"/>
    <cellStyle name="Percent 3 6 9 4 2" xfId="11473" xr:uid="{4130EA0D-DECE-420E-BB54-8BE0D3306F06}"/>
    <cellStyle name="Percent 3 6 9 4 2 2" xfId="11474" xr:uid="{EEDA7F67-2F1C-4BAE-A1DB-C2934C48560E}"/>
    <cellStyle name="Percent 3 6 9 4 3" xfId="11475" xr:uid="{DCE5EE6E-998B-4B74-BE35-F942B8C97A16}"/>
    <cellStyle name="Percent 3 6 9 4 3 2" xfId="11476" xr:uid="{0F397574-7FB5-4AFD-A064-44FD013758FA}"/>
    <cellStyle name="Percent 3 6 9 4 4" xfId="11477" xr:uid="{2009FF8B-272D-473B-8E05-ACEA973C518F}"/>
    <cellStyle name="Percent 3 6 9 5" xfId="11478" xr:uid="{BEB55415-4C0E-4501-BD12-5CF9EFF6204D}"/>
    <cellStyle name="Percent 3 6 9 5 2" xfId="11479" xr:uid="{D3163D6E-24CD-49A1-AF50-9FF768A3AE17}"/>
    <cellStyle name="Percent 3 6 9 5 2 2" xfId="11480" xr:uid="{0E89D7C1-DD17-4A56-A370-D727D813A7A4}"/>
    <cellStyle name="Percent 3 6 9 5 3" xfId="11481" xr:uid="{10B57BAF-ACB5-4EEF-B232-B4A8EB5A30DF}"/>
    <cellStyle name="Percent 3 6 9 5 3 2" xfId="11482" xr:uid="{F71029CE-8ABD-4187-8C6C-25AE6E3A2ADD}"/>
    <cellStyle name="Percent 3 6 9 5 4" xfId="11483" xr:uid="{327EAB86-43AC-4D1D-873B-D7FD86B8D0BB}"/>
    <cellStyle name="Percent 3 6 9 5 4 2" xfId="11484" xr:uid="{62DB62DE-EBDA-4DBE-B08D-CC5FA6E0CD95}"/>
    <cellStyle name="Percent 3 6 9 5 5" xfId="11485" xr:uid="{FB748B2C-CC8D-4423-9EF0-5B20AD32F978}"/>
    <cellStyle name="Percent 3 6 9 6" xfId="11486" xr:uid="{17453C85-8C55-45A8-8CE8-36D0F3230A26}"/>
    <cellStyle name="Percent 3 6 9 6 2" xfId="11487" xr:uid="{1F682ECB-FCA7-4E41-8F4A-6C3CA1077CAD}"/>
    <cellStyle name="Percent 3 6 9 6 2 2" xfId="11488" xr:uid="{EBA9D25A-5322-4340-A9D3-057D52D133BC}"/>
    <cellStyle name="Percent 3 6 9 6 3" xfId="11489" xr:uid="{1E7CA162-E281-4C62-8015-46F71A637A28}"/>
    <cellStyle name="Percent 3 6 9 6 3 2" xfId="11490" xr:uid="{5EA548DA-C115-445E-A3AC-4528709E70B3}"/>
    <cellStyle name="Percent 3 6 9 6 4" xfId="11491" xr:uid="{0F4EC554-1F5E-4E7E-AA3B-63F18548473E}"/>
    <cellStyle name="Percent 3 6 9 7" xfId="11492" xr:uid="{914D9C41-B15B-45C7-87BE-22B1193B95D2}"/>
    <cellStyle name="Percent 3 6 9 7 2" xfId="11493" xr:uid="{3AC71BE7-01A5-4DB1-9EF0-C142A372226A}"/>
    <cellStyle name="Percent 3 6 9 8" xfId="11494" xr:uid="{4FCF402A-FDA0-43E6-8918-1F93E5E86259}"/>
    <cellStyle name="Percent 3 6 9 8 2" xfId="11495" xr:uid="{AA426FD9-7D21-45C7-ABEB-AB95A9805B11}"/>
    <cellStyle name="Percent 3 6 9 9" xfId="11496" xr:uid="{57F2114D-4CE5-43AD-962D-D66740BA8688}"/>
    <cellStyle name="Percent 3 6 9 9 2" xfId="11497" xr:uid="{110C4B03-72C5-49FF-B2A0-46166FE7C256}"/>
    <cellStyle name="Percent 3 7" xfId="1673" xr:uid="{D3437005-1E69-4D48-9C52-F535325523DA}"/>
    <cellStyle name="Percent 3 7 10" xfId="5676" xr:uid="{1893B30F-E4BC-4BD5-BD8F-2B99557EE91B}"/>
    <cellStyle name="Percent 3 7 10 10" xfId="11500" xr:uid="{C2ED40AB-28BC-4082-AFD2-FB55EDF22C23}"/>
    <cellStyle name="Percent 3 7 10 11" xfId="11501" xr:uid="{627D3366-05C0-4F0E-A4F3-5BBE78C3D001}"/>
    <cellStyle name="Percent 3 7 10 12" xfId="11499" xr:uid="{FE720BED-4AD8-459C-B3E7-4545EA60FF41}"/>
    <cellStyle name="Percent 3 7 10 13" xfId="7634" xr:uid="{68EEC897-8C77-4A76-B6C1-BF7F2BB61B41}"/>
    <cellStyle name="Percent 3 7 10 2" xfId="11502" xr:uid="{5AC986E7-D90B-406B-A524-957B833CEAE8}"/>
    <cellStyle name="Percent 3 7 10 2 2" xfId="11503" xr:uid="{C7A963F2-97C6-4C6A-AB7D-ABF10A1FD23D}"/>
    <cellStyle name="Percent 3 7 10 2 2 2" xfId="11504" xr:uid="{B04DCC5F-464E-4E2E-9E2F-019D0CCE1491}"/>
    <cellStyle name="Percent 3 7 10 2 3" xfId="11505" xr:uid="{DC561265-5D64-474C-9FF8-FE24B3E5F808}"/>
    <cellStyle name="Percent 3 7 10 2 3 2" xfId="11506" xr:uid="{AA81A0AF-03E6-44D9-B32A-8387BBCEC24B}"/>
    <cellStyle name="Percent 3 7 10 2 4" xfId="11507" xr:uid="{86ED5133-9EA5-44D6-9E1C-A259994992BF}"/>
    <cellStyle name="Percent 3 7 10 2 5" xfId="11508" xr:uid="{78CF5459-0963-4306-8F35-69136C23ABBB}"/>
    <cellStyle name="Percent 3 7 10 3" xfId="11509" xr:uid="{68148E3C-C3C3-46E8-8606-0B895B5440B6}"/>
    <cellStyle name="Percent 3 7 10 3 2" xfId="11510" xr:uid="{6A9A3CAD-F407-4E99-8433-B8751318504A}"/>
    <cellStyle name="Percent 3 7 10 3 2 2" xfId="11511" xr:uid="{76747A4A-DFF7-4164-ABBB-A2926DF38116}"/>
    <cellStyle name="Percent 3 7 10 3 3" xfId="11512" xr:uid="{4F630739-89F6-41BA-8584-19944649133F}"/>
    <cellStyle name="Percent 3 7 10 3 3 2" xfId="11513" xr:uid="{94C2727F-FB2D-47BA-A3CC-244DBCAC4973}"/>
    <cellStyle name="Percent 3 7 10 3 4" xfId="11514" xr:uid="{24C96EA7-9180-4562-AB45-CB8360092BE6}"/>
    <cellStyle name="Percent 3 7 10 4" xfId="11515" xr:uid="{1B11F8AC-EEA2-4C68-92FB-CBC5D1DCA3C3}"/>
    <cellStyle name="Percent 3 7 10 4 2" xfId="11516" xr:uid="{5C6D2F43-3B93-4E1D-9874-1B9C02B5A9A4}"/>
    <cellStyle name="Percent 3 7 10 4 2 2" xfId="11517" xr:uid="{5AF2E998-EF56-40C5-A88C-2CE9C189390B}"/>
    <cellStyle name="Percent 3 7 10 4 3" xfId="11518" xr:uid="{A9309E75-B7CB-4901-ADAC-E5637A2EB1B1}"/>
    <cellStyle name="Percent 3 7 10 4 3 2" xfId="11519" xr:uid="{56B04C03-7622-488A-AABE-C53C531D67EC}"/>
    <cellStyle name="Percent 3 7 10 4 4" xfId="11520" xr:uid="{3EB98490-7628-4CC4-A9A8-011B93B64391}"/>
    <cellStyle name="Percent 3 7 10 5" xfId="11521" xr:uid="{924CA524-5EC1-404E-AF2D-8013B3FE2793}"/>
    <cellStyle name="Percent 3 7 10 5 2" xfId="11522" xr:uid="{28EF94FB-7F63-4618-9DDA-4C84FBD61211}"/>
    <cellStyle name="Percent 3 7 10 5 2 2" xfId="11523" xr:uid="{BB950DD0-F5AD-4423-AF2F-954A36D372AE}"/>
    <cellStyle name="Percent 3 7 10 5 3" xfId="11524" xr:uid="{17C7125A-7329-4A74-B65D-77B153DBD6B5}"/>
    <cellStyle name="Percent 3 7 10 5 3 2" xfId="11525" xr:uid="{911ACD9A-A926-4BB7-8F93-275673632D95}"/>
    <cellStyle name="Percent 3 7 10 5 4" xfId="11526" xr:uid="{4DBB2BEE-96A2-46CF-8FAD-F8D534E97332}"/>
    <cellStyle name="Percent 3 7 10 5 4 2" xfId="11527" xr:uid="{3C41BAF6-9DA1-4E96-8EDD-91DCAE3CB5D1}"/>
    <cellStyle name="Percent 3 7 10 5 5" xfId="11528" xr:uid="{4F193030-84F6-49AC-98AB-614B8B1FEDF2}"/>
    <cellStyle name="Percent 3 7 10 6" xfId="11529" xr:uid="{FAEF330A-40CA-4E8D-8397-95751DF8DD4C}"/>
    <cellStyle name="Percent 3 7 10 6 2" xfId="11530" xr:uid="{04ABA23A-6CA7-4E23-97F7-7922A9AB58F4}"/>
    <cellStyle name="Percent 3 7 10 6 2 2" xfId="11531" xr:uid="{33FEC6AB-1942-4F18-82D3-F6A4E8C554AF}"/>
    <cellStyle name="Percent 3 7 10 6 3" xfId="11532" xr:uid="{286FDAE8-6B0B-44EC-AFA4-3C02FA0839E2}"/>
    <cellStyle name="Percent 3 7 10 6 3 2" xfId="11533" xr:uid="{5EFA03F0-493D-48D2-A224-5E3F1AFAB749}"/>
    <cellStyle name="Percent 3 7 10 6 4" xfId="11534" xr:uid="{B4858A0B-600D-4678-B9CA-3C31AA85B9DB}"/>
    <cellStyle name="Percent 3 7 10 7" xfId="11535" xr:uid="{1EBA99BB-A37B-4DFB-9DAF-9D41580FA456}"/>
    <cellStyle name="Percent 3 7 10 7 2" xfId="11536" xr:uid="{E3A2E584-DC48-454E-8011-E3E75811029C}"/>
    <cellStyle name="Percent 3 7 10 8" xfId="11537" xr:uid="{1456319A-A663-43AA-A15D-895746CAF7EA}"/>
    <cellStyle name="Percent 3 7 10 8 2" xfId="11538" xr:uid="{59D9048C-2BB6-4388-864F-C78136D78444}"/>
    <cellStyle name="Percent 3 7 10 9" xfId="11539" xr:uid="{009B9010-48F3-4042-84B2-1955EB19DCD2}"/>
    <cellStyle name="Percent 3 7 10 9 2" xfId="11540" xr:uid="{687C4FA1-7D02-4FFC-9D05-3CB151126209}"/>
    <cellStyle name="Percent 3 7 11" xfId="5677" xr:uid="{E363330D-6E81-45BA-892C-5F68DDED1544}"/>
    <cellStyle name="Percent 3 7 11 10" xfId="11542" xr:uid="{948B2610-CD32-46DF-B4AD-94A9B6878B59}"/>
    <cellStyle name="Percent 3 7 11 11" xfId="11543" xr:uid="{36BB4658-4E3C-42BC-B471-A972E113C3BE}"/>
    <cellStyle name="Percent 3 7 11 12" xfId="11541" xr:uid="{FDEF4141-3EEC-4EC8-A3D7-E7EEA17DAFFB}"/>
    <cellStyle name="Percent 3 7 11 13" xfId="7635" xr:uid="{1206CB19-E592-420F-88DD-4A02FB9E834D}"/>
    <cellStyle name="Percent 3 7 11 2" xfId="11544" xr:uid="{6A3DA56B-9361-4EC9-8640-81799FA62AF5}"/>
    <cellStyle name="Percent 3 7 11 2 2" xfId="11545" xr:uid="{BB43DB13-F789-4276-BDB4-1FADF6B7DD69}"/>
    <cellStyle name="Percent 3 7 11 2 2 2" xfId="11546" xr:uid="{FD41796A-3384-451A-B5C6-DD188BFB4D18}"/>
    <cellStyle name="Percent 3 7 11 2 3" xfId="11547" xr:uid="{8905905E-CF63-486D-9289-744552A9D53D}"/>
    <cellStyle name="Percent 3 7 11 2 3 2" xfId="11548" xr:uid="{2CC5C4CD-DFCA-434C-97B3-031EBF8704B1}"/>
    <cellStyle name="Percent 3 7 11 2 4" xfId="11549" xr:uid="{2C0BC7F4-EF44-4F52-8DEA-760A61ECB764}"/>
    <cellStyle name="Percent 3 7 11 2 5" xfId="11550" xr:uid="{5E51316B-374F-4E4B-A9A5-F813BD1A3CF3}"/>
    <cellStyle name="Percent 3 7 11 3" xfId="11551" xr:uid="{2B11DF29-2DB0-4772-BC99-3CEF0CE01FE9}"/>
    <cellStyle name="Percent 3 7 11 3 2" xfId="11552" xr:uid="{825B0338-5371-499A-85AA-D75FBB8997F8}"/>
    <cellStyle name="Percent 3 7 11 3 2 2" xfId="11553" xr:uid="{5112A0A5-29AF-42C3-8518-A8777EA47529}"/>
    <cellStyle name="Percent 3 7 11 3 3" xfId="11554" xr:uid="{67E856DF-2A63-423D-801B-D68A5FFEB5B2}"/>
    <cellStyle name="Percent 3 7 11 3 3 2" xfId="11555" xr:uid="{00168B48-ACEA-446D-B496-C80E4CF64AE3}"/>
    <cellStyle name="Percent 3 7 11 3 4" xfId="11556" xr:uid="{F888D4EF-B136-4349-9B77-A492B1111764}"/>
    <cellStyle name="Percent 3 7 11 4" xfId="11557" xr:uid="{1FA948FA-6BD0-4F46-990D-8D8A8E1779BC}"/>
    <cellStyle name="Percent 3 7 11 4 2" xfId="11558" xr:uid="{9E3B2D0D-7B14-4840-91A7-780F099C23FF}"/>
    <cellStyle name="Percent 3 7 11 4 2 2" xfId="11559" xr:uid="{B8CEABA8-CE23-47E1-B306-67A7B2F616C8}"/>
    <cellStyle name="Percent 3 7 11 4 3" xfId="11560" xr:uid="{1DB72089-D4D7-4D01-98AC-88611D537278}"/>
    <cellStyle name="Percent 3 7 11 4 3 2" xfId="11561" xr:uid="{EF8B5F84-2486-44AC-B6C6-DCB10E364EEB}"/>
    <cellStyle name="Percent 3 7 11 4 4" xfId="11562" xr:uid="{9C82FC4B-4A88-4259-B455-AB3321904139}"/>
    <cellStyle name="Percent 3 7 11 5" xfId="11563" xr:uid="{46800037-5BB9-4DC3-A9EF-9877FAE8D2D5}"/>
    <cellStyle name="Percent 3 7 11 5 2" xfId="11564" xr:uid="{CACBB505-0143-4B65-802B-4759DA1CC691}"/>
    <cellStyle name="Percent 3 7 11 5 2 2" xfId="11565" xr:uid="{6EC971ED-FBE1-47C9-8BD5-78B0D808ED1D}"/>
    <cellStyle name="Percent 3 7 11 5 3" xfId="11566" xr:uid="{8B52CE1B-7990-414A-A9B8-0A01A4C1D368}"/>
    <cellStyle name="Percent 3 7 11 5 3 2" xfId="11567" xr:uid="{8D6A18C7-9DE8-40E4-89C9-C0E1F52B6C02}"/>
    <cellStyle name="Percent 3 7 11 5 4" xfId="11568" xr:uid="{D3BE1A83-BCFE-4ED8-8509-6C84FAB2B4BF}"/>
    <cellStyle name="Percent 3 7 11 5 4 2" xfId="11569" xr:uid="{35AB773E-8151-45C3-A77E-D92BE22D277F}"/>
    <cellStyle name="Percent 3 7 11 5 5" xfId="11570" xr:uid="{BAF0F2A8-E92D-4C62-86E8-3F7F7ABB5747}"/>
    <cellStyle name="Percent 3 7 11 6" xfId="11571" xr:uid="{7BB6B472-7A79-4982-9EE2-543F1FC997BE}"/>
    <cellStyle name="Percent 3 7 11 6 2" xfId="11572" xr:uid="{3CCA6769-BEBB-467D-B3D6-5A8A349E5494}"/>
    <cellStyle name="Percent 3 7 11 6 2 2" xfId="11573" xr:uid="{FA909A40-DCB2-47E2-81A8-4A757696D456}"/>
    <cellStyle name="Percent 3 7 11 6 3" xfId="11574" xr:uid="{61A8E892-D927-4CE4-A18C-F2528146BBEC}"/>
    <cellStyle name="Percent 3 7 11 6 3 2" xfId="11575" xr:uid="{FFEC27B0-CF0D-4765-90A7-8DF590147E39}"/>
    <cellStyle name="Percent 3 7 11 6 4" xfId="11576" xr:uid="{DA625253-C034-4C00-B55D-56ED3792AA3E}"/>
    <cellStyle name="Percent 3 7 11 7" xfId="11577" xr:uid="{78CFD6EC-01CB-4BA6-BB96-907F7F508C65}"/>
    <cellStyle name="Percent 3 7 11 7 2" xfId="11578" xr:uid="{073724C1-2E07-4154-BD1D-06672F96CEF8}"/>
    <cellStyle name="Percent 3 7 11 8" xfId="11579" xr:uid="{142DF6E2-D2B2-4F5A-A85D-83CBE0341699}"/>
    <cellStyle name="Percent 3 7 11 8 2" xfId="11580" xr:uid="{5CAD8684-14BF-4170-8CC2-AF991DDA6C03}"/>
    <cellStyle name="Percent 3 7 11 9" xfId="11581" xr:uid="{50349C3E-49A5-4FB7-A4F0-4BADC7F4C7D3}"/>
    <cellStyle name="Percent 3 7 11 9 2" xfId="11582" xr:uid="{76B4C9E7-3626-4F63-9948-8DC737CC13C6}"/>
    <cellStyle name="Percent 3 7 12" xfId="5678" xr:uid="{894BA281-CC41-4B09-9450-11B6987DAF55}"/>
    <cellStyle name="Percent 3 7 12 10" xfId="11584" xr:uid="{1DBA61E9-3718-477D-9C6C-7230D039C2C9}"/>
    <cellStyle name="Percent 3 7 12 11" xfId="11585" xr:uid="{21217B81-3C7E-465C-A8CD-69A8F4AA4837}"/>
    <cellStyle name="Percent 3 7 12 12" xfId="11583" xr:uid="{086E326D-DF9A-4805-B45F-004FB4EC3023}"/>
    <cellStyle name="Percent 3 7 12 13" xfId="7636" xr:uid="{96541B32-60BF-4434-881E-26FF9FCDFACB}"/>
    <cellStyle name="Percent 3 7 12 2" xfId="11586" xr:uid="{30AF89DC-6453-4951-9E3C-E18CA357BF1B}"/>
    <cellStyle name="Percent 3 7 12 2 2" xfId="11587" xr:uid="{EA64BC5F-5719-4FB6-AC92-F6F2F02EE3F6}"/>
    <cellStyle name="Percent 3 7 12 2 2 2" xfId="11588" xr:uid="{79494F37-299D-4C0F-AD7B-5C2A23298FFA}"/>
    <cellStyle name="Percent 3 7 12 2 3" xfId="11589" xr:uid="{1416ADD9-A68D-4240-B31C-6FF780654D3A}"/>
    <cellStyle name="Percent 3 7 12 2 3 2" xfId="11590" xr:uid="{44B70CCD-7517-4994-9DA7-04A74315DF84}"/>
    <cellStyle name="Percent 3 7 12 2 4" xfId="11591" xr:uid="{803FEF99-0EAC-4D29-A620-7AF74ED5C1D3}"/>
    <cellStyle name="Percent 3 7 12 2 5" xfId="11592" xr:uid="{980B788D-3EB7-4283-8E6D-B49413BE6FDF}"/>
    <cellStyle name="Percent 3 7 12 3" xfId="11593" xr:uid="{C7994665-297E-4F5E-9D5D-0FF4B9CD6ACF}"/>
    <cellStyle name="Percent 3 7 12 3 2" xfId="11594" xr:uid="{C40F4E4D-5B5D-4461-85BD-B2705D99EB4A}"/>
    <cellStyle name="Percent 3 7 12 3 2 2" xfId="11595" xr:uid="{8C8E3C21-360C-43F0-8DF4-E0394FDC4C59}"/>
    <cellStyle name="Percent 3 7 12 3 3" xfId="11596" xr:uid="{96306A07-A4B6-4525-B9D6-F089598836DB}"/>
    <cellStyle name="Percent 3 7 12 3 3 2" xfId="11597" xr:uid="{8D1F8EB8-72EA-4711-A65A-ABAD3B695B32}"/>
    <cellStyle name="Percent 3 7 12 3 4" xfId="11598" xr:uid="{4CF55857-2816-4C2E-B113-B8321FCEE41C}"/>
    <cellStyle name="Percent 3 7 12 4" xfId="11599" xr:uid="{5CDF4513-5562-4CF9-8E83-BE88C5247FDF}"/>
    <cellStyle name="Percent 3 7 12 4 2" xfId="11600" xr:uid="{8D9657D5-3A7F-4202-933D-E1D316CD73AF}"/>
    <cellStyle name="Percent 3 7 12 4 2 2" xfId="11601" xr:uid="{AF4C6209-AAB8-40B2-88AA-FB2795B0DDEC}"/>
    <cellStyle name="Percent 3 7 12 4 3" xfId="11602" xr:uid="{35006994-8E14-4691-8144-C2A4B74ADF85}"/>
    <cellStyle name="Percent 3 7 12 4 3 2" xfId="11603" xr:uid="{A3632DE6-1BD6-49E2-A0B0-A9CB4E78D9FF}"/>
    <cellStyle name="Percent 3 7 12 4 4" xfId="11604" xr:uid="{300EFF5D-FBBA-4ADB-84E6-67EDC295EFE6}"/>
    <cellStyle name="Percent 3 7 12 5" xfId="11605" xr:uid="{BB73244B-0D8D-4A52-8322-98505C263AD6}"/>
    <cellStyle name="Percent 3 7 12 5 2" xfId="11606" xr:uid="{5CA81C15-E01F-46F1-94C2-043D09841854}"/>
    <cellStyle name="Percent 3 7 12 5 2 2" xfId="11607" xr:uid="{50111DA2-EE2B-48B5-BB2C-E0F676708C20}"/>
    <cellStyle name="Percent 3 7 12 5 3" xfId="11608" xr:uid="{B8D1DD98-8677-4D33-97D4-64DDBAC23364}"/>
    <cellStyle name="Percent 3 7 12 5 3 2" xfId="11609" xr:uid="{16144329-BE90-43EF-9913-23CEB3BE2E1F}"/>
    <cellStyle name="Percent 3 7 12 5 4" xfId="11610" xr:uid="{99CBABE8-EF44-495F-AB09-F9A8DED17A10}"/>
    <cellStyle name="Percent 3 7 12 5 4 2" xfId="11611" xr:uid="{E6DBFB23-B4F7-4BE8-8842-D98B4746553D}"/>
    <cellStyle name="Percent 3 7 12 5 5" xfId="11612" xr:uid="{A6B973BB-2781-40BD-A43D-07A82CA65794}"/>
    <cellStyle name="Percent 3 7 12 6" xfId="11613" xr:uid="{D4501C3F-82EA-4F63-8BFC-2A0628FC26E5}"/>
    <cellStyle name="Percent 3 7 12 6 2" xfId="11614" xr:uid="{D1F49EB8-3B0D-4E0C-94EA-4FB3B048AB08}"/>
    <cellStyle name="Percent 3 7 12 6 2 2" xfId="11615" xr:uid="{C8C24D9D-5CAC-44EE-8B92-264B6E4A902A}"/>
    <cellStyle name="Percent 3 7 12 6 3" xfId="11616" xr:uid="{65B0EE74-7B75-4F29-AC3B-71BBB5809679}"/>
    <cellStyle name="Percent 3 7 12 6 3 2" xfId="11617" xr:uid="{BEF56F38-533E-4944-9BE1-E56CA88BD87A}"/>
    <cellStyle name="Percent 3 7 12 6 4" xfId="11618" xr:uid="{84929860-F881-4463-AA73-15C56ACEB32B}"/>
    <cellStyle name="Percent 3 7 12 7" xfId="11619" xr:uid="{6900E610-8A06-47EF-BC1D-FEED42BC6A91}"/>
    <cellStyle name="Percent 3 7 12 7 2" xfId="11620" xr:uid="{4DA8F6AC-29B0-4711-9025-1C47AEBDBC7E}"/>
    <cellStyle name="Percent 3 7 12 8" xfId="11621" xr:uid="{B16DD7DF-1789-446F-9789-9B5863ED5AA7}"/>
    <cellStyle name="Percent 3 7 12 8 2" xfId="11622" xr:uid="{EDB1D4A2-3D90-45F3-9105-B7B48E6ED909}"/>
    <cellStyle name="Percent 3 7 12 9" xfId="11623" xr:uid="{A7647FC9-8CF0-4AB1-A790-20CEE3CC1BC8}"/>
    <cellStyle name="Percent 3 7 12 9 2" xfId="11624" xr:uid="{FC3D3324-BDCC-4428-8CC0-AD3C91C51317}"/>
    <cellStyle name="Percent 3 7 13" xfId="5679" xr:uid="{E126ACFC-BD22-4E82-A485-1EB2AB2C4149}"/>
    <cellStyle name="Percent 3 7 13 10" xfId="11626" xr:uid="{2FE9B4CE-7B08-41D3-9EBE-A0B8166949B7}"/>
    <cellStyle name="Percent 3 7 13 11" xfId="11627" xr:uid="{A5181625-4CCD-4CD6-8B72-1FE53C04E4B6}"/>
    <cellStyle name="Percent 3 7 13 12" xfId="11625" xr:uid="{28660830-B4E1-452A-95A0-8AE07282A7F7}"/>
    <cellStyle name="Percent 3 7 13 13" xfId="7637" xr:uid="{67DCF6EA-06AB-4777-A4B8-77DD2AF104D1}"/>
    <cellStyle name="Percent 3 7 13 2" xfId="11628" xr:uid="{F3AE5A14-20D0-4921-8777-FDECA4DC2D15}"/>
    <cellStyle name="Percent 3 7 13 2 2" xfId="11629" xr:uid="{71FBD15E-A5B5-4BB7-A4BA-767842BBEDBE}"/>
    <cellStyle name="Percent 3 7 13 2 2 2" xfId="11630" xr:uid="{F8C0A9F3-4AFC-40F8-B42F-AB7CFA87D008}"/>
    <cellStyle name="Percent 3 7 13 2 3" xfId="11631" xr:uid="{05CF0B6F-3F04-45B6-A4EB-6DA7EED7CE91}"/>
    <cellStyle name="Percent 3 7 13 2 3 2" xfId="11632" xr:uid="{492CC0B0-817E-40CA-8523-7574C248DC86}"/>
    <cellStyle name="Percent 3 7 13 2 4" xfId="11633" xr:uid="{770F5BC4-30C5-4F03-97C0-4320DD812DAD}"/>
    <cellStyle name="Percent 3 7 13 2 5" xfId="11634" xr:uid="{5B2C3D65-F229-4C66-8213-780E9563754C}"/>
    <cellStyle name="Percent 3 7 13 3" xfId="11635" xr:uid="{6C5F7F1B-D63E-4781-B162-0FB99E65EF5E}"/>
    <cellStyle name="Percent 3 7 13 3 2" xfId="11636" xr:uid="{C9C14489-8597-432C-9F0C-D64503E6BDD2}"/>
    <cellStyle name="Percent 3 7 13 3 2 2" xfId="11637" xr:uid="{DCD73EDC-92CF-45C1-9FBC-953220E0CD73}"/>
    <cellStyle name="Percent 3 7 13 3 3" xfId="11638" xr:uid="{255B57E2-74B2-4DB3-8C14-9A68F86CAF32}"/>
    <cellStyle name="Percent 3 7 13 3 3 2" xfId="11639" xr:uid="{EA7DCD4A-E6B1-4C39-B78B-A373A50BE55F}"/>
    <cellStyle name="Percent 3 7 13 3 4" xfId="11640" xr:uid="{1022FD9F-A481-4598-9E62-A0B8BDDACE2E}"/>
    <cellStyle name="Percent 3 7 13 4" xfId="11641" xr:uid="{C32D3DF1-1B27-47BF-A4F0-A83C479A0CB4}"/>
    <cellStyle name="Percent 3 7 13 4 2" xfId="11642" xr:uid="{6BDA8203-DA23-46AD-9380-E64A0649BE7D}"/>
    <cellStyle name="Percent 3 7 13 4 2 2" xfId="11643" xr:uid="{C2E9BBCA-8692-4DDF-962B-2BF5F34E13E4}"/>
    <cellStyle name="Percent 3 7 13 4 3" xfId="11644" xr:uid="{61D358C8-9724-4C10-9C5D-22DA44554DAF}"/>
    <cellStyle name="Percent 3 7 13 4 3 2" xfId="11645" xr:uid="{FB401CDD-E4FB-40DC-96C6-A88A8F0F7DB4}"/>
    <cellStyle name="Percent 3 7 13 4 4" xfId="11646" xr:uid="{72BCDCC9-ED26-4B13-9705-C8E7E124D227}"/>
    <cellStyle name="Percent 3 7 13 5" xfId="11647" xr:uid="{837DB587-45DC-491F-AB7F-5EA41F0563CA}"/>
    <cellStyle name="Percent 3 7 13 5 2" xfId="11648" xr:uid="{C3DFB431-6EEA-414C-82B7-7F41C89F8A92}"/>
    <cellStyle name="Percent 3 7 13 5 2 2" xfId="11649" xr:uid="{19841929-0110-408F-AD37-7882030E6124}"/>
    <cellStyle name="Percent 3 7 13 5 3" xfId="11650" xr:uid="{0FAEF291-3ED4-42F1-BAD6-9ADDF6BCCE1E}"/>
    <cellStyle name="Percent 3 7 13 5 3 2" xfId="11651" xr:uid="{77DCC8B0-DD8E-4956-8E15-880DFC2121D7}"/>
    <cellStyle name="Percent 3 7 13 5 4" xfId="11652" xr:uid="{EDDD05E0-2C56-4646-B13B-7CA51B802F50}"/>
    <cellStyle name="Percent 3 7 13 5 4 2" xfId="11653" xr:uid="{771C9EE0-67DB-4A2D-93E0-E3BAF8E686A2}"/>
    <cellStyle name="Percent 3 7 13 5 5" xfId="11654" xr:uid="{45D8985E-DE2E-4760-9632-EBCF727679B9}"/>
    <cellStyle name="Percent 3 7 13 6" xfId="11655" xr:uid="{6953F87A-89F2-4A72-9F52-240E48189669}"/>
    <cellStyle name="Percent 3 7 13 6 2" xfId="11656" xr:uid="{CF4B279A-0E0C-45BE-9BEE-264BD2029EC6}"/>
    <cellStyle name="Percent 3 7 13 6 2 2" xfId="11657" xr:uid="{E82D7848-3660-4F2C-99B3-E2762069B85B}"/>
    <cellStyle name="Percent 3 7 13 6 3" xfId="11658" xr:uid="{E3AB4DBF-F5AE-458D-9091-2FBCB5BBBB92}"/>
    <cellStyle name="Percent 3 7 13 6 3 2" xfId="11659" xr:uid="{4BDC0BC9-9DD4-49AD-9741-6C005393808B}"/>
    <cellStyle name="Percent 3 7 13 6 4" xfId="11660" xr:uid="{6729CBD0-4868-499E-B322-0D2D16698A54}"/>
    <cellStyle name="Percent 3 7 13 7" xfId="11661" xr:uid="{D5E6987A-2F89-4AE8-9ED7-49687B8D040D}"/>
    <cellStyle name="Percent 3 7 13 7 2" xfId="11662" xr:uid="{844D9097-36ED-4845-AB46-A7FBF785CAF3}"/>
    <cellStyle name="Percent 3 7 13 8" xfId="11663" xr:uid="{40E04487-8CE1-4318-9FC6-07F7D0483727}"/>
    <cellStyle name="Percent 3 7 13 8 2" xfId="11664" xr:uid="{2F8BEDF2-A461-4203-AB1D-76B6F4D88498}"/>
    <cellStyle name="Percent 3 7 13 9" xfId="11665" xr:uid="{74E50A4F-F40B-4359-A57D-9B95667C0D1C}"/>
    <cellStyle name="Percent 3 7 13 9 2" xfId="11666" xr:uid="{889A144C-D529-4610-AD7A-D5FBA30AAF03}"/>
    <cellStyle name="Percent 3 7 14" xfId="5680" xr:uid="{2373B3CB-0623-4336-8590-9CD68B3CC64A}"/>
    <cellStyle name="Percent 3 7 14 10" xfId="11668" xr:uid="{6DE67040-8856-4F2C-AAAE-4AA6D2140EE3}"/>
    <cellStyle name="Percent 3 7 14 11" xfId="11669" xr:uid="{76772627-6846-4EDE-9AD9-619DC00E3B58}"/>
    <cellStyle name="Percent 3 7 14 12" xfId="11667" xr:uid="{515384DC-3C63-4FA5-ACAA-63146A0C1333}"/>
    <cellStyle name="Percent 3 7 14 13" xfId="7638" xr:uid="{7F326B38-8D3B-4501-913C-E1C7A96C1606}"/>
    <cellStyle name="Percent 3 7 14 2" xfId="11670" xr:uid="{7A11560E-F1C6-48CD-A773-95154A5FC32C}"/>
    <cellStyle name="Percent 3 7 14 2 2" xfId="11671" xr:uid="{A3568B98-FB0E-4F23-9C72-4A7D7B5878C4}"/>
    <cellStyle name="Percent 3 7 14 2 2 2" xfId="11672" xr:uid="{325FEF8B-811F-4AE9-9398-52A0DAD8DBEF}"/>
    <cellStyle name="Percent 3 7 14 2 3" xfId="11673" xr:uid="{8429342C-453E-44BD-8EDE-1E775FBE168A}"/>
    <cellStyle name="Percent 3 7 14 2 3 2" xfId="11674" xr:uid="{75F9CDF4-093C-4DCF-ACE0-8E8B40E621B7}"/>
    <cellStyle name="Percent 3 7 14 2 4" xfId="11675" xr:uid="{C6C86352-4C9B-47CF-9319-6B95CD836082}"/>
    <cellStyle name="Percent 3 7 14 2 5" xfId="11676" xr:uid="{C212A4D3-CBF3-412C-99A4-388C3E585D52}"/>
    <cellStyle name="Percent 3 7 14 3" xfId="11677" xr:uid="{C8341F79-178F-4CFC-9074-BFDD87313A68}"/>
    <cellStyle name="Percent 3 7 14 3 2" xfId="11678" xr:uid="{7598206E-A375-4C19-87FA-C400E388956F}"/>
    <cellStyle name="Percent 3 7 14 3 2 2" xfId="11679" xr:uid="{E8D6EDBC-65CB-4D2D-B665-86510C3919D9}"/>
    <cellStyle name="Percent 3 7 14 3 3" xfId="11680" xr:uid="{888A3864-13EE-4254-9F62-BEAE9EADBDD9}"/>
    <cellStyle name="Percent 3 7 14 3 3 2" xfId="11681" xr:uid="{D0E0A9E6-EAC5-4938-BEB3-9A624E47AE24}"/>
    <cellStyle name="Percent 3 7 14 3 4" xfId="11682" xr:uid="{57DA0F25-83A5-4F7B-9CFC-D33DF16AA80E}"/>
    <cellStyle name="Percent 3 7 14 4" xfId="11683" xr:uid="{70C27561-764D-44B5-AE4A-1EF02DC2BB57}"/>
    <cellStyle name="Percent 3 7 14 4 2" xfId="11684" xr:uid="{D74C5701-AA5B-4986-95F5-B263EFEDFE40}"/>
    <cellStyle name="Percent 3 7 14 4 2 2" xfId="11685" xr:uid="{3AA0DAAE-F73F-4D7B-9A9F-EC97B84FDE77}"/>
    <cellStyle name="Percent 3 7 14 4 3" xfId="11686" xr:uid="{8018720E-8FC2-49AA-8FE4-F05B2F891868}"/>
    <cellStyle name="Percent 3 7 14 4 3 2" xfId="11687" xr:uid="{21B0A440-7A22-4D48-9C65-C234EC155317}"/>
    <cellStyle name="Percent 3 7 14 4 4" xfId="11688" xr:uid="{19A7D218-2720-4A6E-9150-A9E6674E073D}"/>
    <cellStyle name="Percent 3 7 14 5" xfId="11689" xr:uid="{4A7179A9-F674-40FB-8E7F-961DD4F4B36B}"/>
    <cellStyle name="Percent 3 7 14 5 2" xfId="11690" xr:uid="{BADE331E-0ACA-4EE4-AA41-8633F808C897}"/>
    <cellStyle name="Percent 3 7 14 5 2 2" xfId="11691" xr:uid="{6CC81652-097A-4CB1-BDE7-C94A44BFC5F3}"/>
    <cellStyle name="Percent 3 7 14 5 3" xfId="11692" xr:uid="{787F4EAE-A98F-4E5C-BF18-18CA644936B0}"/>
    <cellStyle name="Percent 3 7 14 5 3 2" xfId="11693" xr:uid="{C2975552-9C69-46DE-94C8-EFF6F0B7F3BB}"/>
    <cellStyle name="Percent 3 7 14 5 4" xfId="11694" xr:uid="{F17E281D-9AA1-4A59-B66B-7A69AD1407A2}"/>
    <cellStyle name="Percent 3 7 14 5 4 2" xfId="11695" xr:uid="{3A85F1CA-DBAD-4319-B56F-12EFC22EA301}"/>
    <cellStyle name="Percent 3 7 14 5 5" xfId="11696" xr:uid="{208ED427-BF0C-45AC-A192-4F4E3CA96E0F}"/>
    <cellStyle name="Percent 3 7 14 6" xfId="11697" xr:uid="{6BBAAF69-03A0-4870-BA98-CE8ED48B825B}"/>
    <cellStyle name="Percent 3 7 14 6 2" xfId="11698" xr:uid="{8C1F5350-EFA1-4BC3-ABCB-25207471A1BF}"/>
    <cellStyle name="Percent 3 7 14 6 2 2" xfId="11699" xr:uid="{99E05F8A-9B5A-44DA-9323-9ED4FFC7C1FE}"/>
    <cellStyle name="Percent 3 7 14 6 3" xfId="11700" xr:uid="{821AD376-D26B-4813-B7D1-E9E7BCAD095F}"/>
    <cellStyle name="Percent 3 7 14 6 3 2" xfId="11701" xr:uid="{C210C15B-71CD-4F4A-82A6-E9F01A7CAF8E}"/>
    <cellStyle name="Percent 3 7 14 6 4" xfId="11702" xr:uid="{FCD3855B-447F-42B2-9A42-C0300099A233}"/>
    <cellStyle name="Percent 3 7 14 7" xfId="11703" xr:uid="{BE194BBD-33E9-4BDB-8052-5E7A2B90CEDE}"/>
    <cellStyle name="Percent 3 7 14 7 2" xfId="11704" xr:uid="{BFFDA0FF-7385-43A5-A1F4-6B2FD0E75BDD}"/>
    <cellStyle name="Percent 3 7 14 8" xfId="11705" xr:uid="{8C5A35F4-47FA-4AA6-8753-5BBA5FED8415}"/>
    <cellStyle name="Percent 3 7 14 8 2" xfId="11706" xr:uid="{F76AFBFF-E28C-4E56-8F32-79656C349ED0}"/>
    <cellStyle name="Percent 3 7 14 9" xfId="11707" xr:uid="{118FCB08-8DD4-434A-BE00-3EDCD2295BEA}"/>
    <cellStyle name="Percent 3 7 14 9 2" xfId="11708" xr:uid="{44E3150B-82E7-4BD5-AAE5-611DFC8649F1}"/>
    <cellStyle name="Percent 3 7 15" xfId="5681" xr:uid="{32D8027B-2220-49BF-9AC0-457DFC4CA047}"/>
    <cellStyle name="Percent 3 7 15 10" xfId="11710" xr:uid="{1F37472B-2BC6-483A-A094-FA6E1EAD9183}"/>
    <cellStyle name="Percent 3 7 15 11" xfId="11711" xr:uid="{C3ECB4D4-0DF6-44C8-9460-94E5D4DF6EE9}"/>
    <cellStyle name="Percent 3 7 15 12" xfId="11709" xr:uid="{BD8D80DF-A25A-45A3-AA1D-609456C2683D}"/>
    <cellStyle name="Percent 3 7 15 13" xfId="7639" xr:uid="{1A631D6A-1441-47F6-B8D4-AEBDC2036F62}"/>
    <cellStyle name="Percent 3 7 15 2" xfId="11712" xr:uid="{29D08C0F-017C-41C9-B85A-768D80752C34}"/>
    <cellStyle name="Percent 3 7 15 2 2" xfId="11713" xr:uid="{903156B1-8BCA-4936-B9A1-C069372DC7B2}"/>
    <cellStyle name="Percent 3 7 15 2 2 2" xfId="11714" xr:uid="{F7694E9E-CDDE-4F24-9F9F-DAAEDBC666B5}"/>
    <cellStyle name="Percent 3 7 15 2 3" xfId="11715" xr:uid="{67FD59E9-580B-4CD2-B60F-BC96E0B01FB2}"/>
    <cellStyle name="Percent 3 7 15 2 3 2" xfId="11716" xr:uid="{F16E2F4F-CD7F-4640-9F5B-1C75DDF22583}"/>
    <cellStyle name="Percent 3 7 15 2 4" xfId="11717" xr:uid="{1E91A9EB-B404-4DFD-82A1-77EDA0302105}"/>
    <cellStyle name="Percent 3 7 15 2 5" xfId="11718" xr:uid="{C99E75E2-555D-471D-9174-31FD13C20BEF}"/>
    <cellStyle name="Percent 3 7 15 3" xfId="11719" xr:uid="{359C4529-1E1A-427E-9AC4-B9E4EE0DAAF9}"/>
    <cellStyle name="Percent 3 7 15 3 2" xfId="11720" xr:uid="{071721CA-5A98-47DD-AC3E-8172E73801C3}"/>
    <cellStyle name="Percent 3 7 15 3 2 2" xfId="11721" xr:uid="{F5A8D053-4EB4-469E-88A6-0304992004CD}"/>
    <cellStyle name="Percent 3 7 15 3 3" xfId="11722" xr:uid="{DBDB4894-9418-472B-895D-B6207A1F83C6}"/>
    <cellStyle name="Percent 3 7 15 3 3 2" xfId="11723" xr:uid="{9147949B-7138-4F91-BEB5-449A5A8F5055}"/>
    <cellStyle name="Percent 3 7 15 3 4" xfId="11724" xr:uid="{8C568F53-53B7-4C06-92A6-452466A58C58}"/>
    <cellStyle name="Percent 3 7 15 4" xfId="11725" xr:uid="{177F7582-BF69-472B-BD97-BCC898F76122}"/>
    <cellStyle name="Percent 3 7 15 4 2" xfId="11726" xr:uid="{780020D4-EE1F-42E4-8CA1-2C6CA757040F}"/>
    <cellStyle name="Percent 3 7 15 4 2 2" xfId="11727" xr:uid="{615E45AA-459E-4448-BDD9-A170FA0E4236}"/>
    <cellStyle name="Percent 3 7 15 4 3" xfId="11728" xr:uid="{DCD5F615-5617-4E35-A3C9-50E23915DE95}"/>
    <cellStyle name="Percent 3 7 15 4 3 2" xfId="11729" xr:uid="{F1585271-5B44-48A8-8FBF-17067EBCD1E1}"/>
    <cellStyle name="Percent 3 7 15 4 4" xfId="11730" xr:uid="{04834734-36C6-496F-8475-79B6B603E6EA}"/>
    <cellStyle name="Percent 3 7 15 5" xfId="11731" xr:uid="{9871EFE4-3425-4AB6-B2D7-9D114C791660}"/>
    <cellStyle name="Percent 3 7 15 5 2" xfId="11732" xr:uid="{648A890E-E79F-462C-B00D-269387371863}"/>
    <cellStyle name="Percent 3 7 15 5 2 2" xfId="11733" xr:uid="{3F0B12FC-197A-41DD-A6F9-AB452413E890}"/>
    <cellStyle name="Percent 3 7 15 5 3" xfId="11734" xr:uid="{B740EFEF-634D-4D93-869D-8A7E7F92FE8B}"/>
    <cellStyle name="Percent 3 7 15 5 3 2" xfId="11735" xr:uid="{D35D053D-4ABB-4D61-9DD6-76B72742E85C}"/>
    <cellStyle name="Percent 3 7 15 5 4" xfId="11736" xr:uid="{220BDCE0-9C5B-49EF-A7A2-75F7914B237B}"/>
    <cellStyle name="Percent 3 7 15 5 4 2" xfId="11737" xr:uid="{286EF917-1213-4F2A-A14C-F39FF3C288D5}"/>
    <cellStyle name="Percent 3 7 15 5 5" xfId="11738" xr:uid="{7994B475-1B25-4389-B044-83787F20EFFB}"/>
    <cellStyle name="Percent 3 7 15 6" xfId="11739" xr:uid="{70058C0D-2AB6-4D10-8169-7813665537EA}"/>
    <cellStyle name="Percent 3 7 15 6 2" xfId="11740" xr:uid="{9E68B6E9-9AF6-4178-B942-E86C2B713A70}"/>
    <cellStyle name="Percent 3 7 15 6 2 2" xfId="11741" xr:uid="{94364953-D552-4428-9DD8-4B491902A47A}"/>
    <cellStyle name="Percent 3 7 15 6 3" xfId="11742" xr:uid="{1CE09505-6EB0-4D1A-93CC-5ACAEFE8EFCC}"/>
    <cellStyle name="Percent 3 7 15 6 3 2" xfId="11743" xr:uid="{D3CAB9E5-D8E4-4654-B932-6DF0C986CA7E}"/>
    <cellStyle name="Percent 3 7 15 6 4" xfId="11744" xr:uid="{BF855F09-FADE-4509-8DE2-87FFF1C4B2B1}"/>
    <cellStyle name="Percent 3 7 15 7" xfId="11745" xr:uid="{EAADC526-3616-423B-8378-9FAAD2B4108A}"/>
    <cellStyle name="Percent 3 7 15 7 2" xfId="11746" xr:uid="{46FF88DE-EBA2-4088-A5F0-5A3C0C4C7318}"/>
    <cellStyle name="Percent 3 7 15 8" xfId="11747" xr:uid="{A187BDC4-78EE-4558-B583-46339B06D9F3}"/>
    <cellStyle name="Percent 3 7 15 8 2" xfId="11748" xr:uid="{4B58E7F1-95DE-4FF2-8CBF-BD18C7511590}"/>
    <cellStyle name="Percent 3 7 15 9" xfId="11749" xr:uid="{22FEA7F7-379C-4A57-85F0-18E4ACA8BD89}"/>
    <cellStyle name="Percent 3 7 15 9 2" xfId="11750" xr:uid="{BA854DCF-239F-4CCF-8E6D-8B2A4A46D066}"/>
    <cellStyle name="Percent 3 7 16" xfId="11751" xr:uid="{E32E7CC0-DD8A-4FBE-950B-460959E4FE5A}"/>
    <cellStyle name="Percent 3 7 16 2" xfId="11752" xr:uid="{19C7D180-CDC5-48A7-ABD7-61DEA6FE3D8E}"/>
    <cellStyle name="Percent 3 7 16 2 2" xfId="11753" xr:uid="{EED25F7B-53E9-4712-A6AE-5BE5B5DB1428}"/>
    <cellStyle name="Percent 3 7 16 3" xfId="11754" xr:uid="{65BB145A-B505-45D3-9560-EE5C933CC732}"/>
    <cellStyle name="Percent 3 7 16 3 2" xfId="11755" xr:uid="{85761AA7-B128-4735-9CBB-F20651E2A2BB}"/>
    <cellStyle name="Percent 3 7 16 4" xfId="11756" xr:uid="{85DA4423-6830-42BA-9E4F-F98BFE505C1F}"/>
    <cellStyle name="Percent 3 7 16 5" xfId="11757" xr:uid="{8C2D6CC0-769B-46CD-86EF-7FB82906C3DE}"/>
    <cellStyle name="Percent 3 7 17" xfId="11758" xr:uid="{10195E67-58AC-4ED7-BC58-1C3B624C4EE4}"/>
    <cellStyle name="Percent 3 7 17 2" xfId="11759" xr:uid="{4CC4E18A-2330-44F6-8157-76A7ED552D14}"/>
    <cellStyle name="Percent 3 7 17 2 2" xfId="11760" xr:uid="{478D9D03-4DE5-40D1-A023-7C4A123F6466}"/>
    <cellStyle name="Percent 3 7 17 3" xfId="11761" xr:uid="{1CEC4030-912A-4F82-84FC-7E6A7CD97F19}"/>
    <cellStyle name="Percent 3 7 17 3 2" xfId="11762" xr:uid="{7AFAD1C3-588A-4D76-AFA8-53F2A0E9ED6E}"/>
    <cellStyle name="Percent 3 7 17 4" xfId="11763" xr:uid="{FC728426-C89D-4012-A7D2-95FC9E06F5A0}"/>
    <cellStyle name="Percent 3 7 18" xfId="11764" xr:uid="{AC15DC6C-2C02-4371-AAE4-36B1D0DD54C0}"/>
    <cellStyle name="Percent 3 7 18 2" xfId="11765" xr:uid="{18F7D85D-14CA-4FBC-914F-00A14884B9DE}"/>
    <cellStyle name="Percent 3 7 18 2 2" xfId="11766" xr:uid="{EE193194-CF1A-4481-89A6-6E04EC8FC6F4}"/>
    <cellStyle name="Percent 3 7 18 3" xfId="11767" xr:uid="{617300F3-1F41-4852-BB47-C5CDC10CEF4A}"/>
    <cellStyle name="Percent 3 7 18 3 2" xfId="11768" xr:uid="{7CB30B28-E893-4216-A7F0-F8E8228582E9}"/>
    <cellStyle name="Percent 3 7 18 4" xfId="11769" xr:uid="{4B703C7B-1BB3-4C00-B973-D3822C55AAFD}"/>
    <cellStyle name="Percent 3 7 19" xfId="11770" xr:uid="{87FBA582-793B-403D-AFC8-E0E414888A06}"/>
    <cellStyle name="Percent 3 7 19 2" xfId="11771" xr:uid="{031659DD-F63B-43E2-A406-4A6FC8F2ADAD}"/>
    <cellStyle name="Percent 3 7 19 2 2" xfId="11772" xr:uid="{2D133C8C-F951-42D0-A0AA-6308978AD145}"/>
    <cellStyle name="Percent 3 7 19 3" xfId="11773" xr:uid="{2224E42B-D6A1-4E9D-8AD5-41838A60693A}"/>
    <cellStyle name="Percent 3 7 19 3 2" xfId="11774" xr:uid="{A8894C95-18C9-4126-A90E-C4E5C467C1F6}"/>
    <cellStyle name="Percent 3 7 19 4" xfId="11775" xr:uid="{CB075BFA-0534-4A99-9FF0-524A667104E9}"/>
    <cellStyle name="Percent 3 7 19 4 2" xfId="11776" xr:uid="{6CF33820-F47D-4D4F-8866-DEE0A9C6D82F}"/>
    <cellStyle name="Percent 3 7 19 5" xfId="11777" xr:uid="{03EE3F73-4801-4217-A2A5-D36D312D8F30}"/>
    <cellStyle name="Percent 3 7 2" xfId="5682" xr:uid="{5C01C7E9-E402-423E-81A5-EF1E5C8DAE4D}"/>
    <cellStyle name="Percent 3 7 2 10" xfId="11779" xr:uid="{EF037230-7770-4A47-B3D2-932DF08BEB0B}"/>
    <cellStyle name="Percent 3 7 2 11" xfId="11780" xr:uid="{A1DA067E-BC85-4355-9CC2-2E83613A7307}"/>
    <cellStyle name="Percent 3 7 2 12" xfId="11778" xr:uid="{5DAF3970-B266-440F-8B8C-B3CB11420044}"/>
    <cellStyle name="Percent 3 7 2 13" xfId="7640" xr:uid="{8F547499-0216-40EC-9CED-C008B4E4C451}"/>
    <cellStyle name="Percent 3 7 2 2" xfId="11781" xr:uid="{FDE14333-2D27-4E73-BEF7-1CE8AAF0B7C6}"/>
    <cellStyle name="Percent 3 7 2 2 2" xfId="11782" xr:uid="{A1D13FBE-BA14-40E8-8694-B08DAE53C4BD}"/>
    <cellStyle name="Percent 3 7 2 2 2 2" xfId="11783" xr:uid="{FA205084-3C86-4884-95CC-34DB3BF6E3D8}"/>
    <cellStyle name="Percent 3 7 2 2 3" xfId="11784" xr:uid="{2EB55D5C-0750-4CFA-B9E0-BB639BE49200}"/>
    <cellStyle name="Percent 3 7 2 2 3 2" xfId="11785" xr:uid="{3FD9B262-EA86-4B47-8B85-5239B5C6316F}"/>
    <cellStyle name="Percent 3 7 2 2 4" xfId="11786" xr:uid="{B61A6A34-9D25-4B80-AA68-552229D99A81}"/>
    <cellStyle name="Percent 3 7 2 2 5" xfId="11787" xr:uid="{1E7CF3B7-E036-47DD-A4E2-29766979C436}"/>
    <cellStyle name="Percent 3 7 2 3" xfId="11788" xr:uid="{372DB8F8-D9D5-49FD-A0BA-71F68862C06B}"/>
    <cellStyle name="Percent 3 7 2 3 2" xfId="11789" xr:uid="{9795AE9D-4C7F-4E7E-8055-03EFA67A6849}"/>
    <cellStyle name="Percent 3 7 2 3 2 2" xfId="11790" xr:uid="{2A39634C-FCB8-4571-9DB3-5F52988F56C6}"/>
    <cellStyle name="Percent 3 7 2 3 3" xfId="11791" xr:uid="{0A8332F0-D260-429A-B1FA-C8AA4E77589D}"/>
    <cellStyle name="Percent 3 7 2 3 3 2" xfId="11792" xr:uid="{68ECA569-33D8-419F-95EE-E82952F8C5D5}"/>
    <cellStyle name="Percent 3 7 2 3 4" xfId="11793" xr:uid="{AC1C32AD-CB81-473E-88F1-4C3087433673}"/>
    <cellStyle name="Percent 3 7 2 4" xfId="11794" xr:uid="{EFF3E3DC-C0D5-4A90-BEBD-959A6192BF79}"/>
    <cellStyle name="Percent 3 7 2 4 2" xfId="11795" xr:uid="{70AA206C-7CA0-4721-A0DC-B0992A8C8C32}"/>
    <cellStyle name="Percent 3 7 2 4 2 2" xfId="11796" xr:uid="{360EB973-87D0-45E1-B2B1-FFACD1D19519}"/>
    <cellStyle name="Percent 3 7 2 4 3" xfId="11797" xr:uid="{C490080B-8AB8-400E-9BBC-F2183234FC0A}"/>
    <cellStyle name="Percent 3 7 2 4 3 2" xfId="11798" xr:uid="{35E9115C-8349-4F17-A135-DE5C277944F4}"/>
    <cellStyle name="Percent 3 7 2 4 4" xfId="11799" xr:uid="{AE45C8A4-4AAD-4501-9801-12E8D0CBB8B9}"/>
    <cellStyle name="Percent 3 7 2 5" xfId="11800" xr:uid="{14A4ED0D-A889-48C7-84E6-72B99AE09669}"/>
    <cellStyle name="Percent 3 7 2 5 2" xfId="11801" xr:uid="{11E2ED36-413F-47EF-8BC9-7EEF201DB63D}"/>
    <cellStyle name="Percent 3 7 2 5 2 2" xfId="11802" xr:uid="{3E91C44A-A2D0-4186-993F-7B0AF3480906}"/>
    <cellStyle name="Percent 3 7 2 5 3" xfId="11803" xr:uid="{74495AAB-03EB-4094-92D9-91DC5E4CAB65}"/>
    <cellStyle name="Percent 3 7 2 5 3 2" xfId="11804" xr:uid="{185806E3-F637-4BA0-A2F3-A08C81DC466C}"/>
    <cellStyle name="Percent 3 7 2 5 4" xfId="11805" xr:uid="{56DF51B3-65ED-49F7-B198-17FFE625ED6C}"/>
    <cellStyle name="Percent 3 7 2 5 4 2" xfId="11806" xr:uid="{1141A48A-F342-40BD-B994-D0E25A330874}"/>
    <cellStyle name="Percent 3 7 2 5 5" xfId="11807" xr:uid="{2BF07529-2C51-473C-A4A7-B9462F7BE89E}"/>
    <cellStyle name="Percent 3 7 2 6" xfId="11808" xr:uid="{C40EA07D-B569-465B-8BC3-A9C0EF03421F}"/>
    <cellStyle name="Percent 3 7 2 6 2" xfId="11809" xr:uid="{893A7122-55B0-483F-BB56-D0E540068C9A}"/>
    <cellStyle name="Percent 3 7 2 6 2 2" xfId="11810" xr:uid="{B6304585-747C-4904-8A79-14B62D6A9EDC}"/>
    <cellStyle name="Percent 3 7 2 6 3" xfId="11811" xr:uid="{FFDD65DA-B2EB-4873-A4AC-5F7E978DBD60}"/>
    <cellStyle name="Percent 3 7 2 6 3 2" xfId="11812" xr:uid="{FBD5A342-3AA7-4DC3-ADCA-94AE632F4DB7}"/>
    <cellStyle name="Percent 3 7 2 6 4" xfId="11813" xr:uid="{FAE2AACE-09FE-4718-BF15-000DA0DA0ABE}"/>
    <cellStyle name="Percent 3 7 2 7" xfId="11814" xr:uid="{B1C87200-7867-4F34-90C4-5811ECF777B1}"/>
    <cellStyle name="Percent 3 7 2 7 2" xfId="11815" xr:uid="{35B41A8A-D39C-40F2-93DF-C09D6797AE51}"/>
    <cellStyle name="Percent 3 7 2 8" xfId="11816" xr:uid="{84E427AD-D502-4824-8D2D-61EE9B287C2A}"/>
    <cellStyle name="Percent 3 7 2 8 2" xfId="11817" xr:uid="{7E5C4458-72F1-4314-9E5E-9D447D6FF1DE}"/>
    <cellStyle name="Percent 3 7 2 9" xfId="11818" xr:uid="{D240BA45-EC19-4F81-9126-FD4E6BE20DAB}"/>
    <cellStyle name="Percent 3 7 2 9 2" xfId="11819" xr:uid="{85DB6E41-22A9-4E3A-B2BA-6AF728A29CB9}"/>
    <cellStyle name="Percent 3 7 20" xfId="11820" xr:uid="{487DB320-1AF0-4A24-8D31-28AEA2E744F3}"/>
    <cellStyle name="Percent 3 7 20 2" xfId="11821" xr:uid="{27F40312-91D9-457F-940B-BBDFDEEDF4BC}"/>
    <cellStyle name="Percent 3 7 20 2 2" xfId="11822" xr:uid="{F9A4EAC3-30A0-4033-8300-52F32995AF2E}"/>
    <cellStyle name="Percent 3 7 20 3" xfId="11823" xr:uid="{82A3582D-FF58-4452-B772-9DDD1543F509}"/>
    <cellStyle name="Percent 3 7 20 3 2" xfId="11824" xr:uid="{CD31B6D5-6108-4400-94C4-CC9F33A07F9B}"/>
    <cellStyle name="Percent 3 7 20 4" xfId="11825" xr:uid="{18B7412A-A4DB-47A5-9655-7571C7BD58B6}"/>
    <cellStyle name="Percent 3 7 21" xfId="11826" xr:uid="{601E6113-E097-4C7E-8CA8-5738B18D89E5}"/>
    <cellStyle name="Percent 3 7 21 2" xfId="11827" xr:uid="{97FA8A48-339A-4D30-8683-DFE4F8325072}"/>
    <cellStyle name="Percent 3 7 22" xfId="11828" xr:uid="{9B013C14-11B6-41FB-A58E-65D93498F59D}"/>
    <cellStyle name="Percent 3 7 22 2" xfId="11829" xr:uid="{7C0DE56B-6CD6-462A-816D-68ABD78F48BB}"/>
    <cellStyle name="Percent 3 7 23" xfId="11830" xr:uid="{9C27A0DC-A6D5-4028-B972-3CE565EFF605}"/>
    <cellStyle name="Percent 3 7 23 2" xfId="11831" xr:uid="{258D1132-E743-4CE3-90B3-8620B562EB20}"/>
    <cellStyle name="Percent 3 7 24" xfId="11832" xr:uid="{091D7BFD-BB08-4332-AF63-437D863AE692}"/>
    <cellStyle name="Percent 3 7 25" xfId="11833" xr:uid="{AA8C3985-6392-46E8-AAD0-A473D0D425A1}"/>
    <cellStyle name="Percent 3 7 26" xfId="11498" xr:uid="{9102F004-9E8A-4234-B573-289CD2735DA6}"/>
    <cellStyle name="Percent 3 7 27" xfId="7104" xr:uid="{9482AB43-E79A-4F4C-96CB-5B3C06CC9B00}"/>
    <cellStyle name="Percent 3 7 28" xfId="5675" xr:uid="{DB01FF34-4356-46E6-B157-29F95558B3F3}"/>
    <cellStyle name="Percent 3 7 3" xfId="5683" xr:uid="{FD1B1EE1-305C-40AF-9074-DDADD8363082}"/>
    <cellStyle name="Percent 3 7 3 10" xfId="11835" xr:uid="{123403EC-61CF-48E7-8308-6911E375A8D4}"/>
    <cellStyle name="Percent 3 7 3 11" xfId="11836" xr:uid="{37A64748-C3E2-4891-8F2D-D4F804DE83C9}"/>
    <cellStyle name="Percent 3 7 3 12" xfId="11834" xr:uid="{3C15B9F0-B3DF-4196-A2C8-2083C272EA4B}"/>
    <cellStyle name="Percent 3 7 3 13" xfId="7641" xr:uid="{E7BFD7A7-0E3E-4054-B89D-CC90EFA38D62}"/>
    <cellStyle name="Percent 3 7 3 2" xfId="11837" xr:uid="{89B4C3CB-9D2B-40A1-90A8-617E73220F2C}"/>
    <cellStyle name="Percent 3 7 3 2 2" xfId="11838" xr:uid="{964CDE8D-E8D2-45F0-B121-CECDE3B2B45F}"/>
    <cellStyle name="Percent 3 7 3 2 2 2" xfId="11839" xr:uid="{E0CF35B6-2BFB-465E-AD86-F6BF6A5C71AB}"/>
    <cellStyle name="Percent 3 7 3 2 3" xfId="11840" xr:uid="{1B457D50-60EA-4C06-B6C3-A307D5505D3E}"/>
    <cellStyle name="Percent 3 7 3 2 3 2" xfId="11841" xr:uid="{70BD5BF1-4817-4612-ADD3-C27579AA607B}"/>
    <cellStyle name="Percent 3 7 3 2 4" xfId="11842" xr:uid="{5D28420A-6866-4253-8D75-ADA1B24334FB}"/>
    <cellStyle name="Percent 3 7 3 2 5" xfId="11843" xr:uid="{074E6F35-425D-4465-A8B3-D35A3EE8BC57}"/>
    <cellStyle name="Percent 3 7 3 3" xfId="11844" xr:uid="{E022187E-9395-410E-9DE9-4149BE722742}"/>
    <cellStyle name="Percent 3 7 3 3 2" xfId="11845" xr:uid="{62780CF3-937E-49A8-BC52-1030DDB98CF7}"/>
    <cellStyle name="Percent 3 7 3 3 2 2" xfId="11846" xr:uid="{F4426851-3FF5-473A-A3C5-CB59055AD07E}"/>
    <cellStyle name="Percent 3 7 3 3 3" xfId="11847" xr:uid="{5D4EEBC0-CBD2-43DA-9BA9-F1DF6A803BBC}"/>
    <cellStyle name="Percent 3 7 3 3 3 2" xfId="11848" xr:uid="{EBADA5A4-7B2F-45F8-B75A-BA4A7ECE41E9}"/>
    <cellStyle name="Percent 3 7 3 3 4" xfId="11849" xr:uid="{E31931BF-186A-45B8-B23B-B7348DBD6FBB}"/>
    <cellStyle name="Percent 3 7 3 4" xfId="11850" xr:uid="{3969870D-1F48-4222-96E0-37E8477A1E66}"/>
    <cellStyle name="Percent 3 7 3 4 2" xfId="11851" xr:uid="{8DBAC8B2-21DC-4A02-B5E9-15D01EA14CDE}"/>
    <cellStyle name="Percent 3 7 3 4 2 2" xfId="11852" xr:uid="{0FFF9F3B-9A98-4536-8069-A9D50CA42E1F}"/>
    <cellStyle name="Percent 3 7 3 4 3" xfId="11853" xr:uid="{5E1E4F20-01A0-4028-83DA-CAD121FA8D9F}"/>
    <cellStyle name="Percent 3 7 3 4 3 2" xfId="11854" xr:uid="{0116365E-BAC5-4866-8C26-6C05AB55AB73}"/>
    <cellStyle name="Percent 3 7 3 4 4" xfId="11855" xr:uid="{EEAE21A8-E652-45F7-935A-4D9BFC753FDA}"/>
    <cellStyle name="Percent 3 7 3 5" xfId="11856" xr:uid="{38A40C2C-D458-419E-A6AE-5B60AFF72F15}"/>
    <cellStyle name="Percent 3 7 3 5 2" xfId="11857" xr:uid="{8135FCF2-71EB-436D-997D-AF70901E1D22}"/>
    <cellStyle name="Percent 3 7 3 5 2 2" xfId="11858" xr:uid="{7D5702AF-1B20-44C2-BA78-A1627089525F}"/>
    <cellStyle name="Percent 3 7 3 5 3" xfId="11859" xr:uid="{468DCE71-5A64-4EF4-979C-F3B16EB1AB12}"/>
    <cellStyle name="Percent 3 7 3 5 3 2" xfId="11860" xr:uid="{9C0289A2-795D-4600-B315-EAEBBF73C994}"/>
    <cellStyle name="Percent 3 7 3 5 4" xfId="11861" xr:uid="{FDFB2179-7C50-4F50-A805-9B3B41AD9A35}"/>
    <cellStyle name="Percent 3 7 3 5 4 2" xfId="11862" xr:uid="{672ACA9C-5684-4C36-B61C-EB0BD80563F4}"/>
    <cellStyle name="Percent 3 7 3 5 5" xfId="11863" xr:uid="{B12A4023-20A2-4CCA-B467-E14BB1D53E97}"/>
    <cellStyle name="Percent 3 7 3 6" xfId="11864" xr:uid="{4DB88DB3-D17F-4A78-B18B-FBE7779963C7}"/>
    <cellStyle name="Percent 3 7 3 6 2" xfId="11865" xr:uid="{400B8082-7B2C-4ACA-BC20-D9C936D65D38}"/>
    <cellStyle name="Percent 3 7 3 6 2 2" xfId="11866" xr:uid="{0D88D8AF-4109-4172-BF97-4645433A6B45}"/>
    <cellStyle name="Percent 3 7 3 6 3" xfId="11867" xr:uid="{004380CB-86A3-469B-8EB0-65F0FE2AEFE2}"/>
    <cellStyle name="Percent 3 7 3 6 3 2" xfId="11868" xr:uid="{5FF0E7D0-331E-441A-96D6-9BAF96958267}"/>
    <cellStyle name="Percent 3 7 3 6 4" xfId="11869" xr:uid="{DB3C3102-846F-48F1-8FCE-77ECDF113806}"/>
    <cellStyle name="Percent 3 7 3 7" xfId="11870" xr:uid="{73DF30BD-903C-45C5-A358-EFE8518D5485}"/>
    <cellStyle name="Percent 3 7 3 7 2" xfId="11871" xr:uid="{FC315443-E954-4172-8C8E-77C6BCF6AD8C}"/>
    <cellStyle name="Percent 3 7 3 8" xfId="11872" xr:uid="{49AE02D7-7A2E-4A19-B336-CE7277CAD080}"/>
    <cellStyle name="Percent 3 7 3 8 2" xfId="11873" xr:uid="{9B57DBF8-FAD0-4E63-B8EF-5D71BF650CA6}"/>
    <cellStyle name="Percent 3 7 3 9" xfId="11874" xr:uid="{C5EA88CA-4BCB-4AB3-BEF2-327BC5C173A0}"/>
    <cellStyle name="Percent 3 7 3 9 2" xfId="11875" xr:uid="{41178638-669D-4ACF-ADAA-D734E1412075}"/>
    <cellStyle name="Percent 3 7 4" xfId="5684" xr:uid="{57D82B94-38BE-45F6-A8E4-AE70FA9E0852}"/>
    <cellStyle name="Percent 3 7 4 10" xfId="11877" xr:uid="{A1AF5B18-1D28-42BE-AF41-99525E09153C}"/>
    <cellStyle name="Percent 3 7 4 11" xfId="11878" xr:uid="{E84968BD-B411-4E13-9894-45ACB8606BA5}"/>
    <cellStyle name="Percent 3 7 4 12" xfId="11876" xr:uid="{5DF3E182-6458-482E-A95B-EC19E3EF28AC}"/>
    <cellStyle name="Percent 3 7 4 13" xfId="7642" xr:uid="{EC79ADE0-89EE-4791-9BF7-9D1BDEADAA6F}"/>
    <cellStyle name="Percent 3 7 4 2" xfId="11879" xr:uid="{1B8AF8B4-9033-41E9-A37C-7B51C2E40E73}"/>
    <cellStyle name="Percent 3 7 4 2 2" xfId="11880" xr:uid="{AB396560-A476-4EFA-90D2-DBA9AAEE1041}"/>
    <cellStyle name="Percent 3 7 4 2 2 2" xfId="11881" xr:uid="{8FEBBEBB-2207-4F47-A6A1-568D3C620341}"/>
    <cellStyle name="Percent 3 7 4 2 3" xfId="11882" xr:uid="{94BA93AF-2C2B-405F-9380-5C9124D0D1BA}"/>
    <cellStyle name="Percent 3 7 4 2 3 2" xfId="11883" xr:uid="{73F12724-9809-4413-B737-8B1E9556F40E}"/>
    <cellStyle name="Percent 3 7 4 2 4" xfId="11884" xr:uid="{961241E7-66DE-4F21-A4EC-5DC0C65FC8DF}"/>
    <cellStyle name="Percent 3 7 4 2 5" xfId="11885" xr:uid="{B94BF7FC-494B-4EFE-9CBB-3E0B7B4A6B03}"/>
    <cellStyle name="Percent 3 7 4 3" xfId="11886" xr:uid="{10612DDF-806D-4CE4-9EE9-B438642D2F47}"/>
    <cellStyle name="Percent 3 7 4 3 2" xfId="11887" xr:uid="{FD90D3EA-CFA0-4C29-99B8-38ABCA0B6439}"/>
    <cellStyle name="Percent 3 7 4 3 2 2" xfId="11888" xr:uid="{5C3244CC-B950-491F-8497-4144DAE42D7C}"/>
    <cellStyle name="Percent 3 7 4 3 3" xfId="11889" xr:uid="{0C4D8009-FF67-468A-A1E1-3A4BF8A22EAD}"/>
    <cellStyle name="Percent 3 7 4 3 3 2" xfId="11890" xr:uid="{D17C972A-F8A9-4550-A03F-2862B347A839}"/>
    <cellStyle name="Percent 3 7 4 3 4" xfId="11891" xr:uid="{D75326EF-5A6A-4EC5-B2A3-ADB980B7EF03}"/>
    <cellStyle name="Percent 3 7 4 4" xfId="11892" xr:uid="{5350139D-1C57-4112-9559-BF39C876EF84}"/>
    <cellStyle name="Percent 3 7 4 4 2" xfId="11893" xr:uid="{CF5CB160-BABA-4392-A169-042700F1C758}"/>
    <cellStyle name="Percent 3 7 4 4 2 2" xfId="11894" xr:uid="{E094103B-C43A-47B3-B222-E1F6C32DDD10}"/>
    <cellStyle name="Percent 3 7 4 4 3" xfId="11895" xr:uid="{F3E68125-C37B-421B-86ED-C0BCF941F970}"/>
    <cellStyle name="Percent 3 7 4 4 3 2" xfId="11896" xr:uid="{22A05DDC-1900-4BF4-99DA-177068B87084}"/>
    <cellStyle name="Percent 3 7 4 4 4" xfId="11897" xr:uid="{BBB3D591-E4D7-4660-A48D-266A0C8BF352}"/>
    <cellStyle name="Percent 3 7 4 5" xfId="11898" xr:uid="{940CDB37-3730-4068-869E-5C33CE66CF37}"/>
    <cellStyle name="Percent 3 7 4 5 2" xfId="11899" xr:uid="{292C0D89-5414-485A-82BE-C82EA597975F}"/>
    <cellStyle name="Percent 3 7 4 5 2 2" xfId="11900" xr:uid="{3FA2F266-D0A3-4F65-A1CD-2DECDAB419F0}"/>
    <cellStyle name="Percent 3 7 4 5 3" xfId="11901" xr:uid="{D5E9C678-DC8F-47C6-B483-36A51E1B1FC5}"/>
    <cellStyle name="Percent 3 7 4 5 3 2" xfId="11902" xr:uid="{AAC218B4-40F0-4D57-9366-75092705C00E}"/>
    <cellStyle name="Percent 3 7 4 5 4" xfId="11903" xr:uid="{0FB9D428-B19F-4661-8061-7A1DDBD96F07}"/>
    <cellStyle name="Percent 3 7 4 5 4 2" xfId="11904" xr:uid="{56FFA0BC-407E-44F3-A8E6-B7B1B560A205}"/>
    <cellStyle name="Percent 3 7 4 5 5" xfId="11905" xr:uid="{03086E60-6509-46CC-A817-7CB861CF92A5}"/>
    <cellStyle name="Percent 3 7 4 6" xfId="11906" xr:uid="{FF369A8A-A59B-415D-979B-DDB00D4C3DE1}"/>
    <cellStyle name="Percent 3 7 4 6 2" xfId="11907" xr:uid="{A4103221-4EC8-4C2F-9AA4-CAB1E2C17C9C}"/>
    <cellStyle name="Percent 3 7 4 6 2 2" xfId="11908" xr:uid="{CDE117B6-03F2-4167-90D7-913DB1043AFE}"/>
    <cellStyle name="Percent 3 7 4 6 3" xfId="11909" xr:uid="{49A3109A-2D20-4DF4-A69E-B7E79E4FD7A2}"/>
    <cellStyle name="Percent 3 7 4 6 3 2" xfId="11910" xr:uid="{53E636B8-3A10-41CA-B0A6-6DFACD918FCC}"/>
    <cellStyle name="Percent 3 7 4 6 4" xfId="11911" xr:uid="{E459FD52-8993-4E13-9790-EE3689B9B169}"/>
    <cellStyle name="Percent 3 7 4 7" xfId="11912" xr:uid="{9D0DE96D-AB6F-4E50-9F6D-33AE929B5D06}"/>
    <cellStyle name="Percent 3 7 4 7 2" xfId="11913" xr:uid="{6202E7E7-0338-43CB-95FA-2B1E599B6475}"/>
    <cellStyle name="Percent 3 7 4 8" xfId="11914" xr:uid="{55663A4C-BF42-4BA9-8B08-D906157DF8D5}"/>
    <cellStyle name="Percent 3 7 4 8 2" xfId="11915" xr:uid="{7947A5ED-460C-41A4-AAEB-8BC17BB256C9}"/>
    <cellStyle name="Percent 3 7 4 9" xfId="11916" xr:uid="{0AC66C5A-6B07-43EE-BA2D-4AF6FB7DC7B0}"/>
    <cellStyle name="Percent 3 7 4 9 2" xfId="11917" xr:uid="{9FDFD652-639F-470B-BE3D-B393B8951409}"/>
    <cellStyle name="Percent 3 7 5" xfId="5685" xr:uid="{75BD18D5-A656-4240-BC37-430BCA73773F}"/>
    <cellStyle name="Percent 3 7 5 10" xfId="11919" xr:uid="{F4A36FC6-3F6E-4FC2-BE13-493E2FC4C573}"/>
    <cellStyle name="Percent 3 7 5 11" xfId="11920" xr:uid="{630427F1-3925-44E6-B6B5-90ABE4F448BC}"/>
    <cellStyle name="Percent 3 7 5 12" xfId="11918" xr:uid="{338DEC11-3D2D-4BE3-9B5C-4FFF23E98D67}"/>
    <cellStyle name="Percent 3 7 5 13" xfId="7643" xr:uid="{79B719A4-A3C4-4E52-BCAE-8F53BA8E79B7}"/>
    <cellStyle name="Percent 3 7 5 2" xfId="11921" xr:uid="{16E1A466-9667-4B0A-8B27-1677F3356541}"/>
    <cellStyle name="Percent 3 7 5 2 2" xfId="11922" xr:uid="{C8BF2510-7C68-4176-9CED-40157CB069E5}"/>
    <cellStyle name="Percent 3 7 5 2 2 2" xfId="11923" xr:uid="{71D0C246-DE96-4ED4-99BA-E240EA1F2088}"/>
    <cellStyle name="Percent 3 7 5 2 3" xfId="11924" xr:uid="{4F472839-C6F8-474C-A4FF-B299B7A9A61B}"/>
    <cellStyle name="Percent 3 7 5 2 3 2" xfId="11925" xr:uid="{B5820034-0B37-4E53-AB34-C42C899E1AE7}"/>
    <cellStyle name="Percent 3 7 5 2 4" xfId="11926" xr:uid="{6CA611F1-6117-4AAE-8F16-660E6D21760D}"/>
    <cellStyle name="Percent 3 7 5 2 5" xfId="11927" xr:uid="{160B387C-F88C-4BCA-8E54-E83529C7C48D}"/>
    <cellStyle name="Percent 3 7 5 3" xfId="11928" xr:uid="{20815155-DF1E-42C2-98C2-FF94B5A9B477}"/>
    <cellStyle name="Percent 3 7 5 3 2" xfId="11929" xr:uid="{D06B1407-2EF5-41C1-8DEE-CFFEEF91CA69}"/>
    <cellStyle name="Percent 3 7 5 3 2 2" xfId="11930" xr:uid="{0DFDB058-7F45-4E5B-9312-34E2EEE1744C}"/>
    <cellStyle name="Percent 3 7 5 3 3" xfId="11931" xr:uid="{F1A352FA-1FCF-4268-A57C-1DB62B2DC121}"/>
    <cellStyle name="Percent 3 7 5 3 3 2" xfId="11932" xr:uid="{6A720FE4-98D7-4D21-8A7F-B36F6789C379}"/>
    <cellStyle name="Percent 3 7 5 3 4" xfId="11933" xr:uid="{91AB2D5D-73A5-4A8D-8AAF-101CB2D8584B}"/>
    <cellStyle name="Percent 3 7 5 4" xfId="11934" xr:uid="{3442F58D-16A9-4F4A-866B-92610ABD5E3B}"/>
    <cellStyle name="Percent 3 7 5 4 2" xfId="11935" xr:uid="{35299325-CF04-465A-A5A0-F8E2B78AE77C}"/>
    <cellStyle name="Percent 3 7 5 4 2 2" xfId="11936" xr:uid="{25792514-7FED-4F89-9238-3E3A861D3801}"/>
    <cellStyle name="Percent 3 7 5 4 3" xfId="11937" xr:uid="{C592EAF3-A4B2-4F2B-B3CE-3A47A9A4315A}"/>
    <cellStyle name="Percent 3 7 5 4 3 2" xfId="11938" xr:uid="{1958F139-6226-4EAA-9B36-8EB2A1519089}"/>
    <cellStyle name="Percent 3 7 5 4 4" xfId="11939" xr:uid="{E1E1EBCB-281E-4E32-B68C-A75F55EE3FF9}"/>
    <cellStyle name="Percent 3 7 5 5" xfId="11940" xr:uid="{DD1F8457-02C0-407E-B00E-D813D48A097C}"/>
    <cellStyle name="Percent 3 7 5 5 2" xfId="11941" xr:uid="{A5D599FC-9112-4028-9596-0EA3CD976E2C}"/>
    <cellStyle name="Percent 3 7 5 5 2 2" xfId="11942" xr:uid="{53A5F23F-BC32-403C-B844-0CBE5345A6D9}"/>
    <cellStyle name="Percent 3 7 5 5 3" xfId="11943" xr:uid="{B7A9F4CC-E8D2-4E56-A7FA-E6EB49F28B26}"/>
    <cellStyle name="Percent 3 7 5 5 3 2" xfId="11944" xr:uid="{4B604E20-9E12-4AF8-8043-DA51783BD926}"/>
    <cellStyle name="Percent 3 7 5 5 4" xfId="11945" xr:uid="{DF1C71C2-A966-4BEC-A05E-B3C6A5CB4A70}"/>
    <cellStyle name="Percent 3 7 5 5 4 2" xfId="11946" xr:uid="{EB88A0D6-D29A-4E74-A597-E0B919644A5A}"/>
    <cellStyle name="Percent 3 7 5 5 5" xfId="11947" xr:uid="{9BFC0843-1CF4-4676-A515-AE18B6C7E110}"/>
    <cellStyle name="Percent 3 7 5 6" xfId="11948" xr:uid="{A73E58F5-5F85-43D9-848D-083DE7DC4633}"/>
    <cellStyle name="Percent 3 7 5 6 2" xfId="11949" xr:uid="{F30FF9E0-0315-4389-9B03-F9C0B282EA53}"/>
    <cellStyle name="Percent 3 7 5 6 2 2" xfId="11950" xr:uid="{D4F7F90D-C494-41A1-883B-F99EEB62F9DA}"/>
    <cellStyle name="Percent 3 7 5 6 3" xfId="11951" xr:uid="{A21CC655-7D5D-4FEF-A064-682FF7F511B4}"/>
    <cellStyle name="Percent 3 7 5 6 3 2" xfId="11952" xr:uid="{C4B81C32-A4EB-46FE-B6C6-82292215812A}"/>
    <cellStyle name="Percent 3 7 5 6 4" xfId="11953" xr:uid="{BA189E90-AC03-48A9-891A-D0095C8156F5}"/>
    <cellStyle name="Percent 3 7 5 7" xfId="11954" xr:uid="{6B0B3CD4-0F87-4CB2-9125-8D4E1031510C}"/>
    <cellStyle name="Percent 3 7 5 7 2" xfId="11955" xr:uid="{8140E450-E776-46E1-94AF-C0884188B85D}"/>
    <cellStyle name="Percent 3 7 5 8" xfId="11956" xr:uid="{A0488D12-A92B-40B3-A601-D7CA45B75AFD}"/>
    <cellStyle name="Percent 3 7 5 8 2" xfId="11957" xr:uid="{6C278AF6-A3F7-404B-B350-A74456F49E11}"/>
    <cellStyle name="Percent 3 7 5 9" xfId="11958" xr:uid="{ACF6116A-3879-46D7-AB7D-FC186E3C33AC}"/>
    <cellStyle name="Percent 3 7 5 9 2" xfId="11959" xr:uid="{97183DB0-B518-4185-88B3-A4A04B7266D1}"/>
    <cellStyle name="Percent 3 7 6" xfId="5686" xr:uid="{E9F4BC48-9588-4532-B725-F373B1B55110}"/>
    <cellStyle name="Percent 3 7 6 10" xfId="11961" xr:uid="{4155A9C5-922A-4874-B8A9-FD6ED7D48F99}"/>
    <cellStyle name="Percent 3 7 6 11" xfId="11962" xr:uid="{3515B79C-CF2E-4DE0-9042-A6ACE2B6D5FC}"/>
    <cellStyle name="Percent 3 7 6 12" xfId="11960" xr:uid="{1D162896-6B21-42B0-B2D4-D50DD36138CB}"/>
    <cellStyle name="Percent 3 7 6 13" xfId="7644" xr:uid="{04E5B86A-5F58-4959-97D8-6B2E48939721}"/>
    <cellStyle name="Percent 3 7 6 2" xfId="11963" xr:uid="{CB6F6396-7E50-4777-8865-11E1D753FFDB}"/>
    <cellStyle name="Percent 3 7 6 2 2" xfId="11964" xr:uid="{068B9536-7D3B-4E09-B67A-4CA1BF92081E}"/>
    <cellStyle name="Percent 3 7 6 2 2 2" xfId="11965" xr:uid="{801796DA-E314-43A7-A879-FD673F8EF239}"/>
    <cellStyle name="Percent 3 7 6 2 3" xfId="11966" xr:uid="{E6719AA1-4D3E-449E-8978-15544387C523}"/>
    <cellStyle name="Percent 3 7 6 2 3 2" xfId="11967" xr:uid="{F66B3940-003E-4A97-A7CD-CDF347B46064}"/>
    <cellStyle name="Percent 3 7 6 2 4" xfId="11968" xr:uid="{FCC8EC6D-BA31-4578-AEBB-8D1ACF7D05DA}"/>
    <cellStyle name="Percent 3 7 6 2 5" xfId="11969" xr:uid="{10B68722-FBA6-4BFC-8A0D-0BE4C7E0791F}"/>
    <cellStyle name="Percent 3 7 6 3" xfId="11970" xr:uid="{61E5DF66-9801-4EAD-A1E2-1DE829E35BB5}"/>
    <cellStyle name="Percent 3 7 6 3 2" xfId="11971" xr:uid="{DDC5E325-C786-4B42-9F13-B1C61E685247}"/>
    <cellStyle name="Percent 3 7 6 3 2 2" xfId="11972" xr:uid="{8EDC93E6-09CB-4B0A-B2DB-EED088A2499E}"/>
    <cellStyle name="Percent 3 7 6 3 3" xfId="11973" xr:uid="{7F82C971-143E-44BB-AFFD-FD53AF4E295B}"/>
    <cellStyle name="Percent 3 7 6 3 3 2" xfId="11974" xr:uid="{7F0FC2ED-1571-4C70-8457-6892159B9D1F}"/>
    <cellStyle name="Percent 3 7 6 3 4" xfId="11975" xr:uid="{52234A7E-235A-4C75-9B6B-DC50C59FFA25}"/>
    <cellStyle name="Percent 3 7 6 4" xfId="11976" xr:uid="{DB2DB0F0-38FA-4400-9F73-4851558CAC01}"/>
    <cellStyle name="Percent 3 7 6 4 2" xfId="11977" xr:uid="{9070A2C7-660D-4BF5-847C-5E91105336EE}"/>
    <cellStyle name="Percent 3 7 6 4 2 2" xfId="11978" xr:uid="{235ED3B4-B9A3-4418-A7A3-5A59375AEAC3}"/>
    <cellStyle name="Percent 3 7 6 4 3" xfId="11979" xr:uid="{5ABCA278-000F-4876-AC09-BC95F6C63996}"/>
    <cellStyle name="Percent 3 7 6 4 3 2" xfId="11980" xr:uid="{E2088B59-D9B1-4BA0-8102-069368AE59EB}"/>
    <cellStyle name="Percent 3 7 6 4 4" xfId="11981" xr:uid="{0AC6765D-FE09-495B-8A8B-A94CE7741343}"/>
    <cellStyle name="Percent 3 7 6 5" xfId="11982" xr:uid="{974FE771-E9C0-4002-AF2F-AFECA5AA939E}"/>
    <cellStyle name="Percent 3 7 6 5 2" xfId="11983" xr:uid="{2692DC9C-8F37-4445-8295-A3E7CFED90D8}"/>
    <cellStyle name="Percent 3 7 6 5 2 2" xfId="11984" xr:uid="{42192EC5-B909-42B4-BC1C-B2F7A52F1626}"/>
    <cellStyle name="Percent 3 7 6 5 3" xfId="11985" xr:uid="{1B2516B6-1D92-42D2-831C-884105B2FEB5}"/>
    <cellStyle name="Percent 3 7 6 5 3 2" xfId="11986" xr:uid="{F1B4291C-11B0-422B-B781-881DADB60D10}"/>
    <cellStyle name="Percent 3 7 6 5 4" xfId="11987" xr:uid="{AD79B790-6E0E-4D45-8008-E1EE6CE33E20}"/>
    <cellStyle name="Percent 3 7 6 5 4 2" xfId="11988" xr:uid="{A91F72D8-F9F4-43CE-9053-B009AF76E62D}"/>
    <cellStyle name="Percent 3 7 6 5 5" xfId="11989" xr:uid="{DBC55210-D593-4DEB-B370-3006CA7F6154}"/>
    <cellStyle name="Percent 3 7 6 6" xfId="11990" xr:uid="{78380165-8D87-45B6-8204-C9FBD73CDD8B}"/>
    <cellStyle name="Percent 3 7 6 6 2" xfId="11991" xr:uid="{6BC8A7DC-B8A2-445A-BF7D-FCB79A2879DD}"/>
    <cellStyle name="Percent 3 7 6 6 2 2" xfId="11992" xr:uid="{66E55DC2-E6E9-4602-916D-453B3DA55639}"/>
    <cellStyle name="Percent 3 7 6 6 3" xfId="11993" xr:uid="{A2B442BD-20A8-476E-820A-577759097E27}"/>
    <cellStyle name="Percent 3 7 6 6 3 2" xfId="11994" xr:uid="{371C5089-F6C6-4A43-AFED-A4C4F929A172}"/>
    <cellStyle name="Percent 3 7 6 6 4" xfId="11995" xr:uid="{0E990E71-67E0-48DF-B272-B596EBF703CA}"/>
    <cellStyle name="Percent 3 7 6 7" xfId="11996" xr:uid="{AE2CD3DB-317C-4164-9A08-DABFB9280A5C}"/>
    <cellStyle name="Percent 3 7 6 7 2" xfId="11997" xr:uid="{F917E6BC-367B-4D57-9108-458D72B0D2C9}"/>
    <cellStyle name="Percent 3 7 6 8" xfId="11998" xr:uid="{77E9083A-16B3-4294-98D5-15DBB6057AFD}"/>
    <cellStyle name="Percent 3 7 6 8 2" xfId="11999" xr:uid="{D305536F-2433-4870-B268-6F3DFC85555D}"/>
    <cellStyle name="Percent 3 7 6 9" xfId="12000" xr:uid="{2747CBDA-A284-4F6E-83BD-BA3C674156CF}"/>
    <cellStyle name="Percent 3 7 6 9 2" xfId="12001" xr:uid="{95BC710D-1CF1-4802-9D32-E4AA3C495C5C}"/>
    <cellStyle name="Percent 3 7 7" xfId="5687" xr:uid="{7B4FD837-51F8-4649-877E-E647F9E751C5}"/>
    <cellStyle name="Percent 3 7 7 10" xfId="12003" xr:uid="{2ACE5BBD-5A4E-45EA-BD88-897F9CF37974}"/>
    <cellStyle name="Percent 3 7 7 11" xfId="12004" xr:uid="{0A3B28E7-5B81-4585-8A1D-6ECE50B58D3A}"/>
    <cellStyle name="Percent 3 7 7 12" xfId="12002" xr:uid="{ABA87F72-7CDB-4DC7-BABB-8C349B471318}"/>
    <cellStyle name="Percent 3 7 7 13" xfId="7645" xr:uid="{946507C3-98D3-4BE7-8C30-49B5C6D57989}"/>
    <cellStyle name="Percent 3 7 7 2" xfId="12005" xr:uid="{A6787A01-6F76-4C3B-925E-502A0FB015B9}"/>
    <cellStyle name="Percent 3 7 7 2 2" xfId="12006" xr:uid="{DE5F7C99-4706-4C9B-B8AE-BDB132497FFA}"/>
    <cellStyle name="Percent 3 7 7 2 2 2" xfId="12007" xr:uid="{99CB4BD7-0F97-4222-907B-A13C00FD9B76}"/>
    <cellStyle name="Percent 3 7 7 2 3" xfId="12008" xr:uid="{B9EDBEC9-DBB8-4CBB-BB2A-E76DD3AC691F}"/>
    <cellStyle name="Percent 3 7 7 2 3 2" xfId="12009" xr:uid="{E5F4E907-2644-4E97-A056-A7795E1AA443}"/>
    <cellStyle name="Percent 3 7 7 2 4" xfId="12010" xr:uid="{985B4414-E05D-4CCA-A641-0FDB62EAD88E}"/>
    <cellStyle name="Percent 3 7 7 2 5" xfId="12011" xr:uid="{80561103-4A58-4D55-9C9C-57EC9BB85EEC}"/>
    <cellStyle name="Percent 3 7 7 3" xfId="12012" xr:uid="{F0D1126F-5186-446E-B06B-2FD3AFA7A9F0}"/>
    <cellStyle name="Percent 3 7 7 3 2" xfId="12013" xr:uid="{107428D4-FA66-4F18-B587-BD3D434CEA80}"/>
    <cellStyle name="Percent 3 7 7 3 2 2" xfId="12014" xr:uid="{D552023A-7E48-47CE-A6C0-5CF1385FB544}"/>
    <cellStyle name="Percent 3 7 7 3 3" xfId="12015" xr:uid="{C7579DB1-E972-43E6-B5A3-9143865AAB37}"/>
    <cellStyle name="Percent 3 7 7 3 3 2" xfId="12016" xr:uid="{3AFEE6A2-F130-4F56-B284-2AF52F925E0D}"/>
    <cellStyle name="Percent 3 7 7 3 4" xfId="12017" xr:uid="{CC52F10E-79AA-46F9-9794-932A9B91A61E}"/>
    <cellStyle name="Percent 3 7 7 4" xfId="12018" xr:uid="{B21EE49C-1B0D-49F9-8672-9E7761E783B2}"/>
    <cellStyle name="Percent 3 7 7 4 2" xfId="12019" xr:uid="{916D057E-3A98-4457-A520-CEE72BEE8CD8}"/>
    <cellStyle name="Percent 3 7 7 4 2 2" xfId="12020" xr:uid="{E90F19C6-0100-4B1C-9438-9A33E1A02F63}"/>
    <cellStyle name="Percent 3 7 7 4 3" xfId="12021" xr:uid="{DA4AAC6C-65E3-4ED4-8C2B-BFDD4120CB35}"/>
    <cellStyle name="Percent 3 7 7 4 3 2" xfId="12022" xr:uid="{202FB086-8DC8-40FD-AD51-4BECAF994F67}"/>
    <cellStyle name="Percent 3 7 7 4 4" xfId="12023" xr:uid="{D2711E35-E3D6-4128-A825-73713AEF4828}"/>
    <cellStyle name="Percent 3 7 7 5" xfId="12024" xr:uid="{87C56D34-9B4C-4273-BE3D-1382225D1A75}"/>
    <cellStyle name="Percent 3 7 7 5 2" xfId="12025" xr:uid="{DC8578F9-5DB9-4B72-B267-317503594DB9}"/>
    <cellStyle name="Percent 3 7 7 5 2 2" xfId="12026" xr:uid="{494D8BFD-459F-4F96-BEB6-D4E00E6AAAF1}"/>
    <cellStyle name="Percent 3 7 7 5 3" xfId="12027" xr:uid="{FCD0BCD2-F321-4D7F-80A1-F8C602CA9F16}"/>
    <cellStyle name="Percent 3 7 7 5 3 2" xfId="12028" xr:uid="{ACC0F791-1383-41F5-B145-13046F7A2198}"/>
    <cellStyle name="Percent 3 7 7 5 4" xfId="12029" xr:uid="{B55DC727-FDED-4D24-8CD5-FED27F1478F3}"/>
    <cellStyle name="Percent 3 7 7 5 4 2" xfId="12030" xr:uid="{D54B537D-C842-4652-8CC3-5BE6B6107AB0}"/>
    <cellStyle name="Percent 3 7 7 5 5" xfId="12031" xr:uid="{52BB5EB8-7956-4C55-B222-51E70BEE173B}"/>
    <cellStyle name="Percent 3 7 7 6" xfId="12032" xr:uid="{BCDF3A28-974B-485D-BE62-BB866D7C759C}"/>
    <cellStyle name="Percent 3 7 7 6 2" xfId="12033" xr:uid="{A70F0769-030B-457B-B29F-29CE3388E3CE}"/>
    <cellStyle name="Percent 3 7 7 6 2 2" xfId="12034" xr:uid="{D67908FC-450A-4BA0-9DE7-E2130F875512}"/>
    <cellStyle name="Percent 3 7 7 6 3" xfId="12035" xr:uid="{304FADFA-19D9-4FDA-BFDC-AF0BEB01973C}"/>
    <cellStyle name="Percent 3 7 7 6 3 2" xfId="12036" xr:uid="{32FECE31-7569-4756-9769-2A59652BB4FE}"/>
    <cellStyle name="Percent 3 7 7 6 4" xfId="12037" xr:uid="{E9F97670-0936-4C3D-A7C2-ADBB8ED8931F}"/>
    <cellStyle name="Percent 3 7 7 7" xfId="12038" xr:uid="{8D09DC36-B9BE-4FC0-9DD9-FFAC2295DF94}"/>
    <cellStyle name="Percent 3 7 7 7 2" xfId="12039" xr:uid="{CB7A1FFA-AEE7-4C99-8AD3-B5CE48F4568B}"/>
    <cellStyle name="Percent 3 7 7 8" xfId="12040" xr:uid="{3E49B61C-F3C9-45B5-B288-6DAE4E9E13A2}"/>
    <cellStyle name="Percent 3 7 7 8 2" xfId="12041" xr:uid="{C1A68D61-9848-4CC5-842C-E50A12B39130}"/>
    <cellStyle name="Percent 3 7 7 9" xfId="12042" xr:uid="{D5036E92-A627-47CE-BC5D-5906810AF125}"/>
    <cellStyle name="Percent 3 7 7 9 2" xfId="12043" xr:uid="{5657CAC1-0A74-4A4D-BEEC-3B71711D7234}"/>
    <cellStyle name="Percent 3 7 8" xfId="5688" xr:uid="{3A7F6907-1538-4BCD-B9AD-2B799471F6EB}"/>
    <cellStyle name="Percent 3 7 8 10" xfId="12045" xr:uid="{E4B532F0-BCFF-4027-B09F-EB487F81CF21}"/>
    <cellStyle name="Percent 3 7 8 11" xfId="12046" xr:uid="{E3AEB98D-BD1C-4C6F-96A1-D701BA012A4F}"/>
    <cellStyle name="Percent 3 7 8 12" xfId="12044" xr:uid="{04AB9D10-A505-4B97-9276-7E1B91107120}"/>
    <cellStyle name="Percent 3 7 8 13" xfId="7646" xr:uid="{DC238B03-6CDA-4B9E-8DCF-47B20480E227}"/>
    <cellStyle name="Percent 3 7 8 2" xfId="12047" xr:uid="{E89A62DA-7662-4807-A218-B8DBF0394DE5}"/>
    <cellStyle name="Percent 3 7 8 2 2" xfId="12048" xr:uid="{0F0585D5-3E47-4BFE-9057-71F780E0A104}"/>
    <cellStyle name="Percent 3 7 8 2 2 2" xfId="12049" xr:uid="{59BC1898-482B-4E44-A906-B182A008BB97}"/>
    <cellStyle name="Percent 3 7 8 2 3" xfId="12050" xr:uid="{781DDAC0-FC57-430F-A9C4-A33E03272F27}"/>
    <cellStyle name="Percent 3 7 8 2 3 2" xfId="12051" xr:uid="{B9D1BE06-5C79-43DF-8A23-B6E830024A39}"/>
    <cellStyle name="Percent 3 7 8 2 4" xfId="12052" xr:uid="{9C505CF5-548D-499D-AAFC-AA4E53B396E8}"/>
    <cellStyle name="Percent 3 7 8 2 5" xfId="12053" xr:uid="{C94E2036-926A-401E-9276-2D19508121B4}"/>
    <cellStyle name="Percent 3 7 8 3" xfId="12054" xr:uid="{D116E06E-9376-4345-AFC2-7764ADF9A5FB}"/>
    <cellStyle name="Percent 3 7 8 3 2" xfId="12055" xr:uid="{5C4D7551-D8E6-4AC7-8499-ACEEB5167A57}"/>
    <cellStyle name="Percent 3 7 8 3 2 2" xfId="12056" xr:uid="{51E5F663-69B2-4FC1-9600-D07E7FD65A1B}"/>
    <cellStyle name="Percent 3 7 8 3 3" xfId="12057" xr:uid="{9148796F-900C-4512-B1CB-AE23A95147C5}"/>
    <cellStyle name="Percent 3 7 8 3 3 2" xfId="12058" xr:uid="{F4D53F53-719F-4115-8904-E5088881E0C4}"/>
    <cellStyle name="Percent 3 7 8 3 4" xfId="12059" xr:uid="{0E622FAD-1191-4D84-9410-859C679F2FC7}"/>
    <cellStyle name="Percent 3 7 8 4" xfId="12060" xr:uid="{4F5DEEA9-DC1D-4F96-8A20-F89F64417C8F}"/>
    <cellStyle name="Percent 3 7 8 4 2" xfId="12061" xr:uid="{38AB33F7-537A-4B53-A159-BAA4CB0F6109}"/>
    <cellStyle name="Percent 3 7 8 4 2 2" xfId="12062" xr:uid="{58EB2B8D-24E4-405D-B610-74E32B7C5582}"/>
    <cellStyle name="Percent 3 7 8 4 3" xfId="12063" xr:uid="{52555001-C04C-4CC0-9B42-E44BADE7EAE5}"/>
    <cellStyle name="Percent 3 7 8 4 3 2" xfId="12064" xr:uid="{03486C91-083B-486C-8DD1-5D5B6989B7A6}"/>
    <cellStyle name="Percent 3 7 8 4 4" xfId="12065" xr:uid="{7EBA1F50-AE1D-4D21-9F5F-B936663D4A08}"/>
    <cellStyle name="Percent 3 7 8 5" xfId="12066" xr:uid="{964A9361-BC60-46AF-A371-7FE427A791FA}"/>
    <cellStyle name="Percent 3 7 8 5 2" xfId="12067" xr:uid="{D8B33DF4-FFD2-4882-991F-0ED1863470A1}"/>
    <cellStyle name="Percent 3 7 8 5 2 2" xfId="12068" xr:uid="{B1DEFB76-2619-4793-B56A-9D064A25A37F}"/>
    <cellStyle name="Percent 3 7 8 5 3" xfId="12069" xr:uid="{E56964F9-451F-41D9-A268-147A913FBC29}"/>
    <cellStyle name="Percent 3 7 8 5 3 2" xfId="12070" xr:uid="{5D0B2014-FAC9-44C6-837E-F67EBE2D74B9}"/>
    <cellStyle name="Percent 3 7 8 5 4" xfId="12071" xr:uid="{2AD77FF4-817B-49E4-9BA5-13D94C773F2B}"/>
    <cellStyle name="Percent 3 7 8 5 4 2" xfId="12072" xr:uid="{D732923C-C970-48EF-B1E5-B19B11400B8B}"/>
    <cellStyle name="Percent 3 7 8 5 5" xfId="12073" xr:uid="{80780D6E-28C1-4605-9946-1B7381DEF64F}"/>
    <cellStyle name="Percent 3 7 8 6" xfId="12074" xr:uid="{2A1BF62D-6533-4386-9D13-382E1D0A5491}"/>
    <cellStyle name="Percent 3 7 8 6 2" xfId="12075" xr:uid="{A6212F85-E5E5-4553-B327-C10A497E20BC}"/>
    <cellStyle name="Percent 3 7 8 6 2 2" xfId="12076" xr:uid="{1D34E81D-68E5-45E9-80E8-A5469C254558}"/>
    <cellStyle name="Percent 3 7 8 6 3" xfId="12077" xr:uid="{B2B88798-BF77-4E8D-8CE8-418C241C7422}"/>
    <cellStyle name="Percent 3 7 8 6 3 2" xfId="12078" xr:uid="{F3F03CD9-0761-4BAF-B5E9-3FE0F739216F}"/>
    <cellStyle name="Percent 3 7 8 6 4" xfId="12079" xr:uid="{709E342B-B26B-4977-BFF2-CB32611733FC}"/>
    <cellStyle name="Percent 3 7 8 7" xfId="12080" xr:uid="{5DCF873E-E043-4DF7-A101-7156504D2443}"/>
    <cellStyle name="Percent 3 7 8 7 2" xfId="12081" xr:uid="{0DEA502A-1CF3-472A-B69D-0B17E3E3EBE1}"/>
    <cellStyle name="Percent 3 7 8 8" xfId="12082" xr:uid="{30C3449E-7F47-4E39-BA83-B9E9B6847302}"/>
    <cellStyle name="Percent 3 7 8 8 2" xfId="12083" xr:uid="{EEEDBC77-C3CC-427D-9B28-FA503C38997B}"/>
    <cellStyle name="Percent 3 7 8 9" xfId="12084" xr:uid="{CD129EDB-C41E-44DE-989C-4DF5013E683C}"/>
    <cellStyle name="Percent 3 7 8 9 2" xfId="12085" xr:uid="{30780B54-7CB7-4BFF-8DF6-B2FF37F0A306}"/>
    <cellStyle name="Percent 3 7 9" xfId="5689" xr:uid="{0D7FE950-054C-4F2C-921F-E9AE4B463059}"/>
    <cellStyle name="Percent 3 7 9 10" xfId="12087" xr:uid="{7968F276-3C33-47F7-A1DD-01D50294FCEF}"/>
    <cellStyle name="Percent 3 7 9 11" xfId="12088" xr:uid="{F0FFE999-0A45-4F8D-9957-3F88FE0E0D3F}"/>
    <cellStyle name="Percent 3 7 9 12" xfId="12086" xr:uid="{7434D49D-0D21-4C43-8992-44C9DE6C188F}"/>
    <cellStyle name="Percent 3 7 9 13" xfId="7647" xr:uid="{A0D67C10-F7D9-4959-87F2-C1502CCF2BE1}"/>
    <cellStyle name="Percent 3 7 9 2" xfId="12089" xr:uid="{442EF7A9-4366-4E90-AC52-042015478F98}"/>
    <cellStyle name="Percent 3 7 9 2 2" xfId="12090" xr:uid="{CCFBA56B-5E11-4B64-8D5B-5F37D3E9C4AC}"/>
    <cellStyle name="Percent 3 7 9 2 2 2" xfId="12091" xr:uid="{640DBBB6-9314-4F9E-A0BD-466ADCBB6973}"/>
    <cellStyle name="Percent 3 7 9 2 3" xfId="12092" xr:uid="{5F107C74-95CC-4411-B8C0-5A1781B46C9F}"/>
    <cellStyle name="Percent 3 7 9 2 3 2" xfId="12093" xr:uid="{9871710D-BDEE-4BC1-99F7-15564D936572}"/>
    <cellStyle name="Percent 3 7 9 2 4" xfId="12094" xr:uid="{54DB80A3-DBF9-4107-8F2C-435E01CE02FF}"/>
    <cellStyle name="Percent 3 7 9 2 5" xfId="12095" xr:uid="{1285663B-8642-4C2F-A209-54AC669D9F5E}"/>
    <cellStyle name="Percent 3 7 9 3" xfId="12096" xr:uid="{3E2514A2-6B6D-400F-9C0B-3EA34A8635B3}"/>
    <cellStyle name="Percent 3 7 9 3 2" xfId="12097" xr:uid="{031BF320-FCE2-461A-AAD7-06F2AB66DBA8}"/>
    <cellStyle name="Percent 3 7 9 3 2 2" xfId="12098" xr:uid="{BCC2353D-286E-4E0C-A645-7818D7FD6746}"/>
    <cellStyle name="Percent 3 7 9 3 3" xfId="12099" xr:uid="{BFB9FA64-07A3-4A1F-B9D5-1FEAFA9B8F40}"/>
    <cellStyle name="Percent 3 7 9 3 3 2" xfId="12100" xr:uid="{0275989E-0B9E-4126-B663-0DB747EF2668}"/>
    <cellStyle name="Percent 3 7 9 3 4" xfId="12101" xr:uid="{C7F5DCDC-EC93-45D4-9C65-E1A913CE505D}"/>
    <cellStyle name="Percent 3 7 9 4" xfId="12102" xr:uid="{21F4D833-D443-42CF-8AED-BFD50DC7CF73}"/>
    <cellStyle name="Percent 3 7 9 4 2" xfId="12103" xr:uid="{A2212973-0847-4E38-94EA-62EF8E798AE5}"/>
    <cellStyle name="Percent 3 7 9 4 2 2" xfId="12104" xr:uid="{2F3F415B-43B3-45D9-8365-1096DDF3FACA}"/>
    <cellStyle name="Percent 3 7 9 4 3" xfId="12105" xr:uid="{8FDC3314-4DE8-42D5-8027-96B94C82493D}"/>
    <cellStyle name="Percent 3 7 9 4 3 2" xfId="12106" xr:uid="{75DF7B2D-09AD-4088-9EF8-902DB4926D03}"/>
    <cellStyle name="Percent 3 7 9 4 4" xfId="12107" xr:uid="{B7DB187D-2557-41B0-9173-78110801CC44}"/>
    <cellStyle name="Percent 3 7 9 5" xfId="12108" xr:uid="{E85ABCF3-772B-4B6F-9458-C19B25E5290D}"/>
    <cellStyle name="Percent 3 7 9 5 2" xfId="12109" xr:uid="{6C694B54-01B9-4B15-AD68-100508D2C1F7}"/>
    <cellStyle name="Percent 3 7 9 5 2 2" xfId="12110" xr:uid="{B4191BE2-C5A9-4551-8BB4-6F8FDF073373}"/>
    <cellStyle name="Percent 3 7 9 5 3" xfId="12111" xr:uid="{6A17808E-5728-4567-8AA8-056F6E68008D}"/>
    <cellStyle name="Percent 3 7 9 5 3 2" xfId="12112" xr:uid="{B907F17F-70B6-477F-A538-4A463A0CD889}"/>
    <cellStyle name="Percent 3 7 9 5 4" xfId="12113" xr:uid="{ED335504-BD49-44D2-873B-652F22B818C1}"/>
    <cellStyle name="Percent 3 7 9 5 4 2" xfId="12114" xr:uid="{8BF62F41-5BCA-4C8A-95C5-D58C0A02891E}"/>
    <cellStyle name="Percent 3 7 9 5 5" xfId="12115" xr:uid="{63DE1CBA-AA75-4619-9BC6-9E4EC7F665A1}"/>
    <cellStyle name="Percent 3 7 9 6" xfId="12116" xr:uid="{02D1A5DB-B8A9-4B71-84D5-44B39AD6ED87}"/>
    <cellStyle name="Percent 3 7 9 6 2" xfId="12117" xr:uid="{3E6CDDF4-69B6-4D12-88F2-6DDD353AADE0}"/>
    <cellStyle name="Percent 3 7 9 6 2 2" xfId="12118" xr:uid="{6C8C1A65-B5C5-4F41-9010-2A2307204BF4}"/>
    <cellStyle name="Percent 3 7 9 6 3" xfId="12119" xr:uid="{BA6A7736-2E54-4D29-B69B-9ECB5EA9F5CE}"/>
    <cellStyle name="Percent 3 7 9 6 3 2" xfId="12120" xr:uid="{EB9F18C2-13D9-49D1-B489-6BCE39650CE6}"/>
    <cellStyle name="Percent 3 7 9 6 4" xfId="12121" xr:uid="{6665BF93-2170-447C-BFB2-85CB02B3A40C}"/>
    <cellStyle name="Percent 3 7 9 7" xfId="12122" xr:uid="{0AD1918B-2487-44B1-8E50-156C8AA2EB8C}"/>
    <cellStyle name="Percent 3 7 9 7 2" xfId="12123" xr:uid="{64BC3379-BD97-4D21-9D1C-35D6CE379861}"/>
    <cellStyle name="Percent 3 7 9 8" xfId="12124" xr:uid="{7AB93410-0CB4-4884-875A-B46E44CA130F}"/>
    <cellStyle name="Percent 3 7 9 8 2" xfId="12125" xr:uid="{B2A76EDE-2F88-4ED8-94E5-1C0B9D3136C6}"/>
    <cellStyle name="Percent 3 7 9 9" xfId="12126" xr:uid="{88862345-A18F-4DB0-AC08-52ED8810A914}"/>
    <cellStyle name="Percent 3 7 9 9 2" xfId="12127" xr:uid="{C07D1EC2-7DEF-4ABC-9DC7-1D94089CF2AC}"/>
    <cellStyle name="Percent 3 8" xfId="1674" xr:uid="{70E9CF33-E80B-41E8-A368-F0D77ED8E1B4}"/>
    <cellStyle name="Percent 3 8 10" xfId="5691" xr:uid="{E67908A1-0F88-4379-A5BD-FE3A7DBA5888}"/>
    <cellStyle name="Percent 3 8 10 10" xfId="12130" xr:uid="{DA74B20F-C8C1-4D8E-A6A7-D259D6B570D7}"/>
    <cellStyle name="Percent 3 8 10 11" xfId="12131" xr:uid="{7C6F6E71-C136-4616-958C-E48799DBB447}"/>
    <cellStyle name="Percent 3 8 10 12" xfId="12129" xr:uid="{1A21EBB0-9DDF-4636-99D5-599FA5D49177}"/>
    <cellStyle name="Percent 3 8 10 13" xfId="7649" xr:uid="{52FE6107-D607-49B0-8E3B-912C64ABA75F}"/>
    <cellStyle name="Percent 3 8 10 2" xfId="12132" xr:uid="{26B3BBCF-AC40-44FE-8662-01CAB2C39E38}"/>
    <cellStyle name="Percent 3 8 10 2 2" xfId="12133" xr:uid="{F031DEEF-D284-494F-AD0A-82E5759F6EC1}"/>
    <cellStyle name="Percent 3 8 10 2 2 2" xfId="12134" xr:uid="{14064831-1F38-4264-906F-3A2DBF9E77A3}"/>
    <cellStyle name="Percent 3 8 10 2 3" xfId="12135" xr:uid="{1C8DF3EB-9FD3-486E-B1B0-D5E0218FD3C4}"/>
    <cellStyle name="Percent 3 8 10 2 3 2" xfId="12136" xr:uid="{DC79F7B8-7B6B-4C17-8883-6124CFD98D6B}"/>
    <cellStyle name="Percent 3 8 10 2 4" xfId="12137" xr:uid="{05B8037D-C76C-4ADB-955A-DC14180C2074}"/>
    <cellStyle name="Percent 3 8 10 2 5" xfId="12138" xr:uid="{60598777-DA33-4A94-942D-EC2AA08AF661}"/>
    <cellStyle name="Percent 3 8 10 3" xfId="12139" xr:uid="{9827EB39-2F3E-45A1-9414-A8653602F084}"/>
    <cellStyle name="Percent 3 8 10 3 2" xfId="12140" xr:uid="{9342D19D-55F6-4AA5-B842-7B19DF52EC90}"/>
    <cellStyle name="Percent 3 8 10 3 2 2" xfId="12141" xr:uid="{969C1D77-52EF-4FBC-A3D6-0D81055FBDF1}"/>
    <cellStyle name="Percent 3 8 10 3 3" xfId="12142" xr:uid="{5E458DCF-927E-4DD0-AA0F-A370419CA3D2}"/>
    <cellStyle name="Percent 3 8 10 3 3 2" xfId="12143" xr:uid="{21D0FC8C-89D0-4598-BE9D-2CAB5AD23647}"/>
    <cellStyle name="Percent 3 8 10 3 4" xfId="12144" xr:uid="{C96C7B59-71AD-444B-A1FA-A75EE8B5C23E}"/>
    <cellStyle name="Percent 3 8 10 4" xfId="12145" xr:uid="{1CF071CD-9E84-4735-BAC9-00A3AEA86915}"/>
    <cellStyle name="Percent 3 8 10 4 2" xfId="12146" xr:uid="{CF577FEA-4C5C-472A-9F39-2A964BA3BB4C}"/>
    <cellStyle name="Percent 3 8 10 4 2 2" xfId="12147" xr:uid="{2D874042-CFFA-451F-AEEE-ADAABD28407A}"/>
    <cellStyle name="Percent 3 8 10 4 3" xfId="12148" xr:uid="{3D510C36-5AC1-4C66-8279-ADE5607810F7}"/>
    <cellStyle name="Percent 3 8 10 4 3 2" xfId="12149" xr:uid="{989DDC9B-179D-4996-8899-50ED1CCE38AD}"/>
    <cellStyle name="Percent 3 8 10 4 4" xfId="12150" xr:uid="{C180683E-0C39-42F6-87D4-1717AD6842FC}"/>
    <cellStyle name="Percent 3 8 10 5" xfId="12151" xr:uid="{C90D9F2E-9B8F-45CA-B403-B808646240CE}"/>
    <cellStyle name="Percent 3 8 10 5 2" xfId="12152" xr:uid="{EF093892-4D24-41BF-93A0-0F79B2EBB8D7}"/>
    <cellStyle name="Percent 3 8 10 5 2 2" xfId="12153" xr:uid="{08983750-7A36-4AC4-AA20-0FD586C4E0EB}"/>
    <cellStyle name="Percent 3 8 10 5 3" xfId="12154" xr:uid="{A5620FFE-FE0A-4488-9B46-8871EA8F4238}"/>
    <cellStyle name="Percent 3 8 10 5 3 2" xfId="12155" xr:uid="{FD60E780-D74F-45D3-B8B8-BAEDAF5D32B5}"/>
    <cellStyle name="Percent 3 8 10 5 4" xfId="12156" xr:uid="{8B78B14C-0029-4F07-81DD-E11748F458D8}"/>
    <cellStyle name="Percent 3 8 10 5 4 2" xfId="12157" xr:uid="{241A645F-5C76-4DFF-B4D5-CAB6D0D3034C}"/>
    <cellStyle name="Percent 3 8 10 5 5" xfId="12158" xr:uid="{5EEDAAA8-0D4B-4CD5-BC91-FB00DF4AA3F5}"/>
    <cellStyle name="Percent 3 8 10 6" xfId="12159" xr:uid="{2A13B992-BA32-482B-B014-D567F9C5D6B2}"/>
    <cellStyle name="Percent 3 8 10 6 2" xfId="12160" xr:uid="{950633E6-5583-4778-9D8A-F18A09F11DF5}"/>
    <cellStyle name="Percent 3 8 10 6 2 2" xfId="12161" xr:uid="{DB1B7972-4BCA-4C4C-95EE-D34D1637B85E}"/>
    <cellStyle name="Percent 3 8 10 6 3" xfId="12162" xr:uid="{F7DDFB60-EC26-4E53-A8AB-7C9675F8ED06}"/>
    <cellStyle name="Percent 3 8 10 6 3 2" xfId="12163" xr:uid="{C71DF49E-A35F-4C89-A15C-94F558DCDB16}"/>
    <cellStyle name="Percent 3 8 10 6 4" xfId="12164" xr:uid="{AF993DF8-8E67-400E-BAD4-58F3FDD0C145}"/>
    <cellStyle name="Percent 3 8 10 7" xfId="12165" xr:uid="{8B594280-F5F1-4745-8A6B-2D5ED4BFAC17}"/>
    <cellStyle name="Percent 3 8 10 7 2" xfId="12166" xr:uid="{64EE4979-65F6-41D8-894D-44860308DE0C}"/>
    <cellStyle name="Percent 3 8 10 8" xfId="12167" xr:uid="{234916CE-0304-4373-B0C5-75D044C8B709}"/>
    <cellStyle name="Percent 3 8 10 8 2" xfId="12168" xr:uid="{F8F95A6B-84EE-4087-862F-138358E6B223}"/>
    <cellStyle name="Percent 3 8 10 9" xfId="12169" xr:uid="{01A5992B-5B99-46A5-BFBC-440B32B0AE93}"/>
    <cellStyle name="Percent 3 8 10 9 2" xfId="12170" xr:uid="{8EE9E025-5297-4AF5-8260-D69919723EFA}"/>
    <cellStyle name="Percent 3 8 11" xfId="5692" xr:uid="{E0008253-949D-4496-8B37-41A2677034E7}"/>
    <cellStyle name="Percent 3 8 11 10" xfId="12172" xr:uid="{0365D28E-2845-4F76-9DBE-25AE6EC49B72}"/>
    <cellStyle name="Percent 3 8 11 11" xfId="12173" xr:uid="{BDF32347-F504-42E9-B1E2-F1B14917D474}"/>
    <cellStyle name="Percent 3 8 11 12" xfId="12171" xr:uid="{12333EF4-58DF-45F1-90ED-C07454511A11}"/>
    <cellStyle name="Percent 3 8 11 13" xfId="7650" xr:uid="{945F9632-06D2-42B1-9A01-0A736867167D}"/>
    <cellStyle name="Percent 3 8 11 2" xfId="12174" xr:uid="{1B15F4FC-9BF4-4631-8CC9-0FE39131465F}"/>
    <cellStyle name="Percent 3 8 11 2 2" xfId="12175" xr:uid="{4707D6CA-1CA8-49B3-A172-4DF9D077CB96}"/>
    <cellStyle name="Percent 3 8 11 2 2 2" xfId="12176" xr:uid="{12618197-6FF6-46ED-95BF-04CAD7B0F26D}"/>
    <cellStyle name="Percent 3 8 11 2 3" xfId="12177" xr:uid="{0624BCD5-6B2D-48DB-9210-C9FFE328C08F}"/>
    <cellStyle name="Percent 3 8 11 2 3 2" xfId="12178" xr:uid="{09A73BEF-4B6C-4460-B79E-8C42BD7A9F37}"/>
    <cellStyle name="Percent 3 8 11 2 4" xfId="12179" xr:uid="{E530B1E4-216D-467D-B888-08E62D639F7D}"/>
    <cellStyle name="Percent 3 8 11 2 5" xfId="12180" xr:uid="{8AB51496-4E27-4C94-A008-8BAEC9C583A5}"/>
    <cellStyle name="Percent 3 8 11 3" xfId="12181" xr:uid="{0D7E7606-7CE6-4A81-A8C1-40268F604027}"/>
    <cellStyle name="Percent 3 8 11 3 2" xfId="12182" xr:uid="{FD993083-6B41-4353-9CFE-34A67AB94BF1}"/>
    <cellStyle name="Percent 3 8 11 3 2 2" xfId="12183" xr:uid="{B94C0EF7-7665-44D5-BF11-48CC6A463C93}"/>
    <cellStyle name="Percent 3 8 11 3 3" xfId="12184" xr:uid="{BB2B2BF2-43FA-423E-9CF4-E101B29E64EB}"/>
    <cellStyle name="Percent 3 8 11 3 3 2" xfId="12185" xr:uid="{80F22BA6-9AE5-481A-865A-A0F23F5DFCEF}"/>
    <cellStyle name="Percent 3 8 11 3 4" xfId="12186" xr:uid="{D21D4D6F-7730-4B3F-B170-4CD53387634D}"/>
    <cellStyle name="Percent 3 8 11 4" xfId="12187" xr:uid="{65360537-C321-4F14-AD3B-B08A4B4414F2}"/>
    <cellStyle name="Percent 3 8 11 4 2" xfId="12188" xr:uid="{D7847FCC-6A4B-4342-B5EE-EFB268E7BED4}"/>
    <cellStyle name="Percent 3 8 11 4 2 2" xfId="12189" xr:uid="{F1D0FF3E-4AB9-4E25-9A16-F9472A1FFD7E}"/>
    <cellStyle name="Percent 3 8 11 4 3" xfId="12190" xr:uid="{A26C2A32-FE4D-40D1-9EF4-04573CC34BA6}"/>
    <cellStyle name="Percent 3 8 11 4 3 2" xfId="12191" xr:uid="{5A327F49-97DB-4B1B-BE81-14D208F2BE37}"/>
    <cellStyle name="Percent 3 8 11 4 4" xfId="12192" xr:uid="{4D38A9C2-15ED-47EE-A14E-E08680658E31}"/>
    <cellStyle name="Percent 3 8 11 5" xfId="12193" xr:uid="{4C518AC0-C245-412F-B187-829097416BB5}"/>
    <cellStyle name="Percent 3 8 11 5 2" xfId="12194" xr:uid="{4328ECB3-9CFB-4563-8823-46BBD8475F7A}"/>
    <cellStyle name="Percent 3 8 11 5 2 2" xfId="12195" xr:uid="{E25AF3F4-BE4D-4447-BD23-B455FAA5AA67}"/>
    <cellStyle name="Percent 3 8 11 5 3" xfId="12196" xr:uid="{B20C3BD5-35C4-4C55-99DD-ED22236ACA03}"/>
    <cellStyle name="Percent 3 8 11 5 3 2" xfId="12197" xr:uid="{BAF1EC6A-2F48-48C7-A652-E2B2554990CD}"/>
    <cellStyle name="Percent 3 8 11 5 4" xfId="12198" xr:uid="{009AB073-9567-4C34-BF70-85F12CC2F52B}"/>
    <cellStyle name="Percent 3 8 11 5 4 2" xfId="12199" xr:uid="{A80E8428-4C1A-4271-B0EE-4063DA598FDF}"/>
    <cellStyle name="Percent 3 8 11 5 5" xfId="12200" xr:uid="{0770B4AF-89C0-4A33-A8B0-F6D9DE662BE8}"/>
    <cellStyle name="Percent 3 8 11 6" xfId="12201" xr:uid="{02F98C5C-B206-4E3E-BF06-AC9D344CE21A}"/>
    <cellStyle name="Percent 3 8 11 6 2" xfId="12202" xr:uid="{28EEBAA3-9126-47BB-8972-C2128263E915}"/>
    <cellStyle name="Percent 3 8 11 6 2 2" xfId="12203" xr:uid="{42978E02-6433-4C9F-BFB7-CEC3872DDA29}"/>
    <cellStyle name="Percent 3 8 11 6 3" xfId="12204" xr:uid="{1799B318-A3BC-423E-BBEB-B4CF496922A2}"/>
    <cellStyle name="Percent 3 8 11 6 3 2" xfId="12205" xr:uid="{07FD454F-1F57-4AC5-A032-3F21D1970365}"/>
    <cellStyle name="Percent 3 8 11 6 4" xfId="12206" xr:uid="{55519D00-5F83-4785-8D8A-626B0954A233}"/>
    <cellStyle name="Percent 3 8 11 7" xfId="12207" xr:uid="{3AB05C7D-A152-45D1-AE5B-A2EC67B7C8E1}"/>
    <cellStyle name="Percent 3 8 11 7 2" xfId="12208" xr:uid="{69CA801E-42E4-41FD-A620-2C2E404D1289}"/>
    <cellStyle name="Percent 3 8 11 8" xfId="12209" xr:uid="{655675AB-EE25-474C-84B0-4DCA3804552A}"/>
    <cellStyle name="Percent 3 8 11 8 2" xfId="12210" xr:uid="{5285C3E2-026D-4D5D-91C9-0A9B7A6B0396}"/>
    <cellStyle name="Percent 3 8 11 9" xfId="12211" xr:uid="{8A124E32-03F1-4453-940D-D1E26404AEB6}"/>
    <cellStyle name="Percent 3 8 11 9 2" xfId="12212" xr:uid="{AFC99896-6FA0-48BE-9C80-A6A5654F6ACE}"/>
    <cellStyle name="Percent 3 8 12" xfId="5693" xr:uid="{DD5A0408-BE83-4CE0-B765-08B4A40910B8}"/>
    <cellStyle name="Percent 3 8 12 10" xfId="12214" xr:uid="{6A14047D-638B-4E67-894B-A8B6F9A1CC59}"/>
    <cellStyle name="Percent 3 8 12 11" xfId="12215" xr:uid="{5D1F5473-64C2-456E-BB5A-010041146EE7}"/>
    <cellStyle name="Percent 3 8 12 12" xfId="12213" xr:uid="{73FB445D-6EC0-4392-9234-9A065100520E}"/>
    <cellStyle name="Percent 3 8 12 13" xfId="7651" xr:uid="{69385FC3-7156-439B-91BE-9B9F5E61AE8D}"/>
    <cellStyle name="Percent 3 8 12 2" xfId="12216" xr:uid="{82AAB10E-F01A-40C1-82AF-3D1F5E87300C}"/>
    <cellStyle name="Percent 3 8 12 2 2" xfId="12217" xr:uid="{D4776218-2770-4C8B-B254-29306D0D6AD6}"/>
    <cellStyle name="Percent 3 8 12 2 2 2" xfId="12218" xr:uid="{88B20BED-0520-4542-B868-E59C186B5CB4}"/>
    <cellStyle name="Percent 3 8 12 2 3" xfId="12219" xr:uid="{86445946-0CF3-476E-809F-1CEBEFD6A8EC}"/>
    <cellStyle name="Percent 3 8 12 2 3 2" xfId="12220" xr:uid="{C795BF9E-AF19-4158-BF43-561C7781D597}"/>
    <cellStyle name="Percent 3 8 12 2 4" xfId="12221" xr:uid="{5BC1B482-3F47-4037-A175-6A6BAA20ECF9}"/>
    <cellStyle name="Percent 3 8 12 2 5" xfId="12222" xr:uid="{DE81D860-45D9-4BCB-AC44-4ABFC9E1657A}"/>
    <cellStyle name="Percent 3 8 12 3" xfId="12223" xr:uid="{44E86B6D-CF07-44C4-B478-4C6D43FFEE5B}"/>
    <cellStyle name="Percent 3 8 12 3 2" xfId="12224" xr:uid="{0829AE21-3248-4F1E-A5E3-CECAD3874C24}"/>
    <cellStyle name="Percent 3 8 12 3 2 2" xfId="12225" xr:uid="{E2959FB1-C8F5-4806-95A2-38FB809B01DA}"/>
    <cellStyle name="Percent 3 8 12 3 3" xfId="12226" xr:uid="{E7D501C9-9B12-4D81-9C6C-38C9605CC7B0}"/>
    <cellStyle name="Percent 3 8 12 3 3 2" xfId="12227" xr:uid="{7BF900A0-3460-49D1-9B67-BFCE577F1522}"/>
    <cellStyle name="Percent 3 8 12 3 4" xfId="12228" xr:uid="{E00DEB95-26A4-44BA-842F-C91A2ECDF242}"/>
    <cellStyle name="Percent 3 8 12 4" xfId="12229" xr:uid="{D1EDDCC8-76A6-448E-B1F8-BC40806DFF00}"/>
    <cellStyle name="Percent 3 8 12 4 2" xfId="12230" xr:uid="{6910E6A0-D830-4D95-9BB9-36CC62DD96CA}"/>
    <cellStyle name="Percent 3 8 12 4 2 2" xfId="12231" xr:uid="{1DEB7B70-41C5-42B5-8720-EA256DE96D95}"/>
    <cellStyle name="Percent 3 8 12 4 3" xfId="12232" xr:uid="{BCB5F556-F03F-4932-9DFE-74E1D71CDB04}"/>
    <cellStyle name="Percent 3 8 12 4 3 2" xfId="12233" xr:uid="{27CE5772-A67C-4057-8774-62B08A1A8626}"/>
    <cellStyle name="Percent 3 8 12 4 4" xfId="12234" xr:uid="{E337981C-C1C6-4DF5-9A32-88A839BA2588}"/>
    <cellStyle name="Percent 3 8 12 5" xfId="12235" xr:uid="{F6A8382D-00F3-44F4-A06E-419B29D66342}"/>
    <cellStyle name="Percent 3 8 12 5 2" xfId="12236" xr:uid="{BC808F5B-5B7E-422E-9137-BC25C195B980}"/>
    <cellStyle name="Percent 3 8 12 5 2 2" xfId="12237" xr:uid="{5B189642-7E1A-435F-A347-6AA6FBFA497E}"/>
    <cellStyle name="Percent 3 8 12 5 3" xfId="12238" xr:uid="{0748E897-EF55-4736-B747-7EF65D4B5CE0}"/>
    <cellStyle name="Percent 3 8 12 5 3 2" xfId="12239" xr:uid="{0B20B231-6ED8-406D-841C-61FC620F5C48}"/>
    <cellStyle name="Percent 3 8 12 5 4" xfId="12240" xr:uid="{C2E6F104-69B5-4346-B984-3F7D091A0A90}"/>
    <cellStyle name="Percent 3 8 12 5 4 2" xfId="12241" xr:uid="{7BBB2098-D77D-481A-84BA-7EBABF3E4809}"/>
    <cellStyle name="Percent 3 8 12 5 5" xfId="12242" xr:uid="{370883C6-ACC4-4957-A131-1B29501B11B2}"/>
    <cellStyle name="Percent 3 8 12 6" xfId="12243" xr:uid="{8D7434C6-7D76-441E-9ED9-3460F90749A1}"/>
    <cellStyle name="Percent 3 8 12 6 2" xfId="12244" xr:uid="{9E6F08A2-0E2C-4051-BCE1-7D0C29AAB7D7}"/>
    <cellStyle name="Percent 3 8 12 6 2 2" xfId="12245" xr:uid="{7EDAA281-11E3-4A5A-B692-3E4E5696BA2E}"/>
    <cellStyle name="Percent 3 8 12 6 3" xfId="12246" xr:uid="{1808DE66-24B4-4AFA-A874-F7E13E3D9C55}"/>
    <cellStyle name="Percent 3 8 12 6 3 2" xfId="12247" xr:uid="{40CB767A-5E1A-4BE7-9979-A4ECA6391BFE}"/>
    <cellStyle name="Percent 3 8 12 6 4" xfId="12248" xr:uid="{05F08950-75FF-43F7-AFC7-E891AC3E4147}"/>
    <cellStyle name="Percent 3 8 12 7" xfId="12249" xr:uid="{9CBCC287-7CB0-4C24-922A-547873361FF6}"/>
    <cellStyle name="Percent 3 8 12 7 2" xfId="12250" xr:uid="{9C0F3863-3DA9-45A4-BD0B-532608D0E804}"/>
    <cellStyle name="Percent 3 8 12 8" xfId="12251" xr:uid="{AA424BF0-67A7-47D8-A59F-972DFF14D21F}"/>
    <cellStyle name="Percent 3 8 12 8 2" xfId="12252" xr:uid="{0A2D68B5-193A-44AF-AB26-CBC1B4B1E06A}"/>
    <cellStyle name="Percent 3 8 12 9" xfId="12253" xr:uid="{2A4E7208-F579-4450-AF3E-0EDE5C81AB5E}"/>
    <cellStyle name="Percent 3 8 12 9 2" xfId="12254" xr:uid="{806C1CB1-6152-4D45-A4D9-99437655A059}"/>
    <cellStyle name="Percent 3 8 13" xfId="5694" xr:uid="{B65F1077-2DBC-464C-A242-253636583F20}"/>
    <cellStyle name="Percent 3 8 13 10" xfId="12256" xr:uid="{405C4D85-476F-4A62-8BC7-B15105B8C5C6}"/>
    <cellStyle name="Percent 3 8 13 11" xfId="12257" xr:uid="{75DBEB3A-7921-43E0-8729-7D5F48FB69E9}"/>
    <cellStyle name="Percent 3 8 13 12" xfId="12255" xr:uid="{7B2AA161-9641-458A-899F-F2A89FD5794E}"/>
    <cellStyle name="Percent 3 8 13 13" xfId="7652" xr:uid="{33119F20-4941-44DB-8AC7-1EA1DE1B239B}"/>
    <cellStyle name="Percent 3 8 13 2" xfId="12258" xr:uid="{49952B0B-DB5F-4B0E-9D77-92B719C2DAC3}"/>
    <cellStyle name="Percent 3 8 13 2 2" xfId="12259" xr:uid="{B7BA87BB-7F28-4E9A-8798-DD93D8E5D8AF}"/>
    <cellStyle name="Percent 3 8 13 2 2 2" xfId="12260" xr:uid="{BE7AAA32-8686-4920-AD43-97EAB636666E}"/>
    <cellStyle name="Percent 3 8 13 2 3" xfId="12261" xr:uid="{10003CD1-E7C1-4B63-B1FC-629AFF982A8F}"/>
    <cellStyle name="Percent 3 8 13 2 3 2" xfId="12262" xr:uid="{A3410BB7-F8CA-4DC7-855F-4BAF29CF8C55}"/>
    <cellStyle name="Percent 3 8 13 2 4" xfId="12263" xr:uid="{8BC29CC2-4AD1-423A-AA5C-D0E2C2BA91D7}"/>
    <cellStyle name="Percent 3 8 13 2 5" xfId="12264" xr:uid="{396633E5-365C-448A-A8A3-8BE1B14C3773}"/>
    <cellStyle name="Percent 3 8 13 3" xfId="12265" xr:uid="{47992E6B-9E3A-4166-897A-28892B785D91}"/>
    <cellStyle name="Percent 3 8 13 3 2" xfId="12266" xr:uid="{112A70E3-9EE1-4311-AC07-8C281EC715ED}"/>
    <cellStyle name="Percent 3 8 13 3 2 2" xfId="12267" xr:uid="{AFD2CC4E-276C-4F83-84BA-C1ED54A3C6B9}"/>
    <cellStyle name="Percent 3 8 13 3 3" xfId="12268" xr:uid="{F9D61F57-38F6-4E62-8804-37597D3A8C48}"/>
    <cellStyle name="Percent 3 8 13 3 3 2" xfId="12269" xr:uid="{F0DFB031-CD0B-4506-8715-202F9A82E54E}"/>
    <cellStyle name="Percent 3 8 13 3 4" xfId="12270" xr:uid="{AE6AF5B3-8445-4CA6-8E4B-143910968BB4}"/>
    <cellStyle name="Percent 3 8 13 4" xfId="12271" xr:uid="{E1435869-6695-473D-9670-5CDE8FB66E14}"/>
    <cellStyle name="Percent 3 8 13 4 2" xfId="12272" xr:uid="{3B41C3EA-A24A-4869-A3B5-F7EA4140320C}"/>
    <cellStyle name="Percent 3 8 13 4 2 2" xfId="12273" xr:uid="{B4684B6D-CB11-40E3-BDBD-4299660680E5}"/>
    <cellStyle name="Percent 3 8 13 4 3" xfId="12274" xr:uid="{D3CF4DC0-7AE4-46F2-A4C9-15AA377DB024}"/>
    <cellStyle name="Percent 3 8 13 4 3 2" xfId="12275" xr:uid="{6327F3B2-7946-41B3-BA86-91EE6F4E3E98}"/>
    <cellStyle name="Percent 3 8 13 4 4" xfId="12276" xr:uid="{999703EC-A4A0-440D-BF5E-DD69DECCEEEE}"/>
    <cellStyle name="Percent 3 8 13 5" xfId="12277" xr:uid="{1BEF1CF6-D9D2-43C4-9375-5545D0626BC1}"/>
    <cellStyle name="Percent 3 8 13 5 2" xfId="12278" xr:uid="{3A414F2E-9098-4A6B-9769-B55A100815AA}"/>
    <cellStyle name="Percent 3 8 13 5 2 2" xfId="12279" xr:uid="{8106ED73-E472-4019-8CCC-BE7553C7E172}"/>
    <cellStyle name="Percent 3 8 13 5 3" xfId="12280" xr:uid="{103F2BF3-E1CF-4DDA-AB54-068441D1FF3B}"/>
    <cellStyle name="Percent 3 8 13 5 3 2" xfId="12281" xr:uid="{8713E1FC-E693-414E-92D7-D1A91DA762DB}"/>
    <cellStyle name="Percent 3 8 13 5 4" xfId="12282" xr:uid="{6D0DBDB3-5385-432E-B93F-D9E9199917A3}"/>
    <cellStyle name="Percent 3 8 13 5 4 2" xfId="12283" xr:uid="{0ADD07CB-BE9F-4231-96A6-B1838BD1E0C6}"/>
    <cellStyle name="Percent 3 8 13 5 5" xfId="12284" xr:uid="{12339E2A-965D-49B3-8E20-A91EAC97E3AB}"/>
    <cellStyle name="Percent 3 8 13 6" xfId="12285" xr:uid="{BF159D49-4290-49D9-96AC-899ED6FBB57F}"/>
    <cellStyle name="Percent 3 8 13 6 2" xfId="12286" xr:uid="{3B1F0380-F6F6-4456-A5C1-B6F1528F8CD4}"/>
    <cellStyle name="Percent 3 8 13 6 2 2" xfId="12287" xr:uid="{58F24CE0-2F1D-4AB3-883F-A243FA68B15C}"/>
    <cellStyle name="Percent 3 8 13 6 3" xfId="12288" xr:uid="{A9243C39-86EA-4395-AB08-8378CFF14BEE}"/>
    <cellStyle name="Percent 3 8 13 6 3 2" xfId="12289" xr:uid="{EC7D0837-BFB9-4524-BE52-6B1704645001}"/>
    <cellStyle name="Percent 3 8 13 6 4" xfId="12290" xr:uid="{5851F7AB-6B92-49F7-B7A7-459CF2579742}"/>
    <cellStyle name="Percent 3 8 13 7" xfId="12291" xr:uid="{E98DDB49-944A-4F7F-8376-812D2B13F7C3}"/>
    <cellStyle name="Percent 3 8 13 7 2" xfId="12292" xr:uid="{785F94D9-2085-492A-A0DC-18D9F0460AEA}"/>
    <cellStyle name="Percent 3 8 13 8" xfId="12293" xr:uid="{E01B55A0-654F-4237-BA75-597ECE7E90A0}"/>
    <cellStyle name="Percent 3 8 13 8 2" xfId="12294" xr:uid="{CCAFC3E8-CF4D-4671-B455-1509EFF533FE}"/>
    <cellStyle name="Percent 3 8 13 9" xfId="12295" xr:uid="{88FCB642-33BF-4874-B392-984ED9287102}"/>
    <cellStyle name="Percent 3 8 13 9 2" xfId="12296" xr:uid="{4915DCF5-5993-485D-BC36-AC95439A7A5C}"/>
    <cellStyle name="Percent 3 8 14" xfId="5695" xr:uid="{3D37BA83-0CEC-4344-A85E-74DD5A1D6DC4}"/>
    <cellStyle name="Percent 3 8 14 10" xfId="12298" xr:uid="{45AFEE90-A5F8-4FDE-86DF-E1CD58053EDF}"/>
    <cellStyle name="Percent 3 8 14 11" xfId="12299" xr:uid="{BEE9B78A-3B81-4A79-908A-E0092124415D}"/>
    <cellStyle name="Percent 3 8 14 12" xfId="12297" xr:uid="{01AF6FBA-2D0C-494A-9848-DCB40C9070CB}"/>
    <cellStyle name="Percent 3 8 14 13" xfId="7653" xr:uid="{551CBEC7-EEC9-4EA9-A7EC-FF2D0824F6ED}"/>
    <cellStyle name="Percent 3 8 14 2" xfId="12300" xr:uid="{2316015A-16AC-48F9-B0FC-2B5E3A454118}"/>
    <cellStyle name="Percent 3 8 14 2 2" xfId="12301" xr:uid="{BCCF7CAD-A2BC-433C-A293-484ABDE4A1EE}"/>
    <cellStyle name="Percent 3 8 14 2 2 2" xfId="12302" xr:uid="{3278C510-2F6A-4BA5-ACE8-9761967FA818}"/>
    <cellStyle name="Percent 3 8 14 2 3" xfId="12303" xr:uid="{6E97B3E0-262D-4779-A91D-F3D4EA530E21}"/>
    <cellStyle name="Percent 3 8 14 2 3 2" xfId="12304" xr:uid="{C80ED961-E558-4E74-8B6E-1F7ADE65D6B9}"/>
    <cellStyle name="Percent 3 8 14 2 4" xfId="12305" xr:uid="{4B25847D-51AF-4C36-AC3C-97F8EE72A755}"/>
    <cellStyle name="Percent 3 8 14 2 5" xfId="12306" xr:uid="{8DA963D5-06B5-48F6-8591-0EEF649AF999}"/>
    <cellStyle name="Percent 3 8 14 3" xfId="12307" xr:uid="{FBF27908-B69C-411C-9ECD-73F7839D2620}"/>
    <cellStyle name="Percent 3 8 14 3 2" xfId="12308" xr:uid="{3F88DE7B-3D01-43FA-BD29-61EAAA1BDC54}"/>
    <cellStyle name="Percent 3 8 14 3 2 2" xfId="12309" xr:uid="{64104367-5E32-4469-B5BC-C8FC8FB1B1F1}"/>
    <cellStyle name="Percent 3 8 14 3 3" xfId="12310" xr:uid="{4AFBE73F-6D24-42E5-A487-55CEB7AB2F41}"/>
    <cellStyle name="Percent 3 8 14 3 3 2" xfId="12311" xr:uid="{73AB38C8-F46D-4C4F-9821-F482C854D700}"/>
    <cellStyle name="Percent 3 8 14 3 4" xfId="12312" xr:uid="{42AAC0CA-B3D2-4A8E-B220-088083E71708}"/>
    <cellStyle name="Percent 3 8 14 4" xfId="12313" xr:uid="{5FC8AA53-1A56-4797-BDF4-3763D656E9DF}"/>
    <cellStyle name="Percent 3 8 14 4 2" xfId="12314" xr:uid="{A8D36770-F437-4B4C-8AF3-E92D434C4A09}"/>
    <cellStyle name="Percent 3 8 14 4 2 2" xfId="12315" xr:uid="{1B5D78BD-86B6-48B0-8C62-5F630E858249}"/>
    <cellStyle name="Percent 3 8 14 4 3" xfId="12316" xr:uid="{2D03B3FD-0F25-4D1C-90D4-4E89BB5D819D}"/>
    <cellStyle name="Percent 3 8 14 4 3 2" xfId="12317" xr:uid="{A2E8CAB4-C402-4B9F-B68A-862B93D83029}"/>
    <cellStyle name="Percent 3 8 14 4 4" xfId="12318" xr:uid="{190E2F46-CEB8-41E8-B57F-665E8293762E}"/>
    <cellStyle name="Percent 3 8 14 5" xfId="12319" xr:uid="{4D932D27-DD9A-43A5-8628-A25A3E9E7F65}"/>
    <cellStyle name="Percent 3 8 14 5 2" xfId="12320" xr:uid="{6E64EECE-413E-4CF4-BA94-13FDEE8841D5}"/>
    <cellStyle name="Percent 3 8 14 5 2 2" xfId="12321" xr:uid="{FB4B0777-244B-41B8-8730-3767861DEAA2}"/>
    <cellStyle name="Percent 3 8 14 5 3" xfId="12322" xr:uid="{2FF61E73-E464-4ACF-816F-E439A7C8FA46}"/>
    <cellStyle name="Percent 3 8 14 5 3 2" xfId="12323" xr:uid="{376551B6-2E92-44F5-9164-70559D605EA5}"/>
    <cellStyle name="Percent 3 8 14 5 4" xfId="12324" xr:uid="{BCA37BC0-043C-4E70-A5C7-E10386B2A19B}"/>
    <cellStyle name="Percent 3 8 14 5 4 2" xfId="12325" xr:uid="{4EAA2090-2ACB-40A3-BFA5-7B411877B4EB}"/>
    <cellStyle name="Percent 3 8 14 5 5" xfId="12326" xr:uid="{4C90D930-10F6-473A-AF15-7BACC3F25EE3}"/>
    <cellStyle name="Percent 3 8 14 6" xfId="12327" xr:uid="{3A5EEDA5-68C4-419B-B01D-1C1CC368C2BC}"/>
    <cellStyle name="Percent 3 8 14 6 2" xfId="12328" xr:uid="{98F71BA8-1BF8-45BC-8971-0F4C7FD55DE9}"/>
    <cellStyle name="Percent 3 8 14 6 2 2" xfId="12329" xr:uid="{78158FD3-2557-4508-92AA-DCA3B4D62530}"/>
    <cellStyle name="Percent 3 8 14 6 3" xfId="12330" xr:uid="{6F09F694-F319-4E2C-A068-342C45E71254}"/>
    <cellStyle name="Percent 3 8 14 6 3 2" xfId="12331" xr:uid="{37263F76-92EB-4CC3-909A-5313D1C359BA}"/>
    <cellStyle name="Percent 3 8 14 6 4" xfId="12332" xr:uid="{7A5D2886-F037-4D2E-9C10-895AC0788B3F}"/>
    <cellStyle name="Percent 3 8 14 7" xfId="12333" xr:uid="{D03BA7B6-F552-452A-9FC9-5DB8AC797F9E}"/>
    <cellStyle name="Percent 3 8 14 7 2" xfId="12334" xr:uid="{637B0D99-2482-4337-BD29-2A31F90FE5F0}"/>
    <cellStyle name="Percent 3 8 14 8" xfId="12335" xr:uid="{8B86681D-ADE8-47D9-ABC4-06A954EBD349}"/>
    <cellStyle name="Percent 3 8 14 8 2" xfId="12336" xr:uid="{13EF4F43-1917-4EA3-965A-F9CEA6B662C4}"/>
    <cellStyle name="Percent 3 8 14 9" xfId="12337" xr:uid="{D5EA4014-0ACF-4788-B8BF-E54CD9C58D50}"/>
    <cellStyle name="Percent 3 8 14 9 2" xfId="12338" xr:uid="{BE2557F3-A5AF-42AB-9E35-F183B6C587FB}"/>
    <cellStyle name="Percent 3 8 15" xfId="5696" xr:uid="{8C8957AE-5AC1-41A7-864F-3B65F8E30BF4}"/>
    <cellStyle name="Percent 3 8 15 10" xfId="12340" xr:uid="{62021BB2-03A0-4238-8795-E8D2F7993997}"/>
    <cellStyle name="Percent 3 8 15 11" xfId="12341" xr:uid="{8EB3505E-2730-4142-8B88-E00D14EDE207}"/>
    <cellStyle name="Percent 3 8 15 12" xfId="12339" xr:uid="{5AE266E8-90EA-4AEB-99CC-36BDBF54E42E}"/>
    <cellStyle name="Percent 3 8 15 13" xfId="7654" xr:uid="{8565FCC7-0CC2-4B3D-BDDF-1D1CAF4D12B7}"/>
    <cellStyle name="Percent 3 8 15 2" xfId="12342" xr:uid="{DA11AB15-2FF6-4054-BC10-4A4ABA5A40C4}"/>
    <cellStyle name="Percent 3 8 15 2 2" xfId="12343" xr:uid="{6B3748C1-102A-4BB9-8A4F-A7AAE342DE57}"/>
    <cellStyle name="Percent 3 8 15 2 2 2" xfId="12344" xr:uid="{4C98413D-9B00-43E2-80F1-70BB49820503}"/>
    <cellStyle name="Percent 3 8 15 2 3" xfId="12345" xr:uid="{22E1BE53-559E-4ED3-AB31-C1CA7D21AB0A}"/>
    <cellStyle name="Percent 3 8 15 2 3 2" xfId="12346" xr:uid="{E5C450CA-EB39-4C6F-9247-464E8FC53D5F}"/>
    <cellStyle name="Percent 3 8 15 2 4" xfId="12347" xr:uid="{494C1099-D9D1-49E3-9B5B-75279951A892}"/>
    <cellStyle name="Percent 3 8 15 2 5" xfId="12348" xr:uid="{207424A7-379D-4174-A9B4-C822FE5C13C7}"/>
    <cellStyle name="Percent 3 8 15 3" xfId="12349" xr:uid="{9E963302-D955-4B99-A63C-353397A27F74}"/>
    <cellStyle name="Percent 3 8 15 3 2" xfId="12350" xr:uid="{73E52754-5392-4DAC-B6A6-FE53F27649F5}"/>
    <cellStyle name="Percent 3 8 15 3 2 2" xfId="12351" xr:uid="{1F7AF96F-EDA0-4A01-BA77-7F984A0E1FD2}"/>
    <cellStyle name="Percent 3 8 15 3 3" xfId="12352" xr:uid="{AF7BA3AD-E523-4A75-B04A-F295B815B617}"/>
    <cellStyle name="Percent 3 8 15 3 3 2" xfId="12353" xr:uid="{6D203E08-CE7B-46A7-8554-4F1F661FE6B3}"/>
    <cellStyle name="Percent 3 8 15 3 4" xfId="12354" xr:uid="{435D325A-F3E8-49CE-8D4B-EB2A2AA25AE8}"/>
    <cellStyle name="Percent 3 8 15 4" xfId="12355" xr:uid="{CB6CD508-3695-43B6-9A1E-7FAEDA2CF3F3}"/>
    <cellStyle name="Percent 3 8 15 4 2" xfId="12356" xr:uid="{B1B9D344-9C9F-466C-A9CC-8FB3597A9A6B}"/>
    <cellStyle name="Percent 3 8 15 4 2 2" xfId="12357" xr:uid="{2225F878-4287-4498-991A-5141E0D37970}"/>
    <cellStyle name="Percent 3 8 15 4 3" xfId="12358" xr:uid="{3FB562F2-DB23-4F9D-A9AA-E5E84B0038FC}"/>
    <cellStyle name="Percent 3 8 15 4 3 2" xfId="12359" xr:uid="{28148143-7FBF-467D-BB1D-CB66680E8550}"/>
    <cellStyle name="Percent 3 8 15 4 4" xfId="12360" xr:uid="{E937478B-3BD3-4603-A629-95F9D15A19C7}"/>
    <cellStyle name="Percent 3 8 15 5" xfId="12361" xr:uid="{B8E0C0ED-A80C-482F-B4CE-C9849649C53A}"/>
    <cellStyle name="Percent 3 8 15 5 2" xfId="12362" xr:uid="{604B8BC0-4A48-46C4-9CEC-23F000214CFC}"/>
    <cellStyle name="Percent 3 8 15 5 2 2" xfId="12363" xr:uid="{6C4418AD-A6AF-42DD-93B1-1C923591E43E}"/>
    <cellStyle name="Percent 3 8 15 5 3" xfId="12364" xr:uid="{BF2D4705-B413-4C67-A33D-210704554DF0}"/>
    <cellStyle name="Percent 3 8 15 5 3 2" xfId="12365" xr:uid="{05E33079-DDCD-4731-BDF6-EA72FB9E7DF2}"/>
    <cellStyle name="Percent 3 8 15 5 4" xfId="12366" xr:uid="{5F2ED9A6-9E2F-4682-88CA-47A854240C77}"/>
    <cellStyle name="Percent 3 8 15 5 4 2" xfId="12367" xr:uid="{1EC78868-F05E-4690-BE36-E52569F400A4}"/>
    <cellStyle name="Percent 3 8 15 5 5" xfId="12368" xr:uid="{3A6F8090-7498-4B6A-BA18-DE8620D28E04}"/>
    <cellStyle name="Percent 3 8 15 6" xfId="12369" xr:uid="{76E0D0FE-762A-480F-A602-63E302F0D66D}"/>
    <cellStyle name="Percent 3 8 15 6 2" xfId="12370" xr:uid="{361EF1F1-23F5-49C5-B129-F5AB7B9268E0}"/>
    <cellStyle name="Percent 3 8 15 6 2 2" xfId="12371" xr:uid="{51A250DF-5060-4442-8272-690468B0D5C5}"/>
    <cellStyle name="Percent 3 8 15 6 3" xfId="12372" xr:uid="{BA04871F-143D-44D8-9B96-0C7862CAA25D}"/>
    <cellStyle name="Percent 3 8 15 6 3 2" xfId="12373" xr:uid="{B7BC6CA5-F0A9-43B9-A77A-0AFEE08A24C4}"/>
    <cellStyle name="Percent 3 8 15 6 4" xfId="12374" xr:uid="{509A6A16-ED04-4C14-BCE0-C5C99CF94ABE}"/>
    <cellStyle name="Percent 3 8 15 7" xfId="12375" xr:uid="{DCAB19D2-8A37-49F4-B794-9FFE03F50D49}"/>
    <cellStyle name="Percent 3 8 15 7 2" xfId="12376" xr:uid="{ECFBDEA3-A4CC-4D77-967A-82A95B861741}"/>
    <cellStyle name="Percent 3 8 15 8" xfId="12377" xr:uid="{48F9FF8E-04EC-4258-A2A2-AF3954EB2B56}"/>
    <cellStyle name="Percent 3 8 15 8 2" xfId="12378" xr:uid="{C90303A3-E65A-4CA4-9FE8-15800AFBCC7C}"/>
    <cellStyle name="Percent 3 8 15 9" xfId="12379" xr:uid="{DF4934FB-C1DD-4576-9C55-CB251CD21B4A}"/>
    <cellStyle name="Percent 3 8 15 9 2" xfId="12380" xr:uid="{2E8DBC00-DB62-4608-A257-A0E0B0BAB315}"/>
    <cellStyle name="Percent 3 8 16" xfId="12381" xr:uid="{90B05F1C-CBB5-4FFE-98ED-AE4ABE6324C9}"/>
    <cellStyle name="Percent 3 8 16 2" xfId="12382" xr:uid="{CEFEDB1E-630D-416F-8A2F-1B7F394B2FE6}"/>
    <cellStyle name="Percent 3 8 16 2 2" xfId="12383" xr:uid="{4F35649C-1404-4A6D-80CC-EEFA32D75757}"/>
    <cellStyle name="Percent 3 8 16 3" xfId="12384" xr:uid="{EDD272D4-68D3-41A9-A488-962F71578EC9}"/>
    <cellStyle name="Percent 3 8 16 3 2" xfId="12385" xr:uid="{95DC1EF3-F490-45DA-B0D1-1BFBFF993343}"/>
    <cellStyle name="Percent 3 8 16 4" xfId="12386" xr:uid="{50AC6229-FDB8-4346-8035-55353158571E}"/>
    <cellStyle name="Percent 3 8 16 5" xfId="12387" xr:uid="{93CA156E-88CD-4E83-9214-67F3447CCA1C}"/>
    <cellStyle name="Percent 3 8 17" xfId="12388" xr:uid="{CD3D4ACF-63BE-4524-9D5D-241AAAC49856}"/>
    <cellStyle name="Percent 3 8 17 2" xfId="12389" xr:uid="{F9000406-AB83-4A05-95E5-44F77AC62085}"/>
    <cellStyle name="Percent 3 8 17 2 2" xfId="12390" xr:uid="{68CCCFF1-84DA-4A48-AB38-AFB2E46AACD3}"/>
    <cellStyle name="Percent 3 8 17 3" xfId="12391" xr:uid="{214F5853-3E3F-41BF-8B8C-91F09C00465F}"/>
    <cellStyle name="Percent 3 8 17 3 2" xfId="12392" xr:uid="{6E697854-E683-4E55-AEAB-C82A2A7D42D5}"/>
    <cellStyle name="Percent 3 8 17 4" xfId="12393" xr:uid="{80986AB2-CFDC-453C-A4D8-AC2D4178818D}"/>
    <cellStyle name="Percent 3 8 18" xfId="12394" xr:uid="{EF59CD34-DF44-497D-98D5-3CBDB5698A80}"/>
    <cellStyle name="Percent 3 8 18 2" xfId="12395" xr:uid="{A666CDD5-683D-41DD-8F5F-4B9FAB66AC5E}"/>
    <cellStyle name="Percent 3 8 18 2 2" xfId="12396" xr:uid="{DEBF5943-A65A-46DE-95E2-399ED1B4F0F9}"/>
    <cellStyle name="Percent 3 8 18 3" xfId="12397" xr:uid="{4EC8DBEC-347E-4A50-B6E1-05B6F9E9856A}"/>
    <cellStyle name="Percent 3 8 18 3 2" xfId="12398" xr:uid="{DB75A258-09B6-4D66-9C9E-20110C05F4FC}"/>
    <cellStyle name="Percent 3 8 18 4" xfId="12399" xr:uid="{6828502B-4445-46FB-81CD-F99A0DE1212D}"/>
    <cellStyle name="Percent 3 8 19" xfId="12400" xr:uid="{8BB04C2F-EE84-4E26-BBE9-1062AF132F25}"/>
    <cellStyle name="Percent 3 8 19 2" xfId="12401" xr:uid="{3F1E4C08-4AF3-439E-AA52-C964C24E0350}"/>
    <cellStyle name="Percent 3 8 19 2 2" xfId="12402" xr:uid="{BCC1D76B-AB84-4EBB-B6A1-7C76EA66FBD6}"/>
    <cellStyle name="Percent 3 8 19 3" xfId="12403" xr:uid="{C76D4ED5-0642-4F70-B0E4-EDB3ED85C290}"/>
    <cellStyle name="Percent 3 8 19 3 2" xfId="12404" xr:uid="{D0215119-290E-497B-A90C-AAD418B677DA}"/>
    <cellStyle name="Percent 3 8 19 4" xfId="12405" xr:uid="{D3BF6947-F7E0-4B11-88B3-E765D83DB90C}"/>
    <cellStyle name="Percent 3 8 19 4 2" xfId="12406" xr:uid="{4FC8488E-34A2-41A0-BCC5-049E85A8BD87}"/>
    <cellStyle name="Percent 3 8 19 5" xfId="12407" xr:uid="{8DA16CD7-AD7F-4223-BFDA-90841CD58049}"/>
    <cellStyle name="Percent 3 8 2" xfId="5697" xr:uid="{0FDECAD8-B67D-497D-9DBA-46D092A38C1D}"/>
    <cellStyle name="Percent 3 8 2 10" xfId="12409" xr:uid="{2A98C62E-57D7-4DDA-A387-8B85867222A4}"/>
    <cellStyle name="Percent 3 8 2 11" xfId="12410" xr:uid="{67463FB3-8CE6-4E7A-8E75-0ABD7D9E0F62}"/>
    <cellStyle name="Percent 3 8 2 12" xfId="12408" xr:uid="{D7EFACE4-8EFF-44DE-A252-15B4315120A3}"/>
    <cellStyle name="Percent 3 8 2 13" xfId="7655" xr:uid="{11241569-BAF3-4468-9ECC-3AEEDC896A5E}"/>
    <cellStyle name="Percent 3 8 2 2" xfId="12411" xr:uid="{D0C82A66-E6EA-422A-B3BC-F93570F29E7F}"/>
    <cellStyle name="Percent 3 8 2 2 2" xfId="12412" xr:uid="{B34BACD6-080D-4186-BD38-8668DC30EFAC}"/>
    <cellStyle name="Percent 3 8 2 2 2 2" xfId="12413" xr:uid="{5178237E-476E-4371-9E41-50D048734A87}"/>
    <cellStyle name="Percent 3 8 2 2 3" xfId="12414" xr:uid="{CED83E09-A46A-43B6-B11B-55B164F5E061}"/>
    <cellStyle name="Percent 3 8 2 2 3 2" xfId="12415" xr:uid="{3A9DFC9E-ACC3-4711-AB77-DCE219FDE06D}"/>
    <cellStyle name="Percent 3 8 2 2 4" xfId="12416" xr:uid="{1ACC4C9F-81D8-4F95-AB0D-A3D6F7060475}"/>
    <cellStyle name="Percent 3 8 2 2 5" xfId="12417" xr:uid="{0B2D0111-4B92-4D37-A3E0-B4025AEC2CBA}"/>
    <cellStyle name="Percent 3 8 2 3" xfId="12418" xr:uid="{BBDC723D-42F1-48E9-8A71-DEB034073A5F}"/>
    <cellStyle name="Percent 3 8 2 3 2" xfId="12419" xr:uid="{E24FFA4A-B6BA-42A3-ABB4-C67046033EBD}"/>
    <cellStyle name="Percent 3 8 2 3 2 2" xfId="12420" xr:uid="{4930E0BC-D7ED-4560-B3D8-F4E8283A9EEC}"/>
    <cellStyle name="Percent 3 8 2 3 3" xfId="12421" xr:uid="{D8646F93-0F79-491C-A890-423C5891A8E5}"/>
    <cellStyle name="Percent 3 8 2 3 3 2" xfId="12422" xr:uid="{DFA34864-5180-4FC3-8309-37B0FA7D47A0}"/>
    <cellStyle name="Percent 3 8 2 3 4" xfId="12423" xr:uid="{01066308-7DB6-4A05-92A1-B41FA5EDF250}"/>
    <cellStyle name="Percent 3 8 2 4" xfId="12424" xr:uid="{5A6B1F66-02E6-4DAD-B224-1772E590DA70}"/>
    <cellStyle name="Percent 3 8 2 4 2" xfId="12425" xr:uid="{817F48D3-1F4F-4273-BC63-778836AF2863}"/>
    <cellStyle name="Percent 3 8 2 4 2 2" xfId="12426" xr:uid="{41C31D45-9741-4BE8-BB25-5096ADB236AB}"/>
    <cellStyle name="Percent 3 8 2 4 3" xfId="12427" xr:uid="{D16025A6-B10A-4731-8BA9-2E407B3B2879}"/>
    <cellStyle name="Percent 3 8 2 4 3 2" xfId="12428" xr:uid="{9EC2B0E3-5AF9-4095-BD60-4B91160B4DFC}"/>
    <cellStyle name="Percent 3 8 2 4 4" xfId="12429" xr:uid="{EE36391D-43C1-41AE-A0F8-9FC59C0ECA77}"/>
    <cellStyle name="Percent 3 8 2 5" xfId="12430" xr:uid="{6430762A-1F23-4989-A480-1D5A29315863}"/>
    <cellStyle name="Percent 3 8 2 5 2" xfId="12431" xr:uid="{72DB72B8-FC0D-4F88-916D-9824FC3568E9}"/>
    <cellStyle name="Percent 3 8 2 5 2 2" xfId="12432" xr:uid="{512E9689-E308-4D2B-9F96-5A8A3E9D885F}"/>
    <cellStyle name="Percent 3 8 2 5 3" xfId="12433" xr:uid="{D86E2268-86B8-4A4F-BCFE-C51C6424EBFC}"/>
    <cellStyle name="Percent 3 8 2 5 3 2" xfId="12434" xr:uid="{6D776AE4-9F44-4CC1-9B01-09C5019CF677}"/>
    <cellStyle name="Percent 3 8 2 5 4" xfId="12435" xr:uid="{E38CFBBD-57E2-40C5-B5BC-E09C244A64AD}"/>
    <cellStyle name="Percent 3 8 2 5 4 2" xfId="12436" xr:uid="{F7646AD2-953F-446C-8AAB-F6C51D919D57}"/>
    <cellStyle name="Percent 3 8 2 5 5" xfId="12437" xr:uid="{AC2FAB6B-86A8-41FD-BBB7-261C13C71999}"/>
    <cellStyle name="Percent 3 8 2 6" xfId="12438" xr:uid="{9E2B94AA-CDAC-4905-818A-FFB91968760F}"/>
    <cellStyle name="Percent 3 8 2 6 2" xfId="12439" xr:uid="{1A87FBAC-B309-4EE6-BB1E-D7F00FAA71D9}"/>
    <cellStyle name="Percent 3 8 2 6 2 2" xfId="12440" xr:uid="{202A8EEB-89AF-4E47-BFFE-62701A5B425A}"/>
    <cellStyle name="Percent 3 8 2 6 3" xfId="12441" xr:uid="{60B01D85-F816-4C63-89B4-38F27C3E9EB3}"/>
    <cellStyle name="Percent 3 8 2 6 3 2" xfId="12442" xr:uid="{F20A4392-BBC5-4F40-B346-E5B4CE2CF455}"/>
    <cellStyle name="Percent 3 8 2 6 4" xfId="12443" xr:uid="{EB6420B1-8816-4B33-A207-9AF55536E51C}"/>
    <cellStyle name="Percent 3 8 2 7" xfId="12444" xr:uid="{32387641-684E-49FD-A64D-FD0589E2463C}"/>
    <cellStyle name="Percent 3 8 2 7 2" xfId="12445" xr:uid="{7A0ABE6F-BC82-4FF7-8AAC-7D453EA40BEF}"/>
    <cellStyle name="Percent 3 8 2 8" xfId="12446" xr:uid="{45923B31-801D-4FE1-8A9C-B02AD46D2B25}"/>
    <cellStyle name="Percent 3 8 2 8 2" xfId="12447" xr:uid="{0F4A31E1-901E-452C-B49E-879AB1551CC3}"/>
    <cellStyle name="Percent 3 8 2 9" xfId="12448" xr:uid="{439ED3DD-635C-4481-A66E-B68AFB30F767}"/>
    <cellStyle name="Percent 3 8 2 9 2" xfId="12449" xr:uid="{02B7EFAE-2A1C-485F-B919-85C4225AC81C}"/>
    <cellStyle name="Percent 3 8 20" xfId="12450" xr:uid="{806BDA45-1983-443D-A492-4D2F0F9B1A0C}"/>
    <cellStyle name="Percent 3 8 20 2" xfId="12451" xr:uid="{5C373D1E-F469-4756-AC76-2A97CABEF178}"/>
    <cellStyle name="Percent 3 8 20 2 2" xfId="12452" xr:uid="{0C23A7E4-22FC-4E48-8881-D8D0699CD911}"/>
    <cellStyle name="Percent 3 8 20 3" xfId="12453" xr:uid="{56FEAD9E-C606-4442-85D6-34AD20E9AE7D}"/>
    <cellStyle name="Percent 3 8 20 3 2" xfId="12454" xr:uid="{F3672B00-D768-4C36-B3ED-33899866EC40}"/>
    <cellStyle name="Percent 3 8 20 4" xfId="12455" xr:uid="{19F4F929-3BBC-49F8-8708-39690309D711}"/>
    <cellStyle name="Percent 3 8 21" xfId="12456" xr:uid="{99291C6C-C8E1-4D0B-BFEB-813906A85024}"/>
    <cellStyle name="Percent 3 8 21 2" xfId="12457" xr:uid="{03AD3EF1-6CBC-4615-9CF5-C85B1786FEE0}"/>
    <cellStyle name="Percent 3 8 22" xfId="12458" xr:uid="{DC59F7A6-0EF6-4225-975C-BA70565B515B}"/>
    <cellStyle name="Percent 3 8 22 2" xfId="12459" xr:uid="{65C1B0A3-BF17-41C9-92CF-341CBBEA1AFD}"/>
    <cellStyle name="Percent 3 8 23" xfId="12460" xr:uid="{85BAFA2D-C2AE-4B8A-A71F-F01E8D159704}"/>
    <cellStyle name="Percent 3 8 23 2" xfId="12461" xr:uid="{9E94D97F-41F4-42A0-9857-395808536AC7}"/>
    <cellStyle name="Percent 3 8 24" xfId="12462" xr:uid="{4424A668-11A9-46FB-8D99-08B5913FD89A}"/>
    <cellStyle name="Percent 3 8 25" xfId="12463" xr:uid="{769841B4-F796-4045-9838-7E5206F9C5C5}"/>
    <cellStyle name="Percent 3 8 26" xfId="12128" xr:uid="{142D9094-5467-4096-947F-9CF400F89AEF}"/>
    <cellStyle name="Percent 3 8 27" xfId="7648" xr:uid="{4E09C91C-44E7-4667-BBD1-A177687C9E7A}"/>
    <cellStyle name="Percent 3 8 28" xfId="5690" xr:uid="{DCEA5AB5-C70B-4872-B361-E6793E406518}"/>
    <cellStyle name="Percent 3 8 3" xfId="5698" xr:uid="{66759D59-1148-47DD-BF52-C07D65F95BA6}"/>
    <cellStyle name="Percent 3 8 3 10" xfId="12465" xr:uid="{05E50028-4A4E-4299-BA2E-B1E0AD99DE59}"/>
    <cellStyle name="Percent 3 8 3 11" xfId="12466" xr:uid="{2BB2CD64-774A-4CA5-AFDC-DA4179DAEAA1}"/>
    <cellStyle name="Percent 3 8 3 12" xfId="12464" xr:uid="{DA8A0A25-154C-4303-AAE7-9F88AD931CA6}"/>
    <cellStyle name="Percent 3 8 3 13" xfId="7656" xr:uid="{848D16EA-D3AE-470E-BFB4-8419D81E7B9B}"/>
    <cellStyle name="Percent 3 8 3 2" xfId="12467" xr:uid="{652A0843-E5B2-4EE4-A208-8D32599C3033}"/>
    <cellStyle name="Percent 3 8 3 2 2" xfId="12468" xr:uid="{2DB12491-5312-4179-997E-FA6DD537DBD8}"/>
    <cellStyle name="Percent 3 8 3 2 2 2" xfId="12469" xr:uid="{3DC7E082-D44A-4AB5-B847-3082E0F7A4DD}"/>
    <cellStyle name="Percent 3 8 3 2 3" xfId="12470" xr:uid="{57B70616-2E62-48F8-BF9F-393639510C9C}"/>
    <cellStyle name="Percent 3 8 3 2 3 2" xfId="12471" xr:uid="{FA922F56-AD92-42B5-867F-EE5138BA6067}"/>
    <cellStyle name="Percent 3 8 3 2 4" xfId="12472" xr:uid="{9CFCE444-6ED9-4DF4-B7B3-8EB1A581E6F5}"/>
    <cellStyle name="Percent 3 8 3 2 5" xfId="12473" xr:uid="{48924790-C02C-46F2-A0BF-9FACA3947132}"/>
    <cellStyle name="Percent 3 8 3 3" xfId="12474" xr:uid="{8A7BF26F-F9BD-4F27-B71A-1C89268A19C2}"/>
    <cellStyle name="Percent 3 8 3 3 2" xfId="12475" xr:uid="{0AF50566-4702-42C0-826C-B8D372D6EBDF}"/>
    <cellStyle name="Percent 3 8 3 3 2 2" xfId="12476" xr:uid="{56A491DE-D78E-4B4E-B7CE-ECEA8EFBFC4E}"/>
    <cellStyle name="Percent 3 8 3 3 3" xfId="12477" xr:uid="{C55EBCF3-A320-459D-B43A-FC8287BB5749}"/>
    <cellStyle name="Percent 3 8 3 3 3 2" xfId="12478" xr:uid="{31F6C213-73B4-47B2-8853-218A56C5CE51}"/>
    <cellStyle name="Percent 3 8 3 3 4" xfId="12479" xr:uid="{C2A15FB3-2B0B-4D66-A972-5AC42571C0E3}"/>
    <cellStyle name="Percent 3 8 3 4" xfId="12480" xr:uid="{748C81FA-AEB5-460B-8B67-A57347ACFDEA}"/>
    <cellStyle name="Percent 3 8 3 4 2" xfId="12481" xr:uid="{1E292548-8D56-40A3-BF64-4A9E12D1EDF3}"/>
    <cellStyle name="Percent 3 8 3 4 2 2" xfId="12482" xr:uid="{849F3B0D-6627-4584-B0EE-CCFA3D880001}"/>
    <cellStyle name="Percent 3 8 3 4 3" xfId="12483" xr:uid="{D6297D27-5530-470B-9B5B-700FFB72D6AB}"/>
    <cellStyle name="Percent 3 8 3 4 3 2" xfId="12484" xr:uid="{1164779D-F415-46F1-920A-BF70F98717BF}"/>
    <cellStyle name="Percent 3 8 3 4 4" xfId="12485" xr:uid="{C5D71340-71F2-4B58-BDAA-8C8AB3FE61B3}"/>
    <cellStyle name="Percent 3 8 3 5" xfId="12486" xr:uid="{8882AB09-BE82-46C1-ACAD-68E9BBE9CD91}"/>
    <cellStyle name="Percent 3 8 3 5 2" xfId="12487" xr:uid="{CA138AF1-175C-4D73-95CA-F20851701DE5}"/>
    <cellStyle name="Percent 3 8 3 5 2 2" xfId="12488" xr:uid="{BE170618-B5BA-45E1-BE33-7750DF2074D4}"/>
    <cellStyle name="Percent 3 8 3 5 3" xfId="12489" xr:uid="{2861CD46-C785-4671-8D2D-5902811EC941}"/>
    <cellStyle name="Percent 3 8 3 5 3 2" xfId="12490" xr:uid="{15F8BEF4-4D32-44CC-8E44-A3C12B6735CD}"/>
    <cellStyle name="Percent 3 8 3 5 4" xfId="12491" xr:uid="{C6A43E96-2CE5-4CDB-823A-1BA070A3C1DB}"/>
    <cellStyle name="Percent 3 8 3 5 4 2" xfId="12492" xr:uid="{0D180EDD-6813-4C8F-A227-1267B1280F80}"/>
    <cellStyle name="Percent 3 8 3 5 5" xfId="12493" xr:uid="{80A68767-9D30-4FEC-ACEE-568E51A86547}"/>
    <cellStyle name="Percent 3 8 3 6" xfId="12494" xr:uid="{4B5E9A3B-62AC-4581-B543-25137833C0D4}"/>
    <cellStyle name="Percent 3 8 3 6 2" xfId="12495" xr:uid="{4F70867D-89A7-4C4A-BC0C-2CE8A4DE0835}"/>
    <cellStyle name="Percent 3 8 3 6 2 2" xfId="12496" xr:uid="{F1B4AD21-750C-43D9-B184-C66F744D495A}"/>
    <cellStyle name="Percent 3 8 3 6 3" xfId="12497" xr:uid="{696A1CB7-6677-470F-9ABD-FE211421B531}"/>
    <cellStyle name="Percent 3 8 3 6 3 2" xfId="12498" xr:uid="{758F1262-D515-4665-AA4D-C42B496A9F3C}"/>
    <cellStyle name="Percent 3 8 3 6 4" xfId="12499" xr:uid="{ABC40EA1-0FA0-43B9-9733-D9930EFBD9B9}"/>
    <cellStyle name="Percent 3 8 3 7" xfId="12500" xr:uid="{13ED5D46-2F7E-4EDD-8AD3-BF601F09ACD4}"/>
    <cellStyle name="Percent 3 8 3 7 2" xfId="12501" xr:uid="{F295FA2B-AED3-4F08-A35E-ED394F3D0536}"/>
    <cellStyle name="Percent 3 8 3 8" xfId="12502" xr:uid="{436F5E78-C133-4653-B904-64000EA1A1D1}"/>
    <cellStyle name="Percent 3 8 3 8 2" xfId="12503" xr:uid="{5A1A31A9-102B-4420-A3AD-80E631889ED6}"/>
    <cellStyle name="Percent 3 8 3 9" xfId="12504" xr:uid="{2F0CF75C-0390-47A4-AF23-13FE10DB1640}"/>
    <cellStyle name="Percent 3 8 3 9 2" xfId="12505" xr:uid="{E8D50C77-444E-435C-B69B-1FC0121B4445}"/>
    <cellStyle name="Percent 3 8 4" xfId="5699" xr:uid="{EEA299B2-CB18-4E91-815B-7F6E3A090EFD}"/>
    <cellStyle name="Percent 3 8 4 10" xfId="12507" xr:uid="{3A185F7B-F48C-4250-9182-C6FE0D51B2A0}"/>
    <cellStyle name="Percent 3 8 4 11" xfId="12508" xr:uid="{257E490E-A9E2-489C-AAF3-EAEE403A1F8E}"/>
    <cellStyle name="Percent 3 8 4 12" xfId="12506" xr:uid="{6FB8A050-CACA-44FE-AE2B-E1D18ABC443E}"/>
    <cellStyle name="Percent 3 8 4 13" xfId="7657" xr:uid="{B0C68265-CF1E-496A-8247-29CC52D30084}"/>
    <cellStyle name="Percent 3 8 4 2" xfId="12509" xr:uid="{B1DE3185-714E-49A8-8495-5A1E8150F391}"/>
    <cellStyle name="Percent 3 8 4 2 2" xfId="12510" xr:uid="{7E29A9F4-A8BD-4EDF-A0D3-E259687453C9}"/>
    <cellStyle name="Percent 3 8 4 2 2 2" xfId="12511" xr:uid="{80E1B511-2B7F-4AAC-8C50-E5BE7CA423C4}"/>
    <cellStyle name="Percent 3 8 4 2 3" xfId="12512" xr:uid="{865041E9-A682-4CEF-A46A-A862BCFB217B}"/>
    <cellStyle name="Percent 3 8 4 2 3 2" xfId="12513" xr:uid="{20368670-96F2-46FD-BF17-2510A6E4AEEF}"/>
    <cellStyle name="Percent 3 8 4 2 4" xfId="12514" xr:uid="{BF0ABC44-98E3-4105-8940-CEEE8D0A0866}"/>
    <cellStyle name="Percent 3 8 4 2 5" xfId="12515" xr:uid="{0E9E6A33-2811-407A-A320-3C1B541AE4CB}"/>
    <cellStyle name="Percent 3 8 4 3" xfId="12516" xr:uid="{625AD96E-6459-485C-BE77-2318943AF69C}"/>
    <cellStyle name="Percent 3 8 4 3 2" xfId="12517" xr:uid="{90828012-E359-4345-B2F6-E9A480D14D5B}"/>
    <cellStyle name="Percent 3 8 4 3 2 2" xfId="12518" xr:uid="{84D4882C-68A3-4EBB-BEE2-DDC0A200A6B5}"/>
    <cellStyle name="Percent 3 8 4 3 3" xfId="12519" xr:uid="{53C31A26-66BA-4F35-90CA-FB4220585E2C}"/>
    <cellStyle name="Percent 3 8 4 3 3 2" xfId="12520" xr:uid="{9E598723-297E-4F8E-A747-A0EA8985C4BB}"/>
    <cellStyle name="Percent 3 8 4 3 4" xfId="12521" xr:uid="{6EF23E81-1269-4716-90B8-96A9A08EC129}"/>
    <cellStyle name="Percent 3 8 4 4" xfId="12522" xr:uid="{813D552E-AF50-4FB0-9431-F23D3D28BF6F}"/>
    <cellStyle name="Percent 3 8 4 4 2" xfId="12523" xr:uid="{3117121A-9568-4A59-A90F-7713583DEB8B}"/>
    <cellStyle name="Percent 3 8 4 4 2 2" xfId="12524" xr:uid="{81D50DFC-4763-48E4-939B-0DAA04666851}"/>
    <cellStyle name="Percent 3 8 4 4 3" xfId="12525" xr:uid="{6DB9E7CE-6DBA-4475-BC1E-896ED5393EAC}"/>
    <cellStyle name="Percent 3 8 4 4 3 2" xfId="12526" xr:uid="{ACA16CD9-10AF-431A-9983-9D422FB95360}"/>
    <cellStyle name="Percent 3 8 4 4 4" xfId="12527" xr:uid="{5B4CF5D9-E1BF-4894-A4B9-B6AE18C3F1D6}"/>
    <cellStyle name="Percent 3 8 4 5" xfId="12528" xr:uid="{8FEB3091-6DE8-4DAC-9AC4-A58C56F13CED}"/>
    <cellStyle name="Percent 3 8 4 5 2" xfId="12529" xr:uid="{C67C9E31-AE49-4BCB-82D4-A1F8992D981E}"/>
    <cellStyle name="Percent 3 8 4 5 2 2" xfId="12530" xr:uid="{6846353D-5F00-41A3-97DD-F6CBAF1FD687}"/>
    <cellStyle name="Percent 3 8 4 5 3" xfId="12531" xr:uid="{7B25E7E4-CB86-4F37-8368-FF941FDA318D}"/>
    <cellStyle name="Percent 3 8 4 5 3 2" xfId="12532" xr:uid="{EAD7AD1C-03F9-4D4E-BB06-00B2474B5A27}"/>
    <cellStyle name="Percent 3 8 4 5 4" xfId="12533" xr:uid="{503811ED-52D1-4D61-AA79-004BEC8EFFB0}"/>
    <cellStyle name="Percent 3 8 4 5 4 2" xfId="12534" xr:uid="{BFF8E2AB-2023-4201-9A0B-72ED2C1CC295}"/>
    <cellStyle name="Percent 3 8 4 5 5" xfId="12535" xr:uid="{DEE81F85-FD54-4F76-9602-871D96ADB806}"/>
    <cellStyle name="Percent 3 8 4 6" xfId="12536" xr:uid="{D4111D02-0A09-464C-ACFA-D873DFF74A1C}"/>
    <cellStyle name="Percent 3 8 4 6 2" xfId="12537" xr:uid="{7AEA2C6A-5E6D-415A-9F39-6232923CB922}"/>
    <cellStyle name="Percent 3 8 4 6 2 2" xfId="12538" xr:uid="{D35C30C7-B358-4552-B90D-9C1CBDD9DAC9}"/>
    <cellStyle name="Percent 3 8 4 6 3" xfId="12539" xr:uid="{D63B9B6F-475B-42A9-9298-27C1BA4A493A}"/>
    <cellStyle name="Percent 3 8 4 6 3 2" xfId="12540" xr:uid="{ED81A5F3-37D9-4EDD-BA44-3559275E6C07}"/>
    <cellStyle name="Percent 3 8 4 6 4" xfId="12541" xr:uid="{E2E001E1-2318-4BBC-B9DE-004CD71DFD66}"/>
    <cellStyle name="Percent 3 8 4 7" xfId="12542" xr:uid="{269CA862-BF7C-4102-B840-2B0EAD60C12E}"/>
    <cellStyle name="Percent 3 8 4 7 2" xfId="12543" xr:uid="{B89EEA41-C7C1-4CBB-B7B5-4E01A1AF69D2}"/>
    <cellStyle name="Percent 3 8 4 8" xfId="12544" xr:uid="{C0DD900C-2AF9-4DB8-9835-D988D2D54678}"/>
    <cellStyle name="Percent 3 8 4 8 2" xfId="12545" xr:uid="{C234B880-BB04-4505-A4C8-7DF7B17128A0}"/>
    <cellStyle name="Percent 3 8 4 9" xfId="12546" xr:uid="{FE51C620-EDD4-44B6-9051-F8AFA8ABC77E}"/>
    <cellStyle name="Percent 3 8 4 9 2" xfId="12547" xr:uid="{32F88FFA-0D8D-49BA-9CC7-1AA165FD4840}"/>
    <cellStyle name="Percent 3 8 5" xfId="5700" xr:uid="{AC527115-5544-4AFF-A25F-E847A2866E9D}"/>
    <cellStyle name="Percent 3 8 5 10" xfId="12549" xr:uid="{9C95DCA2-E338-4073-8DE9-C7B2ED8A4676}"/>
    <cellStyle name="Percent 3 8 5 11" xfId="12550" xr:uid="{225AC1F6-B1E4-4C94-BD28-71776E2F7887}"/>
    <cellStyle name="Percent 3 8 5 12" xfId="12548" xr:uid="{1AAB801C-343D-4A84-A402-D510364E202C}"/>
    <cellStyle name="Percent 3 8 5 13" xfId="7658" xr:uid="{250A68F7-B376-449D-8746-C751C6BC0CB7}"/>
    <cellStyle name="Percent 3 8 5 2" xfId="12551" xr:uid="{D852EAB2-CC49-4430-90D9-F338C64E42F9}"/>
    <cellStyle name="Percent 3 8 5 2 2" xfId="12552" xr:uid="{6F3D525F-9197-4C6C-9EBE-D8F4A7F46AD2}"/>
    <cellStyle name="Percent 3 8 5 2 2 2" xfId="12553" xr:uid="{668DB734-F28E-46D1-AB1C-1096186A8DBF}"/>
    <cellStyle name="Percent 3 8 5 2 3" xfId="12554" xr:uid="{FACC5E48-793C-42D7-94BF-CFEDF464408B}"/>
    <cellStyle name="Percent 3 8 5 2 3 2" xfId="12555" xr:uid="{9D393D5D-EE92-447E-A21A-B1D084F550C6}"/>
    <cellStyle name="Percent 3 8 5 2 4" xfId="12556" xr:uid="{00007B5D-9C6B-44F2-A470-C18B336F7ACA}"/>
    <cellStyle name="Percent 3 8 5 2 5" xfId="12557" xr:uid="{7D0E4042-F741-4541-86E1-0C7DEDDE3A3D}"/>
    <cellStyle name="Percent 3 8 5 3" xfId="12558" xr:uid="{92083079-F8DA-4FF0-95F2-9AB73CD8D3B5}"/>
    <cellStyle name="Percent 3 8 5 3 2" xfId="12559" xr:uid="{C01A331A-4C5C-490E-A141-035F2D1A86FE}"/>
    <cellStyle name="Percent 3 8 5 3 2 2" xfId="12560" xr:uid="{6BF439DB-1D50-4683-8A7A-080CCC022DB5}"/>
    <cellStyle name="Percent 3 8 5 3 3" xfId="12561" xr:uid="{C0BA6D3F-9DFB-496A-A5EC-73DD76B64413}"/>
    <cellStyle name="Percent 3 8 5 3 3 2" xfId="12562" xr:uid="{46390F2B-718C-4EA3-BF66-88E679242B00}"/>
    <cellStyle name="Percent 3 8 5 3 4" xfId="12563" xr:uid="{135D1BF1-77CD-491C-880A-9A3D03372776}"/>
    <cellStyle name="Percent 3 8 5 4" xfId="12564" xr:uid="{0AB1B3C2-EE8F-4C3C-BCDC-7D000B37A0CD}"/>
    <cellStyle name="Percent 3 8 5 4 2" xfId="12565" xr:uid="{2828CCF0-6E79-4E13-BDE9-1BE8774CDEFE}"/>
    <cellStyle name="Percent 3 8 5 4 2 2" xfId="12566" xr:uid="{3576567F-D82E-4492-BD84-74B5EC3EBEE3}"/>
    <cellStyle name="Percent 3 8 5 4 3" xfId="12567" xr:uid="{9CFDF34B-4345-4B5E-8F2E-D5584E32CB7D}"/>
    <cellStyle name="Percent 3 8 5 4 3 2" xfId="12568" xr:uid="{69618018-CB29-4030-9369-A18FC32A03C9}"/>
    <cellStyle name="Percent 3 8 5 4 4" xfId="12569" xr:uid="{9C3847BE-148B-4306-811B-E3CF360BCE7D}"/>
    <cellStyle name="Percent 3 8 5 5" xfId="12570" xr:uid="{7F035D46-FD02-400F-B734-99B3347B87CC}"/>
    <cellStyle name="Percent 3 8 5 5 2" xfId="12571" xr:uid="{E72873FF-5022-4ED0-A4CD-E03C0AB3BB8C}"/>
    <cellStyle name="Percent 3 8 5 5 2 2" xfId="12572" xr:uid="{C1CBBE75-C721-458C-9F54-2CA7A1F38F49}"/>
    <cellStyle name="Percent 3 8 5 5 3" xfId="12573" xr:uid="{033F6FBB-5858-4290-963D-0559B4DF153D}"/>
    <cellStyle name="Percent 3 8 5 5 3 2" xfId="12574" xr:uid="{1CA15552-737C-4C8B-88CD-C56EA62AA465}"/>
    <cellStyle name="Percent 3 8 5 5 4" xfId="12575" xr:uid="{5E34DD1A-A5F7-453E-BAA2-0400C91CA6E7}"/>
    <cellStyle name="Percent 3 8 5 5 4 2" xfId="12576" xr:uid="{8116261F-BB1D-4D46-A160-33236CFCDB3A}"/>
    <cellStyle name="Percent 3 8 5 5 5" xfId="12577" xr:uid="{E9BDF614-A28E-4952-8CCA-16B3A491F36A}"/>
    <cellStyle name="Percent 3 8 5 6" xfId="12578" xr:uid="{9C95E68B-B860-402C-8BE3-25F4582D1403}"/>
    <cellStyle name="Percent 3 8 5 6 2" xfId="12579" xr:uid="{9E8FF311-C7C1-4030-9708-1B4C1E972C3D}"/>
    <cellStyle name="Percent 3 8 5 6 2 2" xfId="12580" xr:uid="{B7A973D7-44C0-4493-BD6A-21159135B282}"/>
    <cellStyle name="Percent 3 8 5 6 3" xfId="12581" xr:uid="{F73D2729-D1F9-4418-9058-E07AC9EAECE0}"/>
    <cellStyle name="Percent 3 8 5 6 3 2" xfId="12582" xr:uid="{0BC7EE5D-F312-4DE6-A695-91C9342E6637}"/>
    <cellStyle name="Percent 3 8 5 6 4" xfId="12583" xr:uid="{AD69291C-21D6-4AF0-A3D5-2435A7C9F64C}"/>
    <cellStyle name="Percent 3 8 5 7" xfId="12584" xr:uid="{CA2AE98C-5940-427F-86C7-481C175443B1}"/>
    <cellStyle name="Percent 3 8 5 7 2" xfId="12585" xr:uid="{009E0C90-D1B7-407D-AF37-23315D71DC99}"/>
    <cellStyle name="Percent 3 8 5 8" xfId="12586" xr:uid="{E462BCE8-611B-4F4A-9F58-4179ACB478D9}"/>
    <cellStyle name="Percent 3 8 5 8 2" xfId="12587" xr:uid="{AEE2148D-C40D-4E8A-AE9C-072F6786B8E2}"/>
    <cellStyle name="Percent 3 8 5 9" xfId="12588" xr:uid="{DC8CA4E9-67BC-4599-8DBA-33E29638B1C0}"/>
    <cellStyle name="Percent 3 8 5 9 2" xfId="12589" xr:uid="{1F63915F-8FCC-4348-B5CA-579EE0DCD127}"/>
    <cellStyle name="Percent 3 8 6" xfId="5701" xr:uid="{CFEA442B-1DD3-4D4A-B22E-124619A4A2C6}"/>
    <cellStyle name="Percent 3 8 6 10" xfId="12591" xr:uid="{F8EFEAB2-8A38-40B7-BB90-84E0F87BE479}"/>
    <cellStyle name="Percent 3 8 6 11" xfId="12592" xr:uid="{2E343DA5-D4A7-4524-8B78-E9C373F4BC93}"/>
    <cellStyle name="Percent 3 8 6 12" xfId="12590" xr:uid="{9A8A4292-37B5-43CA-81F1-4A72AF9C8CDE}"/>
    <cellStyle name="Percent 3 8 6 13" xfId="7659" xr:uid="{A6417CE8-2445-426C-855F-A236C8C6F414}"/>
    <cellStyle name="Percent 3 8 6 2" xfId="12593" xr:uid="{BCA89F64-10EE-44E1-ABE0-8870A4E63A74}"/>
    <cellStyle name="Percent 3 8 6 2 2" xfId="12594" xr:uid="{167F9DAF-B9A8-4828-A30A-7E3E38D8147B}"/>
    <cellStyle name="Percent 3 8 6 2 2 2" xfId="12595" xr:uid="{F00F1ADB-2BDC-46F4-876D-10EBE2328902}"/>
    <cellStyle name="Percent 3 8 6 2 3" xfId="12596" xr:uid="{1461357B-65AD-4FAA-9753-A506DD2D3AB0}"/>
    <cellStyle name="Percent 3 8 6 2 3 2" xfId="12597" xr:uid="{B8CEFB9E-268F-4785-9A11-3D90227237F6}"/>
    <cellStyle name="Percent 3 8 6 2 4" xfId="12598" xr:uid="{2AEFD1B5-8078-4211-96D5-F7D8750D260A}"/>
    <cellStyle name="Percent 3 8 6 2 5" xfId="12599" xr:uid="{48599F22-BD7A-4CFB-9426-DA13D8E47100}"/>
    <cellStyle name="Percent 3 8 6 3" xfId="12600" xr:uid="{0E39D450-9A05-4887-B871-D53C7E2A200F}"/>
    <cellStyle name="Percent 3 8 6 3 2" xfId="12601" xr:uid="{0166ACCA-F310-4C95-B536-3EADD8376A2C}"/>
    <cellStyle name="Percent 3 8 6 3 2 2" xfId="12602" xr:uid="{6471FBB6-A4F8-4082-947D-ED5781DB1CFA}"/>
    <cellStyle name="Percent 3 8 6 3 3" xfId="12603" xr:uid="{5460B537-9704-40EC-816B-69987C7D77A1}"/>
    <cellStyle name="Percent 3 8 6 3 3 2" xfId="12604" xr:uid="{817A1265-19FA-4E66-B703-288699036C98}"/>
    <cellStyle name="Percent 3 8 6 3 4" xfId="12605" xr:uid="{5A6D4CFD-5F52-4799-BEDF-C6B9ECC825B0}"/>
    <cellStyle name="Percent 3 8 6 4" xfId="12606" xr:uid="{9649B8C3-AEF9-41BB-B6F6-44EB876BD515}"/>
    <cellStyle name="Percent 3 8 6 4 2" xfId="12607" xr:uid="{D1BEC5BD-7B5E-4723-86AD-10F800A12212}"/>
    <cellStyle name="Percent 3 8 6 4 2 2" xfId="12608" xr:uid="{FDC0B137-6483-4E90-AE9A-DCF706890442}"/>
    <cellStyle name="Percent 3 8 6 4 3" xfId="12609" xr:uid="{72E913D7-8CFE-4FA9-AD26-725ACB9119AB}"/>
    <cellStyle name="Percent 3 8 6 4 3 2" xfId="12610" xr:uid="{03C66CC7-B2AA-464C-8F91-C809D8E44B4D}"/>
    <cellStyle name="Percent 3 8 6 4 4" xfId="12611" xr:uid="{612CC8AE-5249-4FF6-9FFA-6C8A2D22FAA9}"/>
    <cellStyle name="Percent 3 8 6 5" xfId="12612" xr:uid="{6FB52D8C-E827-4832-BEB0-11AB91F9ECE5}"/>
    <cellStyle name="Percent 3 8 6 5 2" xfId="12613" xr:uid="{69D1ED7E-3A63-4212-975C-E51A24D9ED8A}"/>
    <cellStyle name="Percent 3 8 6 5 2 2" xfId="12614" xr:uid="{2DE6E2DB-ACDF-4420-9180-7BB5471CAFF7}"/>
    <cellStyle name="Percent 3 8 6 5 3" xfId="12615" xr:uid="{4DF30C88-7E60-4704-AB34-DCF92901CD73}"/>
    <cellStyle name="Percent 3 8 6 5 3 2" xfId="12616" xr:uid="{E1A047BA-F7B5-4CE8-A131-3C85CE606A00}"/>
    <cellStyle name="Percent 3 8 6 5 4" xfId="12617" xr:uid="{88A9DD4D-3033-418A-A275-6482B581E741}"/>
    <cellStyle name="Percent 3 8 6 5 4 2" xfId="12618" xr:uid="{620C55CB-E4A4-4F6E-8D29-B47E613EE567}"/>
    <cellStyle name="Percent 3 8 6 5 5" xfId="12619" xr:uid="{F1386AB3-C121-49C2-A6EE-95A0D2812AF0}"/>
    <cellStyle name="Percent 3 8 6 6" xfId="12620" xr:uid="{E56D216C-9EB2-4553-BF3B-017CFC75DDC6}"/>
    <cellStyle name="Percent 3 8 6 6 2" xfId="12621" xr:uid="{4497ABB6-3514-4D81-B7FD-B61B7D70CA79}"/>
    <cellStyle name="Percent 3 8 6 6 2 2" xfId="12622" xr:uid="{D802C70A-6AC6-4B63-A8D8-C7BBA160B92B}"/>
    <cellStyle name="Percent 3 8 6 6 3" xfId="12623" xr:uid="{AE36E339-3AE8-41A9-8938-440B15F68538}"/>
    <cellStyle name="Percent 3 8 6 6 3 2" xfId="12624" xr:uid="{153F0035-61B7-49F0-B961-E2C27223FEAC}"/>
    <cellStyle name="Percent 3 8 6 6 4" xfId="12625" xr:uid="{6961149E-9E20-4140-B9F0-B45AD1D22C47}"/>
    <cellStyle name="Percent 3 8 6 7" xfId="12626" xr:uid="{02E00E72-C77E-4AC1-88BC-7E7D338317D6}"/>
    <cellStyle name="Percent 3 8 6 7 2" xfId="12627" xr:uid="{F3C4AE7C-0EBD-41EC-92E1-DA7AC22F543E}"/>
    <cellStyle name="Percent 3 8 6 8" xfId="12628" xr:uid="{78FB499D-6503-4434-8638-7ADA4C2D117E}"/>
    <cellStyle name="Percent 3 8 6 8 2" xfId="12629" xr:uid="{B61B300F-6AA5-4A2F-824A-53B82D2D3BA0}"/>
    <cellStyle name="Percent 3 8 6 9" xfId="12630" xr:uid="{2AFB434C-640C-4675-A6B0-46EE2FD670A9}"/>
    <cellStyle name="Percent 3 8 6 9 2" xfId="12631" xr:uid="{3F955FCA-268E-44E4-A799-51E6031F28E5}"/>
    <cellStyle name="Percent 3 8 7" xfId="5702" xr:uid="{E85D3F83-700B-439E-8135-8B8FE9E7068A}"/>
    <cellStyle name="Percent 3 8 7 10" xfId="12633" xr:uid="{5686F1A6-0FD8-4923-9B3D-0901575065B2}"/>
    <cellStyle name="Percent 3 8 7 11" xfId="12634" xr:uid="{5CF281A7-24E3-4836-8EE8-F669F0E20A6E}"/>
    <cellStyle name="Percent 3 8 7 12" xfId="12632" xr:uid="{2936F19E-1ECF-4F63-84AC-A76736B827BC}"/>
    <cellStyle name="Percent 3 8 7 13" xfId="7660" xr:uid="{56C886EA-6F9D-49D2-8218-C06EF5D434B7}"/>
    <cellStyle name="Percent 3 8 7 2" xfId="12635" xr:uid="{A1A33601-53F9-41CB-961D-C758B3B04E88}"/>
    <cellStyle name="Percent 3 8 7 2 2" xfId="12636" xr:uid="{1119A6B2-2BC5-46FD-BED9-BA5B1C82C398}"/>
    <cellStyle name="Percent 3 8 7 2 2 2" xfId="12637" xr:uid="{F3E40AA0-C1CA-444A-A4D4-3889CF81D00A}"/>
    <cellStyle name="Percent 3 8 7 2 3" xfId="12638" xr:uid="{EF6061C8-F7F1-40D9-B0B6-EAEC89184893}"/>
    <cellStyle name="Percent 3 8 7 2 3 2" xfId="12639" xr:uid="{B73DD426-222C-459E-A3F9-69DCCDB9B902}"/>
    <cellStyle name="Percent 3 8 7 2 4" xfId="12640" xr:uid="{757801B5-9D3D-47AD-9CFE-C7602EFCC583}"/>
    <cellStyle name="Percent 3 8 7 2 5" xfId="12641" xr:uid="{5BCAE61B-418E-41F4-B71E-A2501A6AAE28}"/>
    <cellStyle name="Percent 3 8 7 3" xfId="12642" xr:uid="{5886537A-E55E-4132-AA1E-B0C2DEC6F1E2}"/>
    <cellStyle name="Percent 3 8 7 3 2" xfId="12643" xr:uid="{1EC8802C-90B0-4F1C-88B3-1D397CA6F537}"/>
    <cellStyle name="Percent 3 8 7 3 2 2" xfId="12644" xr:uid="{289B4AC1-8B40-47FC-8B37-53E275CD25A6}"/>
    <cellStyle name="Percent 3 8 7 3 3" xfId="12645" xr:uid="{2AAE9600-D85D-43E1-9AAE-C894B341ABDD}"/>
    <cellStyle name="Percent 3 8 7 3 3 2" xfId="12646" xr:uid="{D4E51371-1D9E-4366-B049-3DFE6B1F6FB0}"/>
    <cellStyle name="Percent 3 8 7 3 4" xfId="12647" xr:uid="{48888A4C-4AB2-4C83-8C59-640D0BABA953}"/>
    <cellStyle name="Percent 3 8 7 4" xfId="12648" xr:uid="{07294FFE-21CE-4A9F-88EA-9AF793B14E85}"/>
    <cellStyle name="Percent 3 8 7 4 2" xfId="12649" xr:uid="{9E227A88-2F87-45EF-9131-73022573B934}"/>
    <cellStyle name="Percent 3 8 7 4 2 2" xfId="12650" xr:uid="{64690A63-D888-446A-8479-8A954AC0D99C}"/>
    <cellStyle name="Percent 3 8 7 4 3" xfId="12651" xr:uid="{AFD5F4E8-2796-4B57-9414-FBCEAD8AC930}"/>
    <cellStyle name="Percent 3 8 7 4 3 2" xfId="12652" xr:uid="{9B3A105D-2FAF-4E93-B330-E1F5E934B8AD}"/>
    <cellStyle name="Percent 3 8 7 4 4" xfId="12653" xr:uid="{688B1D97-92FE-45BD-9812-94ABB18BEC44}"/>
    <cellStyle name="Percent 3 8 7 5" xfId="12654" xr:uid="{82FB77B6-A833-4E6C-8C86-5D920189488C}"/>
    <cellStyle name="Percent 3 8 7 5 2" xfId="12655" xr:uid="{349925DC-530E-4FE9-AB14-2401DE099BAB}"/>
    <cellStyle name="Percent 3 8 7 5 2 2" xfId="12656" xr:uid="{DA4F9F08-09D2-492A-8027-894F035F32E2}"/>
    <cellStyle name="Percent 3 8 7 5 3" xfId="12657" xr:uid="{02BCF51A-9CAF-4681-9C4B-1C312C2B6D80}"/>
    <cellStyle name="Percent 3 8 7 5 3 2" xfId="12658" xr:uid="{54B9CF78-C152-4E10-803D-567ABD47B9F2}"/>
    <cellStyle name="Percent 3 8 7 5 4" xfId="12659" xr:uid="{85DDCCBB-BEAF-479C-A9BD-77F7B07E6E94}"/>
    <cellStyle name="Percent 3 8 7 5 4 2" xfId="12660" xr:uid="{A7233685-5732-41A3-9B6D-165923A46729}"/>
    <cellStyle name="Percent 3 8 7 5 5" xfId="12661" xr:uid="{9330EC83-C373-4676-9495-BB342DDC3828}"/>
    <cellStyle name="Percent 3 8 7 6" xfId="12662" xr:uid="{664DF6C1-3CF2-46E1-89FA-A3356B92A803}"/>
    <cellStyle name="Percent 3 8 7 6 2" xfId="12663" xr:uid="{C3780EE6-D403-4C02-A78A-731BC9B9CCC8}"/>
    <cellStyle name="Percent 3 8 7 6 2 2" xfId="12664" xr:uid="{FCDA6B95-3045-49E8-8CBE-646BE31328DA}"/>
    <cellStyle name="Percent 3 8 7 6 3" xfId="12665" xr:uid="{D5BCECFE-2B56-4DDF-88BD-60E18138B9A6}"/>
    <cellStyle name="Percent 3 8 7 6 3 2" xfId="12666" xr:uid="{F9F358FC-C89A-49CB-B784-CF8DC9FE003E}"/>
    <cellStyle name="Percent 3 8 7 6 4" xfId="12667" xr:uid="{9C7ACA42-B49E-4F4B-9A10-DB1E8810D94F}"/>
    <cellStyle name="Percent 3 8 7 7" xfId="12668" xr:uid="{C2A961F8-3D2B-41CC-9125-071C81FF9A0B}"/>
    <cellStyle name="Percent 3 8 7 7 2" xfId="12669" xr:uid="{DB120A8C-6E9A-423E-A5CB-06BD99F9D47A}"/>
    <cellStyle name="Percent 3 8 7 8" xfId="12670" xr:uid="{59BB7821-CF54-4223-857B-A494D28FD8FA}"/>
    <cellStyle name="Percent 3 8 7 8 2" xfId="12671" xr:uid="{7853CE93-9EFC-4329-BB07-C1FAAA0EF176}"/>
    <cellStyle name="Percent 3 8 7 9" xfId="12672" xr:uid="{09D5F139-1C27-48EE-8E03-BC98448F592B}"/>
    <cellStyle name="Percent 3 8 7 9 2" xfId="12673" xr:uid="{9BFEAC0C-4FB0-4B49-BE5B-5968D24775A9}"/>
    <cellStyle name="Percent 3 8 8" xfId="5703" xr:uid="{D2CB08B9-BBA2-4152-8A07-F600718E6641}"/>
    <cellStyle name="Percent 3 8 8 10" xfId="12675" xr:uid="{6BFCAEBC-710E-4EA2-B7AD-93A9FAF91EFF}"/>
    <cellStyle name="Percent 3 8 8 11" xfId="12676" xr:uid="{C6A259FD-7560-4588-B4D7-5CF2EB644541}"/>
    <cellStyle name="Percent 3 8 8 12" xfId="12674" xr:uid="{58D324BB-A7C2-499E-A590-FDD8849CE20C}"/>
    <cellStyle name="Percent 3 8 8 13" xfId="7661" xr:uid="{61B257E9-6DB6-4385-8FBF-758CAA6BD0D5}"/>
    <cellStyle name="Percent 3 8 8 2" xfId="12677" xr:uid="{1EF3B2C0-E86C-4C87-A6BD-D300C1117879}"/>
    <cellStyle name="Percent 3 8 8 2 2" xfId="12678" xr:uid="{EB7DC483-4768-4C4D-87C7-5A1694A92A2E}"/>
    <cellStyle name="Percent 3 8 8 2 2 2" xfId="12679" xr:uid="{FC49E74B-ABF5-4B16-A9E3-BA75A167BA10}"/>
    <cellStyle name="Percent 3 8 8 2 3" xfId="12680" xr:uid="{E6E07C66-C5F1-47CD-8259-62FEDCE5865D}"/>
    <cellStyle name="Percent 3 8 8 2 3 2" xfId="12681" xr:uid="{235B3405-1714-4B21-9D19-4A9D018F0C7F}"/>
    <cellStyle name="Percent 3 8 8 2 4" xfId="12682" xr:uid="{68C39B7F-9896-4B3F-8D74-9C642E89CF69}"/>
    <cellStyle name="Percent 3 8 8 2 5" xfId="12683" xr:uid="{5D2E2FFE-CEEE-4A72-8534-3A08701B6381}"/>
    <cellStyle name="Percent 3 8 8 3" xfId="12684" xr:uid="{53F64216-2D02-4E0E-AEBB-5ED9790E0BE1}"/>
    <cellStyle name="Percent 3 8 8 3 2" xfId="12685" xr:uid="{3D393C98-0F88-49D1-AFA1-43A13C0B37C7}"/>
    <cellStyle name="Percent 3 8 8 3 2 2" xfId="12686" xr:uid="{90662A06-98B1-4669-B1A5-37B03451175C}"/>
    <cellStyle name="Percent 3 8 8 3 3" xfId="12687" xr:uid="{0A44FF09-39ED-4B2B-9600-D4D5F9829152}"/>
    <cellStyle name="Percent 3 8 8 3 3 2" xfId="12688" xr:uid="{4E45AB61-3915-4FCE-BFAE-27B803483BDC}"/>
    <cellStyle name="Percent 3 8 8 3 4" xfId="12689" xr:uid="{301DEF52-9DC9-4D99-8B93-14A39452F965}"/>
    <cellStyle name="Percent 3 8 8 4" xfId="12690" xr:uid="{34081188-9899-4751-BC6E-06F822F8DDAB}"/>
    <cellStyle name="Percent 3 8 8 4 2" xfId="12691" xr:uid="{F04A2DF8-0DAD-44DA-998C-9AFA57138E06}"/>
    <cellStyle name="Percent 3 8 8 4 2 2" xfId="12692" xr:uid="{B70FB14A-0814-465F-9AB3-EFF7F06BAFAD}"/>
    <cellStyle name="Percent 3 8 8 4 3" xfId="12693" xr:uid="{C1EC4590-561E-4787-8D30-7189392EA494}"/>
    <cellStyle name="Percent 3 8 8 4 3 2" xfId="12694" xr:uid="{3E3949C6-0ADC-4B1B-81B9-6E247C96745D}"/>
    <cellStyle name="Percent 3 8 8 4 4" xfId="12695" xr:uid="{06716809-A78E-4079-9EED-99891C17C82A}"/>
    <cellStyle name="Percent 3 8 8 5" xfId="12696" xr:uid="{046DA00A-EDD0-4016-939D-A40654705EAE}"/>
    <cellStyle name="Percent 3 8 8 5 2" xfId="12697" xr:uid="{8A83405A-80E0-444D-A0E1-EF9C493DD24B}"/>
    <cellStyle name="Percent 3 8 8 5 2 2" xfId="12698" xr:uid="{00093090-589F-40CA-BCE4-CF03761D661B}"/>
    <cellStyle name="Percent 3 8 8 5 3" xfId="12699" xr:uid="{96ADB0A5-808C-4126-8445-28C332B8CE77}"/>
    <cellStyle name="Percent 3 8 8 5 3 2" xfId="12700" xr:uid="{9921B0FC-3EE6-4372-B784-A4C0F44BC8A9}"/>
    <cellStyle name="Percent 3 8 8 5 4" xfId="12701" xr:uid="{B861903F-9CED-4022-A5DA-60F6C0A427A4}"/>
    <cellStyle name="Percent 3 8 8 5 4 2" xfId="12702" xr:uid="{A84064CB-E985-42BD-B99A-F7A0EBB9DBC3}"/>
    <cellStyle name="Percent 3 8 8 5 5" xfId="12703" xr:uid="{51D857B6-1806-41E0-AEE3-71F4F1852307}"/>
    <cellStyle name="Percent 3 8 8 6" xfId="12704" xr:uid="{C33BC33F-250F-4B9B-B6A0-192F5E3D27BB}"/>
    <cellStyle name="Percent 3 8 8 6 2" xfId="12705" xr:uid="{F563D138-1D29-4EB2-A5A4-8161E4E507AC}"/>
    <cellStyle name="Percent 3 8 8 6 2 2" xfId="12706" xr:uid="{7DEB0BB2-78CF-4A64-946D-AB91AE508C89}"/>
    <cellStyle name="Percent 3 8 8 6 3" xfId="12707" xr:uid="{D6C80A69-1F02-4C7A-9076-4FBD0F60A331}"/>
    <cellStyle name="Percent 3 8 8 6 3 2" xfId="12708" xr:uid="{574438D5-DBFA-4E9D-BBA9-695090002AFC}"/>
    <cellStyle name="Percent 3 8 8 6 4" xfId="12709" xr:uid="{4DD2DC80-06D6-42A3-84B3-A52898B2B9AF}"/>
    <cellStyle name="Percent 3 8 8 7" xfId="12710" xr:uid="{FC1B5666-BE67-4F59-B702-509701616769}"/>
    <cellStyle name="Percent 3 8 8 7 2" xfId="12711" xr:uid="{F60D4151-C9B1-480B-923E-BDB764A5A5B6}"/>
    <cellStyle name="Percent 3 8 8 8" xfId="12712" xr:uid="{E31DA113-5092-4D00-8E70-BC6CB676BABA}"/>
    <cellStyle name="Percent 3 8 8 8 2" xfId="12713" xr:uid="{299A7C91-195E-4517-AEC4-06BE7601DF19}"/>
    <cellStyle name="Percent 3 8 8 9" xfId="12714" xr:uid="{FB2D3CD1-5DCC-4E39-9781-FF61C1FA6F48}"/>
    <cellStyle name="Percent 3 8 8 9 2" xfId="12715" xr:uid="{5DC59D47-6EE2-4AA4-897F-41DF04C071E0}"/>
    <cellStyle name="Percent 3 8 9" xfId="5704" xr:uid="{D2937A9D-2668-4494-9119-8E017B914277}"/>
    <cellStyle name="Percent 3 8 9 10" xfId="12717" xr:uid="{9C8DD34E-FD92-42A6-82C8-D6871416893D}"/>
    <cellStyle name="Percent 3 8 9 11" xfId="12718" xr:uid="{10D319E9-1B59-4FA9-9CF5-203DAFE426AC}"/>
    <cellStyle name="Percent 3 8 9 12" xfId="12716" xr:uid="{12729EB6-0CBC-42EC-8F13-492FB2C8DF0F}"/>
    <cellStyle name="Percent 3 8 9 13" xfId="7662" xr:uid="{9946CF33-070E-494C-B876-64FE1C9D9F68}"/>
    <cellStyle name="Percent 3 8 9 2" xfId="12719" xr:uid="{E5EE0E83-F035-4535-A86A-06CC16A004B9}"/>
    <cellStyle name="Percent 3 8 9 2 2" xfId="12720" xr:uid="{8B296D9C-7158-4D05-A17A-FCA6A45B4B22}"/>
    <cellStyle name="Percent 3 8 9 2 2 2" xfId="12721" xr:uid="{AA8409C7-ABAE-4D1A-81D8-F228EEB889CD}"/>
    <cellStyle name="Percent 3 8 9 2 3" xfId="12722" xr:uid="{1752BE3D-4543-45AE-A8BD-C528DF45DE7E}"/>
    <cellStyle name="Percent 3 8 9 2 3 2" xfId="12723" xr:uid="{2565AC91-2EF1-4580-BCC2-F5C668D6E39F}"/>
    <cellStyle name="Percent 3 8 9 2 4" xfId="12724" xr:uid="{D19C82FA-0C9F-4984-BA26-D7ADA137EBE0}"/>
    <cellStyle name="Percent 3 8 9 2 5" xfId="12725" xr:uid="{F7A1CF3C-B68A-44C1-B130-2F532D63C5AC}"/>
    <cellStyle name="Percent 3 8 9 3" xfId="12726" xr:uid="{6A1D0164-0279-4F8F-AD3E-A1D0E5211E37}"/>
    <cellStyle name="Percent 3 8 9 3 2" xfId="12727" xr:uid="{DC98A3DA-380C-48F6-A64B-06720E3B56E4}"/>
    <cellStyle name="Percent 3 8 9 3 2 2" xfId="12728" xr:uid="{C7F162A8-A18D-4160-8228-DA03A4F4AB1F}"/>
    <cellStyle name="Percent 3 8 9 3 3" xfId="12729" xr:uid="{D55A9442-B34C-4893-B7C6-B60C5FAEDA00}"/>
    <cellStyle name="Percent 3 8 9 3 3 2" xfId="12730" xr:uid="{1DFFFE2C-EFFE-47E1-8BC3-BE4805D7C39A}"/>
    <cellStyle name="Percent 3 8 9 3 4" xfId="12731" xr:uid="{CF724B73-C794-48E5-8FF1-CEF37C1E9C5C}"/>
    <cellStyle name="Percent 3 8 9 4" xfId="12732" xr:uid="{FB5947F2-1D70-41ED-BA72-D6A3AF138B11}"/>
    <cellStyle name="Percent 3 8 9 4 2" xfId="12733" xr:uid="{3FCE8544-BAA8-41A4-A639-4C1BF854EBF4}"/>
    <cellStyle name="Percent 3 8 9 4 2 2" xfId="12734" xr:uid="{16D94BD7-00F5-433E-A5BC-809F30D5843F}"/>
    <cellStyle name="Percent 3 8 9 4 3" xfId="12735" xr:uid="{E1D402AA-F774-469C-B7A3-BD5768EDAA31}"/>
    <cellStyle name="Percent 3 8 9 4 3 2" xfId="12736" xr:uid="{6C2E61AA-B1FF-43F9-9EB1-0BD95BCBC107}"/>
    <cellStyle name="Percent 3 8 9 4 4" xfId="12737" xr:uid="{02CA91B6-FF1D-4969-BB84-DE463A7F6839}"/>
    <cellStyle name="Percent 3 8 9 5" xfId="12738" xr:uid="{9EA8E711-1F54-4A09-84FC-7870864FD7B2}"/>
    <cellStyle name="Percent 3 8 9 5 2" xfId="12739" xr:uid="{9427FB58-C0B1-490D-BD87-B1B295769933}"/>
    <cellStyle name="Percent 3 8 9 5 2 2" xfId="12740" xr:uid="{D8D5CAD4-CF84-471A-8137-4A64C2624D80}"/>
    <cellStyle name="Percent 3 8 9 5 3" xfId="12741" xr:uid="{C61870B4-D900-489D-956D-D47F7A03DE52}"/>
    <cellStyle name="Percent 3 8 9 5 3 2" xfId="12742" xr:uid="{BE804F7A-CA09-4B3A-B1CB-4C8F004E271B}"/>
    <cellStyle name="Percent 3 8 9 5 4" xfId="12743" xr:uid="{59FF30D5-C4F5-4A24-8260-E68113A378D5}"/>
    <cellStyle name="Percent 3 8 9 5 4 2" xfId="12744" xr:uid="{3DB0AF3A-2102-45D9-967D-A139F8B356D3}"/>
    <cellStyle name="Percent 3 8 9 5 5" xfId="12745" xr:uid="{D1142978-A9DB-4D5E-9DBE-DBC92BD329F5}"/>
    <cellStyle name="Percent 3 8 9 6" xfId="12746" xr:uid="{FB78C431-C3E6-47FF-830C-FEE697E579D4}"/>
    <cellStyle name="Percent 3 8 9 6 2" xfId="12747" xr:uid="{05C39B5B-5916-4037-A1D2-CD54FB577B3B}"/>
    <cellStyle name="Percent 3 8 9 6 2 2" xfId="12748" xr:uid="{12B2D509-51C6-4AC8-97BF-45BE7551C753}"/>
    <cellStyle name="Percent 3 8 9 6 3" xfId="12749" xr:uid="{C48FCD95-190F-4742-828F-FCB77725E7A4}"/>
    <cellStyle name="Percent 3 8 9 6 3 2" xfId="12750" xr:uid="{4C695516-9F63-4E93-A81B-76F295A73279}"/>
    <cellStyle name="Percent 3 8 9 6 4" xfId="12751" xr:uid="{6FDC24BA-64AA-451C-995C-B714F8243F60}"/>
    <cellStyle name="Percent 3 8 9 7" xfId="12752" xr:uid="{B589FA1D-3E7F-42D6-A58B-1A35193DC0A3}"/>
    <cellStyle name="Percent 3 8 9 7 2" xfId="12753" xr:uid="{CA6D3770-A8EF-4327-B62E-D31733057040}"/>
    <cellStyle name="Percent 3 8 9 8" xfId="12754" xr:uid="{FF6549AE-E64B-4EF5-ACAA-084685584116}"/>
    <cellStyle name="Percent 3 8 9 8 2" xfId="12755" xr:uid="{841B498C-543E-4E6A-98F1-A1811413A5BD}"/>
    <cellStyle name="Percent 3 8 9 9" xfId="12756" xr:uid="{990C9996-FE9A-4157-AB68-EB11E22D0E6A}"/>
    <cellStyle name="Percent 3 8 9 9 2" xfId="12757" xr:uid="{B89B6061-0528-427E-809E-64E3E2A54EED}"/>
    <cellStyle name="Percent 3 9" xfId="5705" xr:uid="{0644E702-0FA3-4148-8FFE-B9D9BC998315}"/>
    <cellStyle name="Percent 3 9 10" xfId="5706" xr:uid="{3B73866A-621F-41FC-8742-E2D6FFB60CB5}"/>
    <cellStyle name="Percent 3 9 10 10" xfId="12760" xr:uid="{0F79FD66-9701-4D5E-96E5-711CB2DF1108}"/>
    <cellStyle name="Percent 3 9 10 11" xfId="12761" xr:uid="{7032D202-F52E-482B-B3EB-5C088B2B3157}"/>
    <cellStyle name="Percent 3 9 10 12" xfId="12759" xr:uid="{AE929A55-DC90-4CC7-935F-D04BB600159A}"/>
    <cellStyle name="Percent 3 9 10 13" xfId="7664" xr:uid="{AC993A7A-B629-4C64-B7C3-0A0997C5BF0A}"/>
    <cellStyle name="Percent 3 9 10 2" xfId="12762" xr:uid="{218477BE-F58C-4606-9A22-F544B0F71A9E}"/>
    <cellStyle name="Percent 3 9 10 2 2" xfId="12763" xr:uid="{1BC7FCDE-6270-4021-9F71-6FF4BBE20637}"/>
    <cellStyle name="Percent 3 9 10 2 2 2" xfId="12764" xr:uid="{1AFC36FF-90AB-4D91-BE2C-6A23B262FCB4}"/>
    <cellStyle name="Percent 3 9 10 2 3" xfId="12765" xr:uid="{03065AB5-075E-4665-A0B0-321532881FD2}"/>
    <cellStyle name="Percent 3 9 10 2 3 2" xfId="12766" xr:uid="{5BC4FB5D-E4D5-4E2D-B0CF-2973DDEEF458}"/>
    <cellStyle name="Percent 3 9 10 2 4" xfId="12767" xr:uid="{2F6B6685-1397-4AE7-9820-A2B81B9F7CB5}"/>
    <cellStyle name="Percent 3 9 10 2 5" xfId="12768" xr:uid="{AF13FFB0-E644-4504-866F-4459080F2C85}"/>
    <cellStyle name="Percent 3 9 10 3" xfId="12769" xr:uid="{8DEB1687-77D3-41F8-88A0-ACE738D35D5B}"/>
    <cellStyle name="Percent 3 9 10 3 2" xfId="12770" xr:uid="{6D355D05-F6C5-4515-A2FB-911E3C99B52E}"/>
    <cellStyle name="Percent 3 9 10 3 2 2" xfId="12771" xr:uid="{4C7A0C53-978E-4023-A1EB-C4AB74647665}"/>
    <cellStyle name="Percent 3 9 10 3 3" xfId="12772" xr:uid="{554135B4-AA83-4CD4-AD06-317385C01A3D}"/>
    <cellStyle name="Percent 3 9 10 3 3 2" xfId="12773" xr:uid="{966E95A7-CCC0-4A16-B75C-6B1C502EB6DA}"/>
    <cellStyle name="Percent 3 9 10 3 4" xfId="12774" xr:uid="{0496DC01-6FFC-48D1-9AF9-2CB5F494E218}"/>
    <cellStyle name="Percent 3 9 10 4" xfId="12775" xr:uid="{B88408BA-8F9E-403A-BA70-E9EC8FD09B1D}"/>
    <cellStyle name="Percent 3 9 10 4 2" xfId="12776" xr:uid="{5A89D854-28CD-4B37-97C2-7D16C372BCC4}"/>
    <cellStyle name="Percent 3 9 10 4 2 2" xfId="12777" xr:uid="{192A1A45-1033-4E84-8E2F-2ABA81C31DFD}"/>
    <cellStyle name="Percent 3 9 10 4 3" xfId="12778" xr:uid="{9860F8E8-8264-46DE-8D3F-938AEA1044DE}"/>
    <cellStyle name="Percent 3 9 10 4 3 2" xfId="12779" xr:uid="{E719116A-D9B8-4EB1-88CC-6391C2092242}"/>
    <cellStyle name="Percent 3 9 10 4 4" xfId="12780" xr:uid="{0BD294EB-6538-472B-B8C6-0CB8B831C4E8}"/>
    <cellStyle name="Percent 3 9 10 5" xfId="12781" xr:uid="{E818226E-A6E4-43C0-BA54-B6A2706E4E27}"/>
    <cellStyle name="Percent 3 9 10 5 2" xfId="12782" xr:uid="{2EC9F217-BA62-4CCF-AAD5-F2284049DE27}"/>
    <cellStyle name="Percent 3 9 10 5 2 2" xfId="12783" xr:uid="{30458306-C269-4CD6-A0D4-ED9C64A2872C}"/>
    <cellStyle name="Percent 3 9 10 5 3" xfId="12784" xr:uid="{E44CE546-5D04-4AF7-9A14-43CAA03DECCD}"/>
    <cellStyle name="Percent 3 9 10 5 3 2" xfId="12785" xr:uid="{915CA25C-1EFD-43B2-ADDA-9F5201AE6077}"/>
    <cellStyle name="Percent 3 9 10 5 4" xfId="12786" xr:uid="{B507F271-CFD9-4C7F-8319-6E82A9AD1A2E}"/>
    <cellStyle name="Percent 3 9 10 5 4 2" xfId="12787" xr:uid="{64AB654F-FBAC-41B3-9256-9620BF9D385B}"/>
    <cellStyle name="Percent 3 9 10 5 5" xfId="12788" xr:uid="{70F08D86-45DC-473A-B65C-787E79216E0A}"/>
    <cellStyle name="Percent 3 9 10 6" xfId="12789" xr:uid="{6B618874-3D94-459E-BC76-DDBF24D7D83F}"/>
    <cellStyle name="Percent 3 9 10 6 2" xfId="12790" xr:uid="{36554117-0287-4674-B7F9-459DFD567086}"/>
    <cellStyle name="Percent 3 9 10 6 2 2" xfId="12791" xr:uid="{422F4CE5-604D-4BD2-806B-8FA0B773C104}"/>
    <cellStyle name="Percent 3 9 10 6 3" xfId="12792" xr:uid="{40D2953C-2AA1-4524-89C7-05A45CF00428}"/>
    <cellStyle name="Percent 3 9 10 6 3 2" xfId="12793" xr:uid="{532E28C0-1AD1-4754-A695-7030381B30B7}"/>
    <cellStyle name="Percent 3 9 10 6 4" xfId="12794" xr:uid="{6A6CC455-BBCF-49E9-8E93-94A1C56975E1}"/>
    <cellStyle name="Percent 3 9 10 7" xfId="12795" xr:uid="{3EEBC60E-6EFD-40F3-A15F-292680A4E101}"/>
    <cellStyle name="Percent 3 9 10 7 2" xfId="12796" xr:uid="{839B0ACC-1A10-4108-A627-D10A4BE7E2C4}"/>
    <cellStyle name="Percent 3 9 10 8" xfId="12797" xr:uid="{1BA39F24-4D88-4E2B-9738-BC4CF624DEE9}"/>
    <cellStyle name="Percent 3 9 10 8 2" xfId="12798" xr:uid="{660E80DB-55AE-41AC-AE8B-8CD677C31E99}"/>
    <cellStyle name="Percent 3 9 10 9" xfId="12799" xr:uid="{14BF2280-33BF-4724-BD9A-3AF6B70B8EE8}"/>
    <cellStyle name="Percent 3 9 10 9 2" xfId="12800" xr:uid="{83784A6C-6454-4B7C-AE65-55C0F70749FC}"/>
    <cellStyle name="Percent 3 9 11" xfId="5707" xr:uid="{F3EA2ADD-5C89-4AF9-91F3-39A508AE8A79}"/>
    <cellStyle name="Percent 3 9 11 10" xfId="12802" xr:uid="{778BA36E-563A-435F-A62D-A215D53C56AC}"/>
    <cellStyle name="Percent 3 9 11 11" xfId="12803" xr:uid="{65BA0100-5C31-44D5-92FE-7F8B303F8222}"/>
    <cellStyle name="Percent 3 9 11 12" xfId="12801" xr:uid="{0E9187D1-E0AB-4BD6-9EA4-ADBAED096B21}"/>
    <cellStyle name="Percent 3 9 11 13" xfId="7665" xr:uid="{3AFD1669-BA99-49DA-B700-8B8A66E1F19E}"/>
    <cellStyle name="Percent 3 9 11 2" xfId="12804" xr:uid="{789AF84A-62E3-4262-85C5-300CB1560CB4}"/>
    <cellStyle name="Percent 3 9 11 2 2" xfId="12805" xr:uid="{8745051C-A803-4A2A-A085-6E147B20FB2A}"/>
    <cellStyle name="Percent 3 9 11 2 2 2" xfId="12806" xr:uid="{8CEFC2E3-24B1-4DA2-A506-752385383EBC}"/>
    <cellStyle name="Percent 3 9 11 2 3" xfId="12807" xr:uid="{EBEB9065-9E02-4CEA-B289-EC52758A06BB}"/>
    <cellStyle name="Percent 3 9 11 2 3 2" xfId="12808" xr:uid="{1ADCF426-A92B-411D-9F03-EBF955C6AEBB}"/>
    <cellStyle name="Percent 3 9 11 2 4" xfId="12809" xr:uid="{28EA0B2C-592B-4043-B72E-E6CBD88C8DFA}"/>
    <cellStyle name="Percent 3 9 11 2 5" xfId="12810" xr:uid="{9C15BFB9-9247-4C44-A8DA-44B06FC1AC28}"/>
    <cellStyle name="Percent 3 9 11 3" xfId="12811" xr:uid="{4826D3AB-C356-45D1-B2DF-77C06AE461E1}"/>
    <cellStyle name="Percent 3 9 11 3 2" xfId="12812" xr:uid="{0FBED15A-F329-4A41-B6CF-A7DD2437D0EE}"/>
    <cellStyle name="Percent 3 9 11 3 2 2" xfId="12813" xr:uid="{08534220-741C-448A-B99A-1305F4F85C1B}"/>
    <cellStyle name="Percent 3 9 11 3 3" xfId="12814" xr:uid="{C2B09990-3403-4DD1-8E9F-800DC8177AE1}"/>
    <cellStyle name="Percent 3 9 11 3 3 2" xfId="12815" xr:uid="{28B02981-79E4-4F11-B59A-1DC2FD2E6118}"/>
    <cellStyle name="Percent 3 9 11 3 4" xfId="12816" xr:uid="{BA22E77B-DEC8-4E1B-BAE0-700C236F9387}"/>
    <cellStyle name="Percent 3 9 11 4" xfId="12817" xr:uid="{0AFC375A-C38F-41B4-A8B7-F05BF329CAC7}"/>
    <cellStyle name="Percent 3 9 11 4 2" xfId="12818" xr:uid="{938A5690-BBCB-4F77-A957-9BA093B8C6AE}"/>
    <cellStyle name="Percent 3 9 11 4 2 2" xfId="12819" xr:uid="{0F9FC965-2163-462C-B2FC-3F507A014327}"/>
    <cellStyle name="Percent 3 9 11 4 3" xfId="12820" xr:uid="{571689E8-EF12-4DAB-B5C9-2900129E4787}"/>
    <cellStyle name="Percent 3 9 11 4 3 2" xfId="12821" xr:uid="{84C63CA8-F57C-4937-8EB2-9B1D259F2710}"/>
    <cellStyle name="Percent 3 9 11 4 4" xfId="12822" xr:uid="{2BCBEDE9-6E68-4FBC-872F-1B92C64FE382}"/>
    <cellStyle name="Percent 3 9 11 5" xfId="12823" xr:uid="{10CAAC29-8751-46CE-B0DD-43C877FD117F}"/>
    <cellStyle name="Percent 3 9 11 5 2" xfId="12824" xr:uid="{08C663F4-8F41-4397-A45E-A1F0FEED19DE}"/>
    <cellStyle name="Percent 3 9 11 5 2 2" xfId="12825" xr:uid="{14A629B1-7C54-4BF6-9B99-CD9E073C0B08}"/>
    <cellStyle name="Percent 3 9 11 5 3" xfId="12826" xr:uid="{28746D60-6214-4093-B6F3-90F45DCF1158}"/>
    <cellStyle name="Percent 3 9 11 5 3 2" xfId="12827" xr:uid="{C58A1E4B-4166-459A-B95C-288AF72769C1}"/>
    <cellStyle name="Percent 3 9 11 5 4" xfId="12828" xr:uid="{0F5DCB00-0D1A-4901-9272-3FB23ACBAA98}"/>
    <cellStyle name="Percent 3 9 11 5 4 2" xfId="12829" xr:uid="{6906BF6A-4BF6-47FB-8298-394440CC1B11}"/>
    <cellStyle name="Percent 3 9 11 5 5" xfId="12830" xr:uid="{627A70D5-D65C-44E8-918B-45FE1C627758}"/>
    <cellStyle name="Percent 3 9 11 6" xfId="12831" xr:uid="{6FFF729C-5D0E-441A-AA76-A93D7FEE9672}"/>
    <cellStyle name="Percent 3 9 11 6 2" xfId="12832" xr:uid="{CD8E6A65-74BA-4D94-A2E1-7A09C0C6D83A}"/>
    <cellStyle name="Percent 3 9 11 6 2 2" xfId="12833" xr:uid="{AAB5E5A5-5170-4A58-81E8-4B5A5F38D852}"/>
    <cellStyle name="Percent 3 9 11 6 3" xfId="12834" xr:uid="{07558137-C8A4-4C49-A60B-1B8170FFD4CA}"/>
    <cellStyle name="Percent 3 9 11 6 3 2" xfId="12835" xr:uid="{8E34EE6C-CD53-4384-9839-EEB1224663AB}"/>
    <cellStyle name="Percent 3 9 11 6 4" xfId="12836" xr:uid="{4A91A5F0-1AF5-46CA-B355-3A5E1AA4A9D0}"/>
    <cellStyle name="Percent 3 9 11 7" xfId="12837" xr:uid="{0F3DF7DC-640A-486E-A41D-3D8C10B693B3}"/>
    <cellStyle name="Percent 3 9 11 7 2" xfId="12838" xr:uid="{FA611D9E-E4B3-4310-AC3F-576DD1F70B07}"/>
    <cellStyle name="Percent 3 9 11 8" xfId="12839" xr:uid="{88112DCF-6DD8-4A02-BC91-6E450AD052F2}"/>
    <cellStyle name="Percent 3 9 11 8 2" xfId="12840" xr:uid="{35CECF86-59FA-4FB8-A21B-857AB6AA0D60}"/>
    <cellStyle name="Percent 3 9 11 9" xfId="12841" xr:uid="{9E7F062A-9E27-4274-9370-ACAC9E03A137}"/>
    <cellStyle name="Percent 3 9 11 9 2" xfId="12842" xr:uid="{7A980F9F-20B0-4AB0-A3F8-7268BA473E7B}"/>
    <cellStyle name="Percent 3 9 12" xfId="5708" xr:uid="{A865B20C-227C-4B09-8E50-F21BC51EF34D}"/>
    <cellStyle name="Percent 3 9 12 10" xfId="12844" xr:uid="{A22D51B3-22D6-40AB-85E1-7ACA1467862F}"/>
    <cellStyle name="Percent 3 9 12 11" xfId="12845" xr:uid="{C65113B6-655C-4C9A-AA37-EFA84297526A}"/>
    <cellStyle name="Percent 3 9 12 12" xfId="12843" xr:uid="{69F7C8CA-8951-4A91-BA8F-E60F0C69CD81}"/>
    <cellStyle name="Percent 3 9 12 13" xfId="7666" xr:uid="{56ACA13B-D0EB-4662-A818-CAD2844026D6}"/>
    <cellStyle name="Percent 3 9 12 2" xfId="12846" xr:uid="{C1FA1BBC-74B6-46F3-B827-7D7754761CBB}"/>
    <cellStyle name="Percent 3 9 12 2 2" xfId="12847" xr:uid="{F48FAF87-EE83-4057-93A8-7DD4FB4C132C}"/>
    <cellStyle name="Percent 3 9 12 2 2 2" xfId="12848" xr:uid="{D8112CDA-9B8C-403B-85CD-8EA9D2508E1D}"/>
    <cellStyle name="Percent 3 9 12 2 3" xfId="12849" xr:uid="{6BE9C0F3-3F71-4918-8B4F-1DE81695D9FA}"/>
    <cellStyle name="Percent 3 9 12 2 3 2" xfId="12850" xr:uid="{9A9C4CA2-0EB1-4EA5-8DF8-151DCFD6EEE8}"/>
    <cellStyle name="Percent 3 9 12 2 4" xfId="12851" xr:uid="{D1766B30-1059-4541-AB3A-4F7D2949EE6D}"/>
    <cellStyle name="Percent 3 9 12 2 5" xfId="12852" xr:uid="{44B3ACA9-F54E-4948-8E24-F4D5AD8A28E9}"/>
    <cellStyle name="Percent 3 9 12 3" xfId="12853" xr:uid="{C27EDB10-9E23-44B4-9F43-BD3AC96BAF5C}"/>
    <cellStyle name="Percent 3 9 12 3 2" xfId="12854" xr:uid="{C7B0DE8F-FD99-49AA-B86F-487D3FF0720A}"/>
    <cellStyle name="Percent 3 9 12 3 2 2" xfId="12855" xr:uid="{1C288ABD-E840-4EAD-87E9-E409F07D8D1C}"/>
    <cellStyle name="Percent 3 9 12 3 3" xfId="12856" xr:uid="{2E30428B-68DB-4F61-8873-9E75B90FFC24}"/>
    <cellStyle name="Percent 3 9 12 3 3 2" xfId="12857" xr:uid="{4A1126A2-41A2-409C-BC0B-9063F8D60A48}"/>
    <cellStyle name="Percent 3 9 12 3 4" xfId="12858" xr:uid="{4DEFFE58-1950-49E1-9BF9-DFF4927282A3}"/>
    <cellStyle name="Percent 3 9 12 4" xfId="12859" xr:uid="{BD47B28D-93B3-4FB2-A0BC-52FEC560C9F6}"/>
    <cellStyle name="Percent 3 9 12 4 2" xfId="12860" xr:uid="{CC9E8494-8CC1-4CBD-856B-57A76D82B087}"/>
    <cellStyle name="Percent 3 9 12 4 2 2" xfId="12861" xr:uid="{D0EC19ED-4C26-4499-BEF9-63133ECB7A74}"/>
    <cellStyle name="Percent 3 9 12 4 3" xfId="12862" xr:uid="{1BD09011-5D1B-4589-B327-F94D12913A4D}"/>
    <cellStyle name="Percent 3 9 12 4 3 2" xfId="12863" xr:uid="{243252BA-A5E9-4FA2-97DF-26CA1005E732}"/>
    <cellStyle name="Percent 3 9 12 4 4" xfId="12864" xr:uid="{E0AD34C0-CB74-4D6F-9E0D-17346C4396E7}"/>
    <cellStyle name="Percent 3 9 12 5" xfId="12865" xr:uid="{9C75C0F4-1DD8-423C-A996-4AE5CEE6AE6E}"/>
    <cellStyle name="Percent 3 9 12 5 2" xfId="12866" xr:uid="{584F8755-88BE-4EFB-9380-D223DC50DFFB}"/>
    <cellStyle name="Percent 3 9 12 5 2 2" xfId="12867" xr:uid="{E64F67E8-CC29-494A-8373-55138E4AE2AB}"/>
    <cellStyle name="Percent 3 9 12 5 3" xfId="12868" xr:uid="{AE16DED7-213E-430E-8C21-A8D0CD3C949E}"/>
    <cellStyle name="Percent 3 9 12 5 3 2" xfId="12869" xr:uid="{7771C109-EB76-4E45-B5AE-82A888E528D8}"/>
    <cellStyle name="Percent 3 9 12 5 4" xfId="12870" xr:uid="{F52543E5-C777-4663-9E9F-353322E42F94}"/>
    <cellStyle name="Percent 3 9 12 5 4 2" xfId="12871" xr:uid="{3C8AC67C-FAD9-424E-8C6E-EF1BDB01B1D3}"/>
    <cellStyle name="Percent 3 9 12 5 5" xfId="12872" xr:uid="{CCBEB842-59D7-4E8F-8300-75FD18D28485}"/>
    <cellStyle name="Percent 3 9 12 6" xfId="12873" xr:uid="{FEC1E5AD-6D2C-4507-9946-D5ED9F3C4FA1}"/>
    <cellStyle name="Percent 3 9 12 6 2" xfId="12874" xr:uid="{94FBADEC-F1FE-409E-BB11-477D07342BDB}"/>
    <cellStyle name="Percent 3 9 12 6 2 2" xfId="12875" xr:uid="{77C34B8D-4F19-4B0A-AF62-F913CCA8F0D8}"/>
    <cellStyle name="Percent 3 9 12 6 3" xfId="12876" xr:uid="{BBB8DE90-BD8F-4BEC-8A41-F90552756818}"/>
    <cellStyle name="Percent 3 9 12 6 3 2" xfId="12877" xr:uid="{C790B05D-2869-4C22-B4E0-FC8E5BB14A2B}"/>
    <cellStyle name="Percent 3 9 12 6 4" xfId="12878" xr:uid="{51CAFFEC-EB49-42AB-9491-64467C974B64}"/>
    <cellStyle name="Percent 3 9 12 7" xfId="12879" xr:uid="{B8B168AB-3CF6-4979-B770-8C323FB925A7}"/>
    <cellStyle name="Percent 3 9 12 7 2" xfId="12880" xr:uid="{38F205DC-DD84-4CCD-81E0-4057955DDD80}"/>
    <cellStyle name="Percent 3 9 12 8" xfId="12881" xr:uid="{57335884-E9B3-49D0-B62C-4CDC26152EA4}"/>
    <cellStyle name="Percent 3 9 12 8 2" xfId="12882" xr:uid="{17764A60-E02C-44CA-A6A1-926A7F2EC200}"/>
    <cellStyle name="Percent 3 9 12 9" xfId="12883" xr:uid="{ED0684B2-8AF2-4F34-A054-97E8A27F2950}"/>
    <cellStyle name="Percent 3 9 12 9 2" xfId="12884" xr:uid="{7D6F238A-FE9A-493D-BBCC-94FFE44A8173}"/>
    <cellStyle name="Percent 3 9 13" xfId="5709" xr:uid="{B1543F9B-6B3E-4672-BDAE-ED07E4A1A216}"/>
    <cellStyle name="Percent 3 9 13 10" xfId="12886" xr:uid="{FE5C5F83-C682-411E-B5E1-842A65CC7FD9}"/>
    <cellStyle name="Percent 3 9 13 11" xfId="12887" xr:uid="{7F0F3EBC-9B8F-4FF4-8F6B-794A9E09BD68}"/>
    <cellStyle name="Percent 3 9 13 12" xfId="12885" xr:uid="{B8C49A9C-F831-4882-B0CD-BA9FB463E26A}"/>
    <cellStyle name="Percent 3 9 13 13" xfId="7667" xr:uid="{E22D2DE2-82BC-4038-AFDC-6742F7BDA20B}"/>
    <cellStyle name="Percent 3 9 13 2" xfId="12888" xr:uid="{8A63905B-45A3-46E6-AE1C-0181EA96F548}"/>
    <cellStyle name="Percent 3 9 13 2 2" xfId="12889" xr:uid="{F113CF62-2505-4465-AE0F-2AF6A31693C7}"/>
    <cellStyle name="Percent 3 9 13 2 2 2" xfId="12890" xr:uid="{61AA1171-DB94-44DB-9CCE-8222FFE805F2}"/>
    <cellStyle name="Percent 3 9 13 2 3" xfId="12891" xr:uid="{3F29B494-2651-43F6-A389-9B87F4288D95}"/>
    <cellStyle name="Percent 3 9 13 2 3 2" xfId="12892" xr:uid="{85B782FF-56EE-451B-840D-1C4FA3C7ACE7}"/>
    <cellStyle name="Percent 3 9 13 2 4" xfId="12893" xr:uid="{87FFF195-D257-41CE-8C2F-D8B4EF975CEC}"/>
    <cellStyle name="Percent 3 9 13 2 5" xfId="12894" xr:uid="{AC3CD4FC-C1F0-49B9-88B8-0493A60F43DC}"/>
    <cellStyle name="Percent 3 9 13 3" xfId="12895" xr:uid="{F368C5C1-CDBA-4149-BC30-9D3325FD53D8}"/>
    <cellStyle name="Percent 3 9 13 3 2" xfId="12896" xr:uid="{BC0275C4-0BA9-42BC-96FC-5754CC6A6886}"/>
    <cellStyle name="Percent 3 9 13 3 2 2" xfId="12897" xr:uid="{0F7C3A49-CAD2-4715-9DB9-6925CA91BF0C}"/>
    <cellStyle name="Percent 3 9 13 3 3" xfId="12898" xr:uid="{FA0934AA-80B7-43B7-90A9-99E68C68862C}"/>
    <cellStyle name="Percent 3 9 13 3 3 2" xfId="12899" xr:uid="{9E27CB08-3A01-4A3C-B118-9A9C1B391787}"/>
    <cellStyle name="Percent 3 9 13 3 4" xfId="12900" xr:uid="{19653CC8-D72A-4B79-A03E-7E0CEB5768FA}"/>
    <cellStyle name="Percent 3 9 13 4" xfId="12901" xr:uid="{5AC09478-EC2C-4553-A345-DB3AC8DFD236}"/>
    <cellStyle name="Percent 3 9 13 4 2" xfId="12902" xr:uid="{46941651-8FCB-46E9-BC0A-83DECEBC6C94}"/>
    <cellStyle name="Percent 3 9 13 4 2 2" xfId="12903" xr:uid="{BCD7A637-195E-4A68-A239-AD30F5C3B89D}"/>
    <cellStyle name="Percent 3 9 13 4 3" xfId="12904" xr:uid="{B93BB8D2-49A7-47E5-B96F-037286B9A609}"/>
    <cellStyle name="Percent 3 9 13 4 3 2" xfId="12905" xr:uid="{FC3A0EC5-851C-4B6A-B9B4-45AB4448CDF2}"/>
    <cellStyle name="Percent 3 9 13 4 4" xfId="12906" xr:uid="{5B0D7403-DE3D-46B6-B3D6-7290F2B8F008}"/>
    <cellStyle name="Percent 3 9 13 5" xfId="12907" xr:uid="{EAA92B86-6944-40DA-8E42-61D172580174}"/>
    <cellStyle name="Percent 3 9 13 5 2" xfId="12908" xr:uid="{86FA9E03-FD87-4AD1-B183-61BE7C62A2F6}"/>
    <cellStyle name="Percent 3 9 13 5 2 2" xfId="12909" xr:uid="{641B224F-9209-4685-9003-C149B97F3935}"/>
    <cellStyle name="Percent 3 9 13 5 3" xfId="12910" xr:uid="{DD6DD66E-0960-4B27-A546-269050818C3B}"/>
    <cellStyle name="Percent 3 9 13 5 3 2" xfId="12911" xr:uid="{A83A5D7F-D4AD-4CF1-9995-1B475F9D9389}"/>
    <cellStyle name="Percent 3 9 13 5 4" xfId="12912" xr:uid="{1316AFC1-17CB-42D8-95F2-9F765A6A3654}"/>
    <cellStyle name="Percent 3 9 13 5 4 2" xfId="12913" xr:uid="{44E7BF98-38DE-4D91-94C8-7A6C41C39B4A}"/>
    <cellStyle name="Percent 3 9 13 5 5" xfId="12914" xr:uid="{6E19030C-6596-49E0-B594-E9D698C148F3}"/>
    <cellStyle name="Percent 3 9 13 6" xfId="12915" xr:uid="{72CE6745-6389-418C-B65C-A66D153DF452}"/>
    <cellStyle name="Percent 3 9 13 6 2" xfId="12916" xr:uid="{D1CE51F3-C682-4D2C-B0F3-4A87F2E00DBB}"/>
    <cellStyle name="Percent 3 9 13 6 2 2" xfId="12917" xr:uid="{DEF7A99A-41B5-4610-A9C9-025DE4539196}"/>
    <cellStyle name="Percent 3 9 13 6 3" xfId="12918" xr:uid="{437CB63C-6FD1-4A83-9799-03AC59D4BC34}"/>
    <cellStyle name="Percent 3 9 13 6 3 2" xfId="12919" xr:uid="{BF7AB0DE-3AE8-43D8-89AD-466CD7C5EA20}"/>
    <cellStyle name="Percent 3 9 13 6 4" xfId="12920" xr:uid="{C9C9854F-48A0-4FDF-9CDA-73E368F200AB}"/>
    <cellStyle name="Percent 3 9 13 7" xfId="12921" xr:uid="{F26BF808-7EC6-4EE3-A68F-D0AF51175BC8}"/>
    <cellStyle name="Percent 3 9 13 7 2" xfId="12922" xr:uid="{7979E79F-238E-4190-997E-1A43502AFB61}"/>
    <cellStyle name="Percent 3 9 13 8" xfId="12923" xr:uid="{B4644A6F-4AA8-4298-9B7B-0C5421849008}"/>
    <cellStyle name="Percent 3 9 13 8 2" xfId="12924" xr:uid="{462FE6C2-3361-4BCF-8BD6-D9657F52A3C3}"/>
    <cellStyle name="Percent 3 9 13 9" xfId="12925" xr:uid="{6F82970A-CED4-4821-97B6-4179AF80B400}"/>
    <cellStyle name="Percent 3 9 13 9 2" xfId="12926" xr:uid="{9822F50D-97EB-4890-AC4C-22F58B80F380}"/>
    <cellStyle name="Percent 3 9 14" xfId="5710" xr:uid="{10C399A2-6558-426B-9AEA-56773EB07547}"/>
    <cellStyle name="Percent 3 9 14 10" xfId="12928" xr:uid="{61DF4574-FD00-454E-928B-969689574D3D}"/>
    <cellStyle name="Percent 3 9 14 11" xfId="12929" xr:uid="{7C5C9A7E-8000-46A6-9FFC-E135D3E704D2}"/>
    <cellStyle name="Percent 3 9 14 12" xfId="12927" xr:uid="{DA07E8C7-CA88-41DB-932E-45D8AAC74BF1}"/>
    <cellStyle name="Percent 3 9 14 13" xfId="7668" xr:uid="{A421B6CD-D5AA-4109-ADB9-9E7EC26254C1}"/>
    <cellStyle name="Percent 3 9 14 2" xfId="12930" xr:uid="{7E757FE5-889A-4884-913A-ECED138952A9}"/>
    <cellStyle name="Percent 3 9 14 2 2" xfId="12931" xr:uid="{00C9303B-EF98-435C-816F-942FBC86A52B}"/>
    <cellStyle name="Percent 3 9 14 2 2 2" xfId="12932" xr:uid="{BD0118ED-F415-4175-B8B3-24526D5969C7}"/>
    <cellStyle name="Percent 3 9 14 2 3" xfId="12933" xr:uid="{52F6E615-DD86-4596-B56B-BAE57B496099}"/>
    <cellStyle name="Percent 3 9 14 2 3 2" xfId="12934" xr:uid="{02D97EF8-00EF-479E-817A-DBB269BAF111}"/>
    <cellStyle name="Percent 3 9 14 2 4" xfId="12935" xr:uid="{9115B3C6-6902-43B8-A7C3-B99D66E87144}"/>
    <cellStyle name="Percent 3 9 14 2 5" xfId="12936" xr:uid="{EB0E26AC-4844-4BAF-864A-EC3952872D4C}"/>
    <cellStyle name="Percent 3 9 14 3" xfId="12937" xr:uid="{73D5A954-9B48-407C-ACFA-4C42EF535CA4}"/>
    <cellStyle name="Percent 3 9 14 3 2" xfId="12938" xr:uid="{585A8B34-79E0-4D22-81BD-A0C942BC97E2}"/>
    <cellStyle name="Percent 3 9 14 3 2 2" xfId="12939" xr:uid="{1196A905-9BC8-4925-9F16-9626C1F4C86E}"/>
    <cellStyle name="Percent 3 9 14 3 3" xfId="12940" xr:uid="{B001051A-3476-4FB3-A042-2C82CCAA4098}"/>
    <cellStyle name="Percent 3 9 14 3 3 2" xfId="12941" xr:uid="{BDD64857-384F-4581-9818-14E9A2B2FB36}"/>
    <cellStyle name="Percent 3 9 14 3 4" xfId="12942" xr:uid="{0E8A8CDD-C770-4B78-88A6-F2EC8E2731D7}"/>
    <cellStyle name="Percent 3 9 14 4" xfId="12943" xr:uid="{D36F8165-C722-4571-AF75-60F40691FD82}"/>
    <cellStyle name="Percent 3 9 14 4 2" xfId="12944" xr:uid="{F5D25F89-2D6E-4D53-BDCD-5A042475299F}"/>
    <cellStyle name="Percent 3 9 14 4 2 2" xfId="12945" xr:uid="{2D4F8F18-D333-4256-BD4B-784878A601FB}"/>
    <cellStyle name="Percent 3 9 14 4 3" xfId="12946" xr:uid="{550F6987-8825-4564-8A24-2C667F9B98D8}"/>
    <cellStyle name="Percent 3 9 14 4 3 2" xfId="12947" xr:uid="{7A62CC51-E924-442A-900D-CEA87BB6F1C8}"/>
    <cellStyle name="Percent 3 9 14 4 4" xfId="12948" xr:uid="{582169AC-CDFC-446D-BD31-433F79620EC7}"/>
    <cellStyle name="Percent 3 9 14 5" xfId="12949" xr:uid="{9ABA8C2E-0B68-40C8-B957-38F930A87AD5}"/>
    <cellStyle name="Percent 3 9 14 5 2" xfId="12950" xr:uid="{64A9A823-14F6-4A85-97A5-5153914828FB}"/>
    <cellStyle name="Percent 3 9 14 5 2 2" xfId="12951" xr:uid="{816B4C55-109D-448E-BF53-4C5F9A30C2B5}"/>
    <cellStyle name="Percent 3 9 14 5 3" xfId="12952" xr:uid="{C78109DE-F4F6-4A99-90F2-2B88055AD2AA}"/>
    <cellStyle name="Percent 3 9 14 5 3 2" xfId="12953" xr:uid="{2BE61C8A-DCC1-44B8-91E1-7764997456CB}"/>
    <cellStyle name="Percent 3 9 14 5 4" xfId="12954" xr:uid="{0D2B4B43-B410-45E3-9537-3D0E355FF2FF}"/>
    <cellStyle name="Percent 3 9 14 5 4 2" xfId="12955" xr:uid="{EB0EEE96-8468-4C2F-8D30-A5D61EE8666E}"/>
    <cellStyle name="Percent 3 9 14 5 5" xfId="12956" xr:uid="{DAE60764-504C-4CBF-816E-A0670754D947}"/>
    <cellStyle name="Percent 3 9 14 6" xfId="12957" xr:uid="{2703DE58-A331-46CA-AC96-97A24F4AE003}"/>
    <cellStyle name="Percent 3 9 14 6 2" xfId="12958" xr:uid="{7B3F97A1-7402-417B-81A3-26B5098E1418}"/>
    <cellStyle name="Percent 3 9 14 6 2 2" xfId="12959" xr:uid="{08B22C2C-7573-4970-8DBE-9B07D33F98FC}"/>
    <cellStyle name="Percent 3 9 14 6 3" xfId="12960" xr:uid="{CD0F0867-D5B7-4467-9F5E-1F3ECA468FDC}"/>
    <cellStyle name="Percent 3 9 14 6 3 2" xfId="12961" xr:uid="{ED4DAB11-20CB-4ACB-BEDE-4106C4E1D791}"/>
    <cellStyle name="Percent 3 9 14 6 4" xfId="12962" xr:uid="{FCE0D2EF-FAD1-4101-B5C4-78D74AE8AF24}"/>
    <cellStyle name="Percent 3 9 14 7" xfId="12963" xr:uid="{02ECFBC2-2024-4B65-BCAF-160B34D7BA65}"/>
    <cellStyle name="Percent 3 9 14 7 2" xfId="12964" xr:uid="{280B830A-F476-48D8-9083-BC5CEAF5E66B}"/>
    <cellStyle name="Percent 3 9 14 8" xfId="12965" xr:uid="{DC404868-D593-460D-AC2F-E814DB6A9A2F}"/>
    <cellStyle name="Percent 3 9 14 8 2" xfId="12966" xr:uid="{FEAA2C39-798F-47A2-9655-520F35DEAF97}"/>
    <cellStyle name="Percent 3 9 14 9" xfId="12967" xr:uid="{B41A1F27-CB0D-496A-8ACB-5ADBC3007D74}"/>
    <cellStyle name="Percent 3 9 14 9 2" xfId="12968" xr:uid="{FD8AE3AC-7802-4EFA-9F21-A88F83EE3E06}"/>
    <cellStyle name="Percent 3 9 15" xfId="5711" xr:uid="{5CD672CA-B386-4615-B326-FE9BB31FA4C5}"/>
    <cellStyle name="Percent 3 9 15 10" xfId="12970" xr:uid="{4E98C54C-6A98-45B2-BC6E-BC74EFB3981F}"/>
    <cellStyle name="Percent 3 9 15 11" xfId="12971" xr:uid="{EA9D0A96-A540-454A-9FB3-C7388927054D}"/>
    <cellStyle name="Percent 3 9 15 12" xfId="12969" xr:uid="{DF112898-2BF4-480B-A48B-6D6ECBE8554E}"/>
    <cellStyle name="Percent 3 9 15 13" xfId="7669" xr:uid="{A6E9B524-487D-4728-941A-8CFE1D4F3312}"/>
    <cellStyle name="Percent 3 9 15 2" xfId="12972" xr:uid="{FDE77B6F-D970-4811-B6B2-CB900EC813A0}"/>
    <cellStyle name="Percent 3 9 15 2 2" xfId="12973" xr:uid="{5B04EDA9-8796-4FDC-90DD-EDC92486ED89}"/>
    <cellStyle name="Percent 3 9 15 2 2 2" xfId="12974" xr:uid="{FF6A226C-451A-4A75-8CD9-B14DEC8D8E1B}"/>
    <cellStyle name="Percent 3 9 15 2 3" xfId="12975" xr:uid="{43ECA729-7A4B-43AD-92AF-FF8970A88C1D}"/>
    <cellStyle name="Percent 3 9 15 2 3 2" xfId="12976" xr:uid="{A27E781C-8454-4C3E-B005-AE985970D24D}"/>
    <cellStyle name="Percent 3 9 15 2 4" xfId="12977" xr:uid="{8105FCC4-7FD5-461C-83EA-6ACA7091A1AF}"/>
    <cellStyle name="Percent 3 9 15 2 5" xfId="12978" xr:uid="{A678B048-8CDD-476A-8281-5FE8A4995739}"/>
    <cellStyle name="Percent 3 9 15 3" xfId="12979" xr:uid="{AD6D746B-D101-4A27-B6B7-A1628C6F78DE}"/>
    <cellStyle name="Percent 3 9 15 3 2" xfId="12980" xr:uid="{C5368354-4964-4B5F-9509-D36E0F8A4D5C}"/>
    <cellStyle name="Percent 3 9 15 3 2 2" xfId="12981" xr:uid="{066C420A-AA39-44B9-9C23-65B45B428BEC}"/>
    <cellStyle name="Percent 3 9 15 3 3" xfId="12982" xr:uid="{E9D20231-B8B1-4583-9732-3E9E065B929B}"/>
    <cellStyle name="Percent 3 9 15 3 3 2" xfId="12983" xr:uid="{E7123B4A-2014-439F-BE80-89DB9597BC21}"/>
    <cellStyle name="Percent 3 9 15 3 4" xfId="12984" xr:uid="{86E22D56-A7CB-4DD2-B642-75DCB10E7BEA}"/>
    <cellStyle name="Percent 3 9 15 4" xfId="12985" xr:uid="{9F27FEB1-6B26-474E-A502-D3443FC71810}"/>
    <cellStyle name="Percent 3 9 15 4 2" xfId="12986" xr:uid="{9E78B6A3-F7F8-4CE7-A5D9-905DE053B191}"/>
    <cellStyle name="Percent 3 9 15 4 2 2" xfId="12987" xr:uid="{2FA01D9F-164B-4CCD-8FAD-5E961E6792E9}"/>
    <cellStyle name="Percent 3 9 15 4 3" xfId="12988" xr:uid="{F0BBD94B-1912-40D3-AFDF-618DB1E7F56C}"/>
    <cellStyle name="Percent 3 9 15 4 3 2" xfId="12989" xr:uid="{89C36A82-E429-42BC-BDE1-FD98B8801BD4}"/>
    <cellStyle name="Percent 3 9 15 4 4" xfId="12990" xr:uid="{913437BF-E3F5-4C2A-B0A0-BECE49DF67BF}"/>
    <cellStyle name="Percent 3 9 15 5" xfId="12991" xr:uid="{08585F7B-034A-4E29-A3A6-9FB2DACF99C8}"/>
    <cellStyle name="Percent 3 9 15 5 2" xfId="12992" xr:uid="{88AFBBBF-9511-45FE-9853-D86E61DA7C59}"/>
    <cellStyle name="Percent 3 9 15 5 2 2" xfId="12993" xr:uid="{FCC3C4D3-C8C3-40D9-86F6-FFC357C50A76}"/>
    <cellStyle name="Percent 3 9 15 5 3" xfId="12994" xr:uid="{A8849E96-09F7-4A9F-962B-D18C1BF0CAE0}"/>
    <cellStyle name="Percent 3 9 15 5 3 2" xfId="12995" xr:uid="{A500DC98-66CA-4560-B399-4205175A9A43}"/>
    <cellStyle name="Percent 3 9 15 5 4" xfId="12996" xr:uid="{A7C32918-D310-4FF8-BE1D-AB4466B9AE19}"/>
    <cellStyle name="Percent 3 9 15 5 4 2" xfId="12997" xr:uid="{5D89CD04-3C0E-4909-9481-452DC257EBBA}"/>
    <cellStyle name="Percent 3 9 15 5 5" xfId="12998" xr:uid="{6C40353A-8F03-47F2-BA17-4225D1C8DB89}"/>
    <cellStyle name="Percent 3 9 15 6" xfId="12999" xr:uid="{50DE405D-134D-4A0F-ACFC-59AD5D831775}"/>
    <cellStyle name="Percent 3 9 15 6 2" xfId="13000" xr:uid="{6B99EA3F-032D-4DD5-83DD-4F8EAD5DE3D7}"/>
    <cellStyle name="Percent 3 9 15 6 2 2" xfId="13001" xr:uid="{E8681003-3C4B-4C9D-A424-2F682816DC8A}"/>
    <cellStyle name="Percent 3 9 15 6 3" xfId="13002" xr:uid="{BDDB0E25-0E49-47EC-B80A-221959EB4E26}"/>
    <cellStyle name="Percent 3 9 15 6 3 2" xfId="13003" xr:uid="{9B3B62EA-5C3E-46B1-BFD5-B56AAD5AA16D}"/>
    <cellStyle name="Percent 3 9 15 6 4" xfId="13004" xr:uid="{58463B31-C3D6-42A3-B66D-5A118B97F526}"/>
    <cellStyle name="Percent 3 9 15 7" xfId="13005" xr:uid="{18042A5C-1642-42FC-B974-D03F4D7CE4BF}"/>
    <cellStyle name="Percent 3 9 15 7 2" xfId="13006" xr:uid="{2FB62EED-0400-4E05-9493-87807E6C7A8D}"/>
    <cellStyle name="Percent 3 9 15 8" xfId="13007" xr:uid="{F38AE1DD-4AF4-473A-90F9-48F83957C01F}"/>
    <cellStyle name="Percent 3 9 15 8 2" xfId="13008" xr:uid="{0BC8ABBD-7AF4-40D6-87EF-5D81ECEB125C}"/>
    <cellStyle name="Percent 3 9 15 9" xfId="13009" xr:uid="{2E3CA081-4A88-46D3-A9E3-22EA3CCDE5F5}"/>
    <cellStyle name="Percent 3 9 15 9 2" xfId="13010" xr:uid="{0C44FE99-4561-4F5D-8AF2-8D5AE8105749}"/>
    <cellStyle name="Percent 3 9 16" xfId="13011" xr:uid="{36FD89EB-AB96-4E15-8BCC-F43B2AC86AB9}"/>
    <cellStyle name="Percent 3 9 16 2" xfId="13012" xr:uid="{EE9CB9C9-802E-4410-8981-104C3AC9C1BF}"/>
    <cellStyle name="Percent 3 9 16 2 2" xfId="13013" xr:uid="{71B0B26A-16F9-4BA5-8D2E-B7800E8A7C24}"/>
    <cellStyle name="Percent 3 9 16 3" xfId="13014" xr:uid="{7288ABFE-04CD-4F49-8A34-5CD2D94EAB56}"/>
    <cellStyle name="Percent 3 9 16 3 2" xfId="13015" xr:uid="{67D88878-6D88-40D0-8BC2-6A43E3991997}"/>
    <cellStyle name="Percent 3 9 16 4" xfId="13016" xr:uid="{4DC61F2E-3D00-406B-B4B9-4FB1DE05A08A}"/>
    <cellStyle name="Percent 3 9 16 5" xfId="13017" xr:uid="{394465D0-0470-4A4C-83C7-7F1444EEE318}"/>
    <cellStyle name="Percent 3 9 17" xfId="13018" xr:uid="{D3939082-B30A-43CA-BFCA-93FFEB7A5672}"/>
    <cellStyle name="Percent 3 9 17 2" xfId="13019" xr:uid="{6EDC5A96-7642-4200-B6BF-CCA08E71CDCC}"/>
    <cellStyle name="Percent 3 9 17 2 2" xfId="13020" xr:uid="{62D6C277-9CE6-4BED-AEC8-3DEA620CE260}"/>
    <cellStyle name="Percent 3 9 17 3" xfId="13021" xr:uid="{C5C5B7C6-97E3-4F25-966C-5A2A16847D5B}"/>
    <cellStyle name="Percent 3 9 17 3 2" xfId="13022" xr:uid="{A02F2922-E67D-4994-BA26-29CA9966C714}"/>
    <cellStyle name="Percent 3 9 17 4" xfId="13023" xr:uid="{6D2580E6-1F66-422A-BAB6-D146E2CBDFF1}"/>
    <cellStyle name="Percent 3 9 18" xfId="13024" xr:uid="{033D0E69-2658-41E9-BD2C-2EDFE4BBB821}"/>
    <cellStyle name="Percent 3 9 18 2" xfId="13025" xr:uid="{6421ABB0-C525-4E1F-BB4C-4038F5487480}"/>
    <cellStyle name="Percent 3 9 18 2 2" xfId="13026" xr:uid="{23C1E24C-9605-4AD0-9A4F-91B33A80C9D8}"/>
    <cellStyle name="Percent 3 9 18 3" xfId="13027" xr:uid="{2878D638-F75A-4565-BDF0-3DF676B1E855}"/>
    <cellStyle name="Percent 3 9 18 3 2" xfId="13028" xr:uid="{8B49E982-DCBC-44D9-A6CC-40D5D4B7A304}"/>
    <cellStyle name="Percent 3 9 18 4" xfId="13029" xr:uid="{3BBFD1E2-8B82-41FC-92D5-A0DB0D74D5B9}"/>
    <cellStyle name="Percent 3 9 19" xfId="13030" xr:uid="{266813B1-83A0-44B1-BFB4-CBAEACFF1854}"/>
    <cellStyle name="Percent 3 9 19 2" xfId="13031" xr:uid="{B8CAEF3E-77E2-4C70-9D23-EB0F4E6B3FEA}"/>
    <cellStyle name="Percent 3 9 19 2 2" xfId="13032" xr:uid="{87A57FD7-9573-468D-B695-A92C8F90D588}"/>
    <cellStyle name="Percent 3 9 19 3" xfId="13033" xr:uid="{D615BD18-6EDC-49E4-A6B7-4E8B5FD78FFA}"/>
    <cellStyle name="Percent 3 9 19 3 2" xfId="13034" xr:uid="{74E9F9AA-6510-4019-96EC-C42617F8BED3}"/>
    <cellStyle name="Percent 3 9 19 4" xfId="13035" xr:uid="{BEE3AA18-3054-42EA-8A1D-FB6AAE95BDA0}"/>
    <cellStyle name="Percent 3 9 19 4 2" xfId="13036" xr:uid="{18D43D2B-22EB-4BCA-B770-32C3C5AB3980}"/>
    <cellStyle name="Percent 3 9 19 5" xfId="13037" xr:uid="{BB581E01-EA62-4089-93BE-69124A333491}"/>
    <cellStyle name="Percent 3 9 2" xfId="5712" xr:uid="{C803F6B3-FD6B-447A-9D8D-92C61BDF1860}"/>
    <cellStyle name="Percent 3 9 2 10" xfId="13039" xr:uid="{97DAF9A3-2FDC-49B4-AB9A-732CFB97498C}"/>
    <cellStyle name="Percent 3 9 2 11" xfId="13040" xr:uid="{96A41AFD-3CBA-4BE1-B316-EE7887DEB1C3}"/>
    <cellStyle name="Percent 3 9 2 12" xfId="13038" xr:uid="{C4A867DA-3861-4638-AEFE-7641C8530158}"/>
    <cellStyle name="Percent 3 9 2 13" xfId="7670" xr:uid="{BB18766C-6731-488E-A714-18E7BE4D5F28}"/>
    <cellStyle name="Percent 3 9 2 2" xfId="13041" xr:uid="{65EE6EC2-EA3E-49D1-98BF-C9E8D1C9AB65}"/>
    <cellStyle name="Percent 3 9 2 2 2" xfId="13042" xr:uid="{A18B5B0C-3FDD-419C-B4BA-85CC7752A679}"/>
    <cellStyle name="Percent 3 9 2 2 2 2" xfId="13043" xr:uid="{AE954020-8514-4753-9346-9F98E946269E}"/>
    <cellStyle name="Percent 3 9 2 2 3" xfId="13044" xr:uid="{6E0C275D-3C30-4E23-A477-48926ACC4F37}"/>
    <cellStyle name="Percent 3 9 2 2 3 2" xfId="13045" xr:uid="{9108BFAA-6778-4C28-A018-37E2FC100065}"/>
    <cellStyle name="Percent 3 9 2 2 4" xfId="13046" xr:uid="{61D66D37-3659-4AC0-99A6-B7869D7264F6}"/>
    <cellStyle name="Percent 3 9 2 2 5" xfId="13047" xr:uid="{257785FC-87C7-48EC-A01C-FDCE5558CB29}"/>
    <cellStyle name="Percent 3 9 2 3" xfId="13048" xr:uid="{E69E7EFE-FD00-43E8-A892-7310E34FF982}"/>
    <cellStyle name="Percent 3 9 2 3 2" xfId="13049" xr:uid="{89058F7C-6D54-42ED-B137-3298F01A0D61}"/>
    <cellStyle name="Percent 3 9 2 3 2 2" xfId="13050" xr:uid="{C1A30177-4104-4882-A258-2B53EDE9E4A2}"/>
    <cellStyle name="Percent 3 9 2 3 3" xfId="13051" xr:uid="{88A86E0E-B90D-4F19-88BC-25C1E9378354}"/>
    <cellStyle name="Percent 3 9 2 3 3 2" xfId="13052" xr:uid="{23D30D57-8125-4385-BE6C-F2D4F67DC8D5}"/>
    <cellStyle name="Percent 3 9 2 3 4" xfId="13053" xr:uid="{1CF50D7A-BBD2-4E5A-BD0B-A917BD3B0883}"/>
    <cellStyle name="Percent 3 9 2 4" xfId="13054" xr:uid="{62BC5808-C4CE-4120-A5A3-241C98C7B774}"/>
    <cellStyle name="Percent 3 9 2 4 2" xfId="13055" xr:uid="{9604BD73-CEC8-4BDF-A712-AB7A21F5BB69}"/>
    <cellStyle name="Percent 3 9 2 4 2 2" xfId="13056" xr:uid="{825B28C2-ABA7-4143-AF9E-35AB56D2F3A9}"/>
    <cellStyle name="Percent 3 9 2 4 3" xfId="13057" xr:uid="{F05D4069-6B7B-4346-A268-0E48BFDFA1F0}"/>
    <cellStyle name="Percent 3 9 2 4 3 2" xfId="13058" xr:uid="{1C6F34F0-EBF1-4300-8A51-674D74F53586}"/>
    <cellStyle name="Percent 3 9 2 4 4" xfId="13059" xr:uid="{CB876D02-674F-4363-B985-79B7033FCA02}"/>
    <cellStyle name="Percent 3 9 2 5" xfId="13060" xr:uid="{8EBA48C5-D6BD-4C2C-8999-D478A5B15C03}"/>
    <cellStyle name="Percent 3 9 2 5 2" xfId="13061" xr:uid="{7B4D38A3-2BC4-4EDD-B0D7-8C8967FF7660}"/>
    <cellStyle name="Percent 3 9 2 5 2 2" xfId="13062" xr:uid="{FBFA4DB0-A773-41CE-B59E-C61CBBDD4B55}"/>
    <cellStyle name="Percent 3 9 2 5 3" xfId="13063" xr:uid="{2EB4C51D-7A72-4183-BD20-12DA86FE2D86}"/>
    <cellStyle name="Percent 3 9 2 5 3 2" xfId="13064" xr:uid="{9D3B7D90-4E6C-41BA-8741-7800AA832855}"/>
    <cellStyle name="Percent 3 9 2 5 4" xfId="13065" xr:uid="{06286F46-80A4-4B92-931A-1271223FAD3A}"/>
    <cellStyle name="Percent 3 9 2 5 4 2" xfId="13066" xr:uid="{AF0781DB-4D2A-4F40-8F19-B81ECF6448F6}"/>
    <cellStyle name="Percent 3 9 2 5 5" xfId="13067" xr:uid="{95D6F584-2FEA-48C3-8F58-E0D816DF0FE2}"/>
    <cellStyle name="Percent 3 9 2 6" xfId="13068" xr:uid="{A1831A59-0702-41AF-A91A-A32686367405}"/>
    <cellStyle name="Percent 3 9 2 6 2" xfId="13069" xr:uid="{F22DAFBC-0D6C-4687-87E0-C0C01BD27708}"/>
    <cellStyle name="Percent 3 9 2 6 2 2" xfId="13070" xr:uid="{F3C52E5B-E3BA-4403-A8A8-3E7CF296F871}"/>
    <cellStyle name="Percent 3 9 2 6 3" xfId="13071" xr:uid="{9C803C15-BEA1-459A-9CDB-687D38908D10}"/>
    <cellStyle name="Percent 3 9 2 6 3 2" xfId="13072" xr:uid="{36067791-CE25-4FCE-98FF-02AB7721586A}"/>
    <cellStyle name="Percent 3 9 2 6 4" xfId="13073" xr:uid="{1A12426C-82BB-45FC-8EA8-810A5AA2AA52}"/>
    <cellStyle name="Percent 3 9 2 7" xfId="13074" xr:uid="{609317F0-CCEA-4CED-94A5-CA568A5EAD24}"/>
    <cellStyle name="Percent 3 9 2 7 2" xfId="13075" xr:uid="{0610DCEA-A427-4B36-BCB7-1C4FB52BDAA3}"/>
    <cellStyle name="Percent 3 9 2 8" xfId="13076" xr:uid="{03C483E3-CDAA-44DB-A6A6-617528452830}"/>
    <cellStyle name="Percent 3 9 2 8 2" xfId="13077" xr:uid="{3DD48ED2-A266-4204-A4C2-856D951A3CD4}"/>
    <cellStyle name="Percent 3 9 2 9" xfId="13078" xr:uid="{5C23182A-E35E-4F55-8C9F-60903B211E9E}"/>
    <cellStyle name="Percent 3 9 2 9 2" xfId="13079" xr:uid="{A855B0A2-DEAB-4FFA-A77A-674668B5E8FC}"/>
    <cellStyle name="Percent 3 9 20" xfId="13080" xr:uid="{0589FD78-D32A-46F1-BF6C-478B54DEDC76}"/>
    <cellStyle name="Percent 3 9 20 2" xfId="13081" xr:uid="{E4B2B36B-F56F-4AFD-9FC9-9F0AEBD9C50D}"/>
    <cellStyle name="Percent 3 9 20 2 2" xfId="13082" xr:uid="{6E382E92-F095-46C5-9256-C35FCD3F030F}"/>
    <cellStyle name="Percent 3 9 20 3" xfId="13083" xr:uid="{0CBD9399-CAA5-4387-B5F9-E0BF1239332C}"/>
    <cellStyle name="Percent 3 9 20 3 2" xfId="13084" xr:uid="{BC74A6BC-0A54-42B5-A031-420FF05DE052}"/>
    <cellStyle name="Percent 3 9 20 4" xfId="13085" xr:uid="{C65AF961-1F19-4042-8B28-A1E2E2379131}"/>
    <cellStyle name="Percent 3 9 21" xfId="13086" xr:uid="{27DB02EC-FDFF-46BA-9164-3CB4230A9FFE}"/>
    <cellStyle name="Percent 3 9 21 2" xfId="13087" xr:uid="{B2D4A000-B76C-401A-AFF3-137445C49F32}"/>
    <cellStyle name="Percent 3 9 22" xfId="13088" xr:uid="{CA0344FC-6916-4D8E-96D6-96CAA6239B63}"/>
    <cellStyle name="Percent 3 9 22 2" xfId="13089" xr:uid="{4711333A-5116-4398-BA0B-E83DFC52C0F9}"/>
    <cellStyle name="Percent 3 9 23" xfId="13090" xr:uid="{F7904BE0-778E-4CBA-8C47-6235856C2000}"/>
    <cellStyle name="Percent 3 9 23 2" xfId="13091" xr:uid="{E663B03A-C8EF-414A-901F-5326556058B2}"/>
    <cellStyle name="Percent 3 9 24" xfId="13092" xr:uid="{65F605DC-F6BE-495B-AA50-32169B430B75}"/>
    <cellStyle name="Percent 3 9 25" xfId="13093" xr:uid="{2DCD1E5C-0630-4062-9D4F-6B24D9772434}"/>
    <cellStyle name="Percent 3 9 26" xfId="12758" xr:uid="{5B4E976A-3D10-4255-BFFA-E798CB742848}"/>
    <cellStyle name="Percent 3 9 27" xfId="7663" xr:uid="{A945C860-273F-4328-A685-7756B39D6420}"/>
    <cellStyle name="Percent 3 9 3" xfId="5713" xr:uid="{4138271C-2317-47F0-9C1D-89EC845C6AE1}"/>
    <cellStyle name="Percent 3 9 3 10" xfId="13095" xr:uid="{6EDC18F8-F4F5-4738-8B2D-E52B8EDFEDEE}"/>
    <cellStyle name="Percent 3 9 3 11" xfId="13096" xr:uid="{2B843E83-3BFF-4762-A9D5-01B841683B29}"/>
    <cellStyle name="Percent 3 9 3 12" xfId="13094" xr:uid="{4CB0500E-F273-4710-BE7E-73643A9239CA}"/>
    <cellStyle name="Percent 3 9 3 13" xfId="7671" xr:uid="{8B18A1E1-3676-47F2-A91A-393E424E6D99}"/>
    <cellStyle name="Percent 3 9 3 2" xfId="13097" xr:uid="{A12F51FD-2391-486C-BFEE-778B87FF12E7}"/>
    <cellStyle name="Percent 3 9 3 2 2" xfId="13098" xr:uid="{CA2AE675-F94E-465E-92AF-D83247670EBE}"/>
    <cellStyle name="Percent 3 9 3 2 2 2" xfId="13099" xr:uid="{A7A7BB82-1C87-4CD4-B01E-78DF23EAA134}"/>
    <cellStyle name="Percent 3 9 3 2 3" xfId="13100" xr:uid="{210EC4D0-2E3E-4CA0-978A-F2E39CD625E1}"/>
    <cellStyle name="Percent 3 9 3 2 3 2" xfId="13101" xr:uid="{E5FC97A8-41C8-4DAD-9C4B-2829B3218310}"/>
    <cellStyle name="Percent 3 9 3 2 4" xfId="13102" xr:uid="{45FDEC24-60E3-42FF-B97F-5A80C3BFC228}"/>
    <cellStyle name="Percent 3 9 3 2 5" xfId="13103" xr:uid="{E34EDC17-DE14-4BAB-A0CA-E392FBCA9CFB}"/>
    <cellStyle name="Percent 3 9 3 3" xfId="13104" xr:uid="{BC302547-5C13-438C-8899-12F6E1E30E30}"/>
    <cellStyle name="Percent 3 9 3 3 2" xfId="13105" xr:uid="{48E95614-E92F-4907-A0A6-2CA08A154C35}"/>
    <cellStyle name="Percent 3 9 3 3 2 2" xfId="13106" xr:uid="{31623E33-9C56-4E1E-BE19-7A39FDEF97B0}"/>
    <cellStyle name="Percent 3 9 3 3 3" xfId="13107" xr:uid="{B0E21094-8A2C-4740-A821-2358A15FC3CF}"/>
    <cellStyle name="Percent 3 9 3 3 3 2" xfId="13108" xr:uid="{28720300-F955-4A80-B28E-1242492221C6}"/>
    <cellStyle name="Percent 3 9 3 3 4" xfId="13109" xr:uid="{B1F4015A-6FB9-41E0-AEFA-938E9E920F5D}"/>
    <cellStyle name="Percent 3 9 3 4" xfId="13110" xr:uid="{B880BBB8-7D54-4469-A05C-DEB2387116AE}"/>
    <cellStyle name="Percent 3 9 3 4 2" xfId="13111" xr:uid="{F0350667-5243-49B0-8951-659F94423ECC}"/>
    <cellStyle name="Percent 3 9 3 4 2 2" xfId="13112" xr:uid="{A4F01F67-DF9F-492C-8E82-4D545D91EB35}"/>
    <cellStyle name="Percent 3 9 3 4 3" xfId="13113" xr:uid="{3F574E89-C825-4278-9CDD-A21FCC3E8066}"/>
    <cellStyle name="Percent 3 9 3 4 3 2" xfId="13114" xr:uid="{0EBB9FC7-4816-4F70-935C-A0CFE4308B0F}"/>
    <cellStyle name="Percent 3 9 3 4 4" xfId="13115" xr:uid="{3C14CCF7-1B50-475F-B9A0-2FF71780F9E9}"/>
    <cellStyle name="Percent 3 9 3 5" xfId="13116" xr:uid="{CDCED7A5-5F6C-42EF-B524-26FB6C938067}"/>
    <cellStyle name="Percent 3 9 3 5 2" xfId="13117" xr:uid="{20760A99-DBE9-4B95-B807-F337358A43F0}"/>
    <cellStyle name="Percent 3 9 3 5 2 2" xfId="13118" xr:uid="{3E8A6082-B69B-45BA-AB0F-464B7466C66C}"/>
    <cellStyle name="Percent 3 9 3 5 3" xfId="13119" xr:uid="{4FC51C8D-E1A3-4EF9-B2DB-F0BCF8B50D73}"/>
    <cellStyle name="Percent 3 9 3 5 3 2" xfId="13120" xr:uid="{848DD31C-B2B0-43DB-ACAC-9BFCFCDFC1FC}"/>
    <cellStyle name="Percent 3 9 3 5 4" xfId="13121" xr:uid="{01041C06-80B1-4C52-8A24-EAC1ACA2CA5A}"/>
    <cellStyle name="Percent 3 9 3 5 4 2" xfId="13122" xr:uid="{8427EEA8-5457-4DFC-B751-E6F271DB328E}"/>
    <cellStyle name="Percent 3 9 3 5 5" xfId="13123" xr:uid="{8E3B1854-CEA4-48FC-88CE-DB91250E4B48}"/>
    <cellStyle name="Percent 3 9 3 6" xfId="13124" xr:uid="{4217B3D8-32FC-4A92-91B9-B538527904FB}"/>
    <cellStyle name="Percent 3 9 3 6 2" xfId="13125" xr:uid="{33E815E6-5E83-4029-9F32-9A19900ED7E7}"/>
    <cellStyle name="Percent 3 9 3 6 2 2" xfId="13126" xr:uid="{ACE03DA4-5CB1-4D96-8F06-299B9054681D}"/>
    <cellStyle name="Percent 3 9 3 6 3" xfId="13127" xr:uid="{73FFBE3B-2E29-48AC-97F4-5782C9C7197B}"/>
    <cellStyle name="Percent 3 9 3 6 3 2" xfId="13128" xr:uid="{2865115F-6DC6-47ED-9643-735F442A553E}"/>
    <cellStyle name="Percent 3 9 3 6 4" xfId="13129" xr:uid="{5ABDD724-F19D-403E-A024-C1F777DCDA54}"/>
    <cellStyle name="Percent 3 9 3 7" xfId="13130" xr:uid="{21FA76D0-FAAF-4D03-9DAD-54638EBB3112}"/>
    <cellStyle name="Percent 3 9 3 7 2" xfId="13131" xr:uid="{C1F5E6C9-8AFF-4535-AD3B-3B2F3F398D5C}"/>
    <cellStyle name="Percent 3 9 3 8" xfId="13132" xr:uid="{DE1009EC-008F-473D-9908-199AF3511CF8}"/>
    <cellStyle name="Percent 3 9 3 8 2" xfId="13133" xr:uid="{3A50AB87-36E7-4509-AB42-3E88CD4915E2}"/>
    <cellStyle name="Percent 3 9 3 9" xfId="13134" xr:uid="{E3D02A56-4341-4D68-8202-064D30E548CB}"/>
    <cellStyle name="Percent 3 9 3 9 2" xfId="13135" xr:uid="{E996A687-5AAD-4080-ADBB-8503D60C16F5}"/>
    <cellStyle name="Percent 3 9 4" xfId="5714" xr:uid="{B1A1FAA9-9FCD-4A87-BC04-EC0A773351FB}"/>
    <cellStyle name="Percent 3 9 4 10" xfId="13137" xr:uid="{02C1D4BF-E875-4182-888B-BDCB6214BB3E}"/>
    <cellStyle name="Percent 3 9 4 11" xfId="13138" xr:uid="{811516A9-C7D3-41AE-BD15-FF5DBDD5681B}"/>
    <cellStyle name="Percent 3 9 4 12" xfId="13136" xr:uid="{A3EAA45E-A19D-49F2-9435-686260A738C8}"/>
    <cellStyle name="Percent 3 9 4 13" xfId="7672" xr:uid="{036FD296-4374-4890-88E6-0B198424C22C}"/>
    <cellStyle name="Percent 3 9 4 2" xfId="13139" xr:uid="{308EFD91-6FA2-44CD-A10B-AAF87B495FBD}"/>
    <cellStyle name="Percent 3 9 4 2 2" xfId="13140" xr:uid="{C5404E1A-EEB8-4378-A78F-8A91022FE4ED}"/>
    <cellStyle name="Percent 3 9 4 2 2 2" xfId="13141" xr:uid="{DDB85150-C0F0-4C04-9EAC-A7FF9A343FF4}"/>
    <cellStyle name="Percent 3 9 4 2 3" xfId="13142" xr:uid="{E6480A7E-2470-43FE-8AC5-61B9535E1D1E}"/>
    <cellStyle name="Percent 3 9 4 2 3 2" xfId="13143" xr:uid="{6CB995CE-A368-4A2D-895B-2B0A2F64FD49}"/>
    <cellStyle name="Percent 3 9 4 2 4" xfId="13144" xr:uid="{60897297-A00F-45C3-B646-E5497802B311}"/>
    <cellStyle name="Percent 3 9 4 2 5" xfId="13145" xr:uid="{63B59022-D511-4E2F-80A5-2402D7011F60}"/>
    <cellStyle name="Percent 3 9 4 3" xfId="13146" xr:uid="{9954954F-A785-494D-BA92-74CA555ED730}"/>
    <cellStyle name="Percent 3 9 4 3 2" xfId="13147" xr:uid="{7865587D-58CC-427C-8EB7-49D8BC71C3CE}"/>
    <cellStyle name="Percent 3 9 4 3 2 2" xfId="13148" xr:uid="{960E7C6F-AE83-45C1-9DA2-178229DD3641}"/>
    <cellStyle name="Percent 3 9 4 3 3" xfId="13149" xr:uid="{A3065787-F3AD-450D-83DC-256D2C6E7E74}"/>
    <cellStyle name="Percent 3 9 4 3 3 2" xfId="13150" xr:uid="{5DE530F6-53FF-4CC5-83B2-C488341CB6A1}"/>
    <cellStyle name="Percent 3 9 4 3 4" xfId="13151" xr:uid="{040A9DC6-EE15-4B18-A44B-192D1A6892C5}"/>
    <cellStyle name="Percent 3 9 4 4" xfId="13152" xr:uid="{DC665624-F8A9-45FA-8E23-C4D3A90AFC37}"/>
    <cellStyle name="Percent 3 9 4 4 2" xfId="13153" xr:uid="{54ABFB4D-C3BC-47EF-8CE1-EBCE60A2E944}"/>
    <cellStyle name="Percent 3 9 4 4 2 2" xfId="13154" xr:uid="{661E60E2-A752-4830-883C-8DB7DA17E81A}"/>
    <cellStyle name="Percent 3 9 4 4 3" xfId="13155" xr:uid="{7758C1A5-8AD0-418B-8745-B4A626FDBFB1}"/>
    <cellStyle name="Percent 3 9 4 4 3 2" xfId="13156" xr:uid="{780A58DF-A619-44BA-A9C3-AA4AC33B7FEB}"/>
    <cellStyle name="Percent 3 9 4 4 4" xfId="13157" xr:uid="{666A4D35-BA23-40F5-99B0-DE42493F6DA1}"/>
    <cellStyle name="Percent 3 9 4 5" xfId="13158" xr:uid="{BED9B523-F3B1-4184-B8C2-D0BAC46F0110}"/>
    <cellStyle name="Percent 3 9 4 5 2" xfId="13159" xr:uid="{BF874A8A-456F-45BD-AAAB-43E91960993E}"/>
    <cellStyle name="Percent 3 9 4 5 2 2" xfId="13160" xr:uid="{24541369-DC15-4019-81E0-542A27C6781B}"/>
    <cellStyle name="Percent 3 9 4 5 3" xfId="13161" xr:uid="{03FB47F4-3260-4F20-B56F-D6A6F9F93F22}"/>
    <cellStyle name="Percent 3 9 4 5 3 2" xfId="13162" xr:uid="{53EC6060-F53B-403D-A3FC-125BDD8D6DB8}"/>
    <cellStyle name="Percent 3 9 4 5 4" xfId="13163" xr:uid="{73885D54-7FE9-423F-87CD-51EDECE7798A}"/>
    <cellStyle name="Percent 3 9 4 5 4 2" xfId="13164" xr:uid="{89ADF63E-FDD2-4E0D-B5E4-B1049BFF1E6B}"/>
    <cellStyle name="Percent 3 9 4 5 5" xfId="13165" xr:uid="{F1A7A900-2464-48B3-9C5F-9A0C148E09A7}"/>
    <cellStyle name="Percent 3 9 4 6" xfId="13166" xr:uid="{8BBC0151-E675-465C-8636-09864D55FE02}"/>
    <cellStyle name="Percent 3 9 4 6 2" xfId="13167" xr:uid="{7DACDBD1-FCEA-4283-B158-47B421B8ADA1}"/>
    <cellStyle name="Percent 3 9 4 6 2 2" xfId="13168" xr:uid="{F8925C0A-042D-4D89-A25C-93221316618E}"/>
    <cellStyle name="Percent 3 9 4 6 3" xfId="13169" xr:uid="{2D9D6018-5CFC-4C58-8520-776597159F8D}"/>
    <cellStyle name="Percent 3 9 4 6 3 2" xfId="13170" xr:uid="{C8D4FCD4-6E9F-47CB-AD18-8BB17DD856F5}"/>
    <cellStyle name="Percent 3 9 4 6 4" xfId="13171" xr:uid="{BEEDB980-5A17-435F-97FC-E98F7E346EA8}"/>
    <cellStyle name="Percent 3 9 4 7" xfId="13172" xr:uid="{CB261A84-0345-496F-A68A-970B8250390B}"/>
    <cellStyle name="Percent 3 9 4 7 2" xfId="13173" xr:uid="{205ECEE4-0C12-48AE-8C18-4903D3DADFDD}"/>
    <cellStyle name="Percent 3 9 4 8" xfId="13174" xr:uid="{542AA643-3261-4BE4-913E-A3FDC23DA60F}"/>
    <cellStyle name="Percent 3 9 4 8 2" xfId="13175" xr:uid="{2D63A73C-40B7-4A81-856B-E26AC213C3E3}"/>
    <cellStyle name="Percent 3 9 4 9" xfId="13176" xr:uid="{B151DBF3-642A-451B-8DA2-553E2521BEF6}"/>
    <cellStyle name="Percent 3 9 4 9 2" xfId="13177" xr:uid="{38926627-BBCF-498F-BF22-DB84AABD1CAF}"/>
    <cellStyle name="Percent 3 9 5" xfId="5715" xr:uid="{C6B2CEB4-F48F-449D-ADF5-A66DB8B67B24}"/>
    <cellStyle name="Percent 3 9 5 10" xfId="13179" xr:uid="{5F82E630-F93A-4738-8743-D96ADCE7281E}"/>
    <cellStyle name="Percent 3 9 5 11" xfId="13180" xr:uid="{4A2EA7EE-7A78-4A8E-B82E-32E448172586}"/>
    <cellStyle name="Percent 3 9 5 12" xfId="13178" xr:uid="{1D74722E-1570-44E3-ABB0-6FE0A78203E6}"/>
    <cellStyle name="Percent 3 9 5 13" xfId="7673" xr:uid="{551C8FD3-6687-4241-9454-9B5705AA74A6}"/>
    <cellStyle name="Percent 3 9 5 2" xfId="13181" xr:uid="{7E374A79-2D2A-4879-97EF-64EF5A6DC907}"/>
    <cellStyle name="Percent 3 9 5 2 2" xfId="13182" xr:uid="{2DA7F2B3-3FF3-471B-B2BB-1611F58C3048}"/>
    <cellStyle name="Percent 3 9 5 2 2 2" xfId="13183" xr:uid="{D95729A8-6156-42B3-AE85-29E6D070936C}"/>
    <cellStyle name="Percent 3 9 5 2 3" xfId="13184" xr:uid="{A7621A73-1DBF-479F-B5D6-AE0446E32C8E}"/>
    <cellStyle name="Percent 3 9 5 2 3 2" xfId="13185" xr:uid="{4F24C93B-3EB9-42B5-A5A7-223958549621}"/>
    <cellStyle name="Percent 3 9 5 2 4" xfId="13186" xr:uid="{07AA2DC8-B669-4275-A68D-86BBB9A3710E}"/>
    <cellStyle name="Percent 3 9 5 2 5" xfId="13187" xr:uid="{C8CE7132-6F24-40A9-9963-8346A8E33B93}"/>
    <cellStyle name="Percent 3 9 5 3" xfId="13188" xr:uid="{EC6DD7C3-FBDE-4925-8033-5E4F15B7C4E3}"/>
    <cellStyle name="Percent 3 9 5 3 2" xfId="13189" xr:uid="{FED2461E-89B9-449E-9D1B-E5219A98248C}"/>
    <cellStyle name="Percent 3 9 5 3 2 2" xfId="13190" xr:uid="{3A239CE5-D334-4FCC-884A-E7821CDAE2FD}"/>
    <cellStyle name="Percent 3 9 5 3 3" xfId="13191" xr:uid="{0875AFDD-E7A7-4127-A85F-7D37DEA296AB}"/>
    <cellStyle name="Percent 3 9 5 3 3 2" xfId="13192" xr:uid="{7E89EE63-2E64-4AEA-9B6E-EC8847C7F642}"/>
    <cellStyle name="Percent 3 9 5 3 4" xfId="13193" xr:uid="{ADC0CA6D-0D4F-4C80-A76C-1F0DA687510D}"/>
    <cellStyle name="Percent 3 9 5 4" xfId="13194" xr:uid="{E432E756-58D9-41B5-A907-54CF62F02BA0}"/>
    <cellStyle name="Percent 3 9 5 4 2" xfId="13195" xr:uid="{ADD47F1D-D9B8-4A98-AA01-C5ECA6961AA8}"/>
    <cellStyle name="Percent 3 9 5 4 2 2" xfId="13196" xr:uid="{E2AEE2C6-E619-445A-A8A9-FB2C9423B043}"/>
    <cellStyle name="Percent 3 9 5 4 3" xfId="13197" xr:uid="{BB7A5DE6-2BF4-4B85-8777-349B0CF456CB}"/>
    <cellStyle name="Percent 3 9 5 4 3 2" xfId="13198" xr:uid="{E4B23A94-7ED0-4BF8-8E88-306BF6F2B71E}"/>
    <cellStyle name="Percent 3 9 5 4 4" xfId="13199" xr:uid="{29131C65-B1FB-419E-8657-600920C0265B}"/>
    <cellStyle name="Percent 3 9 5 5" xfId="13200" xr:uid="{8FB7B4D9-B41F-41E7-B6D9-A59746297A5E}"/>
    <cellStyle name="Percent 3 9 5 5 2" xfId="13201" xr:uid="{AFA1AF47-5657-4157-A04C-EBED7F232C6D}"/>
    <cellStyle name="Percent 3 9 5 5 2 2" xfId="13202" xr:uid="{0F784605-D554-45AF-9DCD-2DA4C1215F07}"/>
    <cellStyle name="Percent 3 9 5 5 3" xfId="13203" xr:uid="{9FA7287C-3F39-4ABE-AF9F-AF82C4413DB2}"/>
    <cellStyle name="Percent 3 9 5 5 3 2" xfId="13204" xr:uid="{268DF8C4-3033-4D33-8836-6A667CBD5CEB}"/>
    <cellStyle name="Percent 3 9 5 5 4" xfId="13205" xr:uid="{15C1C81C-9097-4328-A93D-71E8978089E1}"/>
    <cellStyle name="Percent 3 9 5 5 4 2" xfId="13206" xr:uid="{08A16E69-F667-4D16-9DD2-A5D154093C11}"/>
    <cellStyle name="Percent 3 9 5 5 5" xfId="13207" xr:uid="{5874BAE5-3B85-4BFE-85B5-D6C2EEA11B71}"/>
    <cellStyle name="Percent 3 9 5 6" xfId="13208" xr:uid="{B6982BBB-CDF4-4195-A960-FD26CB3AA13D}"/>
    <cellStyle name="Percent 3 9 5 6 2" xfId="13209" xr:uid="{497B5848-91B0-4951-9E1E-43C8C3237702}"/>
    <cellStyle name="Percent 3 9 5 6 2 2" xfId="13210" xr:uid="{56227961-7BA0-4F64-813F-35B5824A6320}"/>
    <cellStyle name="Percent 3 9 5 6 3" xfId="13211" xr:uid="{396E81B1-19E3-42DA-A818-677B87900881}"/>
    <cellStyle name="Percent 3 9 5 6 3 2" xfId="13212" xr:uid="{5A45B532-CCC8-4C10-AA75-E5F62BF795F2}"/>
    <cellStyle name="Percent 3 9 5 6 4" xfId="13213" xr:uid="{0B6D0C67-1D31-4B9B-8D0D-7305E3D89B34}"/>
    <cellStyle name="Percent 3 9 5 7" xfId="13214" xr:uid="{EDBC62CC-951B-4F49-B0EF-311ABCD5EA50}"/>
    <cellStyle name="Percent 3 9 5 7 2" xfId="13215" xr:uid="{59D443FA-0645-4CF0-84D4-7EFC74B1A635}"/>
    <cellStyle name="Percent 3 9 5 8" xfId="13216" xr:uid="{047AE796-F809-4C83-BA78-14A1EFC8B63B}"/>
    <cellStyle name="Percent 3 9 5 8 2" xfId="13217" xr:uid="{D57E57C4-D545-452D-8ACE-6D4D104B3CEE}"/>
    <cellStyle name="Percent 3 9 5 9" xfId="13218" xr:uid="{3BC0F0C0-4A46-4D46-9DA9-3B84340DABAC}"/>
    <cellStyle name="Percent 3 9 5 9 2" xfId="13219" xr:uid="{C037D7DF-C8E9-4A93-A554-6B37D38A27D7}"/>
    <cellStyle name="Percent 3 9 6" xfId="5716" xr:uid="{F1D5BAAB-2DF1-4369-80D2-A478A44A35F9}"/>
    <cellStyle name="Percent 3 9 6 10" xfId="13221" xr:uid="{4E60C976-771B-4F24-80B8-390FF6061062}"/>
    <cellStyle name="Percent 3 9 6 11" xfId="13222" xr:uid="{04E7E51C-CB3D-4E53-8BE0-34AB812A20D6}"/>
    <cellStyle name="Percent 3 9 6 12" xfId="13220" xr:uid="{F8A3A062-B50B-45F3-9F0E-76ACD115CCE2}"/>
    <cellStyle name="Percent 3 9 6 13" xfId="7674" xr:uid="{AC4EF48C-C6E6-40B9-A4C7-799F874756C8}"/>
    <cellStyle name="Percent 3 9 6 2" xfId="13223" xr:uid="{15E39217-7AD2-4661-BA6E-DDC94AF12F6A}"/>
    <cellStyle name="Percent 3 9 6 2 2" xfId="13224" xr:uid="{0E4045C8-CA12-41D6-82D4-AB0B008BDD65}"/>
    <cellStyle name="Percent 3 9 6 2 2 2" xfId="13225" xr:uid="{062AF98A-298D-4061-BA57-7AE861C7CFB0}"/>
    <cellStyle name="Percent 3 9 6 2 3" xfId="13226" xr:uid="{638C146E-495B-4CF9-83BB-DAD37C2C2044}"/>
    <cellStyle name="Percent 3 9 6 2 3 2" xfId="13227" xr:uid="{89A808E3-D229-43D3-9173-F260199E9536}"/>
    <cellStyle name="Percent 3 9 6 2 4" xfId="13228" xr:uid="{C64D90E4-4283-4709-B3D8-A21144E1E5AD}"/>
    <cellStyle name="Percent 3 9 6 2 5" xfId="13229" xr:uid="{01771D4A-3C52-45C4-8CD2-3B9094BBDA27}"/>
    <cellStyle name="Percent 3 9 6 3" xfId="13230" xr:uid="{324416FC-5BCC-4797-BF7E-44687BDA9C16}"/>
    <cellStyle name="Percent 3 9 6 3 2" xfId="13231" xr:uid="{F4FAB5A2-A95B-44BE-A8B6-9FF4134E6EBA}"/>
    <cellStyle name="Percent 3 9 6 3 2 2" xfId="13232" xr:uid="{E04F6C6F-DFCF-41C5-8A72-D12BD42B2F7C}"/>
    <cellStyle name="Percent 3 9 6 3 3" xfId="13233" xr:uid="{EECFD0CD-AD95-4E75-8F11-567071EF325A}"/>
    <cellStyle name="Percent 3 9 6 3 3 2" xfId="13234" xr:uid="{6494671F-424E-4FB4-A266-EECA86FD7655}"/>
    <cellStyle name="Percent 3 9 6 3 4" xfId="13235" xr:uid="{5835409B-CDB6-44A8-9143-6FA5A0D4CB7D}"/>
    <cellStyle name="Percent 3 9 6 4" xfId="13236" xr:uid="{1B82A33D-D758-4306-80FF-14B22F5F8C46}"/>
    <cellStyle name="Percent 3 9 6 4 2" xfId="13237" xr:uid="{85A4B2D4-A935-4642-807F-107EA9AA9CD8}"/>
    <cellStyle name="Percent 3 9 6 4 2 2" xfId="13238" xr:uid="{591D40A8-344C-4A58-929C-902DF20CCF42}"/>
    <cellStyle name="Percent 3 9 6 4 3" xfId="13239" xr:uid="{097CA4F5-64E9-4C20-90F1-8CB0EFA79DA1}"/>
    <cellStyle name="Percent 3 9 6 4 3 2" xfId="13240" xr:uid="{C117E5DA-1D23-4F37-8C7F-4D7B61A2AAAB}"/>
    <cellStyle name="Percent 3 9 6 4 4" xfId="13241" xr:uid="{0C4A605C-D959-4913-9D4C-CA2FD63F2DFB}"/>
    <cellStyle name="Percent 3 9 6 5" xfId="13242" xr:uid="{C296CB67-D64F-47B9-A1DF-7FFE631CE7EA}"/>
    <cellStyle name="Percent 3 9 6 5 2" xfId="13243" xr:uid="{9FE57902-8E60-48AF-AE01-033636669738}"/>
    <cellStyle name="Percent 3 9 6 5 2 2" xfId="13244" xr:uid="{91D9D969-509F-4FEA-8A72-F83597DD39CF}"/>
    <cellStyle name="Percent 3 9 6 5 3" xfId="13245" xr:uid="{5FE122A5-6814-449E-8EF4-8F8F409CA591}"/>
    <cellStyle name="Percent 3 9 6 5 3 2" xfId="13246" xr:uid="{A1DD7262-748E-4F72-8313-A41D829A2C5E}"/>
    <cellStyle name="Percent 3 9 6 5 4" xfId="13247" xr:uid="{8E54B2D7-4E35-4801-AF7D-057625807918}"/>
    <cellStyle name="Percent 3 9 6 5 4 2" xfId="13248" xr:uid="{3DC56296-2813-4E1F-A7A8-781A3A6068C8}"/>
    <cellStyle name="Percent 3 9 6 5 5" xfId="13249" xr:uid="{6390AC3A-DA07-46C1-A934-2D5A42D6C644}"/>
    <cellStyle name="Percent 3 9 6 6" xfId="13250" xr:uid="{84882990-FEAC-4C41-B0D3-79CD2A2CA622}"/>
    <cellStyle name="Percent 3 9 6 6 2" xfId="13251" xr:uid="{2DF46C5D-7300-4E80-9CDF-5FD218A67AB2}"/>
    <cellStyle name="Percent 3 9 6 6 2 2" xfId="13252" xr:uid="{9B1994F0-3B52-4DF2-8528-93C35467DE0C}"/>
    <cellStyle name="Percent 3 9 6 6 3" xfId="13253" xr:uid="{64FBBABC-7504-4CD2-A080-4A376EDCA607}"/>
    <cellStyle name="Percent 3 9 6 6 3 2" xfId="13254" xr:uid="{BB441F99-A329-40EA-9786-A51D49242C9E}"/>
    <cellStyle name="Percent 3 9 6 6 4" xfId="13255" xr:uid="{FE589A8E-665A-4535-8EE1-502E38C76705}"/>
    <cellStyle name="Percent 3 9 6 7" xfId="13256" xr:uid="{1525B757-C212-48E3-82F9-062857CEB3B6}"/>
    <cellStyle name="Percent 3 9 6 7 2" xfId="13257" xr:uid="{BCD0A709-7EC7-4818-ABA5-42B614BF39CE}"/>
    <cellStyle name="Percent 3 9 6 8" xfId="13258" xr:uid="{76815C21-033A-41E8-99B4-F3E72BB41E0D}"/>
    <cellStyle name="Percent 3 9 6 8 2" xfId="13259" xr:uid="{C614500A-ACAA-4E8F-BB4D-4E8776F8DBE9}"/>
    <cellStyle name="Percent 3 9 6 9" xfId="13260" xr:uid="{7EB11EC3-1CDF-41E5-AD33-FB907AB2E34D}"/>
    <cellStyle name="Percent 3 9 6 9 2" xfId="13261" xr:uid="{3998A7F6-5BCE-4120-A26B-EB24DC0E49A8}"/>
    <cellStyle name="Percent 3 9 7" xfId="5717" xr:uid="{787EAA07-6618-4D16-A4E2-051FD7CA5F3C}"/>
    <cellStyle name="Percent 3 9 7 10" xfId="13263" xr:uid="{B0199942-9C9F-4B54-B3EB-1F4256B2E163}"/>
    <cellStyle name="Percent 3 9 7 11" xfId="13264" xr:uid="{DC24F0C0-1C6C-44DA-B765-2B3DCF42D617}"/>
    <cellStyle name="Percent 3 9 7 12" xfId="13262" xr:uid="{76B7C81E-DA49-4909-BDB8-05E40D0F2E3D}"/>
    <cellStyle name="Percent 3 9 7 13" xfId="7675" xr:uid="{C506BABE-4296-4B2D-B4D8-6AD49285FB61}"/>
    <cellStyle name="Percent 3 9 7 2" xfId="13265" xr:uid="{78E2F7FA-FF5D-4434-AF59-2138640583D7}"/>
    <cellStyle name="Percent 3 9 7 2 2" xfId="13266" xr:uid="{ACA27C47-8C86-4547-9F13-CD4D1F904C28}"/>
    <cellStyle name="Percent 3 9 7 2 2 2" xfId="13267" xr:uid="{8C6E3FF3-934D-4DF3-A4F9-C714F7382496}"/>
    <cellStyle name="Percent 3 9 7 2 3" xfId="13268" xr:uid="{E0E6A5EB-D1F7-4C0D-930B-CB192D242792}"/>
    <cellStyle name="Percent 3 9 7 2 3 2" xfId="13269" xr:uid="{27CBB20B-D797-450C-BD0F-FDE363B4409E}"/>
    <cellStyle name="Percent 3 9 7 2 4" xfId="13270" xr:uid="{97071EB4-BBC3-4C69-B5C0-0D1ADF17D9A0}"/>
    <cellStyle name="Percent 3 9 7 2 5" xfId="13271" xr:uid="{8FCB6181-A1D8-438E-B20D-85FBF4D8D6B8}"/>
    <cellStyle name="Percent 3 9 7 3" xfId="13272" xr:uid="{E126BB38-CEF5-4791-85D8-5D4647E8C23D}"/>
    <cellStyle name="Percent 3 9 7 3 2" xfId="13273" xr:uid="{5F64382C-CBCD-426E-95EB-608492D3BC90}"/>
    <cellStyle name="Percent 3 9 7 3 2 2" xfId="13274" xr:uid="{0B377B49-31B6-45D0-8C3A-703F09488BEE}"/>
    <cellStyle name="Percent 3 9 7 3 3" xfId="13275" xr:uid="{2EE2C6F0-1B12-494B-B476-CCF0BADCF690}"/>
    <cellStyle name="Percent 3 9 7 3 3 2" xfId="13276" xr:uid="{69153136-0F9D-4648-B22F-29A177D272E6}"/>
    <cellStyle name="Percent 3 9 7 3 4" xfId="13277" xr:uid="{546D17CF-637E-41DF-B002-92B7B0DA7F25}"/>
    <cellStyle name="Percent 3 9 7 4" xfId="13278" xr:uid="{A0803DBC-1B54-4794-9713-E07CD8560F30}"/>
    <cellStyle name="Percent 3 9 7 4 2" xfId="13279" xr:uid="{CABB6F3A-1FDA-4966-ADDB-453214F7593A}"/>
    <cellStyle name="Percent 3 9 7 4 2 2" xfId="13280" xr:uid="{C43F0C67-6486-4BDB-88C0-8A453A8E30A6}"/>
    <cellStyle name="Percent 3 9 7 4 3" xfId="13281" xr:uid="{994A29B9-C285-4D2D-86E9-BD0EC69ED5D1}"/>
    <cellStyle name="Percent 3 9 7 4 3 2" xfId="13282" xr:uid="{F7EEA04B-5DEA-4DCF-B18A-F1C31B0CA357}"/>
    <cellStyle name="Percent 3 9 7 4 4" xfId="13283" xr:uid="{BA553E15-359F-4D7C-8385-52C272628332}"/>
    <cellStyle name="Percent 3 9 7 5" xfId="13284" xr:uid="{77EFDC1F-219B-4AD6-BB6E-D78063A3F44B}"/>
    <cellStyle name="Percent 3 9 7 5 2" xfId="13285" xr:uid="{027CDC53-778B-41DE-AA18-EE98A9FE3392}"/>
    <cellStyle name="Percent 3 9 7 5 2 2" xfId="13286" xr:uid="{73A5E557-B2C5-461C-9BBC-86742B86E48F}"/>
    <cellStyle name="Percent 3 9 7 5 3" xfId="13287" xr:uid="{516E57D5-0FD8-494F-B89C-567A5F5CB6F8}"/>
    <cellStyle name="Percent 3 9 7 5 3 2" xfId="13288" xr:uid="{954374B9-63BA-4D4D-85CF-2DC1B7902529}"/>
    <cellStyle name="Percent 3 9 7 5 4" xfId="13289" xr:uid="{F13DDAC9-BF75-4F5F-A95E-F62E689D8AF2}"/>
    <cellStyle name="Percent 3 9 7 5 4 2" xfId="13290" xr:uid="{FF440670-C230-4C65-819F-E58E9C8A56BE}"/>
    <cellStyle name="Percent 3 9 7 5 5" xfId="13291" xr:uid="{8B68193D-5B79-41D2-AEA1-67B5C6E62735}"/>
    <cellStyle name="Percent 3 9 7 6" xfId="13292" xr:uid="{F5106FFB-976F-4A5F-9C60-7FA7FB9C7B91}"/>
    <cellStyle name="Percent 3 9 7 6 2" xfId="13293" xr:uid="{FF3F844C-AA20-47EC-831E-DC0C2F52A8EF}"/>
    <cellStyle name="Percent 3 9 7 6 2 2" xfId="13294" xr:uid="{2F316812-3BD1-473C-8823-B4BFFB43EE13}"/>
    <cellStyle name="Percent 3 9 7 6 3" xfId="13295" xr:uid="{A4545DCD-710B-4266-9B2A-C7D08CD9F234}"/>
    <cellStyle name="Percent 3 9 7 6 3 2" xfId="13296" xr:uid="{8FA7566C-6BAF-47BE-B21E-565106B64E87}"/>
    <cellStyle name="Percent 3 9 7 6 4" xfId="13297" xr:uid="{817A7D3F-2E3D-4279-A3B1-18BC0017D65E}"/>
    <cellStyle name="Percent 3 9 7 7" xfId="13298" xr:uid="{83CA05B8-7295-4F7B-8AE8-481E7AA72132}"/>
    <cellStyle name="Percent 3 9 7 7 2" xfId="13299" xr:uid="{9F824EE5-AC25-4A12-9155-DE0A1B4FACA1}"/>
    <cellStyle name="Percent 3 9 7 8" xfId="13300" xr:uid="{524CEF35-F137-42A6-B44E-2853F9694A5F}"/>
    <cellStyle name="Percent 3 9 7 8 2" xfId="13301" xr:uid="{45983602-070F-445C-9FDE-5387E474CE90}"/>
    <cellStyle name="Percent 3 9 7 9" xfId="13302" xr:uid="{CCD45E63-DEB9-45FE-9B62-7998DCA7D16B}"/>
    <cellStyle name="Percent 3 9 7 9 2" xfId="13303" xr:uid="{A262BED8-378D-4FA1-A919-D53C6CA27260}"/>
    <cellStyle name="Percent 3 9 8" xfId="5718" xr:uid="{80F33E09-F490-4C86-BE30-B29EB61FCA50}"/>
    <cellStyle name="Percent 3 9 8 10" xfId="13305" xr:uid="{77BF43D0-B6BB-40B5-AF90-1F5FC7DEFE0E}"/>
    <cellStyle name="Percent 3 9 8 11" xfId="13306" xr:uid="{6CBDD527-C3AF-4625-9087-365BFC2667B9}"/>
    <cellStyle name="Percent 3 9 8 12" xfId="13304" xr:uid="{1768975A-11DA-4E57-A024-C32DB7B96A2B}"/>
    <cellStyle name="Percent 3 9 8 13" xfId="7676" xr:uid="{F49DC0A6-C662-40BE-B9E4-9E3EB460E894}"/>
    <cellStyle name="Percent 3 9 8 2" xfId="13307" xr:uid="{99D88363-5655-4815-8E6B-5334DF93D425}"/>
    <cellStyle name="Percent 3 9 8 2 2" xfId="13308" xr:uid="{01C9FB9B-F8F9-4672-A841-9A8823B888C3}"/>
    <cellStyle name="Percent 3 9 8 2 2 2" xfId="13309" xr:uid="{2490A9A9-726E-46FC-8CAA-82229EEEB060}"/>
    <cellStyle name="Percent 3 9 8 2 3" xfId="13310" xr:uid="{1CA469A7-2EAB-4C03-B0FD-986675E4D635}"/>
    <cellStyle name="Percent 3 9 8 2 3 2" xfId="13311" xr:uid="{683A9E21-A309-4B2D-985E-A851D6E03144}"/>
    <cellStyle name="Percent 3 9 8 2 4" xfId="13312" xr:uid="{1623B12A-17D4-484B-B357-6B356026648A}"/>
    <cellStyle name="Percent 3 9 8 2 5" xfId="13313" xr:uid="{399E3D40-25FB-4B2E-A468-5865F0A6DD9C}"/>
    <cellStyle name="Percent 3 9 8 3" xfId="13314" xr:uid="{E0337AFE-F20E-4238-A868-6E4DF96F3480}"/>
    <cellStyle name="Percent 3 9 8 3 2" xfId="13315" xr:uid="{829C894B-F4C7-42EB-A93F-30D15E132EB9}"/>
    <cellStyle name="Percent 3 9 8 3 2 2" xfId="13316" xr:uid="{A1628E05-AEA0-46EC-9761-359D8D7C9436}"/>
    <cellStyle name="Percent 3 9 8 3 3" xfId="13317" xr:uid="{DEFED472-F3E9-43DC-B988-B620DEEE4DD6}"/>
    <cellStyle name="Percent 3 9 8 3 3 2" xfId="13318" xr:uid="{499C6C89-072A-4AB6-A47D-1DC891E2AC09}"/>
    <cellStyle name="Percent 3 9 8 3 4" xfId="13319" xr:uid="{28C8A856-E7CD-4444-BA1D-A45DDA4C5E4C}"/>
    <cellStyle name="Percent 3 9 8 4" xfId="13320" xr:uid="{6B935344-7851-41C0-BE4F-8A2B18F4A3C6}"/>
    <cellStyle name="Percent 3 9 8 4 2" xfId="13321" xr:uid="{0643589A-2D23-449D-AAE2-C173EA42A474}"/>
    <cellStyle name="Percent 3 9 8 4 2 2" xfId="13322" xr:uid="{867A165D-64EE-47DB-BF1C-0AB92F2AB553}"/>
    <cellStyle name="Percent 3 9 8 4 3" xfId="13323" xr:uid="{F81CF004-5D69-44A8-B955-F8105C15BE2B}"/>
    <cellStyle name="Percent 3 9 8 4 3 2" xfId="13324" xr:uid="{CDF327D5-1B79-4610-BBE2-C361534A638E}"/>
    <cellStyle name="Percent 3 9 8 4 4" xfId="13325" xr:uid="{EF690BC4-B82C-4930-BF9B-D25323187FAC}"/>
    <cellStyle name="Percent 3 9 8 5" xfId="13326" xr:uid="{8CEC15FE-40AD-4B94-9FF5-B2BC193BDBBE}"/>
    <cellStyle name="Percent 3 9 8 5 2" xfId="13327" xr:uid="{9AC156B5-1F8C-4A22-BCA3-41DFDF9AE296}"/>
    <cellStyle name="Percent 3 9 8 5 2 2" xfId="13328" xr:uid="{90926A36-0336-4963-9CA9-C5D50CD6215E}"/>
    <cellStyle name="Percent 3 9 8 5 3" xfId="13329" xr:uid="{F6A24A19-7B78-4DB0-909A-48507B2D3523}"/>
    <cellStyle name="Percent 3 9 8 5 3 2" xfId="13330" xr:uid="{DE542501-7837-42DB-8DBD-E554328BD429}"/>
    <cellStyle name="Percent 3 9 8 5 4" xfId="13331" xr:uid="{C0D02B46-7052-4683-9BB4-24D06FBB5390}"/>
    <cellStyle name="Percent 3 9 8 5 4 2" xfId="13332" xr:uid="{3B046682-AC11-4682-83C3-7130BAE6D5FA}"/>
    <cellStyle name="Percent 3 9 8 5 5" xfId="13333" xr:uid="{FFA21BFA-D1A0-4E45-852B-8F15B2DC4B0C}"/>
    <cellStyle name="Percent 3 9 8 6" xfId="13334" xr:uid="{3D8A2ECC-5259-478A-96D5-FF463A30336E}"/>
    <cellStyle name="Percent 3 9 8 6 2" xfId="13335" xr:uid="{F0210226-54E5-4F51-9206-1E0D0A183D0F}"/>
    <cellStyle name="Percent 3 9 8 6 2 2" xfId="13336" xr:uid="{FEA61F57-3827-4F3F-AA8E-28010B37DFE2}"/>
    <cellStyle name="Percent 3 9 8 6 3" xfId="13337" xr:uid="{8312F120-7A64-46E5-90BA-86EC8B972CF4}"/>
    <cellStyle name="Percent 3 9 8 6 3 2" xfId="13338" xr:uid="{052F6E88-581E-4773-A093-258F60FF4E60}"/>
    <cellStyle name="Percent 3 9 8 6 4" xfId="13339" xr:uid="{C8023C2D-D474-43FB-ABE2-00A758009374}"/>
    <cellStyle name="Percent 3 9 8 7" xfId="13340" xr:uid="{43226A67-B89B-40C2-A7EB-2D0488BAA515}"/>
    <cellStyle name="Percent 3 9 8 7 2" xfId="13341" xr:uid="{A2614AB7-46BD-4957-BFAC-75A52F967DF7}"/>
    <cellStyle name="Percent 3 9 8 8" xfId="13342" xr:uid="{E8AADD90-62A0-4C8F-818D-FD1B30AD8AD1}"/>
    <cellStyle name="Percent 3 9 8 8 2" xfId="13343" xr:uid="{7BCEF587-188E-4287-BD13-EA8E81215C08}"/>
    <cellStyle name="Percent 3 9 8 9" xfId="13344" xr:uid="{BE912E00-06F8-46CD-B0B1-72D76973CDC7}"/>
    <cellStyle name="Percent 3 9 8 9 2" xfId="13345" xr:uid="{F70C8337-3083-48B4-990E-BA75ECAD98D7}"/>
    <cellStyle name="Percent 3 9 9" xfId="5719" xr:uid="{9D2C6D98-39A9-458C-AB91-0F05D61579BA}"/>
    <cellStyle name="Percent 3 9 9 10" xfId="13347" xr:uid="{33E97D6E-7D8E-46B1-94D6-85682313D560}"/>
    <cellStyle name="Percent 3 9 9 11" xfId="13348" xr:uid="{39A1452C-995D-41E6-BC8C-1C768E52BDF9}"/>
    <cellStyle name="Percent 3 9 9 12" xfId="13346" xr:uid="{56CEEB7B-C86F-4457-B5AB-98B1FF9965E3}"/>
    <cellStyle name="Percent 3 9 9 13" xfId="7677" xr:uid="{ADE19D78-A87B-4C63-8701-3C6C957DDB19}"/>
    <cellStyle name="Percent 3 9 9 2" xfId="13349" xr:uid="{50FEE9DC-8FC6-48D8-B5CB-845A66FD6D21}"/>
    <cellStyle name="Percent 3 9 9 2 2" xfId="13350" xr:uid="{9A71E1FC-0CFE-4D61-9F8A-6BA19DAC500C}"/>
    <cellStyle name="Percent 3 9 9 2 2 2" xfId="13351" xr:uid="{AB1624EC-FB2D-4C00-AB5C-918B1F6DF98D}"/>
    <cellStyle name="Percent 3 9 9 2 3" xfId="13352" xr:uid="{20854DF7-5825-4863-9A12-20F86C935F89}"/>
    <cellStyle name="Percent 3 9 9 2 3 2" xfId="13353" xr:uid="{57B912BE-2DD9-4FD3-9731-87099B43F5DC}"/>
    <cellStyle name="Percent 3 9 9 2 4" xfId="13354" xr:uid="{3A110FF4-0061-4DBE-81E3-7E4482C58A32}"/>
    <cellStyle name="Percent 3 9 9 2 5" xfId="13355" xr:uid="{74C5E583-2511-4BF4-9917-58A5F2785EC8}"/>
    <cellStyle name="Percent 3 9 9 3" xfId="13356" xr:uid="{7A049060-BF69-42A7-87F8-E3057817C256}"/>
    <cellStyle name="Percent 3 9 9 3 2" xfId="13357" xr:uid="{15F7B5AB-D1B8-444E-8912-50BDD86E4D81}"/>
    <cellStyle name="Percent 3 9 9 3 2 2" xfId="13358" xr:uid="{AEF8F8F7-C151-43B5-9AE9-E95224A06125}"/>
    <cellStyle name="Percent 3 9 9 3 3" xfId="13359" xr:uid="{F631ECEF-7B43-459E-952B-D40FA13D45E1}"/>
    <cellStyle name="Percent 3 9 9 3 3 2" xfId="13360" xr:uid="{0DAB223B-EB55-4740-B471-830D56269249}"/>
    <cellStyle name="Percent 3 9 9 3 4" xfId="13361" xr:uid="{77D59036-C3BC-43C5-BBFE-6C0B838BBAC8}"/>
    <cellStyle name="Percent 3 9 9 4" xfId="13362" xr:uid="{7DD7DEF5-436D-4397-9C82-548E71329999}"/>
    <cellStyle name="Percent 3 9 9 4 2" xfId="13363" xr:uid="{209426A5-8368-474D-A0B1-57E41E519174}"/>
    <cellStyle name="Percent 3 9 9 4 2 2" xfId="13364" xr:uid="{6E5D6E22-E88F-4F10-BB51-79D5EEDD3A26}"/>
    <cellStyle name="Percent 3 9 9 4 3" xfId="13365" xr:uid="{6083D23C-F677-4363-8D27-2C59E78D8997}"/>
    <cellStyle name="Percent 3 9 9 4 3 2" xfId="13366" xr:uid="{E05F302E-9E19-4CA3-8DE0-B40464059F48}"/>
    <cellStyle name="Percent 3 9 9 4 4" xfId="13367" xr:uid="{55F08223-24BB-4C2D-AA12-06BF3FE970EE}"/>
    <cellStyle name="Percent 3 9 9 5" xfId="13368" xr:uid="{13A137F5-8FA5-4BD6-A1CD-DEBF5FEC4240}"/>
    <cellStyle name="Percent 3 9 9 5 2" xfId="13369" xr:uid="{362F9907-3BFD-468D-B302-016CFA065B6B}"/>
    <cellStyle name="Percent 3 9 9 5 2 2" xfId="13370" xr:uid="{F243D4C6-8FDD-4E4D-921D-230D07D431A7}"/>
    <cellStyle name="Percent 3 9 9 5 3" xfId="13371" xr:uid="{88D77B9E-12BD-4E2B-AE76-462C91F97393}"/>
    <cellStyle name="Percent 3 9 9 5 3 2" xfId="13372" xr:uid="{198036D5-5956-4A52-A27F-C78EEFFBDC59}"/>
    <cellStyle name="Percent 3 9 9 5 4" xfId="13373" xr:uid="{54767987-A2CE-4A20-9753-367110035D2F}"/>
    <cellStyle name="Percent 3 9 9 5 4 2" xfId="13374" xr:uid="{1DDE1A0A-5D26-462E-A5B7-CA7E16CFFD3C}"/>
    <cellStyle name="Percent 3 9 9 5 5" xfId="13375" xr:uid="{3DE2EB25-80BD-4246-A1BD-C2364CFDB048}"/>
    <cellStyle name="Percent 3 9 9 6" xfId="13376" xr:uid="{C339ED8B-48D4-4850-8FC8-44DB15165C55}"/>
    <cellStyle name="Percent 3 9 9 6 2" xfId="13377" xr:uid="{C3784136-EE05-42A1-85E4-AB19CC3AF010}"/>
    <cellStyle name="Percent 3 9 9 6 2 2" xfId="13378" xr:uid="{61FCAE8E-4229-41BF-9AFC-8D8AFF4AD5C3}"/>
    <cellStyle name="Percent 3 9 9 6 3" xfId="13379" xr:uid="{A490EF48-E29C-45B8-B8C9-E4533CEB3547}"/>
    <cellStyle name="Percent 3 9 9 6 3 2" xfId="13380" xr:uid="{AEDB672C-9CE7-45A3-8C70-D37D132F186D}"/>
    <cellStyle name="Percent 3 9 9 6 4" xfId="13381" xr:uid="{804727C6-5552-48F3-A220-FB3D258F945D}"/>
    <cellStyle name="Percent 3 9 9 7" xfId="13382" xr:uid="{C1E72B8D-DE85-469D-87D4-8996A380C6B6}"/>
    <cellStyle name="Percent 3 9 9 7 2" xfId="13383" xr:uid="{E804F471-337C-46B5-BD3A-DE6B1E9988E6}"/>
    <cellStyle name="Percent 3 9 9 8" xfId="13384" xr:uid="{D2B00615-DA2C-4DBD-8E0B-04A2F7BA308F}"/>
    <cellStyle name="Percent 3 9 9 8 2" xfId="13385" xr:uid="{61B24884-D5EF-49DE-8E38-DCDA4398FF91}"/>
    <cellStyle name="Percent 3 9 9 9" xfId="13386" xr:uid="{F9381CF1-7835-4F5B-B5BD-2F91A4D3F12E}"/>
    <cellStyle name="Percent 3 9 9 9 2" xfId="13387" xr:uid="{E478BA05-2D6C-4B03-BF4B-4459B99EC469}"/>
    <cellStyle name="Percent 31" xfId="5720" xr:uid="{6654D1F4-E342-4B1A-BB93-E70E145287E8}"/>
    <cellStyle name="Percent 31 10" xfId="13389" xr:uid="{E9E7B124-53D7-4F59-B7E2-FC4943C9D7A1}"/>
    <cellStyle name="Percent 31 11" xfId="13390" xr:uid="{B5F7CBFB-5C8A-4BA3-A1BA-BCBC775F00B0}"/>
    <cellStyle name="Percent 31 12" xfId="13388" xr:uid="{ABC35398-C98D-473D-8B92-654D5845882F}"/>
    <cellStyle name="Percent 31 13" xfId="7678" xr:uid="{C69A7C90-A4CC-4C1D-B440-4B4B3885BF77}"/>
    <cellStyle name="Percent 31 2" xfId="13391" xr:uid="{3373EF88-FE9D-4CCF-942E-BE880E98B64D}"/>
    <cellStyle name="Percent 31 2 2" xfId="13392" xr:uid="{C192E3D1-0B09-4459-B5CC-4AB18366701F}"/>
    <cellStyle name="Percent 31 2 2 2" xfId="13393" xr:uid="{8EC09D4D-4D38-418A-AF34-353ED5F3C481}"/>
    <cellStyle name="Percent 31 2 3" xfId="13394" xr:uid="{6C77D4BE-9B4D-4C30-BE11-EA8EE564A689}"/>
    <cellStyle name="Percent 31 2 3 2" xfId="13395" xr:uid="{8F842D18-39E7-412D-8F12-2A3213B0764A}"/>
    <cellStyle name="Percent 31 2 4" xfId="13396" xr:uid="{56932916-E688-4EEF-94BB-C09EDB385C6D}"/>
    <cellStyle name="Percent 31 2 5" xfId="13397" xr:uid="{D5051ABC-C87B-4F19-943C-97141F128849}"/>
    <cellStyle name="Percent 31 3" xfId="13398" xr:uid="{4FF4A518-80D0-44A0-994C-7AFB35C5039F}"/>
    <cellStyle name="Percent 31 3 2" xfId="13399" xr:uid="{5D488D27-B15A-4B0E-8607-C84DBA0753BB}"/>
    <cellStyle name="Percent 31 3 2 2" xfId="13400" xr:uid="{025E2A1A-0529-4825-8C48-EE50F0666A5A}"/>
    <cellStyle name="Percent 31 3 3" xfId="13401" xr:uid="{3D211C59-2F98-462B-B443-37AC972878ED}"/>
    <cellStyle name="Percent 31 3 3 2" xfId="13402" xr:uid="{B425BC43-D5D6-4058-9066-49B5A67DE98F}"/>
    <cellStyle name="Percent 31 3 4" xfId="13403" xr:uid="{3BBCA623-4235-4AB5-AFD2-836E66529DEB}"/>
    <cellStyle name="Percent 31 4" xfId="13404" xr:uid="{C31B6E47-D947-4013-AEA8-4C6C7F2CC039}"/>
    <cellStyle name="Percent 31 4 2" xfId="13405" xr:uid="{360A4684-85A6-478D-8076-D3BA024C69E2}"/>
    <cellStyle name="Percent 31 4 2 2" xfId="13406" xr:uid="{354B5D92-DF0A-4E7E-A6DA-46496ED4086C}"/>
    <cellStyle name="Percent 31 4 3" xfId="13407" xr:uid="{7FC4AF60-C4F4-4483-99E9-85EAEE2D26FA}"/>
    <cellStyle name="Percent 31 4 3 2" xfId="13408" xr:uid="{2A883041-8125-4362-8D87-7EA1AFEA5922}"/>
    <cellStyle name="Percent 31 4 4" xfId="13409" xr:uid="{BCE13F12-354F-4111-8DAC-FDFD12A9FCD9}"/>
    <cellStyle name="Percent 31 5" xfId="13410" xr:uid="{BA85DA2D-8BC6-47B0-A348-0975BE773C6E}"/>
    <cellStyle name="Percent 31 5 2" xfId="13411" xr:uid="{380514FA-FBC8-4427-A598-BCB7982E173A}"/>
    <cellStyle name="Percent 31 5 2 2" xfId="13412" xr:uid="{A55D8257-9B66-4213-8134-5864FC2DAA61}"/>
    <cellStyle name="Percent 31 5 3" xfId="13413" xr:uid="{D57C9115-7F77-4E5F-B95A-C105FC320BF5}"/>
    <cellStyle name="Percent 31 5 3 2" xfId="13414" xr:uid="{E8CCC875-9B51-45F6-8188-D59543866486}"/>
    <cellStyle name="Percent 31 5 4" xfId="13415" xr:uid="{63DA8873-37C2-48FF-B0CB-6E672EDEFFD6}"/>
    <cellStyle name="Percent 31 5 4 2" xfId="13416" xr:uid="{525EFDA8-0FD6-4E4A-8AFC-C79CB786546E}"/>
    <cellStyle name="Percent 31 5 5" xfId="13417" xr:uid="{2E867F0E-9B64-405E-9819-874B1D38D387}"/>
    <cellStyle name="Percent 31 6" xfId="13418" xr:uid="{E64834BB-3979-4289-89CA-E1DF8310E45D}"/>
    <cellStyle name="Percent 31 6 2" xfId="13419" xr:uid="{938514D8-E55A-4522-80FB-49999EE95593}"/>
    <cellStyle name="Percent 31 6 2 2" xfId="13420" xr:uid="{9DFE6992-C7BD-4B63-A3AD-2595B0FD78BC}"/>
    <cellStyle name="Percent 31 6 3" xfId="13421" xr:uid="{D7B1CF1B-0CDE-44FA-ADF6-D59B97855D35}"/>
    <cellStyle name="Percent 31 6 3 2" xfId="13422" xr:uid="{5683604F-81D8-4242-A08A-FD57B1AF538B}"/>
    <cellStyle name="Percent 31 6 4" xfId="13423" xr:uid="{D974061D-5885-463E-9387-897E7780975D}"/>
    <cellStyle name="Percent 31 7" xfId="13424" xr:uid="{0136F1BC-F48C-4BE1-8BBA-E2CA18C46B43}"/>
    <cellStyle name="Percent 31 7 2" xfId="13425" xr:uid="{A333A34E-A66D-42E3-8032-9A8802AD2065}"/>
    <cellStyle name="Percent 31 8" xfId="13426" xr:uid="{8231F02A-A04B-4D10-81BD-D6C57B978917}"/>
    <cellStyle name="Percent 31 8 2" xfId="13427" xr:uid="{7CB58C6D-DD48-418E-9645-1C01122632C9}"/>
    <cellStyle name="Percent 31 9" xfId="13428" xr:uid="{F07EEE26-B913-470A-AA8B-824E4EE59E4B}"/>
    <cellStyle name="Percent 31 9 2" xfId="13429" xr:uid="{D410F74E-53BA-449F-B7EF-5275C26373C8}"/>
    <cellStyle name="Percent 4" xfId="1675" xr:uid="{34CACFC9-7B0B-4F95-BB17-45EA26198D63}"/>
    <cellStyle name="Percent 4 10" xfId="1676" xr:uid="{7BD18201-1035-4D50-B2C0-FCCA1D9532AE}"/>
    <cellStyle name="Percent 4 10 10" xfId="13432" xr:uid="{37F311E3-55A1-4DAF-A794-FBE14C001824}"/>
    <cellStyle name="Percent 4 10 11" xfId="13433" xr:uid="{51414A6D-50DF-4BF7-B267-BE15E069524D}"/>
    <cellStyle name="Percent 4 10 12" xfId="13431" xr:uid="{0406D773-F8C9-4B73-BA59-4BC51245B6FA}"/>
    <cellStyle name="Percent 4 10 13" xfId="7680" xr:uid="{FD7DCCCF-F500-4564-8962-5101DE43078F}"/>
    <cellStyle name="Percent 4 10 14" xfId="5722" xr:uid="{ED5AF2F0-9C09-48F3-9E38-0CA0810E9AE0}"/>
    <cellStyle name="Percent 4 10 2" xfId="13434" xr:uid="{2135553F-F460-48DB-BF53-A00312573F40}"/>
    <cellStyle name="Percent 4 10 2 2" xfId="13435" xr:uid="{6C5CDFD6-70AC-45B3-A969-4DE1AA84AF15}"/>
    <cellStyle name="Percent 4 10 2 2 2" xfId="13436" xr:uid="{A41222BD-D171-4E0F-B400-3FC2DCC3F790}"/>
    <cellStyle name="Percent 4 10 2 3" xfId="13437" xr:uid="{E658204F-9C92-4A4F-9ED4-F5CE7BD45F56}"/>
    <cellStyle name="Percent 4 10 2 3 2" xfId="13438" xr:uid="{3A81B51E-DE49-4281-A08C-C6392C50A031}"/>
    <cellStyle name="Percent 4 10 2 4" xfId="13439" xr:uid="{44DFC970-F61E-40D3-AFB8-25086E17620A}"/>
    <cellStyle name="Percent 4 10 2 5" xfId="13440" xr:uid="{5A1B0A6F-EED0-44B6-BD92-16BDB156EE7C}"/>
    <cellStyle name="Percent 4 10 3" xfId="13441" xr:uid="{FFE060D8-0875-4DEE-B251-2C626F7266AE}"/>
    <cellStyle name="Percent 4 10 3 2" xfId="13442" xr:uid="{A32E0B37-4E53-4BC2-BAA3-0C8C41B07285}"/>
    <cellStyle name="Percent 4 10 3 2 2" xfId="13443" xr:uid="{C045B39A-A537-46FF-89F1-0569C98114F4}"/>
    <cellStyle name="Percent 4 10 3 3" xfId="13444" xr:uid="{F3D3D724-19E4-4BE0-8BB3-ED1F30F39D03}"/>
    <cellStyle name="Percent 4 10 3 3 2" xfId="13445" xr:uid="{DA1835B7-F88D-4F6A-B256-5F274C0285B6}"/>
    <cellStyle name="Percent 4 10 3 4" xfId="13446" xr:uid="{B5CCC00A-53E0-46FD-837A-EE79E5904AE0}"/>
    <cellStyle name="Percent 4 10 4" xfId="13447" xr:uid="{2539AC1A-A3BB-4D75-9C0B-EDE9A2C7629C}"/>
    <cellStyle name="Percent 4 10 4 2" xfId="13448" xr:uid="{0571D184-7228-42DA-B010-6F94F54D4D8D}"/>
    <cellStyle name="Percent 4 10 4 2 2" xfId="13449" xr:uid="{AF26BEFB-032A-4401-9874-183D30BFD4A2}"/>
    <cellStyle name="Percent 4 10 4 3" xfId="13450" xr:uid="{CE1532D3-023E-4A0E-A8E3-9A7BD50540C3}"/>
    <cellStyle name="Percent 4 10 4 3 2" xfId="13451" xr:uid="{7B42F410-30E5-472C-AC7F-B0AE958AA65C}"/>
    <cellStyle name="Percent 4 10 4 4" xfId="13452" xr:uid="{B461517E-C5D6-4965-85BD-8C6E33A6582A}"/>
    <cellStyle name="Percent 4 10 5" xfId="13453" xr:uid="{4E740C63-574F-49BF-837A-CB39C38D634C}"/>
    <cellStyle name="Percent 4 10 5 2" xfId="13454" xr:uid="{107583CA-0EFC-4132-B9F1-53C877046FED}"/>
    <cellStyle name="Percent 4 10 5 2 2" xfId="13455" xr:uid="{71461BDE-1B78-4D7E-AF82-D233A9F6EEA6}"/>
    <cellStyle name="Percent 4 10 5 3" xfId="13456" xr:uid="{F181C06C-EC03-4CC5-89DB-4AD3F2C45C9C}"/>
    <cellStyle name="Percent 4 10 5 3 2" xfId="13457" xr:uid="{422C614B-0F9B-4CE4-8F7A-C0002D5AD3ED}"/>
    <cellStyle name="Percent 4 10 5 4" xfId="13458" xr:uid="{D78E58D6-5AD9-475E-9E0B-B6E220D98992}"/>
    <cellStyle name="Percent 4 10 5 4 2" xfId="13459" xr:uid="{3CE81854-8534-418D-A5E2-2643F2E8C33F}"/>
    <cellStyle name="Percent 4 10 5 5" xfId="13460" xr:uid="{72AC4835-2D01-4B52-8EE5-E1248102A0FF}"/>
    <cellStyle name="Percent 4 10 6" xfId="13461" xr:uid="{FA4B0112-DBA5-40E8-BDEE-249E939A2F98}"/>
    <cellStyle name="Percent 4 10 6 2" xfId="13462" xr:uid="{9BAC484E-66FF-4E3E-9597-F120D0235606}"/>
    <cellStyle name="Percent 4 10 6 2 2" xfId="13463" xr:uid="{D8D9560B-1B0F-44A8-84CC-E400EDB37054}"/>
    <cellStyle name="Percent 4 10 6 3" xfId="13464" xr:uid="{BF7B986F-EE89-4B9F-93E7-4086FAFA38F9}"/>
    <cellStyle name="Percent 4 10 6 3 2" xfId="13465" xr:uid="{507ED87C-F75F-43EA-AA3F-7669522DEB63}"/>
    <cellStyle name="Percent 4 10 6 4" xfId="13466" xr:uid="{3A6B7B99-64F7-42F9-8DC8-B9F4A11E969A}"/>
    <cellStyle name="Percent 4 10 7" xfId="13467" xr:uid="{55A95766-F059-43F7-8C64-5C6FA28D8543}"/>
    <cellStyle name="Percent 4 10 7 2" xfId="13468" xr:uid="{E5AE38D6-5791-48D6-AEF4-FBFAD07760DB}"/>
    <cellStyle name="Percent 4 10 8" xfId="13469" xr:uid="{F406B586-1999-4BEB-81DE-2F2A450AF4D4}"/>
    <cellStyle name="Percent 4 10 8 2" xfId="13470" xr:uid="{E93152E7-F90F-44D1-B6E2-655747972E57}"/>
    <cellStyle name="Percent 4 10 9" xfId="13471" xr:uid="{3C85C0E1-8437-4BFF-BB49-4A20E01237CA}"/>
    <cellStyle name="Percent 4 10 9 2" xfId="13472" xr:uid="{BF1C3741-AE0E-4603-A2D7-8CFD43EAD30B}"/>
    <cellStyle name="Percent 4 11" xfId="1677" xr:uid="{FBDE6491-4F32-4550-A344-F9BCE9D415D6}"/>
    <cellStyle name="Percent 4 11 10" xfId="13474" xr:uid="{4D1AB6B4-B6CE-48E5-B863-46902BA22737}"/>
    <cellStyle name="Percent 4 11 11" xfId="13475" xr:uid="{90817502-7950-4A4C-8B92-9A57004B0741}"/>
    <cellStyle name="Percent 4 11 12" xfId="13473" xr:uid="{9B193271-DA4A-4ACD-888D-06D06E48E0FE}"/>
    <cellStyle name="Percent 4 11 13" xfId="7681" xr:uid="{E039A993-9390-4CBC-9142-CC8C1E42B183}"/>
    <cellStyle name="Percent 4 11 14" xfId="5723" xr:uid="{35C9E112-1876-4E86-B887-51FBC81AE71E}"/>
    <cellStyle name="Percent 4 11 2" xfId="13476" xr:uid="{EAD896C7-9188-4561-82AE-8DB843727687}"/>
    <cellStyle name="Percent 4 11 2 2" xfId="13477" xr:uid="{6ACA53BC-C571-4E3E-8C49-CACBC0552D4F}"/>
    <cellStyle name="Percent 4 11 2 2 2" xfId="13478" xr:uid="{E46A5A02-07B9-43B7-AF18-DC381C7B2AF0}"/>
    <cellStyle name="Percent 4 11 2 3" xfId="13479" xr:uid="{EC41E496-2975-49F5-9D74-CE215B6450C4}"/>
    <cellStyle name="Percent 4 11 2 3 2" xfId="13480" xr:uid="{C7A1997C-9843-4920-8808-E94D37E6C86A}"/>
    <cellStyle name="Percent 4 11 2 4" xfId="13481" xr:uid="{4A7FA26E-1571-418D-923E-C9B2F8B961EB}"/>
    <cellStyle name="Percent 4 11 2 5" xfId="13482" xr:uid="{CA65CD5F-08D3-458B-8249-2D90CB6C4FD3}"/>
    <cellStyle name="Percent 4 11 3" xfId="13483" xr:uid="{56B955EA-5B63-4702-B227-BCADF83D8A48}"/>
    <cellStyle name="Percent 4 11 3 2" xfId="13484" xr:uid="{75F6D6C0-4231-4085-8ABE-A7283BD7482B}"/>
    <cellStyle name="Percent 4 11 3 2 2" xfId="13485" xr:uid="{DEB7B416-2588-4AA5-8CD3-01DE62B5C622}"/>
    <cellStyle name="Percent 4 11 3 3" xfId="13486" xr:uid="{0715FDD2-4706-4B60-8738-1B4A1DE3C83A}"/>
    <cellStyle name="Percent 4 11 3 3 2" xfId="13487" xr:uid="{A93DBD9B-140E-41A5-844E-E24D5B6CD887}"/>
    <cellStyle name="Percent 4 11 3 4" xfId="13488" xr:uid="{FA4E2252-F2BB-4F77-9C00-4958C4992CAD}"/>
    <cellStyle name="Percent 4 11 4" xfId="13489" xr:uid="{38BB57C4-10F3-430C-8DBC-B958DBBB1E9C}"/>
    <cellStyle name="Percent 4 11 4 2" xfId="13490" xr:uid="{900E25E4-4329-4947-AE83-357EA6056E4D}"/>
    <cellStyle name="Percent 4 11 4 2 2" xfId="13491" xr:uid="{03130483-697E-4E4F-97A5-080D0A91AD4F}"/>
    <cellStyle name="Percent 4 11 4 3" xfId="13492" xr:uid="{9269D16C-DCF2-4D63-AF72-9C0880972B96}"/>
    <cellStyle name="Percent 4 11 4 3 2" xfId="13493" xr:uid="{3C257A75-1C72-43BE-95E6-A35CA9C989A1}"/>
    <cellStyle name="Percent 4 11 4 4" xfId="13494" xr:uid="{7ED5563A-BB63-48B0-998D-B3A88BF3D2D8}"/>
    <cellStyle name="Percent 4 11 5" xfId="13495" xr:uid="{C649935B-7733-46A2-9B60-10C1C2F720E7}"/>
    <cellStyle name="Percent 4 11 5 2" xfId="13496" xr:uid="{D9FAB39A-1BE2-4968-9CFC-239058833653}"/>
    <cellStyle name="Percent 4 11 5 2 2" xfId="13497" xr:uid="{EDC9146B-0F17-42DE-B692-F720828A9688}"/>
    <cellStyle name="Percent 4 11 5 3" xfId="13498" xr:uid="{E78F9F11-F103-4E0C-BED2-E6EA3C3D521A}"/>
    <cellStyle name="Percent 4 11 5 3 2" xfId="13499" xr:uid="{2C68E62E-48FA-4EBE-B2A7-F5262CA603BF}"/>
    <cellStyle name="Percent 4 11 5 4" xfId="13500" xr:uid="{080B6777-83ED-489C-A7FD-0478D688E761}"/>
    <cellStyle name="Percent 4 11 5 4 2" xfId="13501" xr:uid="{B2A20172-B9F2-495B-93B5-21A9986528CB}"/>
    <cellStyle name="Percent 4 11 5 5" xfId="13502" xr:uid="{EFE19A0F-57B1-46A4-9C7B-E36599D0C02B}"/>
    <cellStyle name="Percent 4 11 6" xfId="13503" xr:uid="{9EA46A06-D6B3-4021-B7AF-730B0FF36823}"/>
    <cellStyle name="Percent 4 11 6 2" xfId="13504" xr:uid="{8233B05A-5323-4F19-BEDF-A4E5962386AA}"/>
    <cellStyle name="Percent 4 11 6 2 2" xfId="13505" xr:uid="{B2F041C4-C24B-4B2E-A1D7-5CD230563BAA}"/>
    <cellStyle name="Percent 4 11 6 3" xfId="13506" xr:uid="{8F0CD8F4-810C-4713-9C68-096A7D6D89CC}"/>
    <cellStyle name="Percent 4 11 6 3 2" xfId="13507" xr:uid="{77FBDAAE-2B67-4ED4-9198-F181CA94C302}"/>
    <cellStyle name="Percent 4 11 6 4" xfId="13508" xr:uid="{91D0E83D-B426-4C86-AC82-670132465B38}"/>
    <cellStyle name="Percent 4 11 7" xfId="13509" xr:uid="{53581470-A812-4BD0-BACA-BBD339EB2D5F}"/>
    <cellStyle name="Percent 4 11 7 2" xfId="13510" xr:uid="{0FA965B3-E35F-43D6-BD8E-13043A4E47DD}"/>
    <cellStyle name="Percent 4 11 8" xfId="13511" xr:uid="{CDF2FB44-61FF-4344-89A4-83D3181728F3}"/>
    <cellStyle name="Percent 4 11 8 2" xfId="13512" xr:uid="{2910F958-7D9B-4358-A9F8-4A392A5C7D3D}"/>
    <cellStyle name="Percent 4 11 9" xfId="13513" xr:uid="{06E5A054-9CFC-4048-B039-9AA571D44E42}"/>
    <cellStyle name="Percent 4 11 9 2" xfId="13514" xr:uid="{5F0F53BB-DC48-4E9E-AFAD-57BBEAA68C00}"/>
    <cellStyle name="Percent 4 12" xfId="1678" xr:uid="{83253E3A-A0D5-44D5-BC47-18493FB7F7DE}"/>
    <cellStyle name="Percent 4 12 10" xfId="13516" xr:uid="{8F5061F9-5384-42A0-9280-8E5171FF91EC}"/>
    <cellStyle name="Percent 4 12 11" xfId="13517" xr:uid="{13B3863B-2F94-4132-9FA1-369A52659848}"/>
    <cellStyle name="Percent 4 12 12" xfId="13515" xr:uid="{BEFCF883-5486-4ED7-895D-BE35BCFA7340}"/>
    <cellStyle name="Percent 4 12 13" xfId="7682" xr:uid="{2727BDC9-8F66-4ED4-ADE2-8FD6D99C076E}"/>
    <cellStyle name="Percent 4 12 14" xfId="5724" xr:uid="{AEE408AB-2FCC-4597-8D30-B62775B3F233}"/>
    <cellStyle name="Percent 4 12 2" xfId="13518" xr:uid="{E958EFAF-A731-475C-BD18-84937BDDA170}"/>
    <cellStyle name="Percent 4 12 2 2" xfId="13519" xr:uid="{CF261878-CFE0-43BB-A7ED-D4BEFF8083AE}"/>
    <cellStyle name="Percent 4 12 2 2 2" xfId="13520" xr:uid="{AB4234A0-2FCE-47D3-90AA-640FBEF2ADB4}"/>
    <cellStyle name="Percent 4 12 2 3" xfId="13521" xr:uid="{CD93E9D3-B3E4-4A60-BCC8-6F9E1F38CCBD}"/>
    <cellStyle name="Percent 4 12 2 3 2" xfId="13522" xr:uid="{90997BFA-5E33-415D-8485-A9AFFDA3A57E}"/>
    <cellStyle name="Percent 4 12 2 4" xfId="13523" xr:uid="{CC0986BD-9D2D-4DB1-A600-8001EC5A8E5F}"/>
    <cellStyle name="Percent 4 12 2 5" xfId="13524" xr:uid="{F4962C00-16DA-4BA5-91A9-641DB76C7B5D}"/>
    <cellStyle name="Percent 4 12 3" xfId="13525" xr:uid="{6FCEB38A-7AFB-43F3-A13D-DD43B4B1E19C}"/>
    <cellStyle name="Percent 4 12 3 2" xfId="13526" xr:uid="{16A84B22-983E-426F-9015-7ECB65BB3693}"/>
    <cellStyle name="Percent 4 12 3 2 2" xfId="13527" xr:uid="{65E4AF8E-E02C-4A73-B4E0-538A29051C2D}"/>
    <cellStyle name="Percent 4 12 3 3" xfId="13528" xr:uid="{5938E0A8-AD46-4AE0-A121-1201F4FBEEA3}"/>
    <cellStyle name="Percent 4 12 3 3 2" xfId="13529" xr:uid="{C4311743-5B3E-4FCB-AA4A-D62977AC9A68}"/>
    <cellStyle name="Percent 4 12 3 4" xfId="13530" xr:uid="{2FCEA379-570A-494A-9919-04DD86E24518}"/>
    <cellStyle name="Percent 4 12 4" xfId="13531" xr:uid="{AF8D4173-1654-4751-BC71-A7982BF5CE65}"/>
    <cellStyle name="Percent 4 12 4 2" xfId="13532" xr:uid="{5692FB87-7E9F-46F4-BF37-441ADDD2252F}"/>
    <cellStyle name="Percent 4 12 4 2 2" xfId="13533" xr:uid="{8B1E297C-3C78-498C-8014-DCE9C739CCFD}"/>
    <cellStyle name="Percent 4 12 4 3" xfId="13534" xr:uid="{52B2271B-9EC6-4401-B2B1-33F71383C23A}"/>
    <cellStyle name="Percent 4 12 4 3 2" xfId="13535" xr:uid="{86E837AB-8C8E-48DA-A4AD-020E63AA50D2}"/>
    <cellStyle name="Percent 4 12 4 4" xfId="13536" xr:uid="{862DEB16-610B-4D4F-AA1C-390415B6BCE4}"/>
    <cellStyle name="Percent 4 12 5" xfId="13537" xr:uid="{31BFC7F8-57FA-49AC-A39F-9CA30478C0D8}"/>
    <cellStyle name="Percent 4 12 5 2" xfId="13538" xr:uid="{E66C536E-C2AC-40B4-B705-1DF15A2582D3}"/>
    <cellStyle name="Percent 4 12 5 2 2" xfId="13539" xr:uid="{3C52E5B5-1D9A-456A-B976-7B1E3859472E}"/>
    <cellStyle name="Percent 4 12 5 3" xfId="13540" xr:uid="{A6CEE61C-7B9B-4942-8E8C-203B299CE8D2}"/>
    <cellStyle name="Percent 4 12 5 3 2" xfId="13541" xr:uid="{A9E92575-E6FD-475A-9E12-24A8604F1646}"/>
    <cellStyle name="Percent 4 12 5 4" xfId="13542" xr:uid="{8F1787ED-8520-4C29-826D-9E7262207B42}"/>
    <cellStyle name="Percent 4 12 5 4 2" xfId="13543" xr:uid="{C43293C5-45CA-48E8-88E5-456F109315E4}"/>
    <cellStyle name="Percent 4 12 5 5" xfId="13544" xr:uid="{C90CFD67-CB83-4247-BED1-95C8102300BB}"/>
    <cellStyle name="Percent 4 12 6" xfId="13545" xr:uid="{A4C6A531-3AC0-46D9-8237-5244E2418F7F}"/>
    <cellStyle name="Percent 4 12 6 2" xfId="13546" xr:uid="{1467E5EF-1A98-4BAB-B2DA-7570FFDE022C}"/>
    <cellStyle name="Percent 4 12 6 2 2" xfId="13547" xr:uid="{2E82E50F-EC35-4CAB-AD90-18AAF4D7828E}"/>
    <cellStyle name="Percent 4 12 6 3" xfId="13548" xr:uid="{B0DB0296-212E-402B-93CB-0A391E66CCE8}"/>
    <cellStyle name="Percent 4 12 6 3 2" xfId="13549" xr:uid="{51669F50-D68E-4A7C-956B-AA1AABF5E8A2}"/>
    <cellStyle name="Percent 4 12 6 4" xfId="13550" xr:uid="{00FB223B-83BB-4211-9387-14A41BFBE193}"/>
    <cellStyle name="Percent 4 12 7" xfId="13551" xr:uid="{BABAE500-6BD5-4393-99DB-8E73816A9168}"/>
    <cellStyle name="Percent 4 12 7 2" xfId="13552" xr:uid="{BD3CBE3A-EFAA-4B25-9341-A6FE54016415}"/>
    <cellStyle name="Percent 4 12 8" xfId="13553" xr:uid="{11BA10E2-577F-448B-BD99-C5CCA47E98C2}"/>
    <cellStyle name="Percent 4 12 8 2" xfId="13554" xr:uid="{571FF2E7-8122-4348-BF92-B3D0300EA998}"/>
    <cellStyle name="Percent 4 12 9" xfId="13555" xr:uid="{D228B3D7-C0C1-405B-A5F2-E8B4C645DCBC}"/>
    <cellStyle name="Percent 4 12 9 2" xfId="13556" xr:uid="{C4760179-5496-4E98-B741-C54A9E1A247A}"/>
    <cellStyle name="Percent 4 13" xfId="1679" xr:uid="{C9EF6BFF-A39E-4815-AC3F-F7A151DEA802}"/>
    <cellStyle name="Percent 4 13 10" xfId="13558" xr:uid="{98FD5DA5-4ABE-40A5-8A02-0A0F8BBEA266}"/>
    <cellStyle name="Percent 4 13 11" xfId="13559" xr:uid="{65A41134-630D-4EA1-8C4F-593061F17DCB}"/>
    <cellStyle name="Percent 4 13 12" xfId="13557" xr:uid="{19EEE99E-9481-409B-9789-CE7BC67E0E03}"/>
    <cellStyle name="Percent 4 13 13" xfId="7683" xr:uid="{5D952A4D-8621-4493-8747-D601DCB39596}"/>
    <cellStyle name="Percent 4 13 14" xfId="5725" xr:uid="{B92605ED-7B13-4DCF-8ED0-BBCFC396A451}"/>
    <cellStyle name="Percent 4 13 2" xfId="13560" xr:uid="{EAFD0980-B9BB-46A5-A07E-C119C2B83AEC}"/>
    <cellStyle name="Percent 4 13 2 2" xfId="13561" xr:uid="{FD4C2D81-1795-44EB-92C6-580273FE3713}"/>
    <cellStyle name="Percent 4 13 2 2 2" xfId="13562" xr:uid="{A184A07A-871D-4695-B951-DC2C0D62204C}"/>
    <cellStyle name="Percent 4 13 2 3" xfId="13563" xr:uid="{3CA79A60-DA64-4B40-9A1F-504DA59C97D9}"/>
    <cellStyle name="Percent 4 13 2 3 2" xfId="13564" xr:uid="{13156703-AE72-4FBB-9621-4CA76056EE3C}"/>
    <cellStyle name="Percent 4 13 2 4" xfId="13565" xr:uid="{EE0FAE6F-1338-40D0-A70C-306ABD11E98E}"/>
    <cellStyle name="Percent 4 13 2 5" xfId="13566" xr:uid="{3EA4A354-95A0-4CBB-BAE7-9B25FDF82C98}"/>
    <cellStyle name="Percent 4 13 3" xfId="13567" xr:uid="{40F3AA45-B384-4B57-85BD-C1207AADF7B6}"/>
    <cellStyle name="Percent 4 13 3 2" xfId="13568" xr:uid="{CF9C8D93-1B4D-40E9-902C-46195F1B9FCD}"/>
    <cellStyle name="Percent 4 13 3 2 2" xfId="13569" xr:uid="{437FB7A3-9B96-47D5-B0CA-2217F64E3748}"/>
    <cellStyle name="Percent 4 13 3 3" xfId="13570" xr:uid="{CDC7436D-5775-4162-A268-CD721F1A4B0B}"/>
    <cellStyle name="Percent 4 13 3 3 2" xfId="13571" xr:uid="{6AF20140-DCDF-4005-873D-75B1FCDBC64B}"/>
    <cellStyle name="Percent 4 13 3 4" xfId="13572" xr:uid="{898620AB-1476-4187-958D-DD81BE1DE083}"/>
    <cellStyle name="Percent 4 13 4" xfId="13573" xr:uid="{E4972363-6E5C-486C-A6EC-0F561CACFCF6}"/>
    <cellStyle name="Percent 4 13 4 2" xfId="13574" xr:uid="{8D23B496-EB7B-4DAC-99D4-CC52EE289CBD}"/>
    <cellStyle name="Percent 4 13 4 2 2" xfId="13575" xr:uid="{9613023D-51BC-466F-ADC1-F290FAEE69C1}"/>
    <cellStyle name="Percent 4 13 4 3" xfId="13576" xr:uid="{57AF38B9-37AA-42A3-874A-53F2139CD702}"/>
    <cellStyle name="Percent 4 13 4 3 2" xfId="13577" xr:uid="{EC15E323-9C09-4CB1-8A6B-54AEC2B72649}"/>
    <cellStyle name="Percent 4 13 4 4" xfId="13578" xr:uid="{1B8A3463-FE18-49E9-BB1B-4840AEB0ECC5}"/>
    <cellStyle name="Percent 4 13 5" xfId="13579" xr:uid="{19F7F111-2784-420F-B815-09B96DCBF095}"/>
    <cellStyle name="Percent 4 13 5 2" xfId="13580" xr:uid="{20228E40-A72C-4CA4-8151-9DD8270476A7}"/>
    <cellStyle name="Percent 4 13 5 2 2" xfId="13581" xr:uid="{2A66728E-7EFD-4FBA-91DD-45EC50F3F689}"/>
    <cellStyle name="Percent 4 13 5 3" xfId="13582" xr:uid="{781ECE50-C91E-4758-8231-EC1C2960CE54}"/>
    <cellStyle name="Percent 4 13 5 3 2" xfId="13583" xr:uid="{BB886BF5-3BFA-468A-901F-3CB81B48667D}"/>
    <cellStyle name="Percent 4 13 5 4" xfId="13584" xr:uid="{3D744AB1-299B-4A86-A335-0365336F778E}"/>
    <cellStyle name="Percent 4 13 5 4 2" xfId="13585" xr:uid="{495DFB93-6280-495E-A563-DAA0A66AD093}"/>
    <cellStyle name="Percent 4 13 5 5" xfId="13586" xr:uid="{93AF0C48-BA98-4910-9541-EA8216428ADB}"/>
    <cellStyle name="Percent 4 13 6" xfId="13587" xr:uid="{7A9BD169-BFCB-41CD-A413-FF08A82A8EE9}"/>
    <cellStyle name="Percent 4 13 6 2" xfId="13588" xr:uid="{882C8C72-7A39-448A-84D0-D75453C8D3BE}"/>
    <cellStyle name="Percent 4 13 6 2 2" xfId="13589" xr:uid="{83B02AE3-5E19-4621-A032-C240D1429440}"/>
    <cellStyle name="Percent 4 13 6 3" xfId="13590" xr:uid="{1D2C32CC-2316-4087-9672-BDB404784B14}"/>
    <cellStyle name="Percent 4 13 6 3 2" xfId="13591" xr:uid="{681F8A9A-BBE0-4002-B46E-1E3237731392}"/>
    <cellStyle name="Percent 4 13 6 4" xfId="13592" xr:uid="{2050638F-6B59-456F-BC0F-75719D2B53B2}"/>
    <cellStyle name="Percent 4 13 7" xfId="13593" xr:uid="{8C685081-DB06-40DC-9722-927375D042F3}"/>
    <cellStyle name="Percent 4 13 7 2" xfId="13594" xr:uid="{D9024075-61D5-4E7D-A988-F9824DBDF8C3}"/>
    <cellStyle name="Percent 4 13 8" xfId="13595" xr:uid="{E70884CE-172B-4FED-9E1F-AE78A82E1101}"/>
    <cellStyle name="Percent 4 13 8 2" xfId="13596" xr:uid="{CEF53B2D-2FA3-49FC-942A-8182330FA5DE}"/>
    <cellStyle name="Percent 4 13 9" xfId="13597" xr:uid="{07F8A87A-8132-4591-A2A9-F3BEBC5675CD}"/>
    <cellStyle name="Percent 4 13 9 2" xfId="13598" xr:uid="{829BA9A4-F547-4628-9A96-64B7637C2BA7}"/>
    <cellStyle name="Percent 4 14" xfId="1680" xr:uid="{64EF804C-1EC3-440E-BE72-98E768759D38}"/>
    <cellStyle name="Percent 4 14 10" xfId="13600" xr:uid="{1B5512C2-8E9B-411A-828D-CE2196FD14DE}"/>
    <cellStyle name="Percent 4 14 10 2" xfId="13601" xr:uid="{54C24BE8-62E5-4B8F-9B34-CCA6C4A145A3}"/>
    <cellStyle name="Percent 4 14 11" xfId="13602" xr:uid="{DA1CA6E2-B63B-4E09-9553-7DD028518B90}"/>
    <cellStyle name="Percent 4 14 12" xfId="13603" xr:uid="{7DF67FE3-9E68-4EE4-8A90-AF5FC487AB82}"/>
    <cellStyle name="Percent 4 14 13" xfId="13599" xr:uid="{B52F538E-4892-4237-BCAF-7ECD42A4BFBC}"/>
    <cellStyle name="Percent 4 14 14" xfId="7684" xr:uid="{A98C9E7C-50CB-4888-9AA2-707DDC8AFF41}"/>
    <cellStyle name="Percent 4 14 15" xfId="5726" xr:uid="{E8C66297-D382-45A9-BB73-8EA4E7AB48F2}"/>
    <cellStyle name="Percent 4 14 2" xfId="13604" xr:uid="{DA6FD992-130E-4AF5-930A-12E1FD2F546D}"/>
    <cellStyle name="Percent 4 14 2 10" xfId="13605" xr:uid="{E5B34AB4-F5AB-4EDD-80DA-683222C7CF2C}"/>
    <cellStyle name="Percent 4 14 2 2" xfId="13606" xr:uid="{CD63AB37-5059-4C44-AEA9-59C6AD9C2143}"/>
    <cellStyle name="Percent 4 14 2 2 2" xfId="13607" xr:uid="{0F6F4DC1-9D7B-46B2-8CB3-FD54CD19AFA8}"/>
    <cellStyle name="Percent 4 14 2 2 2 2" xfId="13608" xr:uid="{4A910BF6-4C44-4856-BBF2-A12EAF3E6BFF}"/>
    <cellStyle name="Percent 4 14 2 2 3" xfId="13609" xr:uid="{DE31100D-B3DF-4C19-98F2-A650608ED7FA}"/>
    <cellStyle name="Percent 4 14 2 2 3 2" xfId="13610" xr:uid="{549D2352-31C9-4CD1-8293-742BE6FCADCC}"/>
    <cellStyle name="Percent 4 14 2 2 4" xfId="13611" xr:uid="{D84FB942-39FA-4ED9-8EDD-EE75C4E55A3C}"/>
    <cellStyle name="Percent 4 14 2 3" xfId="13612" xr:uid="{C7CAC378-A9CE-4DED-B91F-BD7B242CBB6B}"/>
    <cellStyle name="Percent 4 14 2 3 2" xfId="13613" xr:uid="{DC3C8017-935F-46F9-8EAA-767425E4A4C5}"/>
    <cellStyle name="Percent 4 14 2 3 2 2" xfId="13614" xr:uid="{C23A19FC-5CCA-4023-BD12-4D2364527EDA}"/>
    <cellStyle name="Percent 4 14 2 3 3" xfId="13615" xr:uid="{1AF2125C-650A-49F4-8C42-E39EC8563FAF}"/>
    <cellStyle name="Percent 4 14 2 3 3 2" xfId="13616" xr:uid="{34C4DF6D-DE70-4884-BCFE-E5135275B025}"/>
    <cellStyle name="Percent 4 14 2 3 4" xfId="13617" xr:uid="{1F64D5F8-CEC0-4373-975A-506661C49D02}"/>
    <cellStyle name="Percent 4 14 2 4" xfId="13618" xr:uid="{C1FE460B-E940-40D4-9EAF-1F1909EA034F}"/>
    <cellStyle name="Percent 4 14 2 4 2" xfId="13619" xr:uid="{DAF42B7A-F2CD-4B4D-BFE8-E64A84DA55A7}"/>
    <cellStyle name="Percent 4 14 2 4 2 2" xfId="13620" xr:uid="{7645BB8F-A54B-467E-B0BB-6D521F9F54B4}"/>
    <cellStyle name="Percent 4 14 2 4 3" xfId="13621" xr:uid="{0F6426D1-EFDA-423B-97A9-1FC11B840C59}"/>
    <cellStyle name="Percent 4 14 2 4 3 2" xfId="13622" xr:uid="{0314D728-6CF1-41B1-8D75-F0C5B5E602BA}"/>
    <cellStyle name="Percent 4 14 2 4 4" xfId="13623" xr:uid="{C9017153-3E3C-4E5C-A89D-558BAF719D92}"/>
    <cellStyle name="Percent 4 14 2 4 4 2" xfId="13624" xr:uid="{B98CBC2A-8EF7-4994-A1B1-3E602924A939}"/>
    <cellStyle name="Percent 4 14 2 4 5" xfId="13625" xr:uid="{F94F56EE-5498-4628-B3F2-6ADF7BC31BD7}"/>
    <cellStyle name="Percent 4 14 2 5" xfId="13626" xr:uid="{F573F813-0A0B-4FE8-B1A9-1C37D0F55726}"/>
    <cellStyle name="Percent 4 14 2 5 2" xfId="13627" xr:uid="{66756961-66BD-4FD8-9107-7371579F4033}"/>
    <cellStyle name="Percent 4 14 2 5 2 2" xfId="13628" xr:uid="{45AAD550-A62E-4303-8FA7-A5EA6C071FFC}"/>
    <cellStyle name="Percent 4 14 2 5 3" xfId="13629" xr:uid="{947FA5E4-38BB-4672-8864-BB97A924CDE9}"/>
    <cellStyle name="Percent 4 14 2 5 3 2" xfId="13630" xr:uid="{A9ED46EF-1BB1-4F07-A6A6-5E38CB891330}"/>
    <cellStyle name="Percent 4 14 2 5 4" xfId="13631" xr:uid="{425AAEEF-F890-4CF2-81C7-DDD2642A625E}"/>
    <cellStyle name="Percent 4 14 2 6" xfId="13632" xr:uid="{88C27278-74C4-4ACE-BC02-668574023213}"/>
    <cellStyle name="Percent 4 14 2 6 2" xfId="13633" xr:uid="{61D71E11-977E-40CB-9FB6-799F827955B7}"/>
    <cellStyle name="Percent 4 14 2 7" xfId="13634" xr:uid="{5A820AE4-046F-4A07-8C1D-D3DF3015755B}"/>
    <cellStyle name="Percent 4 14 2 7 2" xfId="13635" xr:uid="{02038D47-7146-4A9C-A18A-E4B2B276B36C}"/>
    <cellStyle name="Percent 4 14 2 8" xfId="13636" xr:uid="{84F65D9C-BEB0-4EAC-B4B9-CCEDB3AC3389}"/>
    <cellStyle name="Percent 4 14 2 8 2" xfId="13637" xr:uid="{496B9193-3908-41AF-B2D5-9CD2CCFD050A}"/>
    <cellStyle name="Percent 4 14 2 9" xfId="13638" xr:uid="{D84629B3-4410-4D75-BC26-5F336DD7A94A}"/>
    <cellStyle name="Percent 4 14 3" xfId="13639" xr:uid="{ACFF00F7-38A0-42C3-A834-FEB45CD01551}"/>
    <cellStyle name="Percent 4 14 3 2" xfId="13640" xr:uid="{D1C6930E-246C-41EA-B1CB-988E0287DBFB}"/>
    <cellStyle name="Percent 4 14 3 2 2" xfId="13641" xr:uid="{9AC9E283-4201-45B8-99F0-CD35AC4C1F9F}"/>
    <cellStyle name="Percent 4 14 3 3" xfId="13642" xr:uid="{7AD29A4E-EB7B-4F81-83B2-E259FE0FF3DE}"/>
    <cellStyle name="Percent 4 14 3 3 2" xfId="13643" xr:uid="{E49689FD-CC47-461E-8E57-D5C382623759}"/>
    <cellStyle name="Percent 4 14 3 4" xfId="13644" xr:uid="{BE8B0546-D778-4B8C-A959-24C293149F7C}"/>
    <cellStyle name="Percent 4 14 3 5" xfId="13645" xr:uid="{84AFCE71-F65D-4B70-A8D3-9D033D543DAB}"/>
    <cellStyle name="Percent 4 14 4" xfId="13646" xr:uid="{BBB89E8C-7081-468E-825C-D8DB2DE21B26}"/>
    <cellStyle name="Percent 4 14 4 2" xfId="13647" xr:uid="{6702A2AF-19DF-46EB-A83F-1B901A634E04}"/>
    <cellStyle name="Percent 4 14 4 2 2" xfId="13648" xr:uid="{903C232D-907F-41B5-AD5E-713A837DD4E7}"/>
    <cellStyle name="Percent 4 14 4 3" xfId="13649" xr:uid="{14EFD9D8-5C14-4B81-AD8D-874B63EFB895}"/>
    <cellStyle name="Percent 4 14 4 3 2" xfId="13650" xr:uid="{60D0C434-6A05-4F15-B5CA-94E1921D44A6}"/>
    <cellStyle name="Percent 4 14 4 4" xfId="13651" xr:uid="{55D26881-D3BD-4D3D-83ED-86EC51D78846}"/>
    <cellStyle name="Percent 4 14 5" xfId="13652" xr:uid="{9FF41A02-242A-499D-967E-B60A1CE2631A}"/>
    <cellStyle name="Percent 4 14 5 2" xfId="13653" xr:uid="{722DD50E-589B-4880-8736-8D42DD9AF52C}"/>
    <cellStyle name="Percent 4 14 5 2 2" xfId="13654" xr:uid="{CF4D2579-1F81-464E-B4FE-A90E8B98718A}"/>
    <cellStyle name="Percent 4 14 5 3" xfId="13655" xr:uid="{05BA2493-854A-489A-8760-B69DF6B9BB8C}"/>
    <cellStyle name="Percent 4 14 5 3 2" xfId="13656" xr:uid="{09771245-79B7-4963-9F1B-C93719FA62CF}"/>
    <cellStyle name="Percent 4 14 5 4" xfId="13657" xr:uid="{72DC111A-7795-4FDA-8BC8-2E55F253D490}"/>
    <cellStyle name="Percent 4 14 6" xfId="13658" xr:uid="{74E418E2-0578-4B03-8F37-C3690066E90D}"/>
    <cellStyle name="Percent 4 14 6 2" xfId="13659" xr:uid="{02B71F09-34B5-4590-B0CD-8EBE34E50A69}"/>
    <cellStyle name="Percent 4 14 6 2 2" xfId="13660" xr:uid="{99266E8E-556E-4991-8CB8-BEAAA676E1DC}"/>
    <cellStyle name="Percent 4 14 6 3" xfId="13661" xr:uid="{3898F7CF-BE74-4F09-9A04-7351AF2659A8}"/>
    <cellStyle name="Percent 4 14 6 3 2" xfId="13662" xr:uid="{885490EF-F5DD-47B5-8B48-42FB09DFFE3D}"/>
    <cellStyle name="Percent 4 14 6 4" xfId="13663" xr:uid="{64CC6020-6352-4156-8CBE-CF44DAA0EE95}"/>
    <cellStyle name="Percent 4 14 6 4 2" xfId="13664" xr:uid="{FB73B067-B585-46C4-8EE4-FE2EE993A5E4}"/>
    <cellStyle name="Percent 4 14 6 5" xfId="13665" xr:uid="{80A866A1-45FD-445D-A156-51C0CBA4768A}"/>
    <cellStyle name="Percent 4 14 7" xfId="13666" xr:uid="{B8AD45BE-AA71-4BE0-9773-11F5AF2068FB}"/>
    <cellStyle name="Percent 4 14 7 2" xfId="13667" xr:uid="{40C3D907-5AA0-437A-9188-AAB614904DC5}"/>
    <cellStyle name="Percent 4 14 7 2 2" xfId="13668" xr:uid="{AAC074F3-F6E6-49C8-A9D9-1798C4A2A154}"/>
    <cellStyle name="Percent 4 14 7 3" xfId="13669" xr:uid="{79A47F9D-6093-4562-93F8-4D7EC635E39C}"/>
    <cellStyle name="Percent 4 14 7 3 2" xfId="13670" xr:uid="{B7205D36-40A2-4FF8-B45C-DFDC614D8F40}"/>
    <cellStyle name="Percent 4 14 7 4" xfId="13671" xr:uid="{54068F13-CF6F-44F7-9E32-992629B6B82C}"/>
    <cellStyle name="Percent 4 14 8" xfId="13672" xr:uid="{967E0CF3-E201-40CF-B3FB-047101627E85}"/>
    <cellStyle name="Percent 4 14 8 2" xfId="13673" xr:uid="{60D708A8-F3ED-407D-BB6B-A2799047925D}"/>
    <cellStyle name="Percent 4 14 9" xfId="13674" xr:uid="{EC3E8677-E90D-44EA-BEA4-F60FC24C5C47}"/>
    <cellStyle name="Percent 4 14 9 2" xfId="13675" xr:uid="{3BC67B32-AD9B-4B08-BE62-EB5B7672BE89}"/>
    <cellStyle name="Percent 4 15" xfId="1681" xr:uid="{DD2413DC-827D-4038-B52E-95B2A8D792BD}"/>
    <cellStyle name="Percent 4 15 10" xfId="13677" xr:uid="{D34C6C3F-9A8E-42FB-AA47-417A88A65636}"/>
    <cellStyle name="Percent 4 15 11" xfId="13678" xr:uid="{D73430FC-74E7-4440-9602-68D90472300B}"/>
    <cellStyle name="Percent 4 15 12" xfId="13676" xr:uid="{91384CB1-43C5-45A0-B914-29D2A2844CA7}"/>
    <cellStyle name="Percent 4 15 13" xfId="7685" xr:uid="{90D5D84E-3DAB-4653-81D1-FCFA2169A188}"/>
    <cellStyle name="Percent 4 15 14" xfId="5727" xr:uid="{2C05E942-B4CE-4DA8-A880-893A0B1B2014}"/>
    <cellStyle name="Percent 4 15 2" xfId="13679" xr:uid="{DF599179-1E25-4E04-B6D1-0488E444D802}"/>
    <cellStyle name="Percent 4 15 2 2" xfId="13680" xr:uid="{3E4A5E62-A201-4578-9918-39F61EB95FD0}"/>
    <cellStyle name="Percent 4 15 2 2 2" xfId="13681" xr:uid="{F8DDB9B4-5482-43BD-A8E9-09D24A7583A3}"/>
    <cellStyle name="Percent 4 15 2 3" xfId="13682" xr:uid="{17E8332A-523A-4606-B1AF-511AF872D02D}"/>
    <cellStyle name="Percent 4 15 2 3 2" xfId="13683" xr:uid="{B741816F-76F0-4E50-B33E-F787E694BC51}"/>
    <cellStyle name="Percent 4 15 2 4" xfId="13684" xr:uid="{7070F126-0114-4392-A43D-07737C44839A}"/>
    <cellStyle name="Percent 4 15 2 5" xfId="13685" xr:uid="{8751E8C4-5B66-416D-89AE-37C56411CFDC}"/>
    <cellStyle name="Percent 4 15 3" xfId="13686" xr:uid="{C53E8509-9E10-4A37-B55E-EFB17BD2EF53}"/>
    <cellStyle name="Percent 4 15 3 2" xfId="13687" xr:uid="{42D2E7DB-1B68-42E1-A076-D2A241B9FD0D}"/>
    <cellStyle name="Percent 4 15 3 2 2" xfId="13688" xr:uid="{B7D638EB-6431-43FF-A1C4-4BEB0A20DA26}"/>
    <cellStyle name="Percent 4 15 3 3" xfId="13689" xr:uid="{F371E202-32AC-435D-B220-A74D19378E9D}"/>
    <cellStyle name="Percent 4 15 3 3 2" xfId="13690" xr:uid="{EB10506A-A43B-41FB-8F0C-547EFAB3ECAC}"/>
    <cellStyle name="Percent 4 15 3 4" xfId="13691" xr:uid="{7EBD2B12-9C87-4B3C-AC46-C419A7D83EEB}"/>
    <cellStyle name="Percent 4 15 4" xfId="13692" xr:uid="{7EF3287E-AA46-4F72-9B14-4E7211791BA8}"/>
    <cellStyle name="Percent 4 15 4 2" xfId="13693" xr:uid="{7079CC27-F2A3-4325-9134-F2838FC694D3}"/>
    <cellStyle name="Percent 4 15 4 2 2" xfId="13694" xr:uid="{257C3A07-FEEA-4D66-9049-4379B7ECCC0C}"/>
    <cellStyle name="Percent 4 15 4 3" xfId="13695" xr:uid="{8B0456EF-9A46-420E-BF7C-70F772821CB5}"/>
    <cellStyle name="Percent 4 15 4 3 2" xfId="13696" xr:uid="{A590AE12-FF8C-420A-8C3D-66AB5A89A6D5}"/>
    <cellStyle name="Percent 4 15 4 4" xfId="13697" xr:uid="{9A8D00F1-1A5A-45F7-A172-A55A5AB8A765}"/>
    <cellStyle name="Percent 4 15 5" xfId="13698" xr:uid="{6D563EF0-DCBF-42B6-A927-DBA05AECB806}"/>
    <cellStyle name="Percent 4 15 5 2" xfId="13699" xr:uid="{27EBC627-3A4E-4F97-BECE-05EEAE72FCD3}"/>
    <cellStyle name="Percent 4 15 5 2 2" xfId="13700" xr:uid="{5ABD7630-EE69-445C-A208-94CC1682C24A}"/>
    <cellStyle name="Percent 4 15 5 3" xfId="13701" xr:uid="{C872046C-77E9-4452-B344-1CB5D1C58293}"/>
    <cellStyle name="Percent 4 15 5 3 2" xfId="13702" xr:uid="{E15A3ED2-4CA2-458E-AAF5-0960144971CF}"/>
    <cellStyle name="Percent 4 15 5 4" xfId="13703" xr:uid="{63C1431C-A7CD-4BB4-8C0C-DFF9C228BE01}"/>
    <cellStyle name="Percent 4 15 5 4 2" xfId="13704" xr:uid="{904B6109-5CD4-48D9-BEA0-72B85393E9D2}"/>
    <cellStyle name="Percent 4 15 5 5" xfId="13705" xr:uid="{B0ED6CD7-58D7-480B-8C2B-B9B957DB9C6E}"/>
    <cellStyle name="Percent 4 15 6" xfId="13706" xr:uid="{67DAE89F-4C82-4F0C-9282-E3B68B56729B}"/>
    <cellStyle name="Percent 4 15 6 2" xfId="13707" xr:uid="{2092AFAF-9983-4990-B5D8-9015E132C16D}"/>
    <cellStyle name="Percent 4 15 6 2 2" xfId="13708" xr:uid="{59EB660D-CA47-4C25-BD56-EC4BD9216A10}"/>
    <cellStyle name="Percent 4 15 6 3" xfId="13709" xr:uid="{B9A8D585-151D-4F90-B6D6-7EEA5A632E84}"/>
    <cellStyle name="Percent 4 15 6 3 2" xfId="13710" xr:uid="{91AAE53D-41E4-4805-97C8-1C1990B40917}"/>
    <cellStyle name="Percent 4 15 6 4" xfId="13711" xr:uid="{1152670C-363B-4925-8773-FC267BC7F0D9}"/>
    <cellStyle name="Percent 4 15 7" xfId="13712" xr:uid="{FB0ED267-EDFE-4235-A1EA-5902FB215FD8}"/>
    <cellStyle name="Percent 4 15 7 2" xfId="13713" xr:uid="{04250566-9E6C-4A2D-A663-FAEAE3B9F8F1}"/>
    <cellStyle name="Percent 4 15 8" xfId="13714" xr:uid="{69FCF666-75F2-4655-866E-5605B28F8D79}"/>
    <cellStyle name="Percent 4 15 8 2" xfId="13715" xr:uid="{29577BBE-C8BB-40EA-9BEE-146418835064}"/>
    <cellStyle name="Percent 4 15 9" xfId="13716" xr:uid="{856F34CD-F7AA-4E9A-8D62-7EE14CFB6B64}"/>
    <cellStyle name="Percent 4 15 9 2" xfId="13717" xr:uid="{B66C103C-9098-4C04-9A17-1678B5ACEE44}"/>
    <cellStyle name="Percent 4 16" xfId="1682" xr:uid="{C84BD205-5A11-403A-84AC-F1CF90FADC02}"/>
    <cellStyle name="Percent 4 16 10" xfId="13719" xr:uid="{0F05DD1F-BBA2-4F76-A947-A52FE980C41D}"/>
    <cellStyle name="Percent 4 16 11" xfId="13720" xr:uid="{C22C0426-1EA3-42E5-AF2C-9AB044891D77}"/>
    <cellStyle name="Percent 4 16 12" xfId="13718" xr:uid="{DFD8B51B-4093-4847-BD1B-6C4961129986}"/>
    <cellStyle name="Percent 4 16 13" xfId="7686" xr:uid="{A05C0F6B-933C-4DD2-91A5-396A697D4659}"/>
    <cellStyle name="Percent 4 16 14" xfId="5728" xr:uid="{FCE17B04-718E-4606-87DF-A8730DB156C0}"/>
    <cellStyle name="Percent 4 16 2" xfId="1683" xr:uid="{7A9F85E9-E5B0-4C73-A9B2-2565717ADABD}"/>
    <cellStyle name="Percent 4 16 2 2" xfId="13722" xr:uid="{F5BD8A02-843B-4BA5-A8E1-18E8573B99FB}"/>
    <cellStyle name="Percent 4 16 2 2 2" xfId="13723" xr:uid="{D4DA109C-555C-45C6-826E-F7F7E5EECAF7}"/>
    <cellStyle name="Percent 4 16 2 3" xfId="13724" xr:uid="{0001BDAD-7887-4D2D-85EE-3C126BB403A0}"/>
    <cellStyle name="Percent 4 16 2 3 2" xfId="13725" xr:uid="{C2DA62D6-4101-4601-8B08-2C685114EB28}"/>
    <cellStyle name="Percent 4 16 2 4" xfId="13726" xr:uid="{3A858283-3486-44B5-BB20-B1CB06067962}"/>
    <cellStyle name="Percent 4 16 2 5" xfId="13727" xr:uid="{61B62F6E-0DAC-44F2-BBEE-A21B7B61F33A}"/>
    <cellStyle name="Percent 4 16 2 6" xfId="13721" xr:uid="{787F61DC-816A-47D4-B7B3-0CC40EF2D299}"/>
    <cellStyle name="Percent 4 16 2 7" xfId="8642" xr:uid="{A3708E45-424C-4552-A896-A7D748B9A7D6}"/>
    <cellStyle name="Percent 4 16 2 8" xfId="5729" xr:uid="{2C06AA50-401A-49EC-B432-5C9D489F829E}"/>
    <cellStyle name="Percent 4 16 3" xfId="1684" xr:uid="{27F1639B-1677-4836-90AD-9EFD20AAE54A}"/>
    <cellStyle name="Percent 4 16 3 2" xfId="13729" xr:uid="{EA9A114B-BE57-4D8F-ADC3-97D9CE81C74D}"/>
    <cellStyle name="Percent 4 16 3 2 2" xfId="13730" xr:uid="{939C30AB-2A7E-4765-B1DA-BC4F38A07497}"/>
    <cellStyle name="Percent 4 16 3 3" xfId="13731" xr:uid="{8BEF142D-ABB8-45B1-BDA4-116350496B67}"/>
    <cellStyle name="Percent 4 16 3 3 2" xfId="13732" xr:uid="{DA9A0813-CC1F-446C-8171-7B990DFC03D6}"/>
    <cellStyle name="Percent 4 16 3 4" xfId="13733" xr:uid="{DDA18A84-4640-43B5-955D-B245571ECF12}"/>
    <cellStyle name="Percent 4 16 3 5" xfId="13728" xr:uid="{DF04BA79-5B97-4581-B3C2-A4C0E63CBCF4}"/>
    <cellStyle name="Percent 4 16 4" xfId="13734" xr:uid="{C27B1C99-0069-4B1D-877C-13C9FE17896D}"/>
    <cellStyle name="Percent 4 16 4 2" xfId="13735" xr:uid="{181808B5-069B-408F-BFC6-4CA157F642E6}"/>
    <cellStyle name="Percent 4 16 4 2 2" xfId="13736" xr:uid="{18E4BA70-5D6D-4577-B0D3-266666D1C5C1}"/>
    <cellStyle name="Percent 4 16 4 3" xfId="13737" xr:uid="{6AEFD6B1-178A-4E61-8ABE-E30FD6944100}"/>
    <cellStyle name="Percent 4 16 4 3 2" xfId="13738" xr:uid="{298481F3-1F88-4E60-B53A-D68EF908124B}"/>
    <cellStyle name="Percent 4 16 4 4" xfId="13739" xr:uid="{88F0A226-5561-4BE9-ABBC-8592956EADAF}"/>
    <cellStyle name="Percent 4 16 5" xfId="13740" xr:uid="{33084766-05AE-467D-8A54-49C79AC94BEB}"/>
    <cellStyle name="Percent 4 16 5 2" xfId="13741" xr:uid="{34364280-C6D2-4E9F-BC0F-895CD45FC5C1}"/>
    <cellStyle name="Percent 4 16 5 2 2" xfId="13742" xr:uid="{D4AEE424-B20A-43C9-A242-1CBF9CCC9DFF}"/>
    <cellStyle name="Percent 4 16 5 3" xfId="13743" xr:uid="{9E3C5BB4-C078-44D8-8DA5-9A58474F189C}"/>
    <cellStyle name="Percent 4 16 5 3 2" xfId="13744" xr:uid="{F5ED7BB2-CB48-4E24-B655-6AAAE83636E2}"/>
    <cellStyle name="Percent 4 16 5 4" xfId="13745" xr:uid="{623207EF-E0D0-426C-820C-11C62A25BA90}"/>
    <cellStyle name="Percent 4 16 5 4 2" xfId="13746" xr:uid="{163AA643-DC41-4696-A441-4D3FD751DB59}"/>
    <cellStyle name="Percent 4 16 5 5" xfId="13747" xr:uid="{44BB9A86-FDE7-415A-B1E9-2491ECF610DE}"/>
    <cellStyle name="Percent 4 16 6" xfId="13748" xr:uid="{DC4DF1B5-480D-49CE-A514-B0797B5DF563}"/>
    <cellStyle name="Percent 4 16 6 2" xfId="13749" xr:uid="{F223871C-5D86-4723-9715-4201E49DA9FF}"/>
    <cellStyle name="Percent 4 16 6 2 2" xfId="13750" xr:uid="{80CAA9C3-53F1-4C19-B512-4084E6EC0D47}"/>
    <cellStyle name="Percent 4 16 6 3" xfId="13751" xr:uid="{C649AB47-B99F-4F99-9D45-617876525952}"/>
    <cellStyle name="Percent 4 16 6 3 2" xfId="13752" xr:uid="{0E75EFDD-CF63-4A30-9A09-4BEE0D98BE08}"/>
    <cellStyle name="Percent 4 16 6 4" xfId="13753" xr:uid="{72F84910-B6DE-47AF-9F5C-1CB2F35C5BB0}"/>
    <cellStyle name="Percent 4 16 7" xfId="13754" xr:uid="{E2066F27-3384-47C1-BFC0-0B01995AEA3B}"/>
    <cellStyle name="Percent 4 16 7 2" xfId="13755" xr:uid="{F6417342-7A0C-4DF7-9E1C-8B0B21647C7C}"/>
    <cellStyle name="Percent 4 16 8" xfId="13756" xr:uid="{93A19FE2-AEB3-477F-B17F-216488486699}"/>
    <cellStyle name="Percent 4 16 8 2" xfId="13757" xr:uid="{26C1AE79-E2FD-4D02-A546-E092D59928FD}"/>
    <cellStyle name="Percent 4 16 9" xfId="13758" xr:uid="{71B2C509-5157-4964-9BC4-137C838E78B8}"/>
    <cellStyle name="Percent 4 16 9 2" xfId="13759" xr:uid="{8D5E44D6-D0ED-47D7-847C-60D723970F89}"/>
    <cellStyle name="Percent 4 17" xfId="1685" xr:uid="{757A7F98-F678-4ADB-B569-96B86BCA2730}"/>
    <cellStyle name="Percent 4 17 10" xfId="13761" xr:uid="{1BBA657F-6196-4302-8DA3-6BD24D6C74EB}"/>
    <cellStyle name="Percent 4 17 11" xfId="13762" xr:uid="{9AF5E042-CFD4-4566-ADFD-CBD1BBFF8314}"/>
    <cellStyle name="Percent 4 17 12" xfId="13760" xr:uid="{550176A0-B8DD-4DBA-9BBC-2144E3569F38}"/>
    <cellStyle name="Percent 4 17 13" xfId="7687" xr:uid="{8A45E9C1-EC75-48A8-8C79-1C847835EB73}"/>
    <cellStyle name="Percent 4 17 14" xfId="5730" xr:uid="{86ACBFA0-990A-4DCF-8A95-DFF399D0B132}"/>
    <cellStyle name="Percent 4 17 2" xfId="13763" xr:uid="{F4530CB1-87E1-4092-8058-64EE42D57AD6}"/>
    <cellStyle name="Percent 4 17 2 2" xfId="13764" xr:uid="{3544217D-2EBF-42A7-A7E3-F16D57AC4D6A}"/>
    <cellStyle name="Percent 4 17 2 2 2" xfId="13765" xr:uid="{94D519D9-CF36-4FAB-8677-3390D4CB8B53}"/>
    <cellStyle name="Percent 4 17 2 3" xfId="13766" xr:uid="{D6243B2B-E3BF-42CC-9950-B47EFBB2A93E}"/>
    <cellStyle name="Percent 4 17 2 3 2" xfId="13767" xr:uid="{D4CF61C4-CF52-4578-98E5-6A2F562A6854}"/>
    <cellStyle name="Percent 4 17 2 4" xfId="13768" xr:uid="{1EEDE0AA-A7A4-4226-88F1-0795FF36350F}"/>
    <cellStyle name="Percent 4 17 2 5" xfId="13769" xr:uid="{E2D1BBB3-0369-4A5D-97B1-C05C0428ABEA}"/>
    <cellStyle name="Percent 4 17 3" xfId="13770" xr:uid="{C4827444-CDDD-446A-BB0C-D2C6331AB80A}"/>
    <cellStyle name="Percent 4 17 3 2" xfId="13771" xr:uid="{0E2EAD34-A69C-495D-832F-1FB451B46A33}"/>
    <cellStyle name="Percent 4 17 3 2 2" xfId="13772" xr:uid="{7EF49965-3B57-4469-8C6D-BCD2CDC291CE}"/>
    <cellStyle name="Percent 4 17 3 3" xfId="13773" xr:uid="{78FABE47-29C3-4B22-B2A9-06C216854336}"/>
    <cellStyle name="Percent 4 17 3 3 2" xfId="13774" xr:uid="{92AD891B-5253-4E88-9598-FD34280248A4}"/>
    <cellStyle name="Percent 4 17 3 4" xfId="13775" xr:uid="{52933BFF-EDC8-4B02-8A8F-672FBC4814A3}"/>
    <cellStyle name="Percent 4 17 4" xfId="13776" xr:uid="{842FA169-0581-4240-A35A-213CEE3B0142}"/>
    <cellStyle name="Percent 4 17 4 2" xfId="13777" xr:uid="{EC2AFB5F-8B5D-405C-BD8F-1838D17B9B58}"/>
    <cellStyle name="Percent 4 17 4 2 2" xfId="13778" xr:uid="{32765AF3-8EBD-4FB6-91EE-ED89201D3431}"/>
    <cellStyle name="Percent 4 17 4 3" xfId="13779" xr:uid="{CF8B6C64-CE1C-4F4F-B4F2-1593B29144D8}"/>
    <cellStyle name="Percent 4 17 4 3 2" xfId="13780" xr:uid="{0D403598-5AFC-4410-8A58-ADD8F0C6164B}"/>
    <cellStyle name="Percent 4 17 4 4" xfId="13781" xr:uid="{37E39976-F10D-47BD-9451-BF9038B344B4}"/>
    <cellStyle name="Percent 4 17 5" xfId="13782" xr:uid="{4DB7136B-B2B0-45FC-AED1-226D620ADBB1}"/>
    <cellStyle name="Percent 4 17 5 2" xfId="13783" xr:uid="{18AC262D-0DA8-4141-A010-8345E5E2A17C}"/>
    <cellStyle name="Percent 4 17 5 2 2" xfId="13784" xr:uid="{53BE478D-6576-40A9-9169-B3FF85B0BC36}"/>
    <cellStyle name="Percent 4 17 5 3" xfId="13785" xr:uid="{82681F10-9CF9-40C4-A00B-642AC349AF67}"/>
    <cellStyle name="Percent 4 17 5 3 2" xfId="13786" xr:uid="{DECF503A-DE2D-47AE-81B4-23E83B08AA64}"/>
    <cellStyle name="Percent 4 17 5 4" xfId="13787" xr:uid="{981CD3A9-8B82-4253-92AF-49336FB1B735}"/>
    <cellStyle name="Percent 4 17 5 4 2" xfId="13788" xr:uid="{611471A0-296A-4BF7-89C5-BB238104734E}"/>
    <cellStyle name="Percent 4 17 5 5" xfId="13789" xr:uid="{DF34805B-5770-43EB-A87F-B839138D4EEE}"/>
    <cellStyle name="Percent 4 17 6" xfId="13790" xr:uid="{7A90E59A-306C-4080-AB90-DDD370CCA9D3}"/>
    <cellStyle name="Percent 4 17 6 2" xfId="13791" xr:uid="{0485C79C-3FE4-4D0E-92A5-A1791176F72E}"/>
    <cellStyle name="Percent 4 17 6 2 2" xfId="13792" xr:uid="{17184321-6767-407C-8A2E-EAE7961AF0FA}"/>
    <cellStyle name="Percent 4 17 6 3" xfId="13793" xr:uid="{665FFE39-9DE4-4FD8-A060-433D5A6B2F44}"/>
    <cellStyle name="Percent 4 17 6 3 2" xfId="13794" xr:uid="{DB5E3D56-4DED-439F-BAC2-77B8672FF6CE}"/>
    <cellStyle name="Percent 4 17 6 4" xfId="13795" xr:uid="{DC388E8C-AC20-439D-B7D5-AED90E3B4A10}"/>
    <cellStyle name="Percent 4 17 7" xfId="13796" xr:uid="{5CCFBD38-7586-41B0-BBA8-6EE397384FF7}"/>
    <cellStyle name="Percent 4 17 7 2" xfId="13797" xr:uid="{1E9A8FB1-9B2F-4F36-AEDF-2598085427E9}"/>
    <cellStyle name="Percent 4 17 8" xfId="13798" xr:uid="{95C053AF-B290-4454-A18B-27D4FEB3113D}"/>
    <cellStyle name="Percent 4 17 8 2" xfId="13799" xr:uid="{41B60555-CC67-4637-8C97-E9371854A4AE}"/>
    <cellStyle name="Percent 4 17 9" xfId="13800" xr:uid="{E4C280CC-9764-4F95-8865-CC0B009498B9}"/>
    <cellStyle name="Percent 4 17 9 2" xfId="13801" xr:uid="{73664CAF-4920-4A3F-BFF9-A81A9AFDC641}"/>
    <cellStyle name="Percent 4 18" xfId="1686" xr:uid="{DD941734-BD42-49FD-98FC-67D5459C5D36}"/>
    <cellStyle name="Percent 4 18 10" xfId="13803" xr:uid="{CF081F2B-4F1C-4B37-BE21-C59010088BBD}"/>
    <cellStyle name="Percent 4 18 11" xfId="13804" xr:uid="{0448B597-A293-4CCD-8CEE-DCE6349C1407}"/>
    <cellStyle name="Percent 4 18 12" xfId="13802" xr:uid="{E4C240A8-0769-40F0-8040-7803CD428671}"/>
    <cellStyle name="Percent 4 18 13" xfId="7688" xr:uid="{8F7036FC-8FDC-4128-AAE8-762581527448}"/>
    <cellStyle name="Percent 4 18 14" xfId="5731" xr:uid="{A2B0CA19-729B-42C8-A434-E25E3CCE40EE}"/>
    <cellStyle name="Percent 4 18 2" xfId="5732" xr:uid="{3D992117-C0E7-400D-94EE-54546F8CB419}"/>
    <cellStyle name="Percent 4 18 2 2" xfId="13806" xr:uid="{AA718568-171D-410F-9DD8-BF1BF068CA65}"/>
    <cellStyle name="Percent 4 18 2 2 2" xfId="13807" xr:uid="{EE2A4CC5-57E1-4B05-AD5B-DF72771C789D}"/>
    <cellStyle name="Percent 4 18 2 3" xfId="13808" xr:uid="{3C9A7647-58E0-461E-86D4-6F93F2AFC34E}"/>
    <cellStyle name="Percent 4 18 2 3 2" xfId="13809" xr:uid="{39AB137C-3774-427A-83B3-8D4E57D28383}"/>
    <cellStyle name="Percent 4 18 2 4" xfId="13810" xr:uid="{FCC1910F-129C-4416-95DA-BB111F67438F}"/>
    <cellStyle name="Percent 4 18 2 5" xfId="13811" xr:uid="{4117347D-E485-4C7C-A94A-A24AE28A0EA0}"/>
    <cellStyle name="Percent 4 18 2 6" xfId="13805" xr:uid="{1A8868F7-25BA-4C0E-9953-CEB0CE7B6BCE}"/>
    <cellStyle name="Percent 4 18 3" xfId="13812" xr:uid="{1594C1F1-BC42-4485-A1EE-F475423FC5B4}"/>
    <cellStyle name="Percent 4 18 3 2" xfId="13813" xr:uid="{FA8C006C-CF46-4DCE-A3AB-A20D10048D72}"/>
    <cellStyle name="Percent 4 18 3 2 2" xfId="13814" xr:uid="{8A9A40CB-565E-4F6A-B5BF-8096B0204D35}"/>
    <cellStyle name="Percent 4 18 3 3" xfId="13815" xr:uid="{514E5FE2-B28B-4FC8-9C85-6DA2F5C61FA0}"/>
    <cellStyle name="Percent 4 18 3 3 2" xfId="13816" xr:uid="{0C9B40CC-764D-483C-A844-D95F5B5DD530}"/>
    <cellStyle name="Percent 4 18 3 4" xfId="13817" xr:uid="{12971500-B71D-45FF-99E6-FE50DC3CF1B1}"/>
    <cellStyle name="Percent 4 18 4" xfId="13818" xr:uid="{45D631B8-3859-40E5-8E62-2487BCBDB310}"/>
    <cellStyle name="Percent 4 18 4 2" xfId="13819" xr:uid="{F7D6A6A1-7E35-4DF8-BAAF-E0E31DDB6E5E}"/>
    <cellStyle name="Percent 4 18 4 2 2" xfId="13820" xr:uid="{F3AB9964-BADA-4321-8F93-5B48A0D0CD6D}"/>
    <cellStyle name="Percent 4 18 4 3" xfId="13821" xr:uid="{50FBCDE1-33E6-4E7F-9BA7-49C4FE85A798}"/>
    <cellStyle name="Percent 4 18 4 3 2" xfId="13822" xr:uid="{4BE4B263-4421-4984-9488-84170154AE5C}"/>
    <cellStyle name="Percent 4 18 4 4" xfId="13823" xr:uid="{A942159B-E709-40ED-8F51-91704665A81E}"/>
    <cellStyle name="Percent 4 18 5" xfId="13824" xr:uid="{97BBE8DA-5E5C-4893-B36F-99965C8BCA5A}"/>
    <cellStyle name="Percent 4 18 5 2" xfId="13825" xr:uid="{D15888C0-9230-44F6-97F5-CBDAB3E06E95}"/>
    <cellStyle name="Percent 4 18 5 2 2" xfId="13826" xr:uid="{600CD42D-EA47-4908-B723-E224F8FC5CFA}"/>
    <cellStyle name="Percent 4 18 5 3" xfId="13827" xr:uid="{BA8FDC42-F64B-40EB-9386-00A4C683514F}"/>
    <cellStyle name="Percent 4 18 5 3 2" xfId="13828" xr:uid="{350FCFE1-C0C8-431A-B79B-98EE4AF21586}"/>
    <cellStyle name="Percent 4 18 5 4" xfId="13829" xr:uid="{0A73CDDC-58B5-46A8-A5C3-2AAF270DE9AA}"/>
    <cellStyle name="Percent 4 18 5 4 2" xfId="13830" xr:uid="{3B4551A4-B250-4FE4-8B80-A621C4AEC5B3}"/>
    <cellStyle name="Percent 4 18 5 5" xfId="13831" xr:uid="{965D4E04-D350-4D8E-B118-0DF5F4ABC210}"/>
    <cellStyle name="Percent 4 18 6" xfId="13832" xr:uid="{371986C1-EA0C-4144-887F-A91A4FFAFF14}"/>
    <cellStyle name="Percent 4 18 6 2" xfId="13833" xr:uid="{62949BFA-B7AD-47FA-A363-E6448B25C094}"/>
    <cellStyle name="Percent 4 18 6 2 2" xfId="13834" xr:uid="{77A5BE49-700E-49EC-A964-967A80F1CB1D}"/>
    <cellStyle name="Percent 4 18 6 3" xfId="13835" xr:uid="{E4375455-24FF-417F-87C7-63AC4E10D218}"/>
    <cellStyle name="Percent 4 18 6 3 2" xfId="13836" xr:uid="{38D6093A-7671-407E-B19C-39F94ACC47E4}"/>
    <cellStyle name="Percent 4 18 6 4" xfId="13837" xr:uid="{B26CDC1D-8BB3-43DB-A578-EFF250D0BF58}"/>
    <cellStyle name="Percent 4 18 7" xfId="13838" xr:uid="{CA2E0491-AE7F-4554-BA0C-96C4DA928BA3}"/>
    <cellStyle name="Percent 4 18 7 2" xfId="13839" xr:uid="{C71E0E25-F78F-4650-BD2B-F1D11006FA2C}"/>
    <cellStyle name="Percent 4 18 8" xfId="13840" xr:uid="{FF9CE43E-D822-4C24-9F23-DE657AAB27B2}"/>
    <cellStyle name="Percent 4 18 8 2" xfId="13841" xr:uid="{66573917-63A7-4E6A-9895-6BA3C59031D6}"/>
    <cellStyle name="Percent 4 18 9" xfId="13842" xr:uid="{7C40C8EF-72B0-4AAA-8863-0B5918F10BC3}"/>
    <cellStyle name="Percent 4 18 9 2" xfId="13843" xr:uid="{E1036EE9-C01D-466B-96D4-10A60C8E8257}"/>
    <cellStyle name="Percent 4 19" xfId="2227" xr:uid="{CBCF3743-AF76-475C-A403-475C8D975FA0}"/>
    <cellStyle name="Percent 4 19 10" xfId="13845" xr:uid="{780890AA-15AC-45BD-B552-0E3C155EC8EE}"/>
    <cellStyle name="Percent 4 19 11" xfId="13846" xr:uid="{1DB5BCBB-5A74-4268-A006-C7C735CA32B7}"/>
    <cellStyle name="Percent 4 19 12" xfId="13844" xr:uid="{AF68ABE3-82E3-4F74-92E1-9F81DF754C92}"/>
    <cellStyle name="Percent 4 19 13" xfId="7689" xr:uid="{A0B4FAED-E3CC-48B5-8D78-78D7D36E9E04}"/>
    <cellStyle name="Percent 4 19 14" xfId="5733" xr:uid="{2D2994F2-5B51-4C4F-9D76-2C13B8595042}"/>
    <cellStyle name="Percent 4 19 2" xfId="13847" xr:uid="{B840C3DA-D759-4A7A-B8B2-4477BBE8E4AE}"/>
    <cellStyle name="Percent 4 19 2 2" xfId="13848" xr:uid="{A72968C7-2BBC-434B-AFAC-F7BB957B6EDA}"/>
    <cellStyle name="Percent 4 19 2 2 2" xfId="13849" xr:uid="{E7398F65-9A76-4A03-ABF5-28E3A8B588C2}"/>
    <cellStyle name="Percent 4 19 2 3" xfId="13850" xr:uid="{B1825744-06F0-4566-B5DF-E0DFF8D17B3A}"/>
    <cellStyle name="Percent 4 19 2 3 2" xfId="13851" xr:uid="{63FBE6B6-46BE-4E59-9E9D-B8386542C137}"/>
    <cellStyle name="Percent 4 19 2 4" xfId="13852" xr:uid="{792D439B-B27F-4F62-BDA9-C983E1E69BBC}"/>
    <cellStyle name="Percent 4 19 2 5" xfId="13853" xr:uid="{A19305F6-1E85-4D88-8FD8-BE14748B958A}"/>
    <cellStyle name="Percent 4 19 3" xfId="13854" xr:uid="{BA3A5C71-84BB-43E0-96BD-CA678915D132}"/>
    <cellStyle name="Percent 4 19 3 2" xfId="13855" xr:uid="{732E26A7-D339-4B95-B96A-AD0A537DD30C}"/>
    <cellStyle name="Percent 4 19 3 2 2" xfId="13856" xr:uid="{61C8412D-1BEA-413F-B3AC-A41FC55C90D0}"/>
    <cellStyle name="Percent 4 19 3 3" xfId="13857" xr:uid="{0CCF5FDD-46A5-42A6-88CC-DAC6CB4FF2E2}"/>
    <cellStyle name="Percent 4 19 3 3 2" xfId="13858" xr:uid="{8DEA9662-57DB-438F-BBD9-34A63ACED74B}"/>
    <cellStyle name="Percent 4 19 3 4" xfId="13859" xr:uid="{669D1D70-F0B2-4DB8-A220-F90034271A79}"/>
    <cellStyle name="Percent 4 19 4" xfId="13860" xr:uid="{FB462F89-9AD4-4D3D-93D6-0E29A52A3D4B}"/>
    <cellStyle name="Percent 4 19 4 2" xfId="13861" xr:uid="{9BDF0A6D-4607-45A3-A4D1-3AEB2751C224}"/>
    <cellStyle name="Percent 4 19 4 2 2" xfId="13862" xr:uid="{044005A9-F326-45DA-8469-B7CA6E69184B}"/>
    <cellStyle name="Percent 4 19 4 3" xfId="13863" xr:uid="{F61AB2F0-80DA-4632-BA4B-91C86533B2B1}"/>
    <cellStyle name="Percent 4 19 4 3 2" xfId="13864" xr:uid="{21A1CA9F-4F83-4193-BA94-8B42212F393B}"/>
    <cellStyle name="Percent 4 19 4 4" xfId="13865" xr:uid="{8835B80A-33F1-4E0B-B81E-AD5500132C07}"/>
    <cellStyle name="Percent 4 19 5" xfId="13866" xr:uid="{87565349-2DFE-4A1C-8C5C-1A40AD56F879}"/>
    <cellStyle name="Percent 4 19 5 2" xfId="13867" xr:uid="{640A903E-FBEB-46B4-A5C6-E208B2FC1473}"/>
    <cellStyle name="Percent 4 19 5 2 2" xfId="13868" xr:uid="{FAC228B7-E52A-4BCF-B598-8CC93EB1AB29}"/>
    <cellStyle name="Percent 4 19 5 3" xfId="13869" xr:uid="{8965163A-69B8-4716-8B56-DD276AE59536}"/>
    <cellStyle name="Percent 4 19 5 3 2" xfId="13870" xr:uid="{F029D50F-5912-4394-BC10-59F129383656}"/>
    <cellStyle name="Percent 4 19 5 4" xfId="13871" xr:uid="{FC720C03-D262-4DF0-97D5-FBB76016C3B0}"/>
    <cellStyle name="Percent 4 19 5 4 2" xfId="13872" xr:uid="{11E82493-98D9-4D60-A199-5B4657CA629C}"/>
    <cellStyle name="Percent 4 19 5 5" xfId="13873" xr:uid="{A2A6C110-30A8-4D99-A28B-243584B95D4D}"/>
    <cellStyle name="Percent 4 19 6" xfId="13874" xr:uid="{AEA22700-9AC2-4750-ACF1-4493A93066BD}"/>
    <cellStyle name="Percent 4 19 6 2" xfId="13875" xr:uid="{C32FD574-C3BD-4EEA-BCFB-F095A051797F}"/>
    <cellStyle name="Percent 4 19 6 2 2" xfId="13876" xr:uid="{EA7BAB19-638E-4585-9718-D73E440AC026}"/>
    <cellStyle name="Percent 4 19 6 3" xfId="13877" xr:uid="{5D3E9889-610D-4120-87CD-80FEC370FC50}"/>
    <cellStyle name="Percent 4 19 6 3 2" xfId="13878" xr:uid="{5505317D-1DF3-473A-90B4-5285E54B8B53}"/>
    <cellStyle name="Percent 4 19 6 4" xfId="13879" xr:uid="{B46B9913-1661-48DD-A1A0-7658882AF92A}"/>
    <cellStyle name="Percent 4 19 7" xfId="13880" xr:uid="{D1A8A0BD-3A93-4AB3-A9D2-49A96E067423}"/>
    <cellStyle name="Percent 4 19 7 2" xfId="13881" xr:uid="{96594F02-5191-4F75-82A5-A62C88941848}"/>
    <cellStyle name="Percent 4 19 8" xfId="13882" xr:uid="{581D2C5F-9679-40B7-A3B6-4E0399C9F509}"/>
    <cellStyle name="Percent 4 19 8 2" xfId="13883" xr:uid="{C0AEEBD7-F145-4D00-8D02-4BFF942F02A2}"/>
    <cellStyle name="Percent 4 19 9" xfId="13884" xr:uid="{447647A0-E292-4D1C-8A69-57D875B6597C}"/>
    <cellStyle name="Percent 4 19 9 2" xfId="13885" xr:uid="{F120385E-F8BF-402D-966E-236FAD703980}"/>
    <cellStyle name="Percent 4 2" xfId="1687" xr:uid="{1600B524-0E5C-4190-B083-1292B8520F20}"/>
    <cellStyle name="Percent 4 2 10" xfId="13887" xr:uid="{8C43B1F4-4D01-4956-B206-F88EDB29E986}"/>
    <cellStyle name="Percent 4 2 10 2" xfId="13888" xr:uid="{4C271141-862C-49B1-A9BB-E3E73C5F3D06}"/>
    <cellStyle name="Percent 4 2 10 2 2" xfId="13889" xr:uid="{C30DB659-CFBA-4907-ACB7-F75CE0C1645A}"/>
    <cellStyle name="Percent 4 2 10 3" xfId="13890" xr:uid="{7DE0D7AA-F7D9-4426-85D7-F29687F05FD7}"/>
    <cellStyle name="Percent 4 2 10 3 2" xfId="13891" xr:uid="{DE2B1282-FAFD-4DAE-9E36-D53B3490C54F}"/>
    <cellStyle name="Percent 4 2 10 4" xfId="13892" xr:uid="{9E902FF8-3F27-45EA-89A9-ACECBF90C809}"/>
    <cellStyle name="Percent 4 2 11" xfId="13893" xr:uid="{05A9FAA1-2357-430C-95ED-B19F07516C46}"/>
    <cellStyle name="Percent 4 2 11 2" xfId="13894" xr:uid="{771B4D21-D105-4722-AD16-646B03427A92}"/>
    <cellStyle name="Percent 4 2 11 2 2" xfId="13895" xr:uid="{6E33205E-8A9D-4499-B3BB-CFDF3A2308EF}"/>
    <cellStyle name="Percent 4 2 11 3" xfId="13896" xr:uid="{9328264D-1E9F-46A2-A223-409EDAE572ED}"/>
    <cellStyle name="Percent 4 2 11 3 2" xfId="13897" xr:uid="{DBACDD69-BFE7-4516-B09D-B920054C6835}"/>
    <cellStyle name="Percent 4 2 11 4" xfId="13898" xr:uid="{9C428242-48B3-4983-9D7D-42201B35AD71}"/>
    <cellStyle name="Percent 4 2 12" xfId="13899" xr:uid="{EEC07871-E13B-4E73-8663-F6F632918EF7}"/>
    <cellStyle name="Percent 4 2 12 2" xfId="13900" xr:uid="{B7C1C673-F5DE-4025-BD86-5DA45ECF5F92}"/>
    <cellStyle name="Percent 4 2 12 2 2" xfId="13901" xr:uid="{8C8CBA4B-1388-43B1-BB6C-4243A11F3EA3}"/>
    <cellStyle name="Percent 4 2 12 3" xfId="13902" xr:uid="{20265A1A-FA10-4E6F-BA84-E6809A77CDA5}"/>
    <cellStyle name="Percent 4 2 12 3 2" xfId="13903" xr:uid="{FEB7B8F2-7CC2-4642-BF26-9F05F9DEAD8C}"/>
    <cellStyle name="Percent 4 2 12 4" xfId="13904" xr:uid="{943AAAD1-E2A8-4416-B667-A53D52B3A90A}"/>
    <cellStyle name="Percent 4 2 12 4 2" xfId="13905" xr:uid="{9E41F058-C610-4A31-AA21-B12C24149F4C}"/>
    <cellStyle name="Percent 4 2 12 5" xfId="13906" xr:uid="{6D749331-8D95-4C75-A0F2-918E5E440C91}"/>
    <cellStyle name="Percent 4 2 13" xfId="13907" xr:uid="{90A42344-5B98-4A3D-A73E-C73959F0DE69}"/>
    <cellStyle name="Percent 4 2 13 2" xfId="13908" xr:uid="{21E76771-4ECF-4744-9970-2D173AFFABCF}"/>
    <cellStyle name="Percent 4 2 13 2 2" xfId="13909" xr:uid="{DC081ADB-8C71-4A27-9322-45EDF6F0ECD1}"/>
    <cellStyle name="Percent 4 2 13 3" xfId="13910" xr:uid="{F027CD0C-F7A3-4E8E-A0CC-1FA142508D52}"/>
    <cellStyle name="Percent 4 2 13 3 2" xfId="13911" xr:uid="{E110BAE3-624F-4B7C-ABC9-FC6CF2ECA53B}"/>
    <cellStyle name="Percent 4 2 13 4" xfId="13912" xr:uid="{AA08D0FC-95B8-4FEE-A240-EAF325402094}"/>
    <cellStyle name="Percent 4 2 14" xfId="13913" xr:uid="{B7EF76CA-2925-40A8-9081-B095A321271C}"/>
    <cellStyle name="Percent 4 2 14 2" xfId="13914" xr:uid="{BA453EA0-DD19-4C4C-A6CB-A93345DD9E63}"/>
    <cellStyle name="Percent 4 2 15" xfId="13915" xr:uid="{C93D4540-4E4D-4788-BEB8-6D1EA29B9658}"/>
    <cellStyle name="Percent 4 2 15 2" xfId="13916" xr:uid="{5420FDA9-2734-48A5-B2EB-95492D67C6ED}"/>
    <cellStyle name="Percent 4 2 16" xfId="13917" xr:uid="{01E1C888-1F7F-4190-AE10-2C221CB3F064}"/>
    <cellStyle name="Percent 4 2 16 2" xfId="13918" xr:uid="{E3517AE1-7FB4-4B3B-965F-2083266CF998}"/>
    <cellStyle name="Percent 4 2 17" xfId="13919" xr:uid="{471B78FE-A7A4-4199-AA68-2F47E2315CD8}"/>
    <cellStyle name="Percent 4 2 18" xfId="13920" xr:uid="{11DF954E-D741-4802-AC7C-308D5A5DD183}"/>
    <cellStyle name="Percent 4 2 19" xfId="13886" xr:uid="{A35CF8FB-93DE-4545-81ED-04FC49045602}"/>
    <cellStyle name="Percent 4 2 2" xfId="1688" xr:uid="{26AB309B-D647-42B0-BB58-453D1A263727}"/>
    <cellStyle name="Percent 4 2 2 10" xfId="13922" xr:uid="{615E9018-B2C6-414C-B305-05C85ED7DB96}"/>
    <cellStyle name="Percent 4 2 2 11" xfId="13921" xr:uid="{08F03B29-9A2C-4845-A362-DCCE94195A4C}"/>
    <cellStyle name="Percent 4 2 2 12" xfId="7107" xr:uid="{46D504F0-08C8-492C-B467-E4CCAD4AE461}"/>
    <cellStyle name="Percent 4 2 2 13" xfId="5735" xr:uid="{4304C4CB-818C-48B5-B4D3-5B54BC04A020}"/>
    <cellStyle name="Percent 4 2 2 2" xfId="13923" xr:uid="{0DD8D0BA-7406-458A-8E91-E2E214C32F9B}"/>
    <cellStyle name="Percent 4 2 2 2 2" xfId="13924" xr:uid="{90792688-74A2-4B4B-A7B1-50E6FC2D7D99}"/>
    <cellStyle name="Percent 4 2 2 2 2 2" xfId="13925" xr:uid="{C540B25A-E3E1-4B1F-85B9-F828A235AF2B}"/>
    <cellStyle name="Percent 4 2 2 2 3" xfId="13926" xr:uid="{0DB9F624-75BF-4CA3-8095-6313C5D59B01}"/>
    <cellStyle name="Percent 4 2 2 2 3 2" xfId="13927" xr:uid="{B38D98CE-3324-4CA8-9D86-D167D88DAF5E}"/>
    <cellStyle name="Percent 4 2 2 2 4" xfId="13928" xr:uid="{CBBF3CC9-14C7-40B1-AA35-61897C417E97}"/>
    <cellStyle name="Percent 4 2 2 2 5" xfId="13929" xr:uid="{37C71301-FD16-43E3-BE3C-39D40E94B7D9}"/>
    <cellStyle name="Percent 4 2 2 3" xfId="13930" xr:uid="{00D1EA9E-D749-40BA-A591-C4FE54CE02B5}"/>
    <cellStyle name="Percent 4 2 2 3 2" xfId="13931" xr:uid="{528F3F2A-50E3-47DC-9B96-B5E177B9C8FE}"/>
    <cellStyle name="Percent 4 2 2 3 2 2" xfId="13932" xr:uid="{C5643715-E63C-4D7C-B025-A5B420C9C7B2}"/>
    <cellStyle name="Percent 4 2 2 3 3" xfId="13933" xr:uid="{0DDEA4A9-BAAA-41E1-8945-DECED5DD5B70}"/>
    <cellStyle name="Percent 4 2 2 3 3 2" xfId="13934" xr:uid="{D7A121E2-20A8-42CB-9ADF-7820937DBFD9}"/>
    <cellStyle name="Percent 4 2 2 3 4" xfId="13935" xr:uid="{06E0F0B6-76E7-4477-9213-B581F0DF4913}"/>
    <cellStyle name="Percent 4 2 2 4" xfId="13936" xr:uid="{9E0E0EE5-12E7-4646-AFAF-92AFCE76E27E}"/>
    <cellStyle name="Percent 4 2 2 4 2" xfId="13937" xr:uid="{D6A4831F-910B-4884-89E1-48B48E3A6CAE}"/>
    <cellStyle name="Percent 4 2 2 4 2 2" xfId="13938" xr:uid="{A23C6619-9F60-4E05-8F48-991C070E82CF}"/>
    <cellStyle name="Percent 4 2 2 4 3" xfId="13939" xr:uid="{32E56C84-3C76-4E38-9137-047713AAC882}"/>
    <cellStyle name="Percent 4 2 2 4 3 2" xfId="13940" xr:uid="{3C04CDC2-5A47-4388-8F95-EAA5252E51CB}"/>
    <cellStyle name="Percent 4 2 2 4 4" xfId="13941" xr:uid="{CBA89701-B53D-42BF-BA8F-45FC8251AA18}"/>
    <cellStyle name="Percent 4 2 2 4 4 2" xfId="13942" xr:uid="{7774D7BB-B3AE-4904-93E5-7798170D14DC}"/>
    <cellStyle name="Percent 4 2 2 4 5" xfId="13943" xr:uid="{A43F7588-FFF8-4507-9535-96648E7938AD}"/>
    <cellStyle name="Percent 4 2 2 5" xfId="13944" xr:uid="{6C65ECFA-BE59-4C13-8FF6-8DE19A1A6B27}"/>
    <cellStyle name="Percent 4 2 2 5 2" xfId="13945" xr:uid="{71E98A14-68BB-4FC9-8E4F-0ABBC6B31CD6}"/>
    <cellStyle name="Percent 4 2 2 5 2 2" xfId="13946" xr:uid="{948E0176-9BBC-4F08-867B-C26DF20ACEB3}"/>
    <cellStyle name="Percent 4 2 2 5 3" xfId="13947" xr:uid="{C4BD3AFE-C9F1-4DF1-9DB3-FB8FF47F7FA7}"/>
    <cellStyle name="Percent 4 2 2 5 3 2" xfId="13948" xr:uid="{CA30DDE3-3CD1-4BFF-93C5-9B8215C0A076}"/>
    <cellStyle name="Percent 4 2 2 5 4" xfId="13949" xr:uid="{B568EFAB-EF2A-4C39-A8B9-182E662BA63B}"/>
    <cellStyle name="Percent 4 2 2 6" xfId="13950" xr:uid="{41322C2B-829C-41C7-BD10-C12C359D120B}"/>
    <cellStyle name="Percent 4 2 2 6 2" xfId="13951" xr:uid="{03E8D2E0-3F6A-4ABC-8F46-50C210EA0439}"/>
    <cellStyle name="Percent 4 2 2 7" xfId="13952" xr:uid="{D81587D4-72D1-44B2-BC44-934C32FE600A}"/>
    <cellStyle name="Percent 4 2 2 7 2" xfId="13953" xr:uid="{5BD9BC3F-39BF-47F5-9A77-DE0C03F30BF3}"/>
    <cellStyle name="Percent 4 2 2 8" xfId="13954" xr:uid="{B45DFC5C-F231-47D2-8D23-AF43270A4EF6}"/>
    <cellStyle name="Percent 4 2 2 8 2" xfId="13955" xr:uid="{4806B9F2-B7DA-4C51-95B1-25E98FBDEF8E}"/>
    <cellStyle name="Percent 4 2 2 9" xfId="13956" xr:uid="{8514276F-93D9-4F3D-8509-D3CF9067EEBF}"/>
    <cellStyle name="Percent 4 2 20" xfId="7106" xr:uid="{425E1747-315C-4AA8-815B-0F0EE8F5174F}"/>
    <cellStyle name="Percent 4 2 21" xfId="5734" xr:uid="{5294D779-6141-4636-8D23-C71DB6179435}"/>
    <cellStyle name="Percent 4 2 3" xfId="1689" xr:uid="{9B3235B0-37D6-41DA-8CC1-4D72ECBC59C3}"/>
    <cellStyle name="Percent 4 2 3 10" xfId="13958" xr:uid="{3658E91A-8DE4-45EC-8967-6CB23577B196}"/>
    <cellStyle name="Percent 4 2 3 11" xfId="13957" xr:uid="{FF90E6D8-2B04-40CF-8772-55B9D68E9B6E}"/>
    <cellStyle name="Percent 4 2 3 12" xfId="7108" xr:uid="{CD4A7B53-3B5D-4165-B317-60972643E62E}"/>
    <cellStyle name="Percent 4 2 3 13" xfId="5736" xr:uid="{1C93CFAD-F274-46BC-85FB-269975DFB980}"/>
    <cellStyle name="Percent 4 2 3 2" xfId="13959" xr:uid="{577A9CFB-737C-4AC1-B84C-4BEC438FC3D6}"/>
    <cellStyle name="Percent 4 2 3 2 2" xfId="13960" xr:uid="{F1BDA784-9500-49C5-B54A-D270CBCD8F35}"/>
    <cellStyle name="Percent 4 2 3 2 2 2" xfId="13961" xr:uid="{03C69283-5A9C-4CD8-B60B-1A1E51BD0F2E}"/>
    <cellStyle name="Percent 4 2 3 2 3" xfId="13962" xr:uid="{D9F41401-7B84-4014-A83D-AE79AF2EB810}"/>
    <cellStyle name="Percent 4 2 3 2 3 2" xfId="13963" xr:uid="{E62434D5-5860-470E-AE6C-8D943792A3C2}"/>
    <cellStyle name="Percent 4 2 3 2 4" xfId="13964" xr:uid="{B695F286-D6EC-4496-B771-CC3831D9D5F9}"/>
    <cellStyle name="Percent 4 2 3 2 5" xfId="13965" xr:uid="{EAC76F9A-9417-4CB2-9061-856BCC5ED046}"/>
    <cellStyle name="Percent 4 2 3 3" xfId="13966" xr:uid="{9565B99F-18EE-4F95-9E3F-A2025B321916}"/>
    <cellStyle name="Percent 4 2 3 3 2" xfId="13967" xr:uid="{2D38A216-1420-4A66-A124-7BDF6BDA0854}"/>
    <cellStyle name="Percent 4 2 3 3 2 2" xfId="13968" xr:uid="{4806AADE-B036-4F39-B029-6FCCB2E3CCFD}"/>
    <cellStyle name="Percent 4 2 3 3 3" xfId="13969" xr:uid="{8F71628B-B72D-42D1-B1B2-9DBD0D00676A}"/>
    <cellStyle name="Percent 4 2 3 3 3 2" xfId="13970" xr:uid="{C18BB8F8-72B5-46B2-96B6-37A6A1C44E78}"/>
    <cellStyle name="Percent 4 2 3 3 4" xfId="13971" xr:uid="{6179A42F-9063-46C9-A78F-6E976F946EEA}"/>
    <cellStyle name="Percent 4 2 3 4" xfId="13972" xr:uid="{E57650F5-BB73-4732-A87E-BAD30807BE30}"/>
    <cellStyle name="Percent 4 2 3 4 2" xfId="13973" xr:uid="{3D502D46-D752-478B-9912-9F8B8AA87031}"/>
    <cellStyle name="Percent 4 2 3 4 2 2" xfId="13974" xr:uid="{0FA178E7-9100-4858-9C19-0D822D923FE6}"/>
    <cellStyle name="Percent 4 2 3 4 3" xfId="13975" xr:uid="{E8106A24-460D-49BB-8259-541017340904}"/>
    <cellStyle name="Percent 4 2 3 4 3 2" xfId="13976" xr:uid="{F31FC1AB-1F1D-4547-8EE1-BB893B89CCC3}"/>
    <cellStyle name="Percent 4 2 3 4 4" xfId="13977" xr:uid="{6FB75141-A0AB-46E6-8BDD-AE40054EA0CC}"/>
    <cellStyle name="Percent 4 2 3 4 4 2" xfId="13978" xr:uid="{15D524B7-ACD8-485C-9B47-38DDA866525E}"/>
    <cellStyle name="Percent 4 2 3 4 5" xfId="13979" xr:uid="{3BBA324C-3094-4B7C-AEBA-D08D72988E36}"/>
    <cellStyle name="Percent 4 2 3 5" xfId="13980" xr:uid="{DE050F0D-E500-4EFF-A6DA-50977E4BB108}"/>
    <cellStyle name="Percent 4 2 3 5 2" xfId="13981" xr:uid="{9923DC9F-601A-427E-A9E6-41012B630E4A}"/>
    <cellStyle name="Percent 4 2 3 5 2 2" xfId="13982" xr:uid="{4D47F537-1CA8-49F2-9DA9-F19EB45D6CCB}"/>
    <cellStyle name="Percent 4 2 3 5 3" xfId="13983" xr:uid="{A0AE32BB-828F-415B-9B47-F231B5B2026B}"/>
    <cellStyle name="Percent 4 2 3 5 3 2" xfId="13984" xr:uid="{236F3F28-FB68-444E-97C5-44289B63FFA6}"/>
    <cellStyle name="Percent 4 2 3 5 4" xfId="13985" xr:uid="{795CB5BA-466E-4892-8D72-77809D788862}"/>
    <cellStyle name="Percent 4 2 3 6" xfId="13986" xr:uid="{20BD3958-EB49-4C7D-AC0F-F9359A9DF5EF}"/>
    <cellStyle name="Percent 4 2 3 6 2" xfId="13987" xr:uid="{06096E73-8748-4264-9ED0-3C9E1F374CDA}"/>
    <cellStyle name="Percent 4 2 3 7" xfId="13988" xr:uid="{B6F08E6F-03A9-4D23-A328-E9B2D98F13AC}"/>
    <cellStyle name="Percent 4 2 3 7 2" xfId="13989" xr:uid="{E2AD9189-2004-4F61-B97C-3197020E2CC1}"/>
    <cellStyle name="Percent 4 2 3 8" xfId="13990" xr:uid="{5DDE6C33-966A-4A05-B55C-2A4A961E96BE}"/>
    <cellStyle name="Percent 4 2 3 8 2" xfId="13991" xr:uid="{31D71AA2-5A42-4404-9D04-8F7FDFED4F3D}"/>
    <cellStyle name="Percent 4 2 3 9" xfId="13992" xr:uid="{C52DB7C6-A3CE-4E56-850D-41FFBF5466F1}"/>
    <cellStyle name="Percent 4 2 4" xfId="1690" xr:uid="{81D82932-2C6B-4260-AC25-A2E060CB1DDF}"/>
    <cellStyle name="Percent 4 2 4 10" xfId="13994" xr:uid="{7E8BE184-7D51-401E-8D4D-A7BD19290B3D}"/>
    <cellStyle name="Percent 4 2 4 11" xfId="13993" xr:uid="{300B86E7-530B-4B30-B2AD-028AB96B41F0}"/>
    <cellStyle name="Percent 4 2 4 12" xfId="7181" xr:uid="{56484981-A49B-4820-8066-36B417E66F82}"/>
    <cellStyle name="Percent 4 2 4 13" xfId="5737" xr:uid="{E4CB15E9-9670-4DE1-AA28-4C270E63720D}"/>
    <cellStyle name="Percent 4 2 4 2" xfId="5738" xr:uid="{635A964D-F7FE-4E02-9862-BA1F496423BB}"/>
    <cellStyle name="Percent 4 2 4 2 2" xfId="13996" xr:uid="{D4E5EA77-6F0F-4B1C-94FB-914AFF405895}"/>
    <cellStyle name="Percent 4 2 4 2 2 2" xfId="13997" xr:uid="{ED886B90-1275-4790-AF1F-5424BFBC6BF2}"/>
    <cellStyle name="Percent 4 2 4 2 3" xfId="13998" xr:uid="{12AAE9B2-8E91-4306-924E-17417B010017}"/>
    <cellStyle name="Percent 4 2 4 2 3 2" xfId="13999" xr:uid="{1226BB68-898F-4960-820C-FAF4901531E7}"/>
    <cellStyle name="Percent 4 2 4 2 4" xfId="14000" xr:uid="{2CD8C5E4-E8EC-48D1-B5D7-7DF623F4330A}"/>
    <cellStyle name="Percent 4 2 4 2 5" xfId="14001" xr:uid="{2FAF16D1-5F2F-4BD2-B2F5-074741D7DF97}"/>
    <cellStyle name="Percent 4 2 4 2 6" xfId="13995" xr:uid="{5DB97B8D-0A10-4AE2-98CE-231EA59FB65C}"/>
    <cellStyle name="Percent 4 2 4 2 7" xfId="7691" xr:uid="{086BD406-CC4E-4874-BEAA-8F4D5B69A61F}"/>
    <cellStyle name="Percent 4 2 4 3" xfId="5739" xr:uid="{4BBD178E-3B5A-4D5F-A052-5FCC63B9830B}"/>
    <cellStyle name="Percent 4 2 4 3 2" xfId="14003" xr:uid="{DA1186D1-59C3-4A9C-9BC3-55843CEE8C53}"/>
    <cellStyle name="Percent 4 2 4 3 2 2" xfId="14004" xr:uid="{8B462BF6-92AE-41A5-BDCF-C32FA61C5D27}"/>
    <cellStyle name="Percent 4 2 4 3 3" xfId="14005" xr:uid="{05E3F529-3A40-49EE-BD6F-C24F6F0A4234}"/>
    <cellStyle name="Percent 4 2 4 3 3 2" xfId="14006" xr:uid="{52907781-F48A-4AA2-9163-B5AF5A76AE98}"/>
    <cellStyle name="Percent 4 2 4 3 4" xfId="14007" xr:uid="{8A930981-60EA-49F8-A534-0CA187694F95}"/>
    <cellStyle name="Percent 4 2 4 3 5" xfId="14002" xr:uid="{6D5FD10E-34B4-4191-A3AA-7E2975D0FEE0}"/>
    <cellStyle name="Percent 4 2 4 3 6" xfId="8643" xr:uid="{335A3FAF-3DE5-4533-8E22-8D541B2BA4C8}"/>
    <cellStyle name="Percent 4 2 4 4" xfId="14008" xr:uid="{970E356C-A8B1-46AA-B885-7E13A4921261}"/>
    <cellStyle name="Percent 4 2 4 4 2" xfId="14009" xr:uid="{16DF8C0E-3B0F-44F5-8A26-4A747C436E59}"/>
    <cellStyle name="Percent 4 2 4 4 2 2" xfId="14010" xr:uid="{77026D68-007A-4DE5-B8ED-90A4335A4B54}"/>
    <cellStyle name="Percent 4 2 4 4 3" xfId="14011" xr:uid="{AB319DB0-F415-47E4-9A1A-613D00979515}"/>
    <cellStyle name="Percent 4 2 4 4 3 2" xfId="14012" xr:uid="{D856D7D1-95DE-4029-A035-7B1D1215F1EF}"/>
    <cellStyle name="Percent 4 2 4 4 4" xfId="14013" xr:uid="{3A1856A1-F76F-4B75-A274-DCF814B2FF84}"/>
    <cellStyle name="Percent 4 2 4 4 4 2" xfId="14014" xr:uid="{224FD7AC-744A-4389-891B-78612981410C}"/>
    <cellStyle name="Percent 4 2 4 4 5" xfId="14015" xr:uid="{5AF73340-B2B4-44C5-BC19-5BA99D07153D}"/>
    <cellStyle name="Percent 4 2 4 5" xfId="14016" xr:uid="{B9284044-626D-46EC-AEAE-4999F178D77D}"/>
    <cellStyle name="Percent 4 2 4 5 2" xfId="14017" xr:uid="{A69EFC6A-5934-490F-94B4-621E0B79ABF7}"/>
    <cellStyle name="Percent 4 2 4 5 2 2" xfId="14018" xr:uid="{89A6E1D1-47F1-4B67-9B0E-7896C765F462}"/>
    <cellStyle name="Percent 4 2 4 5 3" xfId="14019" xr:uid="{6C0CDCAC-BA22-4DEF-98B8-1D0B48D4B1E2}"/>
    <cellStyle name="Percent 4 2 4 5 3 2" xfId="14020" xr:uid="{B48373DA-151E-44F2-B403-7AA60C1A4459}"/>
    <cellStyle name="Percent 4 2 4 5 4" xfId="14021" xr:uid="{69DAB9C9-1772-4FA9-B91D-1E10571FA234}"/>
    <cellStyle name="Percent 4 2 4 6" xfId="14022" xr:uid="{41945998-B3E0-44B7-8FF2-AE3820266E2D}"/>
    <cellStyle name="Percent 4 2 4 6 2" xfId="14023" xr:uid="{1352719F-D83B-4329-8A85-C1904DDA82B4}"/>
    <cellStyle name="Percent 4 2 4 7" xfId="14024" xr:uid="{C1243928-5D6A-4108-BD5C-36DAF82D3EF4}"/>
    <cellStyle name="Percent 4 2 4 7 2" xfId="14025" xr:uid="{468B0D96-E0E4-4389-89FD-0C50CE9DD134}"/>
    <cellStyle name="Percent 4 2 4 8" xfId="14026" xr:uid="{AD67AB86-0BA0-4DF2-A5C2-3C697867D531}"/>
    <cellStyle name="Percent 4 2 4 8 2" xfId="14027" xr:uid="{4228C523-26D4-4B9E-85C9-A5C51158A2F6}"/>
    <cellStyle name="Percent 4 2 4 9" xfId="14028" xr:uid="{7C10FDC9-E7D2-4C85-BAE3-169287A5D78C}"/>
    <cellStyle name="Percent 4 2 5" xfId="1691" xr:uid="{5613F5FB-424F-4F32-923F-69732A54A788}"/>
    <cellStyle name="Percent 4 2 5 10" xfId="14030" xr:uid="{9CB8F193-1A65-4A87-BF40-3C91A834F26C}"/>
    <cellStyle name="Percent 4 2 5 11" xfId="14029" xr:uid="{9CA91B7D-A779-47F1-82E7-D21F352B0748}"/>
    <cellStyle name="Percent 4 2 5 12" xfId="7692" xr:uid="{54AF348C-B6C7-40C6-A5AB-F3CD6BE1CB32}"/>
    <cellStyle name="Percent 4 2 5 13" xfId="5740" xr:uid="{E0269442-76CF-4802-8B85-D8915C96C354}"/>
    <cellStyle name="Percent 4 2 5 2" xfId="14031" xr:uid="{88A48E0D-66F3-41D0-A52C-6FF32DBACC76}"/>
    <cellStyle name="Percent 4 2 5 2 2" xfId="14032" xr:uid="{CD73A9F3-4385-44C7-A3F6-0D270728F82A}"/>
    <cellStyle name="Percent 4 2 5 2 2 2" xfId="14033" xr:uid="{EF439274-C7B7-46AA-A39A-DF0F32C2F7A6}"/>
    <cellStyle name="Percent 4 2 5 2 3" xfId="14034" xr:uid="{9918E95F-5C70-4F4A-B323-C8AAC8525A67}"/>
    <cellStyle name="Percent 4 2 5 2 3 2" xfId="14035" xr:uid="{3AFBCB53-6EC1-48C5-9C31-103812B9AE01}"/>
    <cellStyle name="Percent 4 2 5 2 4" xfId="14036" xr:uid="{7F07F3A2-E9A8-4D9E-BE9E-F61FC44FABC7}"/>
    <cellStyle name="Percent 4 2 5 3" xfId="14037" xr:uid="{4D290F6B-86D0-4F2B-97F7-FEC8C5A7D4CE}"/>
    <cellStyle name="Percent 4 2 5 3 2" xfId="14038" xr:uid="{826C243E-EFC9-4918-ACDB-4196E499FF2E}"/>
    <cellStyle name="Percent 4 2 5 3 2 2" xfId="14039" xr:uid="{A8C2580D-E7AB-4977-A061-ED9F950A5A64}"/>
    <cellStyle name="Percent 4 2 5 3 3" xfId="14040" xr:uid="{7DBAC404-78AB-4ADA-B214-A1592FBAB59C}"/>
    <cellStyle name="Percent 4 2 5 3 3 2" xfId="14041" xr:uid="{AE9DBD4B-382E-4C75-BD41-9C5FE7A37957}"/>
    <cellStyle name="Percent 4 2 5 3 4" xfId="14042" xr:uid="{4C99C0C7-5E89-48FE-BBCA-CD464C33E4AB}"/>
    <cellStyle name="Percent 4 2 5 4" xfId="14043" xr:uid="{EAD99772-F04B-4D5C-9819-6664D7BB8E77}"/>
    <cellStyle name="Percent 4 2 5 4 2" xfId="14044" xr:uid="{05D17905-24F0-4326-8F3B-0763BF654284}"/>
    <cellStyle name="Percent 4 2 5 4 2 2" xfId="14045" xr:uid="{D12EC3F5-7C98-4D49-864D-3E42E616293B}"/>
    <cellStyle name="Percent 4 2 5 4 3" xfId="14046" xr:uid="{7A26FE04-E9C1-4E15-B4E4-AC74EEEF73DB}"/>
    <cellStyle name="Percent 4 2 5 4 3 2" xfId="14047" xr:uid="{A5277AFF-9FF6-49EE-A555-FB3AD5087FAD}"/>
    <cellStyle name="Percent 4 2 5 4 4" xfId="14048" xr:uid="{586D8D17-37CF-4474-B342-A855A60B0000}"/>
    <cellStyle name="Percent 4 2 5 4 4 2" xfId="14049" xr:uid="{84E3B538-1448-45A8-ADFC-188F2FD172EF}"/>
    <cellStyle name="Percent 4 2 5 4 5" xfId="14050" xr:uid="{1FA68F8A-2E08-47CF-A0C3-5E1EE5FF16EF}"/>
    <cellStyle name="Percent 4 2 5 5" xfId="14051" xr:uid="{1D0ACF84-BF86-4D44-88D0-573386829CD2}"/>
    <cellStyle name="Percent 4 2 5 5 2" xfId="14052" xr:uid="{522A36A9-EFF0-4CD1-997B-5EDF98F333CB}"/>
    <cellStyle name="Percent 4 2 5 5 2 2" xfId="14053" xr:uid="{8C370C14-A69C-487F-AFE6-5767A28FC047}"/>
    <cellStyle name="Percent 4 2 5 5 3" xfId="14054" xr:uid="{C04FFD17-00FB-4EBA-B2FB-8BB4B6342553}"/>
    <cellStyle name="Percent 4 2 5 5 3 2" xfId="14055" xr:uid="{AA51F731-1DD3-495D-8981-B371C98D9464}"/>
    <cellStyle name="Percent 4 2 5 5 4" xfId="14056" xr:uid="{42916D5D-582F-4FBF-8CFD-4EEF04D62AB0}"/>
    <cellStyle name="Percent 4 2 5 6" xfId="14057" xr:uid="{55F1B2DA-2ED9-4095-B6CB-FB01F0C74FA3}"/>
    <cellStyle name="Percent 4 2 5 6 2" xfId="14058" xr:uid="{07B1E65B-2ED0-41E9-A854-C542EC5D5B61}"/>
    <cellStyle name="Percent 4 2 5 7" xfId="14059" xr:uid="{D77B2CB1-B7C7-4569-AF90-4CB85BB6FB90}"/>
    <cellStyle name="Percent 4 2 5 7 2" xfId="14060" xr:uid="{63CA2B1A-5FCC-4909-BBCB-9D27B20908E5}"/>
    <cellStyle name="Percent 4 2 5 8" xfId="14061" xr:uid="{D9EBE432-9B09-4056-8524-94E2716408D1}"/>
    <cellStyle name="Percent 4 2 5 8 2" xfId="14062" xr:uid="{B9196BC6-88FA-4EBE-9EDF-9CC9DE7ECC2A}"/>
    <cellStyle name="Percent 4 2 5 9" xfId="14063" xr:uid="{F062D94F-037D-4ADE-96FF-4DBE92CBA892}"/>
    <cellStyle name="Percent 4 2 6" xfId="1692" xr:uid="{C3D2F493-4FE2-455F-B2A8-CEB5E6868810}"/>
    <cellStyle name="Percent 4 2 6 10" xfId="14065" xr:uid="{B6729292-0703-4C58-BF25-FEF97E01C926}"/>
    <cellStyle name="Percent 4 2 6 11" xfId="14064" xr:uid="{CA5EB788-073C-41E4-A9D0-9CB6184390F0}"/>
    <cellStyle name="Percent 4 2 6 12" xfId="7690" xr:uid="{D8C55E13-7CD4-4E9E-BDB0-627263AEEE45}"/>
    <cellStyle name="Percent 4 2 6 13" xfId="5741" xr:uid="{B87494A8-4F7D-45FF-9071-AC1F3161D3C3}"/>
    <cellStyle name="Percent 4 2 6 2" xfId="5742" xr:uid="{4FFF4497-ADAE-4340-B0D2-CA7E5D3B8A18}"/>
    <cellStyle name="Percent 4 2 6 2 2" xfId="14067" xr:uid="{EBCA95A3-986A-4B1F-8ACF-E612F6D45356}"/>
    <cellStyle name="Percent 4 2 6 2 2 2" xfId="14068" xr:uid="{1919A046-F58C-4191-8EB5-0FDD26C4806C}"/>
    <cellStyle name="Percent 4 2 6 2 3" xfId="14069" xr:uid="{E970AC94-74DD-41FA-8409-E5BFDE51813C}"/>
    <cellStyle name="Percent 4 2 6 2 3 2" xfId="14070" xr:uid="{1FA36064-33B7-4B88-BA66-42447D86BB86}"/>
    <cellStyle name="Percent 4 2 6 2 4" xfId="14071" xr:uid="{AEF2290E-597A-49AF-B97B-A7A57B664334}"/>
    <cellStyle name="Percent 4 2 6 2 5" xfId="14066" xr:uid="{89D19555-7EA9-4F13-83B3-7554C0EDF9A1}"/>
    <cellStyle name="Percent 4 2 6 2 6" xfId="8644" xr:uid="{6B84A57E-00F2-469F-97E0-2A80BD195FBE}"/>
    <cellStyle name="Percent 4 2 6 3" xfId="5743" xr:uid="{9D2B096A-D4FA-4055-9BC2-4B747459E00C}"/>
    <cellStyle name="Percent 4 2 6 3 2" xfId="14073" xr:uid="{DAD3D941-66E8-4C67-8AF2-EA603EAA50D4}"/>
    <cellStyle name="Percent 4 2 6 3 2 2" xfId="14074" xr:uid="{B676EB16-9706-415D-B9B3-765C9FD4ECF6}"/>
    <cellStyle name="Percent 4 2 6 3 3" xfId="14075" xr:uid="{5C683CCA-586B-4329-A04E-4494BD46667C}"/>
    <cellStyle name="Percent 4 2 6 3 3 2" xfId="14076" xr:uid="{94909794-17CA-47D2-9B90-057A1F40272A}"/>
    <cellStyle name="Percent 4 2 6 3 4" xfId="14077" xr:uid="{7E589BE8-9CB4-4BC9-8E21-507F6ABA1DAB}"/>
    <cellStyle name="Percent 4 2 6 3 5" xfId="14072" xr:uid="{8919974F-5C68-4058-B76B-C43E7838429F}"/>
    <cellStyle name="Percent 4 2 6 4" xfId="14078" xr:uid="{79EF40CD-F480-4F7C-8DB4-A653B0EA2005}"/>
    <cellStyle name="Percent 4 2 6 4 2" xfId="14079" xr:uid="{6CA9402D-F6B4-46D4-AA9E-41CD302536EE}"/>
    <cellStyle name="Percent 4 2 6 4 2 2" xfId="14080" xr:uid="{BC988A6F-FA56-44AC-91BB-43BD5667533C}"/>
    <cellStyle name="Percent 4 2 6 4 3" xfId="14081" xr:uid="{4331B993-A780-4F19-83CE-C37A797290D5}"/>
    <cellStyle name="Percent 4 2 6 4 3 2" xfId="14082" xr:uid="{BDA2A8D0-0B5D-4CDF-ADD3-C18BCC6C94BB}"/>
    <cellStyle name="Percent 4 2 6 4 4" xfId="14083" xr:uid="{2C964DA8-6497-4AE3-A5AE-68B0587A76B3}"/>
    <cellStyle name="Percent 4 2 6 4 4 2" xfId="14084" xr:uid="{A46C52DB-C2A0-4CE5-9366-558273542DBB}"/>
    <cellStyle name="Percent 4 2 6 4 5" xfId="14085" xr:uid="{DEF80322-D2F8-44C8-BEBF-47FA10B40657}"/>
    <cellStyle name="Percent 4 2 6 5" xfId="14086" xr:uid="{46803FCB-9584-40C6-AFCE-B75DEF6C1EA0}"/>
    <cellStyle name="Percent 4 2 6 5 2" xfId="14087" xr:uid="{1D7F567E-1C2C-4B53-B2A3-40E5893BB23C}"/>
    <cellStyle name="Percent 4 2 6 5 2 2" xfId="14088" xr:uid="{B070381D-A0D4-4EF8-863C-2E817CF67CB8}"/>
    <cellStyle name="Percent 4 2 6 5 3" xfId="14089" xr:uid="{609AE432-FF18-4D9C-9AE1-4E3A8AD0936B}"/>
    <cellStyle name="Percent 4 2 6 5 3 2" xfId="14090" xr:uid="{8755AE72-6060-45C1-921A-B615296E4969}"/>
    <cellStyle name="Percent 4 2 6 5 4" xfId="14091" xr:uid="{4801847C-6A12-483A-8167-4F67473F7FDE}"/>
    <cellStyle name="Percent 4 2 6 6" xfId="14092" xr:uid="{D8B3D679-8848-43F8-B28D-C221209E81D0}"/>
    <cellStyle name="Percent 4 2 6 6 2" xfId="14093" xr:uid="{6B2CF719-DC20-4ED5-99EE-950FE56759A0}"/>
    <cellStyle name="Percent 4 2 6 7" xfId="14094" xr:uid="{0D56DCA0-A4DB-4FE1-A2DC-DDEA19F1E3D1}"/>
    <cellStyle name="Percent 4 2 6 7 2" xfId="14095" xr:uid="{E486949C-5A34-41DB-88CA-5478AA6E6263}"/>
    <cellStyle name="Percent 4 2 6 8" xfId="14096" xr:uid="{EA69A738-60BB-4426-A184-D764EB6B8AEF}"/>
    <cellStyle name="Percent 4 2 6 8 2" xfId="14097" xr:uid="{304184B9-A2BA-4F18-A899-4773930B46DF}"/>
    <cellStyle name="Percent 4 2 6 9" xfId="14098" xr:uid="{E845D15E-FE0F-4FB5-8F57-D5DBCB4D9067}"/>
    <cellStyle name="Percent 4 2 7" xfId="1693" xr:uid="{5B5B0E34-9899-45DE-8934-C90A9CC7ACC6}"/>
    <cellStyle name="Percent 4 2 7 10" xfId="14100" xr:uid="{F256C48F-C4E6-4471-A095-7E40B2234369}"/>
    <cellStyle name="Percent 4 2 7 11" xfId="14099" xr:uid="{299FF39B-7DAC-4979-B74F-E7A51874386D}"/>
    <cellStyle name="Percent 4 2 7 12" xfId="8645" xr:uid="{3D74394F-77E1-452F-B4FA-DABBF9B2F092}"/>
    <cellStyle name="Percent 4 2 7 13" xfId="5744" xr:uid="{C4E1C727-66FA-4ED9-96D7-F0BAF162D062}"/>
    <cellStyle name="Percent 4 2 7 2" xfId="14101" xr:uid="{99AFB98B-F5FC-40CD-AD1C-FAEE73F1B475}"/>
    <cellStyle name="Percent 4 2 7 2 2" xfId="14102" xr:uid="{7BEA432E-744D-40A7-8CCC-2195ADAA61A7}"/>
    <cellStyle name="Percent 4 2 7 2 2 2" xfId="14103" xr:uid="{F8A493A9-FC80-48BD-95FC-739285D5940B}"/>
    <cellStyle name="Percent 4 2 7 2 3" xfId="14104" xr:uid="{CF82AEEB-8C0E-4CE5-B6A9-A4D5683ECDF7}"/>
    <cellStyle name="Percent 4 2 7 2 3 2" xfId="14105" xr:uid="{94B6A8BB-4F84-4CF6-B5CA-A5BFC35C5079}"/>
    <cellStyle name="Percent 4 2 7 2 4" xfId="14106" xr:uid="{5CBB1498-3D1C-4391-90E5-5B5C8817C12C}"/>
    <cellStyle name="Percent 4 2 7 3" xfId="14107" xr:uid="{E89C0D73-F4E3-4EE7-9DCC-31DA01BB42CA}"/>
    <cellStyle name="Percent 4 2 7 3 2" xfId="14108" xr:uid="{C265ED7C-ED2B-437E-87DA-ED7C2BABCFF1}"/>
    <cellStyle name="Percent 4 2 7 3 2 2" xfId="14109" xr:uid="{1F70043F-02F6-4336-B7CF-6D16164E77D1}"/>
    <cellStyle name="Percent 4 2 7 3 3" xfId="14110" xr:uid="{F80325E9-9927-4278-B5B4-1559233CA141}"/>
    <cellStyle name="Percent 4 2 7 3 3 2" xfId="14111" xr:uid="{28F2F1B8-92C3-4A4C-A3A9-609C638A05EE}"/>
    <cellStyle name="Percent 4 2 7 3 4" xfId="14112" xr:uid="{C2A63114-6CDF-4588-850C-E49C26A5AA86}"/>
    <cellStyle name="Percent 4 2 7 4" xfId="14113" xr:uid="{55B4908B-F83F-4DAC-ABC9-1B4B97592EA1}"/>
    <cellStyle name="Percent 4 2 7 4 2" xfId="14114" xr:uid="{3F994EC9-FB81-4442-934C-516652D9AF74}"/>
    <cellStyle name="Percent 4 2 7 4 2 2" xfId="14115" xr:uid="{FED2B5A6-0BE3-4C8D-A2AD-C80D08822E15}"/>
    <cellStyle name="Percent 4 2 7 4 3" xfId="14116" xr:uid="{9DA205F5-6C52-4B4B-B792-284E848061BB}"/>
    <cellStyle name="Percent 4 2 7 4 3 2" xfId="14117" xr:uid="{D544BB40-E233-4383-A743-E95C395BB31F}"/>
    <cellStyle name="Percent 4 2 7 4 4" xfId="14118" xr:uid="{1F5A308C-EDC2-4891-9300-C5A2D68C0E3F}"/>
    <cellStyle name="Percent 4 2 7 4 4 2" xfId="14119" xr:uid="{4B4A9EF9-E881-4660-B731-46E7E774A6A3}"/>
    <cellStyle name="Percent 4 2 7 4 5" xfId="14120" xr:uid="{0A2E5042-3412-4BA9-AB23-E665675EB68A}"/>
    <cellStyle name="Percent 4 2 7 5" xfId="14121" xr:uid="{AFCCF0FF-6F30-4990-AE1B-11EDD0577259}"/>
    <cellStyle name="Percent 4 2 7 5 2" xfId="14122" xr:uid="{F19A16E3-1669-4644-ADA2-1E0745B1D827}"/>
    <cellStyle name="Percent 4 2 7 5 2 2" xfId="14123" xr:uid="{66439702-BB33-4694-A380-DC32B762475E}"/>
    <cellStyle name="Percent 4 2 7 5 3" xfId="14124" xr:uid="{19A9B91C-1820-47EF-B952-B64E11A2CD4C}"/>
    <cellStyle name="Percent 4 2 7 5 3 2" xfId="14125" xr:uid="{E823665C-BE25-485D-850C-7D01330CEB1E}"/>
    <cellStyle name="Percent 4 2 7 5 4" xfId="14126" xr:uid="{856E971F-A0A9-4521-88AB-5B2BAAF057ED}"/>
    <cellStyle name="Percent 4 2 7 6" xfId="14127" xr:uid="{011C0C12-1571-4429-AC46-13E6C6578CF2}"/>
    <cellStyle name="Percent 4 2 7 6 2" xfId="14128" xr:uid="{D54AADD6-D37B-4DDD-97EA-F0502A407362}"/>
    <cellStyle name="Percent 4 2 7 7" xfId="14129" xr:uid="{94CA8417-1B18-492F-AE20-C2791C89B835}"/>
    <cellStyle name="Percent 4 2 7 7 2" xfId="14130" xr:uid="{311B6481-C24F-44AA-89D7-2FB5D2FBEF98}"/>
    <cellStyle name="Percent 4 2 7 8" xfId="14131" xr:uid="{47247E13-ADED-4567-A026-5C90DF08A03D}"/>
    <cellStyle name="Percent 4 2 7 8 2" xfId="14132" xr:uid="{5A237EC2-96F9-4D9A-896A-53D8F26EB602}"/>
    <cellStyle name="Percent 4 2 7 9" xfId="14133" xr:uid="{7B1DC403-974E-4948-AF8A-E3360BBEF66E}"/>
    <cellStyle name="Percent 4 2 8" xfId="1694" xr:uid="{8F51F419-17C4-47C7-B1D5-E124D3959D7F}"/>
    <cellStyle name="Percent 4 2 8 10" xfId="14135" xr:uid="{581A7F38-FB6B-4EB7-BCC8-68C5ECCFBBD7}"/>
    <cellStyle name="Percent 4 2 8 11" xfId="14134" xr:uid="{98F9E3DF-F3D2-49CA-B5B3-FB26D6666470}"/>
    <cellStyle name="Percent 4 2 8 12" xfId="8646" xr:uid="{CD60A558-CED6-43BB-9222-4BFDF6908EC5}"/>
    <cellStyle name="Percent 4 2 8 13" xfId="5745" xr:uid="{7B949031-B62F-4EAD-8019-B2663F237EC9}"/>
    <cellStyle name="Percent 4 2 8 2" xfId="14136" xr:uid="{D48EBA79-1CEA-402D-BE0C-C3858D835EBC}"/>
    <cellStyle name="Percent 4 2 8 2 2" xfId="14137" xr:uid="{47E69DE7-4E2D-4E39-B566-698421DF27A8}"/>
    <cellStyle name="Percent 4 2 8 2 2 2" xfId="14138" xr:uid="{5810EF6F-48A1-47CA-B752-1E3911A70F97}"/>
    <cellStyle name="Percent 4 2 8 2 3" xfId="14139" xr:uid="{93717376-C7FF-4AAF-8F8D-F7732B7F7AD4}"/>
    <cellStyle name="Percent 4 2 8 2 3 2" xfId="14140" xr:uid="{0F94536E-B904-4F31-8506-B645F8A7DEE3}"/>
    <cellStyle name="Percent 4 2 8 2 4" xfId="14141" xr:uid="{42577DD7-7225-42F4-B282-975525E3E9D0}"/>
    <cellStyle name="Percent 4 2 8 3" xfId="14142" xr:uid="{F1E5433A-E974-4377-9EAC-643CE7981BF2}"/>
    <cellStyle name="Percent 4 2 8 3 2" xfId="14143" xr:uid="{4C059112-160E-4AD6-B474-628AE23F86B3}"/>
    <cellStyle name="Percent 4 2 8 3 2 2" xfId="14144" xr:uid="{058E3577-E583-45FA-9DE1-35768399BA6E}"/>
    <cellStyle name="Percent 4 2 8 3 3" xfId="14145" xr:uid="{64F74B28-4DE3-4958-8801-7017276EB9C7}"/>
    <cellStyle name="Percent 4 2 8 3 3 2" xfId="14146" xr:uid="{EADF8923-ED6D-4201-95CB-8950113E2504}"/>
    <cellStyle name="Percent 4 2 8 3 4" xfId="14147" xr:uid="{5DD5AE46-38EA-4596-9458-A109D62DCF8D}"/>
    <cellStyle name="Percent 4 2 8 4" xfId="14148" xr:uid="{2B2D2DEA-E95C-48E2-AAD6-42E0F130EDEE}"/>
    <cellStyle name="Percent 4 2 8 4 2" xfId="14149" xr:uid="{66055B07-18BE-4481-BAE9-58C342CC7122}"/>
    <cellStyle name="Percent 4 2 8 4 2 2" xfId="14150" xr:uid="{0B0F7743-E6DC-40BB-8643-BABA14E46F2C}"/>
    <cellStyle name="Percent 4 2 8 4 3" xfId="14151" xr:uid="{AA97BA72-7D32-44F2-8D9F-1208182BC591}"/>
    <cellStyle name="Percent 4 2 8 4 3 2" xfId="14152" xr:uid="{A93C1305-4600-4181-A0F5-78B1CBE3B65F}"/>
    <cellStyle name="Percent 4 2 8 4 4" xfId="14153" xr:uid="{4289A500-115F-4219-8868-33CA8E20BF1B}"/>
    <cellStyle name="Percent 4 2 8 4 4 2" xfId="14154" xr:uid="{3062E139-F1E9-481C-8884-3034CA77FAA3}"/>
    <cellStyle name="Percent 4 2 8 4 5" xfId="14155" xr:uid="{9FA266E7-D05E-4398-ADB9-5E081FAE55A2}"/>
    <cellStyle name="Percent 4 2 8 5" xfId="14156" xr:uid="{07012EE0-3EE3-4FD8-A176-F9300C906892}"/>
    <cellStyle name="Percent 4 2 8 5 2" xfId="14157" xr:uid="{B6C12A71-CDAC-47D2-BC94-BE460C1DB9C1}"/>
    <cellStyle name="Percent 4 2 8 5 2 2" xfId="14158" xr:uid="{B86B8D4C-EDFB-4173-ADD4-E15B252B3666}"/>
    <cellStyle name="Percent 4 2 8 5 3" xfId="14159" xr:uid="{7488A79A-B858-41B0-992E-A693FDEF4EE2}"/>
    <cellStyle name="Percent 4 2 8 5 3 2" xfId="14160" xr:uid="{45E23FF7-5F4E-4C93-8B3B-DBF0E15304EE}"/>
    <cellStyle name="Percent 4 2 8 5 4" xfId="14161" xr:uid="{231F7B0E-C724-4303-8B53-57A0F2050166}"/>
    <cellStyle name="Percent 4 2 8 6" xfId="14162" xr:uid="{022AB533-FC84-49A5-96A9-9CB5AA276005}"/>
    <cellStyle name="Percent 4 2 8 6 2" xfId="14163" xr:uid="{1E99487D-3084-43BC-85DC-9562AA84BD8A}"/>
    <cellStyle name="Percent 4 2 8 7" xfId="14164" xr:uid="{936A5876-AAA6-4F02-8CC7-77B64FBDAF48}"/>
    <cellStyle name="Percent 4 2 8 7 2" xfId="14165" xr:uid="{DE60B396-8C50-463A-88FB-EE8BDD37F94C}"/>
    <cellStyle name="Percent 4 2 8 8" xfId="14166" xr:uid="{A3858F17-28BD-4000-AA0D-2444B8C90072}"/>
    <cellStyle name="Percent 4 2 8 8 2" xfId="14167" xr:uid="{96A570F0-8A7D-4A93-9D94-2DC30B2B3C17}"/>
    <cellStyle name="Percent 4 2 8 9" xfId="14168" xr:uid="{F83C034F-4E49-4A05-9455-D1E69F4C13D7}"/>
    <cellStyle name="Percent 4 2 9" xfId="1695" xr:uid="{A385D791-7D5D-4925-8992-A6A6DF77DA30}"/>
    <cellStyle name="Percent 4 2 9 2" xfId="14170" xr:uid="{2B2C070F-6679-45E4-B34E-B29E9BC8F194}"/>
    <cellStyle name="Percent 4 2 9 2 2" xfId="14171" xr:uid="{FE14DE9A-AE36-4936-BA40-8C848AC2CAFA}"/>
    <cellStyle name="Percent 4 2 9 3" xfId="14172" xr:uid="{D3277046-1E71-4B06-AFE3-CB11A68525B5}"/>
    <cellStyle name="Percent 4 2 9 3 2" xfId="14173" xr:uid="{E2E9F1D5-0C56-47EA-9D20-816F95518D4C}"/>
    <cellStyle name="Percent 4 2 9 4" xfId="14174" xr:uid="{6F346AC0-FAD9-460C-9894-1E53BF70A0E8}"/>
    <cellStyle name="Percent 4 2 9 5" xfId="14175" xr:uid="{DA014205-CC8D-402D-A585-D204AEEA40D8}"/>
    <cellStyle name="Percent 4 2 9 6" xfId="14169" xr:uid="{B2B6AA8B-22B9-48FF-B15E-C01F55DF5191}"/>
    <cellStyle name="Percent 4 2 9 7" xfId="8647" xr:uid="{8D4A39DB-78FD-43E1-9088-89ADC3968A49}"/>
    <cellStyle name="Percent 4 2 9 8" xfId="5746" xr:uid="{AF3E28D9-4787-451C-9630-CCAAAEC242D1}"/>
    <cellStyle name="Percent 4 20" xfId="5747" xr:uid="{96976443-61E3-4581-89A1-BE3CE9021EF9}"/>
    <cellStyle name="Percent 4 20 10" xfId="14177" xr:uid="{0F31ADFB-2C45-43A8-AB17-4C6D43F82245}"/>
    <cellStyle name="Percent 4 20 11" xfId="14178" xr:uid="{2CED57C4-D30C-4D93-AFF8-D53EDD603E95}"/>
    <cellStyle name="Percent 4 20 12" xfId="14176" xr:uid="{12FA55B0-76B8-4BA6-98FA-11F98D347373}"/>
    <cellStyle name="Percent 4 20 13" xfId="7693" xr:uid="{6AB07373-E361-48D4-B637-1DBE14541FE1}"/>
    <cellStyle name="Percent 4 20 2" xfId="14179" xr:uid="{AF21F66D-BB84-4AEB-997F-9A99E4D1777B}"/>
    <cellStyle name="Percent 4 20 2 2" xfId="14180" xr:uid="{E2C0E4B3-A149-46C1-9E0E-1AAA50707D3B}"/>
    <cellStyle name="Percent 4 20 2 2 2" xfId="14181" xr:uid="{0EB2E496-CF22-4481-86FD-43F2BE7C6636}"/>
    <cellStyle name="Percent 4 20 2 3" xfId="14182" xr:uid="{8557407C-54EC-4075-A9AC-1E0A14E0E75A}"/>
    <cellStyle name="Percent 4 20 2 3 2" xfId="14183" xr:uid="{1FDB562E-0758-42D3-8CBF-601149B3DFE6}"/>
    <cellStyle name="Percent 4 20 2 4" xfId="14184" xr:uid="{207F65C8-5FC9-4EE0-A5B6-DE59F31A00D8}"/>
    <cellStyle name="Percent 4 20 2 5" xfId="14185" xr:uid="{4ADEA7E3-8197-43B7-A00B-DF503AECCE50}"/>
    <cellStyle name="Percent 4 20 3" xfId="14186" xr:uid="{9EA783BD-E0B6-4ED9-A864-34731333A4EC}"/>
    <cellStyle name="Percent 4 20 3 2" xfId="14187" xr:uid="{7C99C863-AA0F-4E26-974C-86B7EEF7798C}"/>
    <cellStyle name="Percent 4 20 3 2 2" xfId="14188" xr:uid="{ABC49F29-F7B2-4F01-A113-0BFF5D5A8DE1}"/>
    <cellStyle name="Percent 4 20 3 3" xfId="14189" xr:uid="{6A44F19C-0141-49EA-B78D-9CB03B97AE2F}"/>
    <cellStyle name="Percent 4 20 3 3 2" xfId="14190" xr:uid="{18CE64AB-BEAA-4CFD-A97B-C7B6D8F35E7D}"/>
    <cellStyle name="Percent 4 20 3 4" xfId="14191" xr:uid="{15C0FB90-27D7-43BB-88C1-C9C12BEE3686}"/>
    <cellStyle name="Percent 4 20 4" xfId="14192" xr:uid="{4A59534C-3114-4386-BF36-1FFBAB2C4F4C}"/>
    <cellStyle name="Percent 4 20 4 2" xfId="14193" xr:uid="{49872AC3-1C16-476A-BA33-88C2D53E08E0}"/>
    <cellStyle name="Percent 4 20 4 2 2" xfId="14194" xr:uid="{B33F7C97-612C-4A83-9F43-BA1CC996E9BF}"/>
    <cellStyle name="Percent 4 20 4 3" xfId="14195" xr:uid="{EDFDBAB3-814A-4EE7-9798-A723D18C463D}"/>
    <cellStyle name="Percent 4 20 4 3 2" xfId="14196" xr:uid="{58381D14-EBC4-4E98-B055-AE13C2E12E52}"/>
    <cellStyle name="Percent 4 20 4 4" xfId="14197" xr:uid="{9B81C92B-DF02-4D9B-97BC-6C0BFC5A2458}"/>
    <cellStyle name="Percent 4 20 5" xfId="14198" xr:uid="{08D52BE4-C145-4E13-9CC4-51A4493D041D}"/>
    <cellStyle name="Percent 4 20 5 2" xfId="14199" xr:uid="{0F771B55-BFF3-4792-A2C1-A0BC120F8F9B}"/>
    <cellStyle name="Percent 4 20 5 2 2" xfId="14200" xr:uid="{DE870893-EA74-493B-918F-BB8D69E6513D}"/>
    <cellStyle name="Percent 4 20 5 3" xfId="14201" xr:uid="{635CD29B-0E74-4DD5-BDF9-3DBC2DD8DCD6}"/>
    <cellStyle name="Percent 4 20 5 3 2" xfId="14202" xr:uid="{21BB9005-3EB0-4DAE-BBA8-D7AA583E7B4F}"/>
    <cellStyle name="Percent 4 20 5 4" xfId="14203" xr:uid="{B659D02B-C15C-472C-AC7F-DE79F1CBC960}"/>
    <cellStyle name="Percent 4 20 5 4 2" xfId="14204" xr:uid="{FD0AC867-61B2-4413-B2C8-AAE4BEA48AD2}"/>
    <cellStyle name="Percent 4 20 5 5" xfId="14205" xr:uid="{553D9E11-FA02-4A50-9135-72A184886F8A}"/>
    <cellStyle name="Percent 4 20 6" xfId="14206" xr:uid="{717C54D8-6814-4FB5-BA33-4D80FEFA9FB5}"/>
    <cellStyle name="Percent 4 20 6 2" xfId="14207" xr:uid="{C0FDD79A-6A4F-4A6B-9B02-8996AFD65C06}"/>
    <cellStyle name="Percent 4 20 6 2 2" xfId="14208" xr:uid="{6B278B46-2C74-4C97-B3C7-6A966F71F9AD}"/>
    <cellStyle name="Percent 4 20 6 3" xfId="14209" xr:uid="{16D3015C-57D3-4679-BD01-70A5ABC990E3}"/>
    <cellStyle name="Percent 4 20 6 3 2" xfId="14210" xr:uid="{B3D72EAC-B27B-4929-AA68-CDEF1B6B6455}"/>
    <cellStyle name="Percent 4 20 6 4" xfId="14211" xr:uid="{4999388F-C754-4A96-AA77-BCA92B8C598A}"/>
    <cellStyle name="Percent 4 20 7" xfId="14212" xr:uid="{10745754-DB6C-4279-A03E-20EAB6089227}"/>
    <cellStyle name="Percent 4 20 7 2" xfId="14213" xr:uid="{DA1B2D83-9986-431F-9BE6-0FAB2B455A7E}"/>
    <cellStyle name="Percent 4 20 8" xfId="14214" xr:uid="{7A9227EB-1F3C-4E7E-B39A-A94ADE0BF425}"/>
    <cellStyle name="Percent 4 20 8 2" xfId="14215" xr:uid="{3A3EE034-7BE1-4BC3-A479-4FA4E0C31087}"/>
    <cellStyle name="Percent 4 20 9" xfId="14216" xr:uid="{4CFE7808-96A8-44F5-B18D-8FA3B7202937}"/>
    <cellStyle name="Percent 4 20 9 2" xfId="14217" xr:uid="{407C21BC-E71A-4EE5-AB5E-4DAD9D7D5BD4}"/>
    <cellStyle name="Percent 4 21" xfId="5748" xr:uid="{A27C5304-7588-456D-B851-3683D5AB80F8}"/>
    <cellStyle name="Percent 4 21 10" xfId="14219" xr:uid="{1868476A-5131-4289-ACF0-B4924F9BD14B}"/>
    <cellStyle name="Percent 4 21 11" xfId="14220" xr:uid="{77BAD15F-1E3F-43BD-8D24-DF4BA4C0B3BE}"/>
    <cellStyle name="Percent 4 21 12" xfId="14218" xr:uid="{C957EB09-DEDD-40F9-8C34-09DAE3927937}"/>
    <cellStyle name="Percent 4 21 13" xfId="7694" xr:uid="{14BDF3BB-8CC4-4F6A-ABD1-9A554BB025D3}"/>
    <cellStyle name="Percent 4 21 2" xfId="14221" xr:uid="{2D2B72E6-FDB6-4078-BF3E-C479638AEAF9}"/>
    <cellStyle name="Percent 4 21 2 2" xfId="14222" xr:uid="{8CF542AA-6032-4B63-863F-7574462005A6}"/>
    <cellStyle name="Percent 4 21 2 2 2" xfId="14223" xr:uid="{B974F5FB-C967-4BBC-AC04-6F69979642CC}"/>
    <cellStyle name="Percent 4 21 2 3" xfId="14224" xr:uid="{09884527-5C1A-48FB-A827-3D1CDEB7BEBA}"/>
    <cellStyle name="Percent 4 21 2 3 2" xfId="14225" xr:uid="{32C261C4-B502-48B6-B706-B41400CFE447}"/>
    <cellStyle name="Percent 4 21 2 4" xfId="14226" xr:uid="{18EEDDF5-2838-42A3-A2AA-469AC95159DA}"/>
    <cellStyle name="Percent 4 21 2 5" xfId="14227" xr:uid="{96C9F50D-AE84-4274-A88B-6D219BF3BD8B}"/>
    <cellStyle name="Percent 4 21 3" xfId="14228" xr:uid="{70812E1F-CF86-4B6D-98F6-7B6245FE03E5}"/>
    <cellStyle name="Percent 4 21 3 2" xfId="14229" xr:uid="{DB348A53-3C1B-473D-AEA1-F82BA25720C4}"/>
    <cellStyle name="Percent 4 21 3 2 2" xfId="14230" xr:uid="{4DF54213-E7DB-4CF3-BB82-961BC428A897}"/>
    <cellStyle name="Percent 4 21 3 3" xfId="14231" xr:uid="{CAD11E73-EDCD-44F5-B62F-18BF75701BB0}"/>
    <cellStyle name="Percent 4 21 3 3 2" xfId="14232" xr:uid="{107875EA-25C6-42F5-9BB0-35CB2F535356}"/>
    <cellStyle name="Percent 4 21 3 4" xfId="14233" xr:uid="{FBF9A426-B154-4D36-8D33-16DA7D203BFC}"/>
    <cellStyle name="Percent 4 21 4" xfId="14234" xr:uid="{E08FA813-728D-4BDF-87C5-49A53AA8217B}"/>
    <cellStyle name="Percent 4 21 4 2" xfId="14235" xr:uid="{ACC44731-9902-43D0-B993-CC8C8BCAB9A2}"/>
    <cellStyle name="Percent 4 21 4 2 2" xfId="14236" xr:uid="{EDB952AD-F870-4003-BB9E-F1EEAA38FC48}"/>
    <cellStyle name="Percent 4 21 4 3" xfId="14237" xr:uid="{99E159F3-140F-4CF5-8D17-224398B6AA2F}"/>
    <cellStyle name="Percent 4 21 4 3 2" xfId="14238" xr:uid="{11D255F8-AA50-4812-8A0E-DC090E417D42}"/>
    <cellStyle name="Percent 4 21 4 4" xfId="14239" xr:uid="{A21E1407-77B7-4D47-B52F-C83FB241924A}"/>
    <cellStyle name="Percent 4 21 5" xfId="14240" xr:uid="{9F2E59FA-0361-499F-B9AC-2AF0ED128673}"/>
    <cellStyle name="Percent 4 21 5 2" xfId="14241" xr:uid="{F09D139C-41A7-4A5E-B1F8-5DD2469D5B74}"/>
    <cellStyle name="Percent 4 21 5 2 2" xfId="14242" xr:uid="{19C82CC0-5981-4900-901C-00D8B911B7BF}"/>
    <cellStyle name="Percent 4 21 5 3" xfId="14243" xr:uid="{CD0BC3F0-0DC5-4332-B41E-92E581B507F9}"/>
    <cellStyle name="Percent 4 21 5 3 2" xfId="14244" xr:uid="{C5DDE753-7367-44D3-A809-521802D09CBB}"/>
    <cellStyle name="Percent 4 21 5 4" xfId="14245" xr:uid="{7C0B6310-EB7E-4F38-9425-251679964159}"/>
    <cellStyle name="Percent 4 21 5 4 2" xfId="14246" xr:uid="{0EC3FE15-D975-4159-A3E6-F06B8F3BDD40}"/>
    <cellStyle name="Percent 4 21 5 5" xfId="14247" xr:uid="{58DC9A72-9FF6-487F-9C07-0F218CBBA3AF}"/>
    <cellStyle name="Percent 4 21 6" xfId="14248" xr:uid="{3F276F31-A2DF-40A9-959A-6A270E64ED2C}"/>
    <cellStyle name="Percent 4 21 6 2" xfId="14249" xr:uid="{A9813887-0A48-4389-8FC4-69C9B1FDA5FA}"/>
    <cellStyle name="Percent 4 21 6 2 2" xfId="14250" xr:uid="{B06F97FC-D770-4DAF-97C8-50989B23CDDA}"/>
    <cellStyle name="Percent 4 21 6 3" xfId="14251" xr:uid="{F194D5AD-5EA2-4008-822A-16A76EC21724}"/>
    <cellStyle name="Percent 4 21 6 3 2" xfId="14252" xr:uid="{46CE990F-33C8-4BAC-99A8-24664EC9CCCF}"/>
    <cellStyle name="Percent 4 21 6 4" xfId="14253" xr:uid="{05142870-9BD3-4EE8-AB6C-611A60A5DEB2}"/>
    <cellStyle name="Percent 4 21 7" xfId="14254" xr:uid="{015094B8-18D6-47E8-999D-C48ED59CED77}"/>
    <cellStyle name="Percent 4 21 7 2" xfId="14255" xr:uid="{176B9612-07CE-4381-9B37-FBE43E6C7F93}"/>
    <cellStyle name="Percent 4 21 8" xfId="14256" xr:uid="{59F19CE9-15B8-476F-8636-4F57001D48DE}"/>
    <cellStyle name="Percent 4 21 8 2" xfId="14257" xr:uid="{7A32708B-6BE6-4E0B-A9D4-FB773E149F57}"/>
    <cellStyle name="Percent 4 21 9" xfId="14258" xr:uid="{432D5470-6951-4FB8-883E-493791499A59}"/>
    <cellStyle name="Percent 4 21 9 2" xfId="14259" xr:uid="{8458B046-B807-47B1-BB82-CD421A3E3595}"/>
    <cellStyle name="Percent 4 22" xfId="5749" xr:uid="{F4424572-DD79-4116-9E27-F3E2816E01E7}"/>
    <cellStyle name="Percent 4 22 10" xfId="14261" xr:uid="{B1BAE7F0-13CD-4FD0-99B3-760D3032FA4E}"/>
    <cellStyle name="Percent 4 22 11" xfId="14262" xr:uid="{653EE26E-124F-49CE-95CD-C3F9AA008CCA}"/>
    <cellStyle name="Percent 4 22 12" xfId="14260" xr:uid="{484E626E-9E5E-4574-8118-576D401C25B8}"/>
    <cellStyle name="Percent 4 22 13" xfId="7695" xr:uid="{06D0C9C8-4FE6-42F3-B57D-68512D4ED7D3}"/>
    <cellStyle name="Percent 4 22 2" xfId="14263" xr:uid="{D92F4A3F-9D2F-434F-91AD-5826FA64277C}"/>
    <cellStyle name="Percent 4 22 2 2" xfId="14264" xr:uid="{AEA45FF0-0B96-4B6E-BB5E-03E68AC2B54F}"/>
    <cellStyle name="Percent 4 22 2 2 2" xfId="14265" xr:uid="{FFA8C519-580D-4405-A669-319C5C96FCFD}"/>
    <cellStyle name="Percent 4 22 2 3" xfId="14266" xr:uid="{5F6CCE3B-5292-4140-9657-3890640C764F}"/>
    <cellStyle name="Percent 4 22 2 3 2" xfId="14267" xr:uid="{F6B31415-E673-49E8-9449-F2AE3DF2D94C}"/>
    <cellStyle name="Percent 4 22 2 4" xfId="14268" xr:uid="{18275F03-324C-4982-A0EF-A4FAD5BEF01D}"/>
    <cellStyle name="Percent 4 22 2 5" xfId="14269" xr:uid="{4329086B-29A0-4B09-8809-E1B0FCCF09D4}"/>
    <cellStyle name="Percent 4 22 3" xfId="14270" xr:uid="{C15DE18F-E8D2-4231-944D-698E1EB826C2}"/>
    <cellStyle name="Percent 4 22 3 2" xfId="14271" xr:uid="{339456A0-AF14-48F3-AB1E-D83F2128518E}"/>
    <cellStyle name="Percent 4 22 3 2 2" xfId="14272" xr:uid="{52C9DB80-2F01-455C-A156-8E8A027DA8CF}"/>
    <cellStyle name="Percent 4 22 3 3" xfId="14273" xr:uid="{1F8EE5BA-7756-4AFC-9EF0-197DD2FBF484}"/>
    <cellStyle name="Percent 4 22 3 3 2" xfId="14274" xr:uid="{41541D1F-746C-4C9E-8E3B-4AB92C73F8B0}"/>
    <cellStyle name="Percent 4 22 3 4" xfId="14275" xr:uid="{B32FD961-15C8-4A82-839C-B7F149DE083F}"/>
    <cellStyle name="Percent 4 22 4" xfId="14276" xr:uid="{9729ECD2-8749-43AE-B683-493F575A166E}"/>
    <cellStyle name="Percent 4 22 4 2" xfId="14277" xr:uid="{CEE5F98D-A6A5-4C88-AED3-000D6CA44572}"/>
    <cellStyle name="Percent 4 22 4 2 2" xfId="14278" xr:uid="{27558935-7910-481D-AE7F-25DCED3C8187}"/>
    <cellStyle name="Percent 4 22 4 3" xfId="14279" xr:uid="{181EF110-8041-4E4F-964B-5E6C8D50E95E}"/>
    <cellStyle name="Percent 4 22 4 3 2" xfId="14280" xr:uid="{BE1A51E8-2C60-4E13-9832-E99D2F393151}"/>
    <cellStyle name="Percent 4 22 4 4" xfId="14281" xr:uid="{CC7EEA4F-855D-41BD-B84B-D34AEE643980}"/>
    <cellStyle name="Percent 4 22 5" xfId="14282" xr:uid="{CBAA46CB-F6DC-48C8-A37D-4D6E3D4CB944}"/>
    <cellStyle name="Percent 4 22 5 2" xfId="14283" xr:uid="{D76E7FC8-A917-48C9-AD57-D1E4E2B12300}"/>
    <cellStyle name="Percent 4 22 5 2 2" xfId="14284" xr:uid="{8FBF5929-04E9-41C8-B2AE-33AC85D8B31C}"/>
    <cellStyle name="Percent 4 22 5 3" xfId="14285" xr:uid="{9D45EDCD-6741-4DF0-98D4-27B5D7AC31A9}"/>
    <cellStyle name="Percent 4 22 5 3 2" xfId="14286" xr:uid="{6DC31970-0E4D-469F-8F9A-6D84D9501A13}"/>
    <cellStyle name="Percent 4 22 5 4" xfId="14287" xr:uid="{A1A75C99-6DAB-41B2-9F6F-DD10694ED565}"/>
    <cellStyle name="Percent 4 22 5 4 2" xfId="14288" xr:uid="{ED4C47BB-5811-414A-A653-CC309E18C955}"/>
    <cellStyle name="Percent 4 22 5 5" xfId="14289" xr:uid="{B6C4C4E7-44DD-4FF8-AF19-72937149F491}"/>
    <cellStyle name="Percent 4 22 6" xfId="14290" xr:uid="{0E369345-E36A-404B-BD02-90EA86CF56CE}"/>
    <cellStyle name="Percent 4 22 6 2" xfId="14291" xr:uid="{C30FE9AE-BE3F-4D7D-8935-867CCDBDE56C}"/>
    <cellStyle name="Percent 4 22 6 2 2" xfId="14292" xr:uid="{B010E598-2357-40FB-B34F-B4ADC0CD65BA}"/>
    <cellStyle name="Percent 4 22 6 3" xfId="14293" xr:uid="{FB2507CD-61B3-4D0E-8A12-A15170049464}"/>
    <cellStyle name="Percent 4 22 6 3 2" xfId="14294" xr:uid="{12796F54-D124-47D6-84C6-E550411E42CA}"/>
    <cellStyle name="Percent 4 22 6 4" xfId="14295" xr:uid="{43008EDC-9F6A-450A-B7B2-3B2312F62A01}"/>
    <cellStyle name="Percent 4 22 7" xfId="14296" xr:uid="{8E6007C9-FC16-46F6-B0E8-1F3B52B4C6D2}"/>
    <cellStyle name="Percent 4 22 7 2" xfId="14297" xr:uid="{68BCCA91-AE35-40B7-ADC1-6C99D141F6E4}"/>
    <cellStyle name="Percent 4 22 8" xfId="14298" xr:uid="{17A861FC-BF53-4CF6-965D-14334A1F7829}"/>
    <cellStyle name="Percent 4 22 8 2" xfId="14299" xr:uid="{92F898F8-3CF9-4664-BA83-0CB323E254BC}"/>
    <cellStyle name="Percent 4 22 9" xfId="14300" xr:uid="{54EB7FA0-0464-47DC-A503-9FF619C68013}"/>
    <cellStyle name="Percent 4 22 9 2" xfId="14301" xr:uid="{EBD896AA-14A1-49AC-9263-C8E75F675960}"/>
    <cellStyle name="Percent 4 23" xfId="5750" xr:uid="{BB81AD60-DBD3-4892-A753-81741559FDF2}"/>
    <cellStyle name="Percent 4 23 10" xfId="14303" xr:uid="{A537D530-1B47-436D-BF4F-91149957DE52}"/>
    <cellStyle name="Percent 4 23 11" xfId="14304" xr:uid="{263F804A-8082-4639-8004-0BAE3DFFFA6B}"/>
    <cellStyle name="Percent 4 23 12" xfId="14302" xr:uid="{5C55FA70-0D89-47B6-B927-F5F86E9D33C7}"/>
    <cellStyle name="Percent 4 23 13" xfId="7696" xr:uid="{5EF550E3-C5F6-49EA-A807-6FF74D30C977}"/>
    <cellStyle name="Percent 4 23 2" xfId="14305" xr:uid="{33BA5142-6889-444E-8682-AE6383529D0C}"/>
    <cellStyle name="Percent 4 23 2 2" xfId="14306" xr:uid="{6F669930-A77E-4903-BA68-2F44E9A64080}"/>
    <cellStyle name="Percent 4 23 2 2 2" xfId="14307" xr:uid="{9CF91976-33D0-4724-A5C4-F9D5FEAFCC99}"/>
    <cellStyle name="Percent 4 23 2 3" xfId="14308" xr:uid="{84FEF158-1B47-4443-B9A0-8450C43C2526}"/>
    <cellStyle name="Percent 4 23 2 3 2" xfId="14309" xr:uid="{F628702C-1B8A-47C9-B174-967CABC8E883}"/>
    <cellStyle name="Percent 4 23 2 4" xfId="14310" xr:uid="{21A0EF0C-0F01-4860-900F-EB6360E9841A}"/>
    <cellStyle name="Percent 4 23 2 5" xfId="14311" xr:uid="{292149B1-5290-4E5B-AB27-EF42B3924912}"/>
    <cellStyle name="Percent 4 23 3" xfId="14312" xr:uid="{4B1133CA-1183-4F39-A492-4F7F9AC4C0BB}"/>
    <cellStyle name="Percent 4 23 3 2" xfId="14313" xr:uid="{A04FD243-6B7B-4575-B994-D3D2CA9BBA1E}"/>
    <cellStyle name="Percent 4 23 3 2 2" xfId="14314" xr:uid="{2087DD8C-7AC5-43EB-8433-7DB07F6F4953}"/>
    <cellStyle name="Percent 4 23 3 3" xfId="14315" xr:uid="{AF58BAC7-577C-48FA-AD26-2B8F3DF34A95}"/>
    <cellStyle name="Percent 4 23 3 3 2" xfId="14316" xr:uid="{9D52AE4E-4D9B-4B2D-993E-BFFA5AADA3E8}"/>
    <cellStyle name="Percent 4 23 3 4" xfId="14317" xr:uid="{F4402C2D-6EFD-40CA-ACC7-492368A7394A}"/>
    <cellStyle name="Percent 4 23 4" xfId="14318" xr:uid="{9FA3822A-2C83-4647-804A-ACA385EDBB71}"/>
    <cellStyle name="Percent 4 23 4 2" xfId="14319" xr:uid="{940D5F42-568C-4059-A2EB-026B8EE250A6}"/>
    <cellStyle name="Percent 4 23 4 2 2" xfId="14320" xr:uid="{AEBACB08-EB66-4F5D-98C7-95EA96678C56}"/>
    <cellStyle name="Percent 4 23 4 3" xfId="14321" xr:uid="{EBB3DCE5-3A14-4CF2-8D98-F2C932D0BF53}"/>
    <cellStyle name="Percent 4 23 4 3 2" xfId="14322" xr:uid="{D6016662-BACE-4FE0-BAA9-97D3206E9E4B}"/>
    <cellStyle name="Percent 4 23 4 4" xfId="14323" xr:uid="{3DF493AA-10E3-4A01-B67A-640BC9CFB14F}"/>
    <cellStyle name="Percent 4 23 5" xfId="14324" xr:uid="{0F3949FD-1183-41FF-BBC4-4CC10E3B4E8E}"/>
    <cellStyle name="Percent 4 23 5 2" xfId="14325" xr:uid="{C175F307-3139-4A2D-ABA7-36DAE866C692}"/>
    <cellStyle name="Percent 4 23 5 2 2" xfId="14326" xr:uid="{6956F25D-BEA2-4013-9FD5-895D42BD9A9F}"/>
    <cellStyle name="Percent 4 23 5 3" xfId="14327" xr:uid="{F4CC1401-1F42-4C04-8708-A52314A958FE}"/>
    <cellStyle name="Percent 4 23 5 3 2" xfId="14328" xr:uid="{C7C7A6F1-9DDB-4EB7-B02D-85545BE5CBCA}"/>
    <cellStyle name="Percent 4 23 5 4" xfId="14329" xr:uid="{9D1F1D57-4FBA-464D-A3C8-AC90DA4ED150}"/>
    <cellStyle name="Percent 4 23 5 4 2" xfId="14330" xr:uid="{0C337D32-E852-4E51-BD3E-2A6CEB11583E}"/>
    <cellStyle name="Percent 4 23 5 5" xfId="14331" xr:uid="{996573A2-EF56-4CB0-A8C9-E01FB60518D8}"/>
    <cellStyle name="Percent 4 23 6" xfId="14332" xr:uid="{1587AC40-04EF-4A77-B9C2-386DB695F957}"/>
    <cellStyle name="Percent 4 23 6 2" xfId="14333" xr:uid="{BEA61BE8-DBED-4564-9EFD-76EEFC5EBFC1}"/>
    <cellStyle name="Percent 4 23 6 2 2" xfId="14334" xr:uid="{DAABB066-910D-477E-BD76-47165BD7ECA5}"/>
    <cellStyle name="Percent 4 23 6 3" xfId="14335" xr:uid="{693D95E4-15F6-4411-952B-57957BEC5E5C}"/>
    <cellStyle name="Percent 4 23 6 3 2" xfId="14336" xr:uid="{C1CB6ECE-0219-4133-B8D3-CC0C6AF84B3D}"/>
    <cellStyle name="Percent 4 23 6 4" xfId="14337" xr:uid="{54CB7F58-0D25-4A98-80F1-DE41163C388F}"/>
    <cellStyle name="Percent 4 23 7" xfId="14338" xr:uid="{3A22365D-B41F-4F9F-A242-26BA9F270B8A}"/>
    <cellStyle name="Percent 4 23 7 2" xfId="14339" xr:uid="{2B1773EC-7EB0-4FE6-ABFF-D5B9EC52FF18}"/>
    <cellStyle name="Percent 4 23 8" xfId="14340" xr:uid="{0DC20006-2FD4-4DC7-8941-881027315BB4}"/>
    <cellStyle name="Percent 4 23 8 2" xfId="14341" xr:uid="{FF5722E5-47D7-4673-92E2-1054B7E07C1D}"/>
    <cellStyle name="Percent 4 23 9" xfId="14342" xr:uid="{51AFB192-1165-4CA9-AD35-B485BF900950}"/>
    <cellStyle name="Percent 4 23 9 2" xfId="14343" xr:uid="{ED16E6BA-F9DC-46B1-8AE3-03422219801E}"/>
    <cellStyle name="Percent 4 24" xfId="5751" xr:uid="{E4A3B265-79D6-4E20-84CE-D0DA51197CF2}"/>
    <cellStyle name="Percent 4 24 10" xfId="14345" xr:uid="{57CF45E5-C801-4F9F-85B4-0B96D21EB635}"/>
    <cellStyle name="Percent 4 24 11" xfId="14346" xr:uid="{4D6F28D6-7A75-4528-8D7E-1025F8A040FA}"/>
    <cellStyle name="Percent 4 24 12" xfId="14344" xr:uid="{CEC4D54F-F8F5-4B95-A52F-217A3873A2EB}"/>
    <cellStyle name="Percent 4 24 13" xfId="7697" xr:uid="{C451AFA1-A00E-4D10-B9B7-D0893602D039}"/>
    <cellStyle name="Percent 4 24 2" xfId="14347" xr:uid="{EAD38262-FC4F-40D7-B153-74D8AF8A584E}"/>
    <cellStyle name="Percent 4 24 2 2" xfId="14348" xr:uid="{825F4E17-58E3-4444-95C9-23AD715C8D14}"/>
    <cellStyle name="Percent 4 24 2 2 2" xfId="14349" xr:uid="{75CE5D07-FDE4-4E81-A9CF-25FD16293EED}"/>
    <cellStyle name="Percent 4 24 2 3" xfId="14350" xr:uid="{F029EAAD-3B20-4A29-896D-177084406099}"/>
    <cellStyle name="Percent 4 24 2 3 2" xfId="14351" xr:uid="{B0465D37-044D-4368-AC7D-2B4C6E7D5CF7}"/>
    <cellStyle name="Percent 4 24 2 4" xfId="14352" xr:uid="{34D040AC-3BE2-4DFA-B30E-3B5CA7BACAD9}"/>
    <cellStyle name="Percent 4 24 2 5" xfId="14353" xr:uid="{8422CEA3-1444-4807-BEE0-59838F950BD2}"/>
    <cellStyle name="Percent 4 24 3" xfId="14354" xr:uid="{27C98DCA-BEA2-4CD5-8158-FAC995FC1024}"/>
    <cellStyle name="Percent 4 24 3 2" xfId="14355" xr:uid="{4525BD6C-A5F5-4B82-A12D-6682540144E2}"/>
    <cellStyle name="Percent 4 24 3 2 2" xfId="14356" xr:uid="{09217C5E-B989-4789-AC2E-2DBDD5FA6CDD}"/>
    <cellStyle name="Percent 4 24 3 3" xfId="14357" xr:uid="{1279C3D8-2423-409F-9D6C-17C8C2FB3EF0}"/>
    <cellStyle name="Percent 4 24 3 3 2" xfId="14358" xr:uid="{7651C9AB-0058-4B09-ACCB-4E918EC19722}"/>
    <cellStyle name="Percent 4 24 3 4" xfId="14359" xr:uid="{3F0828F5-0E9B-4315-B19B-1C269C412D30}"/>
    <cellStyle name="Percent 4 24 4" xfId="14360" xr:uid="{5B19C4FB-9AAF-4ABB-8913-F57795958E79}"/>
    <cellStyle name="Percent 4 24 4 2" xfId="14361" xr:uid="{1ABF78D5-5CE4-445E-BB5C-8A14C2FD9C46}"/>
    <cellStyle name="Percent 4 24 4 2 2" xfId="14362" xr:uid="{9E54B76E-4001-46DA-ACBC-2AD7E514D969}"/>
    <cellStyle name="Percent 4 24 4 3" xfId="14363" xr:uid="{7A2237EB-33A4-49B4-AD2F-829A3E9FA97B}"/>
    <cellStyle name="Percent 4 24 4 3 2" xfId="14364" xr:uid="{A7312E69-69DD-46A1-BC43-82367D32121E}"/>
    <cellStyle name="Percent 4 24 4 4" xfId="14365" xr:uid="{B33CFD82-2612-4990-925C-D15C2293CBD2}"/>
    <cellStyle name="Percent 4 24 5" xfId="14366" xr:uid="{A2B094F0-D5A3-4D15-BB70-61EBAFB69AEA}"/>
    <cellStyle name="Percent 4 24 5 2" xfId="14367" xr:uid="{BAF6DF69-0761-437E-B0CC-DC2848E6788A}"/>
    <cellStyle name="Percent 4 24 5 2 2" xfId="14368" xr:uid="{BEFB5BEF-9618-480D-9915-B4625BF0F611}"/>
    <cellStyle name="Percent 4 24 5 3" xfId="14369" xr:uid="{738C0463-0293-4F3C-8751-5A08E046318F}"/>
    <cellStyle name="Percent 4 24 5 3 2" xfId="14370" xr:uid="{E7C60935-6087-4DC7-B90B-8AF994FD58BD}"/>
    <cellStyle name="Percent 4 24 5 4" xfId="14371" xr:uid="{99971489-32BD-4401-AEA8-728BC04B4C58}"/>
    <cellStyle name="Percent 4 24 5 4 2" xfId="14372" xr:uid="{D787A962-0FF0-4FE5-B39C-2CB74E9DFADF}"/>
    <cellStyle name="Percent 4 24 5 5" xfId="14373" xr:uid="{6B2809B5-E02F-42C3-997F-9759B63B8F47}"/>
    <cellStyle name="Percent 4 24 6" xfId="14374" xr:uid="{65FC03BF-B1A0-4D54-B7AA-BCC27A09C0DE}"/>
    <cellStyle name="Percent 4 24 6 2" xfId="14375" xr:uid="{B927406E-0B2A-4888-91A0-36B1C15E80C7}"/>
    <cellStyle name="Percent 4 24 6 2 2" xfId="14376" xr:uid="{883B8DFB-74D6-45A4-A773-D356A15C0C47}"/>
    <cellStyle name="Percent 4 24 6 3" xfId="14377" xr:uid="{8889C5C1-06B5-4121-A090-57289987EFCA}"/>
    <cellStyle name="Percent 4 24 6 3 2" xfId="14378" xr:uid="{3FC22811-F38E-4DE6-900E-4F382137F53F}"/>
    <cellStyle name="Percent 4 24 6 4" xfId="14379" xr:uid="{EDC79401-CF2B-40AE-A6E9-9772C5823640}"/>
    <cellStyle name="Percent 4 24 7" xfId="14380" xr:uid="{45AADA8E-A31E-4A86-A222-73CEC485CD7B}"/>
    <cellStyle name="Percent 4 24 7 2" xfId="14381" xr:uid="{D4562A79-E1F8-4346-9FAE-4BD78D700B5E}"/>
    <cellStyle name="Percent 4 24 8" xfId="14382" xr:uid="{60D52FA2-9A1D-40B0-A281-151A5C0D19F7}"/>
    <cellStyle name="Percent 4 24 8 2" xfId="14383" xr:uid="{B0C0EB65-E323-4BB6-BB1A-0C60905228B2}"/>
    <cellStyle name="Percent 4 24 9" xfId="14384" xr:uid="{D3E05BD9-C77F-45E3-9162-F635A47849A1}"/>
    <cellStyle name="Percent 4 24 9 2" xfId="14385" xr:uid="{E61A5D88-68CF-48BA-A55F-228E19AA5BF8}"/>
    <cellStyle name="Percent 4 25" xfId="5752" xr:uid="{6728D5CB-82F8-49B1-88CA-E0E45FCDCB3F}"/>
    <cellStyle name="Percent 4 25 10" xfId="14387" xr:uid="{93B91BF9-5B58-4EF7-9CD1-8FFA35082942}"/>
    <cellStyle name="Percent 4 25 11" xfId="14388" xr:uid="{DFBBB87B-37FD-48DE-92F8-3F114C61D202}"/>
    <cellStyle name="Percent 4 25 12" xfId="14386" xr:uid="{8DE884B3-248E-4763-A1EC-1209F487E406}"/>
    <cellStyle name="Percent 4 25 13" xfId="7698" xr:uid="{3DABC525-CC8F-42D8-BA70-997C2FCDBA06}"/>
    <cellStyle name="Percent 4 25 2" xfId="14389" xr:uid="{B5A0AA3D-40FB-480C-9555-CA48534D0F44}"/>
    <cellStyle name="Percent 4 25 2 2" xfId="14390" xr:uid="{EDFC7300-73C8-4D71-8D1F-DA0B54D3C75B}"/>
    <cellStyle name="Percent 4 25 2 2 2" xfId="14391" xr:uid="{07CC5607-BECC-4463-B159-70EC2D24B29B}"/>
    <cellStyle name="Percent 4 25 2 3" xfId="14392" xr:uid="{46D8DABD-0984-4249-B90C-5A17DF8E01A9}"/>
    <cellStyle name="Percent 4 25 2 3 2" xfId="14393" xr:uid="{1382A0E9-0E7B-45B5-A70D-42B2C3FF9446}"/>
    <cellStyle name="Percent 4 25 2 4" xfId="14394" xr:uid="{3C3458CA-5FBB-4E64-8B30-CCDBA2B38234}"/>
    <cellStyle name="Percent 4 25 2 5" xfId="14395" xr:uid="{67BCA957-E475-4BBE-A0F6-2C54285E9F8B}"/>
    <cellStyle name="Percent 4 25 3" xfId="14396" xr:uid="{D2BD15FE-D5D7-4978-8F91-032F38D820DA}"/>
    <cellStyle name="Percent 4 25 3 2" xfId="14397" xr:uid="{7A8FB7E2-9978-4E67-B47C-FB223AB61B70}"/>
    <cellStyle name="Percent 4 25 3 2 2" xfId="14398" xr:uid="{7FFB86BF-A977-4FE8-935E-8CA229DE3C60}"/>
    <cellStyle name="Percent 4 25 3 3" xfId="14399" xr:uid="{98588AC7-4D51-47A6-82D3-9FF61ADE699A}"/>
    <cellStyle name="Percent 4 25 3 3 2" xfId="14400" xr:uid="{07640B38-64E4-4C5D-9CFC-150C988D1E20}"/>
    <cellStyle name="Percent 4 25 3 4" xfId="14401" xr:uid="{0108B25B-5D37-4230-9DB1-72ED20A15F4A}"/>
    <cellStyle name="Percent 4 25 4" xfId="14402" xr:uid="{AA85B218-C570-48CC-A785-5693BEC429DC}"/>
    <cellStyle name="Percent 4 25 4 2" xfId="14403" xr:uid="{E7CF8340-8D93-4AFE-B147-F3CD4539A46A}"/>
    <cellStyle name="Percent 4 25 4 2 2" xfId="14404" xr:uid="{B6E00D35-B28B-4740-859E-3CA77CFC5BF5}"/>
    <cellStyle name="Percent 4 25 4 3" xfId="14405" xr:uid="{2586F95F-2F23-4040-9591-22246C36D6F3}"/>
    <cellStyle name="Percent 4 25 4 3 2" xfId="14406" xr:uid="{4742E8A5-AC3F-4A19-8DBD-CAA375230EAF}"/>
    <cellStyle name="Percent 4 25 4 4" xfId="14407" xr:uid="{C772456E-B053-44F3-83DC-050072CEE780}"/>
    <cellStyle name="Percent 4 25 5" xfId="14408" xr:uid="{B892F728-83A1-4A71-942D-49903B57A16E}"/>
    <cellStyle name="Percent 4 25 5 2" xfId="14409" xr:uid="{5A0433C8-36AD-402C-BA4A-A2C63CDBDDFE}"/>
    <cellStyle name="Percent 4 25 5 2 2" xfId="14410" xr:uid="{4B518031-A4C7-4081-8174-3AF762A25F22}"/>
    <cellStyle name="Percent 4 25 5 3" xfId="14411" xr:uid="{5D2C9CC7-21B7-458A-87FE-8821FCC7F26B}"/>
    <cellStyle name="Percent 4 25 5 3 2" xfId="14412" xr:uid="{C972C91A-60B5-4299-A41D-D0EDF8BB5619}"/>
    <cellStyle name="Percent 4 25 5 4" xfId="14413" xr:uid="{7BD5C7EE-4004-4298-862F-C18DD04380CA}"/>
    <cellStyle name="Percent 4 25 5 4 2" xfId="14414" xr:uid="{DED53D9B-A58E-48FD-9121-94269A9B10F0}"/>
    <cellStyle name="Percent 4 25 5 5" xfId="14415" xr:uid="{AD0F39C0-3920-409D-B3E1-FBF21808B293}"/>
    <cellStyle name="Percent 4 25 6" xfId="14416" xr:uid="{7BCAB014-0F05-43EF-AFE4-23D7605CAF8A}"/>
    <cellStyle name="Percent 4 25 6 2" xfId="14417" xr:uid="{385DD881-DBAA-4B0A-8471-2878C7F40A8F}"/>
    <cellStyle name="Percent 4 25 6 2 2" xfId="14418" xr:uid="{E7414464-3E05-4051-81C4-6FD82C8E3F4B}"/>
    <cellStyle name="Percent 4 25 6 3" xfId="14419" xr:uid="{C59AEFC0-0C79-4B3D-ADA8-A19E29BCD96C}"/>
    <cellStyle name="Percent 4 25 6 3 2" xfId="14420" xr:uid="{870F6219-9399-4868-8145-B182720D887D}"/>
    <cellStyle name="Percent 4 25 6 4" xfId="14421" xr:uid="{8A9B68C3-4AE9-4635-89B2-DA2323CE1666}"/>
    <cellStyle name="Percent 4 25 7" xfId="14422" xr:uid="{F68A3C8B-5D9F-4F5C-8ED1-6A0FE030B365}"/>
    <cellStyle name="Percent 4 25 7 2" xfId="14423" xr:uid="{30338004-A728-4EE7-B62D-462ED21AD0D1}"/>
    <cellStyle name="Percent 4 25 8" xfId="14424" xr:uid="{CCBCBB8B-648E-4102-824B-1512426374F1}"/>
    <cellStyle name="Percent 4 25 8 2" xfId="14425" xr:uid="{E522B8BD-4EA5-44D9-B1B1-D9CD8078724C}"/>
    <cellStyle name="Percent 4 25 9" xfId="14426" xr:uid="{8DE50303-453F-4F24-B4BA-0DA87EF05DCD}"/>
    <cellStyle name="Percent 4 25 9 2" xfId="14427" xr:uid="{D8FF14B7-2F09-4CE6-8CB7-17E48142ABDC}"/>
    <cellStyle name="Percent 4 26" xfId="5753" xr:uid="{F9A2E16A-49C3-4C46-9759-67DE82759A9D}"/>
    <cellStyle name="Percent 4 26 10" xfId="14429" xr:uid="{8F86776C-B2D7-4566-9D44-CE06C64025AB}"/>
    <cellStyle name="Percent 4 26 11" xfId="14430" xr:uid="{0C69B91A-636C-4B32-B448-CCF7913FA60D}"/>
    <cellStyle name="Percent 4 26 12" xfId="14428" xr:uid="{5291E687-29DC-4FAE-8EF9-9B40A16465C6}"/>
    <cellStyle name="Percent 4 26 13" xfId="7699" xr:uid="{48099C30-3013-4B59-A1D0-5AE36B855517}"/>
    <cellStyle name="Percent 4 26 2" xfId="14431" xr:uid="{91EBD959-1C66-48AC-AEA0-39BEB88E7216}"/>
    <cellStyle name="Percent 4 26 2 2" xfId="14432" xr:uid="{A53DCE57-E932-4CA3-B939-FF7146D4571F}"/>
    <cellStyle name="Percent 4 26 2 2 2" xfId="14433" xr:uid="{D423FBE7-0104-4E79-A0C8-B1E3F242D1C3}"/>
    <cellStyle name="Percent 4 26 2 3" xfId="14434" xr:uid="{D0B8F5A2-1D23-4D80-8115-3E2E27F02CDB}"/>
    <cellStyle name="Percent 4 26 2 3 2" xfId="14435" xr:uid="{D05CC2FA-8F26-4B10-9D7C-C70C7159219D}"/>
    <cellStyle name="Percent 4 26 2 4" xfId="14436" xr:uid="{35A5A2FE-B5CE-4053-89DF-B1924CBF548A}"/>
    <cellStyle name="Percent 4 26 2 5" xfId="14437" xr:uid="{87BCFAFA-2E5E-405F-A14B-332E45292B09}"/>
    <cellStyle name="Percent 4 26 3" xfId="14438" xr:uid="{1A19D48F-F25C-4642-86DB-E413D30514FA}"/>
    <cellStyle name="Percent 4 26 3 2" xfId="14439" xr:uid="{60B65570-993B-4E61-A81E-5039E4F8149E}"/>
    <cellStyle name="Percent 4 26 3 2 2" xfId="14440" xr:uid="{EEE7B7E4-AAEF-4126-98BB-638F47BE96E4}"/>
    <cellStyle name="Percent 4 26 3 3" xfId="14441" xr:uid="{FBD0760B-E824-4A9B-99BC-C5824B2EB014}"/>
    <cellStyle name="Percent 4 26 3 3 2" xfId="14442" xr:uid="{17904F39-D5AF-4D8A-A4E0-6D46CECD8020}"/>
    <cellStyle name="Percent 4 26 3 4" xfId="14443" xr:uid="{4273DE35-0B35-4120-97EC-15EB5D066D68}"/>
    <cellStyle name="Percent 4 26 4" xfId="14444" xr:uid="{9D30D88A-344C-4562-847D-7BC6BB178E64}"/>
    <cellStyle name="Percent 4 26 4 2" xfId="14445" xr:uid="{C6304FEA-4FE7-4245-A78F-228B71D7F9B9}"/>
    <cellStyle name="Percent 4 26 4 2 2" xfId="14446" xr:uid="{7EEC92EF-CBED-4000-AE86-4EDD5F39D6B5}"/>
    <cellStyle name="Percent 4 26 4 3" xfId="14447" xr:uid="{DF21A8F5-7652-47AB-B351-0235CCAA732A}"/>
    <cellStyle name="Percent 4 26 4 3 2" xfId="14448" xr:uid="{2B068B9E-5E12-450F-AD64-91BCCAFBC8D0}"/>
    <cellStyle name="Percent 4 26 4 4" xfId="14449" xr:uid="{EEE7522E-612E-48D7-B88D-C83C32CAB0C5}"/>
    <cellStyle name="Percent 4 26 5" xfId="14450" xr:uid="{4D782539-4ADA-4405-A012-791C67D9ECAE}"/>
    <cellStyle name="Percent 4 26 5 2" xfId="14451" xr:uid="{06B64446-5781-4E39-9871-2D07CBE34E1A}"/>
    <cellStyle name="Percent 4 26 5 2 2" xfId="14452" xr:uid="{1A4E5CF0-941B-46C1-95DC-4231DE94F00F}"/>
    <cellStyle name="Percent 4 26 5 3" xfId="14453" xr:uid="{FCD11F58-87C7-4F36-BE17-18CED07411EE}"/>
    <cellStyle name="Percent 4 26 5 3 2" xfId="14454" xr:uid="{19CE832C-54D2-47BC-B46A-978311358A54}"/>
    <cellStyle name="Percent 4 26 5 4" xfId="14455" xr:uid="{F32CDFD9-D305-44D2-829D-080C73217000}"/>
    <cellStyle name="Percent 4 26 5 4 2" xfId="14456" xr:uid="{F1E4A792-2BD8-4B2C-839F-2F3FA6893A4B}"/>
    <cellStyle name="Percent 4 26 5 5" xfId="14457" xr:uid="{15D6C226-EFE4-4DC0-8D4C-AF9501866BB9}"/>
    <cellStyle name="Percent 4 26 6" xfId="14458" xr:uid="{50CD4086-F523-4F52-990F-F31394E081DC}"/>
    <cellStyle name="Percent 4 26 6 2" xfId="14459" xr:uid="{F2CDAE22-12D1-4CED-A2A1-6006FB7FBF6E}"/>
    <cellStyle name="Percent 4 26 6 2 2" xfId="14460" xr:uid="{262B0435-1C8C-4859-B57B-49E80BA3EE6C}"/>
    <cellStyle name="Percent 4 26 6 3" xfId="14461" xr:uid="{DB22D13F-FE92-479F-810A-26E01011B611}"/>
    <cellStyle name="Percent 4 26 6 3 2" xfId="14462" xr:uid="{8881A4E7-D677-47CF-AE28-A2112489F78A}"/>
    <cellStyle name="Percent 4 26 6 4" xfId="14463" xr:uid="{222EC5DD-E636-4334-87BA-D7162A46ABF6}"/>
    <cellStyle name="Percent 4 26 7" xfId="14464" xr:uid="{1780CC80-5024-4454-A8A0-7FFFB4DA26F6}"/>
    <cellStyle name="Percent 4 26 7 2" xfId="14465" xr:uid="{EAA3B6A1-4B98-46C2-941B-E07203C865F1}"/>
    <cellStyle name="Percent 4 26 8" xfId="14466" xr:uid="{F4EFA61F-9131-4C7E-8762-9BC6EE0EA6BF}"/>
    <cellStyle name="Percent 4 26 8 2" xfId="14467" xr:uid="{9A8DBDF0-A6EF-475D-9486-B12A9CB3B486}"/>
    <cellStyle name="Percent 4 26 9" xfId="14468" xr:uid="{759D2ADC-17AB-4FDC-9B2B-C809AA82D774}"/>
    <cellStyle name="Percent 4 26 9 2" xfId="14469" xr:uid="{0A3E2D7E-3EBE-4790-8678-2734417A4B22}"/>
    <cellStyle name="Percent 4 27" xfId="5754" xr:uid="{F0992554-ADBF-4A73-892F-468B56A07248}"/>
    <cellStyle name="Percent 4 27 10" xfId="14471" xr:uid="{9EAA7860-5815-4F73-A250-25ADBA427AEE}"/>
    <cellStyle name="Percent 4 27 11" xfId="14472" xr:uid="{68C159DA-CD52-4ADE-AB94-3D941837C88D}"/>
    <cellStyle name="Percent 4 27 12" xfId="14470" xr:uid="{C9A15E0E-F817-4387-8CF0-10A631CB97C5}"/>
    <cellStyle name="Percent 4 27 13" xfId="7700" xr:uid="{ED39DCFB-7FED-4145-9DDC-0327198163CC}"/>
    <cellStyle name="Percent 4 27 2" xfId="14473" xr:uid="{8F89AA1E-519E-44C2-8C35-C0DE7CF0DD04}"/>
    <cellStyle name="Percent 4 27 2 2" xfId="14474" xr:uid="{AC05E690-DEE6-484A-AB0E-83AE843AEED1}"/>
    <cellStyle name="Percent 4 27 2 2 2" xfId="14475" xr:uid="{9847D0EC-4DD0-4582-A655-975792D77536}"/>
    <cellStyle name="Percent 4 27 2 3" xfId="14476" xr:uid="{1E7BDFA6-A01D-41D3-AFFE-4E2EB6C328C9}"/>
    <cellStyle name="Percent 4 27 2 3 2" xfId="14477" xr:uid="{EB71BCA1-4FB8-45F2-B3D6-78A96AC7E718}"/>
    <cellStyle name="Percent 4 27 2 4" xfId="14478" xr:uid="{DE8395E5-CA8D-425F-8556-F775B63F4727}"/>
    <cellStyle name="Percent 4 27 2 5" xfId="14479" xr:uid="{9B680CF9-816C-4EF3-9741-3B33E6018F77}"/>
    <cellStyle name="Percent 4 27 3" xfId="14480" xr:uid="{79D78547-F954-4FF7-8837-ADAF8D068C18}"/>
    <cellStyle name="Percent 4 27 3 2" xfId="14481" xr:uid="{4A92A06A-2B91-40BD-9256-37265FAC3ED1}"/>
    <cellStyle name="Percent 4 27 3 2 2" xfId="14482" xr:uid="{AB712A28-A1E5-4757-995D-4909D90493F9}"/>
    <cellStyle name="Percent 4 27 3 3" xfId="14483" xr:uid="{75F44827-BAE2-479C-879B-F27241F6C399}"/>
    <cellStyle name="Percent 4 27 3 3 2" xfId="14484" xr:uid="{1A968795-6911-406B-82B3-7DE26F755847}"/>
    <cellStyle name="Percent 4 27 3 4" xfId="14485" xr:uid="{8BD056F1-DCED-438A-B293-4C158259F511}"/>
    <cellStyle name="Percent 4 27 4" xfId="14486" xr:uid="{EB3C7ECD-522C-461D-8159-8524975BE803}"/>
    <cellStyle name="Percent 4 27 4 2" xfId="14487" xr:uid="{E3946D44-C84D-4DB4-9D10-BE3E455088BB}"/>
    <cellStyle name="Percent 4 27 4 2 2" xfId="14488" xr:uid="{6D1332CB-ECD2-44A6-BCB8-90D70FEC11CE}"/>
    <cellStyle name="Percent 4 27 4 3" xfId="14489" xr:uid="{E8FF0FCA-8CB4-4DFB-9AD7-26033E157C22}"/>
    <cellStyle name="Percent 4 27 4 3 2" xfId="14490" xr:uid="{FEB94869-4F21-4267-BFA1-BCE03ED94E23}"/>
    <cellStyle name="Percent 4 27 4 4" xfId="14491" xr:uid="{DF28A5E9-A37C-4136-9705-AE7C67E36FC7}"/>
    <cellStyle name="Percent 4 27 5" xfId="14492" xr:uid="{20910807-F883-4C7E-B93F-F523D207FCDB}"/>
    <cellStyle name="Percent 4 27 5 2" xfId="14493" xr:uid="{97A428C1-9688-4A3E-BB17-D7D8A9C266D6}"/>
    <cellStyle name="Percent 4 27 5 2 2" xfId="14494" xr:uid="{48553EE4-208F-4E49-8BE0-E61146F98596}"/>
    <cellStyle name="Percent 4 27 5 3" xfId="14495" xr:uid="{5B6849B7-0774-4DCD-8736-47981826DC9B}"/>
    <cellStyle name="Percent 4 27 5 3 2" xfId="14496" xr:uid="{B10F9C55-1F70-4244-B7D9-490D74EA28ED}"/>
    <cellStyle name="Percent 4 27 5 4" xfId="14497" xr:uid="{CFBF90DF-8CC8-4D0C-B2AA-BA313DA1B209}"/>
    <cellStyle name="Percent 4 27 5 4 2" xfId="14498" xr:uid="{A998F593-1471-49C4-9F6E-1C3195ACA8B5}"/>
    <cellStyle name="Percent 4 27 5 5" xfId="14499" xr:uid="{1EA5AA32-6793-4E50-9787-CD68EA156CF2}"/>
    <cellStyle name="Percent 4 27 6" xfId="14500" xr:uid="{DBC5385F-AA71-4005-9238-A4F49930B0A4}"/>
    <cellStyle name="Percent 4 27 6 2" xfId="14501" xr:uid="{45F1C894-BE20-4423-AF75-43AE663ECFBC}"/>
    <cellStyle name="Percent 4 27 6 2 2" xfId="14502" xr:uid="{D6E9F73C-310F-4FD8-B394-4C9333B7DA8A}"/>
    <cellStyle name="Percent 4 27 6 3" xfId="14503" xr:uid="{D0490FAC-8F1C-48F4-B3F3-4940D56C8991}"/>
    <cellStyle name="Percent 4 27 6 3 2" xfId="14504" xr:uid="{8F32ED5E-856C-45A3-A5B8-55B8DD881919}"/>
    <cellStyle name="Percent 4 27 6 4" xfId="14505" xr:uid="{E1A3C014-BF44-4937-B7CE-15DA80E01461}"/>
    <cellStyle name="Percent 4 27 7" xfId="14506" xr:uid="{7A07E120-F1B1-477C-A8B4-94469F746B53}"/>
    <cellStyle name="Percent 4 27 7 2" xfId="14507" xr:uid="{0612E8EB-BD74-48B9-A1EC-961A03F3E238}"/>
    <cellStyle name="Percent 4 27 8" xfId="14508" xr:uid="{4D66885A-D096-48FC-BA80-9EA89DB77A1D}"/>
    <cellStyle name="Percent 4 27 8 2" xfId="14509" xr:uid="{B9B792B8-861E-4339-B444-30F8B04118BE}"/>
    <cellStyle name="Percent 4 27 9" xfId="14510" xr:uid="{1543F58B-F543-4CDA-8530-31ABE41CEB51}"/>
    <cellStyle name="Percent 4 27 9 2" xfId="14511" xr:uid="{18C722E4-9ECD-4467-A068-3B4BD43E7B45}"/>
    <cellStyle name="Percent 4 28" xfId="5755" xr:uid="{D92F471B-35BD-487B-9B87-3B19A1E6835D}"/>
    <cellStyle name="Percent 4 28 10" xfId="14513" xr:uid="{EE431DF5-4699-4E54-9CC4-287A832BA958}"/>
    <cellStyle name="Percent 4 28 11" xfId="14514" xr:uid="{352D9264-3796-4C46-8868-B90F1A0141FF}"/>
    <cellStyle name="Percent 4 28 12" xfId="14512" xr:uid="{C28B5EB7-7624-41F4-AF8B-EA430C00003E}"/>
    <cellStyle name="Percent 4 28 13" xfId="7701" xr:uid="{7ED27527-AD64-477E-9949-E16DBDB67635}"/>
    <cellStyle name="Percent 4 28 2" xfId="14515" xr:uid="{F3D120C5-2CB9-45A7-A095-EEFBCD663232}"/>
    <cellStyle name="Percent 4 28 2 2" xfId="14516" xr:uid="{E0669754-CFD2-4ED9-81F0-FFD695372A7F}"/>
    <cellStyle name="Percent 4 28 2 2 2" xfId="14517" xr:uid="{5FBEA1FD-122A-4F4B-813F-61361A6BAB11}"/>
    <cellStyle name="Percent 4 28 2 3" xfId="14518" xr:uid="{2954A759-221F-442F-99C6-F8D40AFE6155}"/>
    <cellStyle name="Percent 4 28 2 3 2" xfId="14519" xr:uid="{CCDA0D5F-40AA-4013-B5DF-F37E495A39DD}"/>
    <cellStyle name="Percent 4 28 2 4" xfId="14520" xr:uid="{1F75D6F9-046D-4205-8D34-9D4F4823B3B1}"/>
    <cellStyle name="Percent 4 28 2 5" xfId="14521" xr:uid="{285FB3ED-2F0E-4A53-95B3-A9D9919F080B}"/>
    <cellStyle name="Percent 4 28 3" xfId="14522" xr:uid="{09055D32-756F-4C6A-A03A-71B3EA4F44C0}"/>
    <cellStyle name="Percent 4 28 3 2" xfId="14523" xr:uid="{857930C7-BE7F-4E9F-98DD-D26D72B668C4}"/>
    <cellStyle name="Percent 4 28 3 2 2" xfId="14524" xr:uid="{6A412A2E-F6D8-4ACC-ABA0-8A18F6D62E83}"/>
    <cellStyle name="Percent 4 28 3 3" xfId="14525" xr:uid="{EF0A275F-C031-4836-BD0D-69FBB2D36A84}"/>
    <cellStyle name="Percent 4 28 3 3 2" xfId="14526" xr:uid="{E08F5082-4BE8-438E-B8EB-52F9EECA3464}"/>
    <cellStyle name="Percent 4 28 3 4" xfId="14527" xr:uid="{5FA7A9DE-E87E-4A23-807F-90D7BD07447D}"/>
    <cellStyle name="Percent 4 28 4" xfId="14528" xr:uid="{FBC80882-2AC0-466E-B1DB-955CD31FB272}"/>
    <cellStyle name="Percent 4 28 4 2" xfId="14529" xr:uid="{C9F7CE6C-EC26-460B-962B-50B24CBF0506}"/>
    <cellStyle name="Percent 4 28 4 2 2" xfId="14530" xr:uid="{F23C9903-C44C-4BFA-A1D5-3C188018E91F}"/>
    <cellStyle name="Percent 4 28 4 3" xfId="14531" xr:uid="{C4A65FB2-CEE6-4185-94AF-E222C2A35A8C}"/>
    <cellStyle name="Percent 4 28 4 3 2" xfId="14532" xr:uid="{16DFC4D6-9A6C-4DBE-ABA6-F639285BD59E}"/>
    <cellStyle name="Percent 4 28 4 4" xfId="14533" xr:uid="{6C40AF1B-7E0A-4833-B23C-A25C34664D41}"/>
    <cellStyle name="Percent 4 28 5" xfId="14534" xr:uid="{D9D323F7-F9FE-4045-873E-A161476CD29F}"/>
    <cellStyle name="Percent 4 28 5 2" xfId="14535" xr:uid="{52254646-7817-43C5-8B51-940F0C2986C8}"/>
    <cellStyle name="Percent 4 28 5 2 2" xfId="14536" xr:uid="{DB3FDE9E-9E15-418A-B6D9-A277A5609919}"/>
    <cellStyle name="Percent 4 28 5 3" xfId="14537" xr:uid="{FACB5FE0-0E24-4243-9740-8D1047363DD4}"/>
    <cellStyle name="Percent 4 28 5 3 2" xfId="14538" xr:uid="{B46576E1-E111-4CAB-B745-312060D0E75D}"/>
    <cellStyle name="Percent 4 28 5 4" xfId="14539" xr:uid="{146485DA-F04B-4861-93A1-EC3AD489D178}"/>
    <cellStyle name="Percent 4 28 5 4 2" xfId="14540" xr:uid="{70164C8C-B06D-41F8-8995-6F7611094F3F}"/>
    <cellStyle name="Percent 4 28 5 5" xfId="14541" xr:uid="{F92FA002-77FF-443A-BEB6-ED160C90C998}"/>
    <cellStyle name="Percent 4 28 6" xfId="14542" xr:uid="{0411A0EA-574B-4B9C-A643-9C11615561D6}"/>
    <cellStyle name="Percent 4 28 6 2" xfId="14543" xr:uid="{4CE868AE-C4D7-47AC-9B2F-F15C3423C4B8}"/>
    <cellStyle name="Percent 4 28 6 2 2" xfId="14544" xr:uid="{A85BE4D3-F2EC-4896-B0B3-DE55FA4D7FB1}"/>
    <cellStyle name="Percent 4 28 6 3" xfId="14545" xr:uid="{76A8FAD2-E730-41EA-89EC-D9428E309B16}"/>
    <cellStyle name="Percent 4 28 6 3 2" xfId="14546" xr:uid="{E29B5210-84B3-48DE-BC55-A2D0AEE3242C}"/>
    <cellStyle name="Percent 4 28 6 4" xfId="14547" xr:uid="{19A7586D-42AF-4C80-9B64-5CCE1382B513}"/>
    <cellStyle name="Percent 4 28 7" xfId="14548" xr:uid="{1C2989F2-EE93-4A41-B96D-F45CF31F3821}"/>
    <cellStyle name="Percent 4 28 7 2" xfId="14549" xr:uid="{CEFBA90A-8B37-4044-82DE-79D02768DDF5}"/>
    <cellStyle name="Percent 4 28 8" xfId="14550" xr:uid="{B81A3C40-47F6-4F91-890D-101C45C5B9F7}"/>
    <cellStyle name="Percent 4 28 8 2" xfId="14551" xr:uid="{1E8C09BF-28CB-43BB-ABA9-9F658AED6064}"/>
    <cellStyle name="Percent 4 28 9" xfId="14552" xr:uid="{63E55E41-F6B3-49E1-B231-0CC81BED0555}"/>
    <cellStyle name="Percent 4 28 9 2" xfId="14553" xr:uid="{492A6A82-F7FD-48E8-B60D-7839F7180972}"/>
    <cellStyle name="Percent 4 29" xfId="5756" xr:uid="{077E5BD4-3AF2-4D61-BC0C-19CBE3CBD694}"/>
    <cellStyle name="Percent 4 29 10" xfId="14555" xr:uid="{9318775C-A7C7-4104-A5D0-8CAC07AD3010}"/>
    <cellStyle name="Percent 4 29 11" xfId="14556" xr:uid="{3D7EC65C-A6B4-4A53-9CC0-B659C731D70A}"/>
    <cellStyle name="Percent 4 29 12" xfId="14554" xr:uid="{ABF0FAD1-7E1A-4D49-BA5A-3526B1A9EEC7}"/>
    <cellStyle name="Percent 4 29 13" xfId="7702" xr:uid="{8CEC6019-B3A0-43A3-8798-D0DC21898675}"/>
    <cellStyle name="Percent 4 29 2" xfId="5757" xr:uid="{59A4EE28-DB37-4BBC-AEEA-204BA6CC7EA9}"/>
    <cellStyle name="Percent 4 29 2 2" xfId="14558" xr:uid="{80CED9A6-73AE-41D1-8D09-E4006AB900E4}"/>
    <cellStyle name="Percent 4 29 2 2 2" xfId="14559" xr:uid="{A4EA8F0B-EBF8-4C93-83B7-07C53B3C2D52}"/>
    <cellStyle name="Percent 4 29 2 2 3" xfId="14560" xr:uid="{C85DA132-BA49-422E-B76F-931B294B4953}"/>
    <cellStyle name="Percent 4 29 2 3" xfId="14561" xr:uid="{D4FAEA48-2D32-478E-8CC0-3C57A8F38874}"/>
    <cellStyle name="Percent 4 29 2 3 2" xfId="14562" xr:uid="{2D8FA306-907A-4A53-9DFC-D714EE001012}"/>
    <cellStyle name="Percent 4 29 2 4" xfId="14563" xr:uid="{E04E2062-A158-4A4F-BF78-3DCFEE72B699}"/>
    <cellStyle name="Percent 4 29 2 5" xfId="14564" xr:uid="{7262B2A4-9F89-4372-86A2-368B24DC98D9}"/>
    <cellStyle name="Percent 4 29 2 6" xfId="14557" xr:uid="{FA31E08C-8414-45A0-81C3-961EB8290B57}"/>
    <cellStyle name="Percent 4 29 2 7" xfId="7703" xr:uid="{11B57526-4ECE-4183-A3ED-97A4D5A910D0}"/>
    <cellStyle name="Percent 4 29 3" xfId="5758" xr:uid="{27D3B5B9-16B7-4731-96D6-FA6C36970B2C}"/>
    <cellStyle name="Percent 4 29 3 2" xfId="14566" xr:uid="{726FD125-F429-4D93-B70C-B9EE84A643B9}"/>
    <cellStyle name="Percent 4 29 3 2 2" xfId="14567" xr:uid="{B0286E1A-EF8E-45DA-8803-EDBA5399DF0A}"/>
    <cellStyle name="Percent 4 29 3 3" xfId="14568" xr:uid="{AB86EF11-4011-4E5D-8DC3-1D5C6564E960}"/>
    <cellStyle name="Percent 4 29 3 3 2" xfId="14569" xr:uid="{47BDEC59-1AD5-440C-98EC-6E8D0482F96A}"/>
    <cellStyle name="Percent 4 29 3 4" xfId="14570" xr:uid="{4A894578-EFF4-40AA-B3A2-D566B1DFA248}"/>
    <cellStyle name="Percent 4 29 3 5" xfId="14571" xr:uid="{A0163273-95BA-4F77-960B-93E120956461}"/>
    <cellStyle name="Percent 4 29 3 6" xfId="14565" xr:uid="{6503F633-EA77-4F8C-BFF2-5352378AAD4A}"/>
    <cellStyle name="Percent 4 29 4" xfId="14572" xr:uid="{9547D271-B60D-4385-871E-AEE713E1673B}"/>
    <cellStyle name="Percent 4 29 4 2" xfId="14573" xr:uid="{A5A89DB4-726C-4D03-AF9A-EEC3539260F8}"/>
    <cellStyle name="Percent 4 29 4 2 2" xfId="14574" xr:uid="{7C6FD1A5-2DF3-4EAE-AE77-2DB13FBC4011}"/>
    <cellStyle name="Percent 4 29 4 3" xfId="14575" xr:uid="{D5046266-D73C-46B7-B97E-1F8CD0273BC8}"/>
    <cellStyle name="Percent 4 29 4 3 2" xfId="14576" xr:uid="{42B2E975-E295-423D-892B-B12AA865CF3D}"/>
    <cellStyle name="Percent 4 29 4 4" xfId="14577" xr:uid="{0E3E4B04-3A6F-4DE5-9CC9-A03FE24EF177}"/>
    <cellStyle name="Percent 4 29 4 5" xfId="14578" xr:uid="{2C7094E5-CA6B-4ED4-B016-1BA489E16A50}"/>
    <cellStyle name="Percent 4 29 5" xfId="14579" xr:uid="{3919983D-BB63-4302-BA3F-9F002F2B5375}"/>
    <cellStyle name="Percent 4 29 5 2" xfId="14580" xr:uid="{1ACDABE9-E0AE-475B-84CE-5244AFB0C57B}"/>
    <cellStyle name="Percent 4 29 5 2 2" xfId="14581" xr:uid="{3F640898-6314-43B9-8B03-617C1520F66F}"/>
    <cellStyle name="Percent 4 29 5 3" xfId="14582" xr:uid="{0493464A-075A-4BEC-BE26-DF1EBBE0F818}"/>
    <cellStyle name="Percent 4 29 5 3 2" xfId="14583" xr:uid="{A54E74BC-1323-4ED5-8E72-CD2F18A247D2}"/>
    <cellStyle name="Percent 4 29 5 4" xfId="14584" xr:uid="{D8055B62-996C-4D13-A71A-615A7ABD1C9A}"/>
    <cellStyle name="Percent 4 29 5 4 2" xfId="14585" xr:uid="{F8D97338-9D06-4483-AD1C-CDE7F9736562}"/>
    <cellStyle name="Percent 4 29 5 5" xfId="14586" xr:uid="{E0B8C190-A85F-4A50-81BD-81AE52EC4D15}"/>
    <cellStyle name="Percent 4 29 6" xfId="14587" xr:uid="{58ACE29A-719F-4CF0-95E6-9D8FD80D375B}"/>
    <cellStyle name="Percent 4 29 6 2" xfId="14588" xr:uid="{67AE9E74-1397-4367-A876-795CC886F3F0}"/>
    <cellStyle name="Percent 4 29 6 2 2" xfId="14589" xr:uid="{7392BF67-EFEC-4041-BAAC-DCD64785737C}"/>
    <cellStyle name="Percent 4 29 6 3" xfId="14590" xr:uid="{554EE2C3-13C0-4535-83D2-EC43C134CD53}"/>
    <cellStyle name="Percent 4 29 6 3 2" xfId="14591" xr:uid="{6E15539F-46E0-4D08-B546-08F3339A1710}"/>
    <cellStyle name="Percent 4 29 6 4" xfId="14592" xr:uid="{4B9017C9-AB16-4E74-BF31-9F8893D2BCE5}"/>
    <cellStyle name="Percent 4 29 7" xfId="14593" xr:uid="{077D5D49-D193-4699-BBE1-33E4F9DD3910}"/>
    <cellStyle name="Percent 4 29 7 2" xfId="14594" xr:uid="{6C629488-4906-41F3-806B-41E7CB2009F3}"/>
    <cellStyle name="Percent 4 29 8" xfId="14595" xr:uid="{85F5837E-E23E-4E77-972E-B5EF474C95C2}"/>
    <cellStyle name="Percent 4 29 8 2" xfId="14596" xr:uid="{CA3F5FF2-D76B-4578-B03D-FFA24CA29EB9}"/>
    <cellStyle name="Percent 4 29 9" xfId="14597" xr:uid="{0F22C3A0-8AC4-4247-BDDE-2D265E997FDB}"/>
    <cellStyle name="Percent 4 29 9 2" xfId="14598" xr:uid="{5923221E-EBA1-4D51-9C61-471F470B5DE1}"/>
    <cellStyle name="Percent 4 3" xfId="1696" xr:uid="{52928605-AF02-4DA8-A00E-190A467CEC34}"/>
    <cellStyle name="Percent 4 3 10" xfId="14600" xr:uid="{8506BBAF-0FF3-4AEF-AB4B-CB6B25F67E05}"/>
    <cellStyle name="Percent 4 3 10 2" xfId="14601" xr:uid="{561FA693-2A3D-408E-ADFC-77052F730718}"/>
    <cellStyle name="Percent 4 3 10 2 2" xfId="14602" xr:uid="{034D059F-ADBD-4855-BC07-628D41628902}"/>
    <cellStyle name="Percent 4 3 10 3" xfId="14603" xr:uid="{417D4BD4-6575-4769-992B-C56D8A8E8E09}"/>
    <cellStyle name="Percent 4 3 10 3 2" xfId="14604" xr:uid="{220C9273-CBBD-42ED-A6B9-6D88DAC4EF94}"/>
    <cellStyle name="Percent 4 3 10 4" xfId="14605" xr:uid="{147BF443-3334-4CA7-8112-D5BDDC75A95F}"/>
    <cellStyle name="Percent 4 3 11" xfId="14606" xr:uid="{F5197E0A-A150-4A63-AF87-D638695D421F}"/>
    <cellStyle name="Percent 4 3 11 2" xfId="14607" xr:uid="{DBCA5FA1-9C57-4FD9-B04D-E3FB54D01ACB}"/>
    <cellStyle name="Percent 4 3 11 2 2" xfId="14608" xr:uid="{BA55CC4A-BCB7-48BB-8F34-56395C302A16}"/>
    <cellStyle name="Percent 4 3 11 3" xfId="14609" xr:uid="{753973A0-24E0-4F7C-9517-B93820ECC5D8}"/>
    <cellStyle name="Percent 4 3 11 3 2" xfId="14610" xr:uid="{E7841AB4-8DAB-40EC-9F5C-80DCEE977865}"/>
    <cellStyle name="Percent 4 3 11 4" xfId="14611" xr:uid="{8343AA51-74A0-4B40-A1CF-9DE8545FDE86}"/>
    <cellStyle name="Percent 4 3 12" xfId="14612" xr:uid="{C434BCBF-3C73-439F-925A-9C20A7D73326}"/>
    <cellStyle name="Percent 4 3 12 2" xfId="14613" xr:uid="{1F1E2912-12F0-49FC-A620-63828BE6FF3C}"/>
    <cellStyle name="Percent 4 3 12 2 2" xfId="14614" xr:uid="{A7DC7DF9-BDF7-4A3F-8CFB-09B8204E2A02}"/>
    <cellStyle name="Percent 4 3 12 3" xfId="14615" xr:uid="{4BA6FF94-0729-4AE4-A674-1DE511599F74}"/>
    <cellStyle name="Percent 4 3 12 3 2" xfId="14616" xr:uid="{7A1A93B7-7F97-4C1F-8866-789C6BCF5D1E}"/>
    <cellStyle name="Percent 4 3 12 4" xfId="14617" xr:uid="{01203FD9-7E32-4593-948C-44B2A338BE4F}"/>
    <cellStyle name="Percent 4 3 12 4 2" xfId="14618" xr:uid="{7A3CD5EB-96EA-435D-B406-90961FAA6A3E}"/>
    <cellStyle name="Percent 4 3 12 5" xfId="14619" xr:uid="{E8D5F3A0-B778-4EFF-8605-86F3177CA528}"/>
    <cellStyle name="Percent 4 3 13" xfId="14620" xr:uid="{34F9403B-0238-4266-8523-73A2EEA26E28}"/>
    <cellStyle name="Percent 4 3 13 2" xfId="14621" xr:uid="{B6135E05-61CB-4B7B-941B-BB2E9FC9AFCE}"/>
    <cellStyle name="Percent 4 3 13 2 2" xfId="14622" xr:uid="{2541C6C1-6438-4D7D-9773-FB49839EB71E}"/>
    <cellStyle name="Percent 4 3 13 3" xfId="14623" xr:uid="{582E968D-91AF-4B88-8197-EC17761EC621}"/>
    <cellStyle name="Percent 4 3 13 3 2" xfId="14624" xr:uid="{70DF975E-DC7F-4837-873C-34F27B0089E3}"/>
    <cellStyle name="Percent 4 3 13 4" xfId="14625" xr:uid="{53B03EB5-31AB-47CE-9DC8-2A0C8754E29F}"/>
    <cellStyle name="Percent 4 3 14" xfId="14626" xr:uid="{F45C87CB-6155-4EDF-8C18-B723FA7CF688}"/>
    <cellStyle name="Percent 4 3 14 2" xfId="14627" xr:uid="{271C0EA0-81E4-43AA-ABC6-45A1FAC9ECE6}"/>
    <cellStyle name="Percent 4 3 15" xfId="14628" xr:uid="{FB43B64A-9757-4E5C-81BA-83D169888CF4}"/>
    <cellStyle name="Percent 4 3 15 2" xfId="14629" xr:uid="{7E99BE7A-F762-4B4B-A1B6-98853F8D31FA}"/>
    <cellStyle name="Percent 4 3 16" xfId="14630" xr:uid="{547281F4-2B4B-4D9D-9997-C00396ACFF9F}"/>
    <cellStyle name="Percent 4 3 16 2" xfId="14631" xr:uid="{4AA929CA-47E7-4CA1-8FCE-FAA423D6361A}"/>
    <cellStyle name="Percent 4 3 17" xfId="14632" xr:uid="{E0E9EA3F-16F4-4449-A741-AB194BF37E86}"/>
    <cellStyle name="Percent 4 3 18" xfId="14633" xr:uid="{BE10166B-0C15-43CC-8329-026085551958}"/>
    <cellStyle name="Percent 4 3 19" xfId="14599" xr:uid="{2D5C3CD3-DB13-49F7-8F96-3C39351322CD}"/>
    <cellStyle name="Percent 4 3 2" xfId="1697" xr:uid="{D5EB850B-625A-4D15-BC61-16B1B3194FC1}"/>
    <cellStyle name="Percent 4 3 2 10" xfId="14635" xr:uid="{EE8E0F2D-603C-4146-9E77-9AFC85BB32F2}"/>
    <cellStyle name="Percent 4 3 2 11" xfId="14634" xr:uid="{DC049731-78F6-48C6-B80D-96A9E27E969B}"/>
    <cellStyle name="Percent 4 3 2 12" xfId="8648" xr:uid="{0ED08409-A250-4999-88F1-A703681662B9}"/>
    <cellStyle name="Percent 4 3 2 13" xfId="5760" xr:uid="{80AB4431-4C3E-41E5-963D-E65628F85BAF}"/>
    <cellStyle name="Percent 4 3 2 2" xfId="14636" xr:uid="{38208298-B241-4E93-96F1-A073C2C59C9F}"/>
    <cellStyle name="Percent 4 3 2 2 2" xfId="14637" xr:uid="{8B86C556-28BA-4A24-B1B0-FE48795BC1AB}"/>
    <cellStyle name="Percent 4 3 2 2 2 2" xfId="14638" xr:uid="{D983FEFC-337E-43C8-AD92-78C04DCE4296}"/>
    <cellStyle name="Percent 4 3 2 2 3" xfId="14639" xr:uid="{816608F4-5582-4A8A-A50E-0693413E1F59}"/>
    <cellStyle name="Percent 4 3 2 2 3 2" xfId="14640" xr:uid="{7BC500D7-69F9-4DC7-BF95-1051FD783D66}"/>
    <cellStyle name="Percent 4 3 2 2 4" xfId="14641" xr:uid="{CA6472F8-4E8D-4D52-887D-D1C88307B523}"/>
    <cellStyle name="Percent 4 3 2 3" xfId="14642" xr:uid="{D01CA9D6-8FF1-4D4C-9420-05A73AC562F5}"/>
    <cellStyle name="Percent 4 3 2 3 2" xfId="14643" xr:uid="{44AEF5BB-7F9B-4846-9D05-C6F8B403CD1E}"/>
    <cellStyle name="Percent 4 3 2 3 2 2" xfId="14644" xr:uid="{E40ED81F-99B4-4CAE-8565-365AD0855EA7}"/>
    <cellStyle name="Percent 4 3 2 3 3" xfId="14645" xr:uid="{18669209-6881-448A-B14D-0780687CFF5D}"/>
    <cellStyle name="Percent 4 3 2 3 3 2" xfId="14646" xr:uid="{4C6F62DB-69E4-4F8C-9015-068880FC0A9A}"/>
    <cellStyle name="Percent 4 3 2 3 4" xfId="14647" xr:uid="{0045206D-7251-4E56-A439-794693F680DE}"/>
    <cellStyle name="Percent 4 3 2 4" xfId="14648" xr:uid="{07851636-2F0C-4FD2-9A86-67F108B884C7}"/>
    <cellStyle name="Percent 4 3 2 4 2" xfId="14649" xr:uid="{82E10934-AB0B-42E4-B36B-7A695BC8A52B}"/>
    <cellStyle name="Percent 4 3 2 4 2 2" xfId="14650" xr:uid="{99BAB9F5-19E4-43EB-9D2B-7503AB346A89}"/>
    <cellStyle name="Percent 4 3 2 4 3" xfId="14651" xr:uid="{968011E5-9B73-4D57-80C4-A8E22FF55FD4}"/>
    <cellStyle name="Percent 4 3 2 4 3 2" xfId="14652" xr:uid="{8A9B7815-A6E9-4B5E-8760-A4EE36917732}"/>
    <cellStyle name="Percent 4 3 2 4 4" xfId="14653" xr:uid="{D8887CE9-4B02-4F46-8AFE-78F9B7E0452B}"/>
    <cellStyle name="Percent 4 3 2 4 4 2" xfId="14654" xr:uid="{F55B3ADD-E9F5-462E-841F-F483AC86F3E9}"/>
    <cellStyle name="Percent 4 3 2 4 5" xfId="14655" xr:uid="{789394C3-FF61-4197-945C-DC8ED5A0B362}"/>
    <cellStyle name="Percent 4 3 2 5" xfId="14656" xr:uid="{E01CDB03-BE72-485F-BE03-0637AB181FB4}"/>
    <cellStyle name="Percent 4 3 2 5 2" xfId="14657" xr:uid="{BD748C63-7CC5-4A25-BD1F-D64DB2B2BAE9}"/>
    <cellStyle name="Percent 4 3 2 5 2 2" xfId="14658" xr:uid="{59E36967-4BCA-4F68-B755-1F149D8EC16A}"/>
    <cellStyle name="Percent 4 3 2 5 3" xfId="14659" xr:uid="{71135B9F-FB7B-4F39-8DB4-DE4A387F2391}"/>
    <cellStyle name="Percent 4 3 2 5 3 2" xfId="14660" xr:uid="{641FEDAB-9689-45C1-BA98-0DD293E41041}"/>
    <cellStyle name="Percent 4 3 2 5 4" xfId="14661" xr:uid="{CC0AB762-795A-4D0E-9D03-E18D4CDF6728}"/>
    <cellStyle name="Percent 4 3 2 6" xfId="14662" xr:uid="{F9AD591D-30A8-4C35-A2B8-5266B9652241}"/>
    <cellStyle name="Percent 4 3 2 6 2" xfId="14663" xr:uid="{94105CCA-209B-43F7-9E41-16DA8BAA50FB}"/>
    <cellStyle name="Percent 4 3 2 7" xfId="14664" xr:uid="{416D49C1-A3E1-48FB-A8DD-4ED9E2CA7DC3}"/>
    <cellStyle name="Percent 4 3 2 7 2" xfId="14665" xr:uid="{715EF86A-71EE-4FD8-B203-6F76D6AB9DD8}"/>
    <cellStyle name="Percent 4 3 2 8" xfId="14666" xr:uid="{716EB4BE-C329-4516-95DB-90971D0E6F6E}"/>
    <cellStyle name="Percent 4 3 2 8 2" xfId="14667" xr:uid="{EFE72930-1A35-4365-AF6A-049E970F3458}"/>
    <cellStyle name="Percent 4 3 2 9" xfId="14668" xr:uid="{CF03EDD6-29D4-4BD5-A07A-C4957B8E6C55}"/>
    <cellStyle name="Percent 4 3 20" xfId="7109" xr:uid="{3F6DD744-90EB-46FF-9177-80F311CB5019}"/>
    <cellStyle name="Percent 4 3 21" xfId="5759" xr:uid="{06EF9B51-C022-4936-912E-8EFCF0D70D46}"/>
    <cellStyle name="Percent 4 3 3" xfId="1698" xr:uid="{9DDCE1C8-2344-4517-9BC8-2AECE0BCDED3}"/>
    <cellStyle name="Percent 4 3 3 10" xfId="14670" xr:uid="{C4FB40C3-EE77-4607-B17C-3D1C27EA0269}"/>
    <cellStyle name="Percent 4 3 3 11" xfId="14669" xr:uid="{5728E41D-2E8C-4533-A794-55CF9E9AD1AC}"/>
    <cellStyle name="Percent 4 3 3 12" xfId="8649" xr:uid="{DC577871-2B2E-4DC4-9469-38CA7F5757F8}"/>
    <cellStyle name="Percent 4 3 3 13" xfId="5761" xr:uid="{FD2C76F6-1BD3-4200-99D3-513CD9847346}"/>
    <cellStyle name="Percent 4 3 3 2" xfId="14671" xr:uid="{85929188-19EF-4E4C-9933-F65919324F75}"/>
    <cellStyle name="Percent 4 3 3 2 2" xfId="14672" xr:uid="{8112F753-5E32-4A41-960D-4C0F2AEC7EBF}"/>
    <cellStyle name="Percent 4 3 3 2 2 2" xfId="14673" xr:uid="{D30B419D-C7B6-4B81-977B-2FE8FDBEE08F}"/>
    <cellStyle name="Percent 4 3 3 2 3" xfId="14674" xr:uid="{CE4B7883-AF2E-47FD-BDE7-45C38C7B002D}"/>
    <cellStyle name="Percent 4 3 3 2 3 2" xfId="14675" xr:uid="{FB204F2F-194A-4DB8-8450-B1F984EB6B0D}"/>
    <cellStyle name="Percent 4 3 3 2 4" xfId="14676" xr:uid="{E08FBBC0-9E62-4CB7-9F66-65483FA3DDF8}"/>
    <cellStyle name="Percent 4 3 3 3" xfId="14677" xr:uid="{E7C6649A-D297-46CB-8EAF-BCAF4E409856}"/>
    <cellStyle name="Percent 4 3 3 3 2" xfId="14678" xr:uid="{1257EBF6-4773-4846-B9E1-903EA2FF784C}"/>
    <cellStyle name="Percent 4 3 3 3 2 2" xfId="14679" xr:uid="{F1586BBF-EC1C-44FF-9B76-4B89D7A008A6}"/>
    <cellStyle name="Percent 4 3 3 3 3" xfId="14680" xr:uid="{585C55CF-C2A2-416E-8F7B-A4CA7067ECC4}"/>
    <cellStyle name="Percent 4 3 3 3 3 2" xfId="14681" xr:uid="{7584F09C-9434-4482-98EC-3F7D2963D4EB}"/>
    <cellStyle name="Percent 4 3 3 3 4" xfId="14682" xr:uid="{CB3E4A05-A56B-4F31-9FF2-4805A958A164}"/>
    <cellStyle name="Percent 4 3 3 4" xfId="14683" xr:uid="{69A68E37-8E9F-46B7-BFB4-B8485BF4A001}"/>
    <cellStyle name="Percent 4 3 3 4 2" xfId="14684" xr:uid="{33884993-D98B-4E00-8119-F809BA7166EC}"/>
    <cellStyle name="Percent 4 3 3 4 2 2" xfId="14685" xr:uid="{03D5C095-72CC-4DF9-BCBE-5787114DB1BB}"/>
    <cellStyle name="Percent 4 3 3 4 3" xfId="14686" xr:uid="{251FAAA3-12BC-4BCC-9EBB-DDF8AF858F65}"/>
    <cellStyle name="Percent 4 3 3 4 3 2" xfId="14687" xr:uid="{8A1A8648-2CD0-4908-A337-2963612D54DF}"/>
    <cellStyle name="Percent 4 3 3 4 4" xfId="14688" xr:uid="{7A1ECF2A-EA78-4A9C-A7B9-DF9BEEA145A2}"/>
    <cellStyle name="Percent 4 3 3 4 4 2" xfId="14689" xr:uid="{73AA89AC-3569-49B8-9672-7439B3516787}"/>
    <cellStyle name="Percent 4 3 3 4 5" xfId="14690" xr:uid="{7C5F06D0-090B-4E51-B82B-DE36174D4FB6}"/>
    <cellStyle name="Percent 4 3 3 5" xfId="14691" xr:uid="{8EB3D984-9552-4680-86D3-7B5D92F5E88D}"/>
    <cellStyle name="Percent 4 3 3 5 2" xfId="14692" xr:uid="{9A88B0AE-FB53-4684-8156-7E58BF79093E}"/>
    <cellStyle name="Percent 4 3 3 5 2 2" xfId="14693" xr:uid="{9F13DDD4-F636-4D9A-BCE4-D0712EE891E7}"/>
    <cellStyle name="Percent 4 3 3 5 3" xfId="14694" xr:uid="{A4C6336A-7AA6-4EA5-B09D-20933D0B72D9}"/>
    <cellStyle name="Percent 4 3 3 5 3 2" xfId="14695" xr:uid="{93AD24D4-1D08-4C09-8135-B2CB78A17FC0}"/>
    <cellStyle name="Percent 4 3 3 5 4" xfId="14696" xr:uid="{137A9366-8664-45E3-B152-B913C11A2CD6}"/>
    <cellStyle name="Percent 4 3 3 6" xfId="14697" xr:uid="{1E95C109-C732-46D3-8BF6-6ABEEE4E0613}"/>
    <cellStyle name="Percent 4 3 3 6 2" xfId="14698" xr:uid="{B318A24E-67E7-401E-9B3B-3768BD82CF26}"/>
    <cellStyle name="Percent 4 3 3 7" xfId="14699" xr:uid="{23117838-504D-4B74-BA2A-3AE27FE6358C}"/>
    <cellStyle name="Percent 4 3 3 7 2" xfId="14700" xr:uid="{54E8D5C3-6068-45D7-9E33-D725DED8D70B}"/>
    <cellStyle name="Percent 4 3 3 8" xfId="14701" xr:uid="{A9818242-40AE-49DB-91D7-D235A69D78F4}"/>
    <cellStyle name="Percent 4 3 3 8 2" xfId="14702" xr:uid="{C19FE587-E71E-4AF6-9A86-87C4F8CDE84E}"/>
    <cellStyle name="Percent 4 3 3 9" xfId="14703" xr:uid="{5B62B99C-64BC-4CC2-B2C7-E1BE8DA2F720}"/>
    <cellStyle name="Percent 4 3 4" xfId="1699" xr:uid="{A3AA18F7-8D41-48F5-A761-3F204A503BB7}"/>
    <cellStyle name="Percent 4 3 4 10" xfId="14705" xr:uid="{0166FAC0-0C19-434C-8E67-2E77727D261D}"/>
    <cellStyle name="Percent 4 3 4 11" xfId="14704" xr:uid="{9C99C049-5FC8-4E2F-856A-FBDEE97A9406}"/>
    <cellStyle name="Percent 4 3 4 12" xfId="8650" xr:uid="{E12D5C44-B876-43FC-A82E-F5CFA3409C3B}"/>
    <cellStyle name="Percent 4 3 4 13" xfId="5762" xr:uid="{596E1E22-7331-4ECD-B2DD-F23A8DBFEF37}"/>
    <cellStyle name="Percent 4 3 4 2" xfId="14706" xr:uid="{C0503944-3658-4A8D-80F3-F6E84D0E2583}"/>
    <cellStyle name="Percent 4 3 4 2 2" xfId="14707" xr:uid="{100900F8-529E-43EF-84E3-9A1CC627967C}"/>
    <cellStyle name="Percent 4 3 4 2 2 2" xfId="14708" xr:uid="{2E610583-2DC8-4506-9BF9-7481030D8F49}"/>
    <cellStyle name="Percent 4 3 4 2 3" xfId="14709" xr:uid="{E60763CF-22CE-4A9A-BCB6-255B0F655674}"/>
    <cellStyle name="Percent 4 3 4 2 3 2" xfId="14710" xr:uid="{E4020FA9-B478-4248-AA25-05D1CCF1A6CF}"/>
    <cellStyle name="Percent 4 3 4 2 4" xfId="14711" xr:uid="{6AB309EF-4391-4D9F-A454-19737AA68E9D}"/>
    <cellStyle name="Percent 4 3 4 3" xfId="14712" xr:uid="{B9762DE2-DE6E-4F73-B3FB-CA9B83C7F567}"/>
    <cellStyle name="Percent 4 3 4 3 2" xfId="14713" xr:uid="{9F3CCFBF-EAA6-4630-A993-AC3C0312ECE6}"/>
    <cellStyle name="Percent 4 3 4 3 2 2" xfId="14714" xr:uid="{C6EC0765-521C-4403-AF0E-C55D7884C36A}"/>
    <cellStyle name="Percent 4 3 4 3 3" xfId="14715" xr:uid="{ED1CC12E-101B-4FED-B159-F49DB1F54908}"/>
    <cellStyle name="Percent 4 3 4 3 3 2" xfId="14716" xr:uid="{5A3D0C58-9C9C-41E5-8BFB-35958C243BDE}"/>
    <cellStyle name="Percent 4 3 4 3 4" xfId="14717" xr:uid="{EA004457-499D-487A-A99D-FF027BFCC39F}"/>
    <cellStyle name="Percent 4 3 4 4" xfId="14718" xr:uid="{DC6CE7DE-2241-48F7-84C5-08D4CC78F3CA}"/>
    <cellStyle name="Percent 4 3 4 4 2" xfId="14719" xr:uid="{65727747-0362-4680-A64D-31753E6AB5F8}"/>
    <cellStyle name="Percent 4 3 4 4 2 2" xfId="14720" xr:uid="{F90C0004-4060-4170-90FC-EE0E4AE497DE}"/>
    <cellStyle name="Percent 4 3 4 4 3" xfId="14721" xr:uid="{F7E8DEAF-8660-4E17-B58B-F56C8F5BFE46}"/>
    <cellStyle name="Percent 4 3 4 4 3 2" xfId="14722" xr:uid="{FE0949B9-0793-4E61-86BD-98DFAE7E072F}"/>
    <cellStyle name="Percent 4 3 4 4 4" xfId="14723" xr:uid="{BD273782-4A4C-4585-B9DB-012232B5AFB9}"/>
    <cellStyle name="Percent 4 3 4 4 4 2" xfId="14724" xr:uid="{4E756C08-126A-4434-9E36-CBDEA8BF53FC}"/>
    <cellStyle name="Percent 4 3 4 4 5" xfId="14725" xr:uid="{9F835E66-F28E-41D9-8F6A-EB74CBDE7043}"/>
    <cellStyle name="Percent 4 3 4 5" xfId="14726" xr:uid="{D8FA8855-4288-4ACC-A7C8-D4147A79273C}"/>
    <cellStyle name="Percent 4 3 4 5 2" xfId="14727" xr:uid="{2438DEE2-263F-49EC-A22F-9394ABAA12C7}"/>
    <cellStyle name="Percent 4 3 4 5 2 2" xfId="14728" xr:uid="{AA2B16EE-5598-433B-A05A-460B79314F57}"/>
    <cellStyle name="Percent 4 3 4 5 3" xfId="14729" xr:uid="{F9E2B52D-5891-4D19-ABFC-35B848B4C4D7}"/>
    <cellStyle name="Percent 4 3 4 5 3 2" xfId="14730" xr:uid="{4FCE3843-0D50-40EE-8723-8B1681AFD947}"/>
    <cellStyle name="Percent 4 3 4 5 4" xfId="14731" xr:uid="{2AE6FEB7-E356-455F-A60C-E854DE093F26}"/>
    <cellStyle name="Percent 4 3 4 6" xfId="14732" xr:uid="{24FB8EA6-774D-41DA-BECA-6DB8EA9AD2DA}"/>
    <cellStyle name="Percent 4 3 4 6 2" xfId="14733" xr:uid="{ADF92468-20DA-439D-8B91-012FB79CD637}"/>
    <cellStyle name="Percent 4 3 4 7" xfId="14734" xr:uid="{58F62139-3455-42BA-8518-F1BEC9F35DF8}"/>
    <cellStyle name="Percent 4 3 4 7 2" xfId="14735" xr:uid="{425CC465-2A4C-42F5-9363-341A703D827C}"/>
    <cellStyle name="Percent 4 3 4 8" xfId="14736" xr:uid="{5FC1A740-0F72-4DEB-A760-681D5BAEFAA8}"/>
    <cellStyle name="Percent 4 3 4 8 2" xfId="14737" xr:uid="{793156CD-1721-4992-9BB6-A1E373DDF10B}"/>
    <cellStyle name="Percent 4 3 4 9" xfId="14738" xr:uid="{DAE07B79-EE89-431E-96FC-5CC5DA37C5BB}"/>
    <cellStyle name="Percent 4 3 5" xfId="1700" xr:uid="{559EC3E5-8232-40F2-989C-D066F1C60298}"/>
    <cellStyle name="Percent 4 3 5 10" xfId="14740" xr:uid="{5662E2DA-BF26-48E5-82EC-0751FC3BF23B}"/>
    <cellStyle name="Percent 4 3 5 11" xfId="14739" xr:uid="{75AB0766-0715-4A76-80B7-B2CDE28F0289}"/>
    <cellStyle name="Percent 4 3 5 12" xfId="8651" xr:uid="{EBB3AA6D-12F6-4EB7-A0CE-254BBAAA7327}"/>
    <cellStyle name="Percent 4 3 5 13" xfId="5763" xr:uid="{C1949CC2-0171-4B74-822A-0BCF976AEF59}"/>
    <cellStyle name="Percent 4 3 5 2" xfId="14741" xr:uid="{FD3F4E59-2863-4034-AE67-8BBAB290DF8E}"/>
    <cellStyle name="Percent 4 3 5 2 2" xfId="14742" xr:uid="{60C7D5A7-E1F9-4947-9516-73CC38D98E64}"/>
    <cellStyle name="Percent 4 3 5 2 2 2" xfId="14743" xr:uid="{6E4CDB27-942E-44DB-BE77-6368FF1EC6EE}"/>
    <cellStyle name="Percent 4 3 5 2 3" xfId="14744" xr:uid="{31A3B26E-8E4C-4D2D-A385-116D4CFD0904}"/>
    <cellStyle name="Percent 4 3 5 2 3 2" xfId="14745" xr:uid="{B49D4BC2-6071-4600-93C3-0AC9D0705B7B}"/>
    <cellStyle name="Percent 4 3 5 2 4" xfId="14746" xr:uid="{9434E590-631F-4B6B-9004-78E82B6910C8}"/>
    <cellStyle name="Percent 4 3 5 3" xfId="14747" xr:uid="{FBC2E644-4B50-412D-8273-C083D2F7F6E7}"/>
    <cellStyle name="Percent 4 3 5 3 2" xfId="14748" xr:uid="{F457873B-91C7-4846-B12A-B1D9333C3486}"/>
    <cellStyle name="Percent 4 3 5 3 2 2" xfId="14749" xr:uid="{C7B7410A-B8DD-41B8-8EF9-D1C169D89AEB}"/>
    <cellStyle name="Percent 4 3 5 3 3" xfId="14750" xr:uid="{88D14216-9B91-4D4F-A20C-69399CB8EBF1}"/>
    <cellStyle name="Percent 4 3 5 3 3 2" xfId="14751" xr:uid="{3004FAF1-7BA9-4E8F-ADF4-18AF17980ECF}"/>
    <cellStyle name="Percent 4 3 5 3 4" xfId="14752" xr:uid="{CD1D0E5E-FB2C-44FC-80DB-7F4D0E8E3E31}"/>
    <cellStyle name="Percent 4 3 5 4" xfId="14753" xr:uid="{5E4799EA-5498-43AF-81A3-C838E86F63A4}"/>
    <cellStyle name="Percent 4 3 5 4 2" xfId="14754" xr:uid="{FC3EA9A7-C543-481A-8DE9-45B8F79F1C3D}"/>
    <cellStyle name="Percent 4 3 5 4 2 2" xfId="14755" xr:uid="{E8386A03-1A34-4053-B5AF-A7D9E2838D28}"/>
    <cellStyle name="Percent 4 3 5 4 3" xfId="14756" xr:uid="{E3CC0A7D-AD08-4E6C-88CE-08BE7443FB37}"/>
    <cellStyle name="Percent 4 3 5 4 3 2" xfId="14757" xr:uid="{1163B502-A8CA-48F7-AE3F-973FDD2D8138}"/>
    <cellStyle name="Percent 4 3 5 4 4" xfId="14758" xr:uid="{F628E1F2-AD49-4618-8864-8EFF40B88664}"/>
    <cellStyle name="Percent 4 3 5 4 4 2" xfId="14759" xr:uid="{5A1B82EE-A77A-4B07-A530-C9113500AE66}"/>
    <cellStyle name="Percent 4 3 5 4 5" xfId="14760" xr:uid="{92A56B78-FD1A-472C-B33D-62DDE74D9B65}"/>
    <cellStyle name="Percent 4 3 5 5" xfId="14761" xr:uid="{686412F0-18B2-4C93-AF37-056E0299E36F}"/>
    <cellStyle name="Percent 4 3 5 5 2" xfId="14762" xr:uid="{315C41DD-19ED-4A94-9AA6-7FDA61E9BAB0}"/>
    <cellStyle name="Percent 4 3 5 5 2 2" xfId="14763" xr:uid="{635AC99B-16E8-4155-A2CE-801CB169E2FA}"/>
    <cellStyle name="Percent 4 3 5 5 3" xfId="14764" xr:uid="{00D28EC7-B5C2-4674-8D7F-6F6A2D3442C6}"/>
    <cellStyle name="Percent 4 3 5 5 3 2" xfId="14765" xr:uid="{4B84E844-5F18-4749-B967-94113C56B46E}"/>
    <cellStyle name="Percent 4 3 5 5 4" xfId="14766" xr:uid="{31AC42A4-A2F1-40D0-AA70-BDEF4936E3B2}"/>
    <cellStyle name="Percent 4 3 5 6" xfId="14767" xr:uid="{CB3C4008-E20C-441C-B5AD-970B5D976275}"/>
    <cellStyle name="Percent 4 3 5 6 2" xfId="14768" xr:uid="{6CFEA3CA-6539-4954-93F8-5089DB57E958}"/>
    <cellStyle name="Percent 4 3 5 7" xfId="14769" xr:uid="{19CC8BF5-8569-425E-B68C-6D5E12E65019}"/>
    <cellStyle name="Percent 4 3 5 7 2" xfId="14770" xr:uid="{A0D82C56-AFCD-48B6-AF20-267ABB353C65}"/>
    <cellStyle name="Percent 4 3 5 8" xfId="14771" xr:uid="{5133DD1F-2796-4ACA-8435-AC2BD93E477C}"/>
    <cellStyle name="Percent 4 3 5 8 2" xfId="14772" xr:uid="{2E058436-CC12-47CD-98EF-14011F1E19CA}"/>
    <cellStyle name="Percent 4 3 5 9" xfId="14773" xr:uid="{5CD5EAF2-1D2C-4BC7-92A1-B9B46B53BE23}"/>
    <cellStyle name="Percent 4 3 6" xfId="1701" xr:uid="{4AD4A541-FE9D-4BA1-BDD1-B760500FB0EC}"/>
    <cellStyle name="Percent 4 3 6 10" xfId="14775" xr:uid="{150C136B-978D-4673-AE31-525296D2AC86}"/>
    <cellStyle name="Percent 4 3 6 11" xfId="14774" xr:uid="{299F4B70-5F54-4E55-B4B3-AD08B2611004}"/>
    <cellStyle name="Percent 4 3 6 12" xfId="8652" xr:uid="{63763ED0-EBF8-42B7-87D1-26840ED0DB2F}"/>
    <cellStyle name="Percent 4 3 6 13" xfId="5764" xr:uid="{716E9B53-ABF3-4128-A1CF-F0E20AF70665}"/>
    <cellStyle name="Percent 4 3 6 2" xfId="14776" xr:uid="{AD4A01DA-B366-424B-B1B4-E2D79C07634C}"/>
    <cellStyle name="Percent 4 3 6 2 2" xfId="14777" xr:uid="{2473AA29-2B19-4161-8D2E-9F9E7B5BDC8D}"/>
    <cellStyle name="Percent 4 3 6 2 2 2" xfId="14778" xr:uid="{A3166AA2-070A-4575-8678-BA04699EC11D}"/>
    <cellStyle name="Percent 4 3 6 2 3" xfId="14779" xr:uid="{3528F92B-1187-4413-9DF7-8DBB0A3C53CF}"/>
    <cellStyle name="Percent 4 3 6 2 3 2" xfId="14780" xr:uid="{FDC90902-78BC-4177-8729-BFD073B5E17C}"/>
    <cellStyle name="Percent 4 3 6 2 4" xfId="14781" xr:uid="{99B1A355-8DC2-4AB6-B5FA-2B55F4036E67}"/>
    <cellStyle name="Percent 4 3 6 3" xfId="14782" xr:uid="{D4AD0C90-9E04-43DA-BF43-8B98B3BBF742}"/>
    <cellStyle name="Percent 4 3 6 3 2" xfId="14783" xr:uid="{C582B3BC-709A-4D34-A801-693807BC4B2B}"/>
    <cellStyle name="Percent 4 3 6 3 2 2" xfId="14784" xr:uid="{E8361677-43C9-4247-A4E7-C40543F6E984}"/>
    <cellStyle name="Percent 4 3 6 3 3" xfId="14785" xr:uid="{9A376A65-09DB-4128-96E3-52CFAA4BC833}"/>
    <cellStyle name="Percent 4 3 6 3 3 2" xfId="14786" xr:uid="{4F2592C8-91A9-461C-A2E2-9472BEA60116}"/>
    <cellStyle name="Percent 4 3 6 3 4" xfId="14787" xr:uid="{8101E6A0-4ABF-4375-9C38-1DB329B94A91}"/>
    <cellStyle name="Percent 4 3 6 4" xfId="14788" xr:uid="{1173ED95-6AA6-45EB-915A-4AED2557908B}"/>
    <cellStyle name="Percent 4 3 6 4 2" xfId="14789" xr:uid="{A5370E03-9206-4E1E-BA50-5214947F37FB}"/>
    <cellStyle name="Percent 4 3 6 4 2 2" xfId="14790" xr:uid="{280E0904-6CC4-4A25-AC81-8A73F614581E}"/>
    <cellStyle name="Percent 4 3 6 4 3" xfId="14791" xr:uid="{C89CEA67-55B6-4670-8A3F-DAEA36D45511}"/>
    <cellStyle name="Percent 4 3 6 4 3 2" xfId="14792" xr:uid="{C63D7C27-E0E2-4417-9674-2D7CDB47285C}"/>
    <cellStyle name="Percent 4 3 6 4 4" xfId="14793" xr:uid="{51ACA714-963C-470E-8AFB-C0E000488113}"/>
    <cellStyle name="Percent 4 3 6 4 4 2" xfId="14794" xr:uid="{099A6AA9-9BCD-4301-870B-075D89A7719B}"/>
    <cellStyle name="Percent 4 3 6 4 5" xfId="14795" xr:uid="{E5A62A20-548D-4762-92F8-48112C6D11B8}"/>
    <cellStyle name="Percent 4 3 6 5" xfId="14796" xr:uid="{7C0874BF-9936-447D-A482-A9B791B5289F}"/>
    <cellStyle name="Percent 4 3 6 5 2" xfId="14797" xr:uid="{834D9FD8-F3FB-4BC9-B447-32C8202AEF09}"/>
    <cellStyle name="Percent 4 3 6 5 2 2" xfId="14798" xr:uid="{C925C4C2-A483-4340-AE15-E42DDF77B180}"/>
    <cellStyle name="Percent 4 3 6 5 3" xfId="14799" xr:uid="{816852E2-D8A1-46AF-83F6-E04A19AF04B9}"/>
    <cellStyle name="Percent 4 3 6 5 3 2" xfId="14800" xr:uid="{57A77B6B-6768-4947-8D57-1A55BFDD0818}"/>
    <cellStyle name="Percent 4 3 6 5 4" xfId="14801" xr:uid="{8F34D8BA-3A68-45A7-86FA-E39DE80438C7}"/>
    <cellStyle name="Percent 4 3 6 6" xfId="14802" xr:uid="{5EC89F77-AD24-4FCB-9C3F-EF11850223BC}"/>
    <cellStyle name="Percent 4 3 6 6 2" xfId="14803" xr:uid="{8DE9AA25-D96E-4262-9543-3B49B7177009}"/>
    <cellStyle name="Percent 4 3 6 7" xfId="14804" xr:uid="{1CBDD660-CCD7-4CC2-8BE1-BC69432AAA6C}"/>
    <cellStyle name="Percent 4 3 6 7 2" xfId="14805" xr:uid="{66BD92B9-27C9-43B3-88FA-25EED3A7B943}"/>
    <cellStyle name="Percent 4 3 6 8" xfId="14806" xr:uid="{1B87116E-E0DF-4CA1-B1FF-ECE597FAED82}"/>
    <cellStyle name="Percent 4 3 6 8 2" xfId="14807" xr:uid="{0453BE3F-7808-4B45-8EB5-415F982D2A43}"/>
    <cellStyle name="Percent 4 3 6 9" xfId="14808" xr:uid="{F62CCDCE-BC2A-43E4-8ADD-BCB24A17F44E}"/>
    <cellStyle name="Percent 4 3 7" xfId="1702" xr:uid="{15866D78-4E23-4169-8C16-6A1B58211FBB}"/>
    <cellStyle name="Percent 4 3 7 10" xfId="14810" xr:uid="{1B473239-BAB9-4F73-833A-38D867EA5052}"/>
    <cellStyle name="Percent 4 3 7 11" xfId="14809" xr:uid="{C55465ED-79AE-4C5C-A943-FEBB43335568}"/>
    <cellStyle name="Percent 4 3 7 12" xfId="8653" xr:uid="{3CE62E6E-29FE-4742-82C6-7D615168545B}"/>
    <cellStyle name="Percent 4 3 7 13" xfId="5765" xr:uid="{EB3A7697-A01A-4E14-B2A7-D96FCD45ED8A}"/>
    <cellStyle name="Percent 4 3 7 2" xfId="14811" xr:uid="{7C83CC84-73C9-4116-B47A-AB68FC7F9F49}"/>
    <cellStyle name="Percent 4 3 7 2 2" xfId="14812" xr:uid="{D34252A7-9657-41F7-AFD4-219924D1002E}"/>
    <cellStyle name="Percent 4 3 7 2 2 2" xfId="14813" xr:uid="{CF4A7E84-0922-4EBE-BC09-BC2EDFD758F8}"/>
    <cellStyle name="Percent 4 3 7 2 3" xfId="14814" xr:uid="{E0693FA5-FED9-483A-8DFC-B2846160DA1A}"/>
    <cellStyle name="Percent 4 3 7 2 3 2" xfId="14815" xr:uid="{C385BF1E-81F8-4691-9A65-E9C95F04A30B}"/>
    <cellStyle name="Percent 4 3 7 2 4" xfId="14816" xr:uid="{49F0B034-4B91-4A56-A963-1AA0BCA192A0}"/>
    <cellStyle name="Percent 4 3 7 3" xfId="14817" xr:uid="{8FA56DF9-F0DE-4C21-9F14-1A7B9F8EFE77}"/>
    <cellStyle name="Percent 4 3 7 3 2" xfId="14818" xr:uid="{40469E47-7A82-475B-97ED-E53D1DFD44B2}"/>
    <cellStyle name="Percent 4 3 7 3 2 2" xfId="14819" xr:uid="{E971FF06-B4D8-45DF-85CE-390DABEDEE61}"/>
    <cellStyle name="Percent 4 3 7 3 3" xfId="14820" xr:uid="{98869794-0258-4E66-88B6-EF156D7CFD69}"/>
    <cellStyle name="Percent 4 3 7 3 3 2" xfId="14821" xr:uid="{DB6F25BC-F030-4BA1-974C-79DA19A3A13C}"/>
    <cellStyle name="Percent 4 3 7 3 4" xfId="14822" xr:uid="{CBD83EEF-3260-4CAA-83A1-B3E93F014649}"/>
    <cellStyle name="Percent 4 3 7 4" xfId="14823" xr:uid="{9250E5D2-35A1-4ECA-857F-0B97636C96BB}"/>
    <cellStyle name="Percent 4 3 7 4 2" xfId="14824" xr:uid="{615EED56-0026-453E-BBA9-86B08CB8A27C}"/>
    <cellStyle name="Percent 4 3 7 4 2 2" xfId="14825" xr:uid="{7F44A07E-2F6E-4188-8474-BF6265C8EB2C}"/>
    <cellStyle name="Percent 4 3 7 4 3" xfId="14826" xr:uid="{5CD80DE2-A987-438F-9FE5-56B806CB0239}"/>
    <cellStyle name="Percent 4 3 7 4 3 2" xfId="14827" xr:uid="{62D0D3E6-2E27-49F6-998E-AB32E0286F9C}"/>
    <cellStyle name="Percent 4 3 7 4 4" xfId="14828" xr:uid="{DB33826C-EA88-490A-8BED-078856F8EE8D}"/>
    <cellStyle name="Percent 4 3 7 4 4 2" xfId="14829" xr:uid="{54397F73-90EB-4013-A305-CD37D8EA1803}"/>
    <cellStyle name="Percent 4 3 7 4 5" xfId="14830" xr:uid="{D6C9512A-FE12-45CB-9AE9-36AC37B81C72}"/>
    <cellStyle name="Percent 4 3 7 5" xfId="14831" xr:uid="{5D5B8381-F28A-43E9-938E-D6EC4987125A}"/>
    <cellStyle name="Percent 4 3 7 5 2" xfId="14832" xr:uid="{16ACCED6-503D-4975-B13E-F146D841A07A}"/>
    <cellStyle name="Percent 4 3 7 5 2 2" xfId="14833" xr:uid="{52833380-3B68-4253-95BE-A89C66B1B44B}"/>
    <cellStyle name="Percent 4 3 7 5 3" xfId="14834" xr:uid="{D6C667EB-C8D6-4D0C-A1EC-79A3DC485BCE}"/>
    <cellStyle name="Percent 4 3 7 5 3 2" xfId="14835" xr:uid="{53090185-9470-4B58-9E75-A11B1A6E7874}"/>
    <cellStyle name="Percent 4 3 7 5 4" xfId="14836" xr:uid="{85D6D47E-DE2A-47D2-9560-77D951751085}"/>
    <cellStyle name="Percent 4 3 7 6" xfId="14837" xr:uid="{BED22A52-0995-4751-9206-31977262AE8D}"/>
    <cellStyle name="Percent 4 3 7 6 2" xfId="14838" xr:uid="{AC650DCF-4E5D-4A19-9F94-271AF025EDBF}"/>
    <cellStyle name="Percent 4 3 7 7" xfId="14839" xr:uid="{DF5D9CF7-CF1C-4D59-B4D2-D17363EF6595}"/>
    <cellStyle name="Percent 4 3 7 7 2" xfId="14840" xr:uid="{7D840E41-AEC4-4332-B507-0E4FA858A6B5}"/>
    <cellStyle name="Percent 4 3 7 8" xfId="14841" xr:uid="{132552B1-FCEF-413B-B536-F089FD0BE771}"/>
    <cellStyle name="Percent 4 3 7 8 2" xfId="14842" xr:uid="{4CCA16FA-D78E-4885-BB1A-91CAA83CA523}"/>
    <cellStyle name="Percent 4 3 7 9" xfId="14843" xr:uid="{1F24800B-A1C5-4FF5-9ACD-9AE126507D8A}"/>
    <cellStyle name="Percent 4 3 8" xfId="1703" xr:uid="{70D44A38-F05B-4AE8-9D6B-A5E4D979FF5C}"/>
    <cellStyle name="Percent 4 3 8 10" xfId="14845" xr:uid="{ECDD40CF-A15A-47BF-A00F-891BA9844425}"/>
    <cellStyle name="Percent 4 3 8 11" xfId="14844" xr:uid="{1522DA22-E2DE-46C6-9330-5B55164A62F1}"/>
    <cellStyle name="Percent 4 3 8 12" xfId="8654" xr:uid="{0C3EEBA4-A0EF-4C56-BDDD-B15DEC928025}"/>
    <cellStyle name="Percent 4 3 8 13" xfId="5766" xr:uid="{0C6C2428-57F1-4C6A-9C46-9FCC2D901255}"/>
    <cellStyle name="Percent 4 3 8 2" xfId="14846" xr:uid="{7458CCB7-3583-43EE-BA13-FEE4211C848C}"/>
    <cellStyle name="Percent 4 3 8 2 2" xfId="14847" xr:uid="{06480526-3133-4C91-83C8-819B2F66C64F}"/>
    <cellStyle name="Percent 4 3 8 2 2 2" xfId="14848" xr:uid="{DEF6D79D-AFAE-48BE-9026-81A8A6FE10A4}"/>
    <cellStyle name="Percent 4 3 8 2 3" xfId="14849" xr:uid="{30A9F2D1-B6A1-4E09-B31D-E95C8187B890}"/>
    <cellStyle name="Percent 4 3 8 2 3 2" xfId="14850" xr:uid="{05027589-4F69-4D18-A5A6-9DC45E5A456A}"/>
    <cellStyle name="Percent 4 3 8 2 4" xfId="14851" xr:uid="{32C9C7C3-04C4-4B1F-B95A-2E894AFECCD7}"/>
    <cellStyle name="Percent 4 3 8 3" xfId="14852" xr:uid="{58DCB1BF-997F-44B8-9C4A-56460CBA2ABF}"/>
    <cellStyle name="Percent 4 3 8 3 2" xfId="14853" xr:uid="{B58B633D-A9BE-4CB3-9670-8DC3D8C0EFA7}"/>
    <cellStyle name="Percent 4 3 8 3 2 2" xfId="14854" xr:uid="{ACF2B7CF-2586-434D-AC63-6AAF5729D26E}"/>
    <cellStyle name="Percent 4 3 8 3 3" xfId="14855" xr:uid="{88724C93-38BA-4D80-AC5E-503083401957}"/>
    <cellStyle name="Percent 4 3 8 3 3 2" xfId="14856" xr:uid="{5BC6455E-1996-4E53-A26E-144F2AA410B4}"/>
    <cellStyle name="Percent 4 3 8 3 4" xfId="14857" xr:uid="{D7B7FF53-FB4C-4CFF-A4C3-441EB2E554E7}"/>
    <cellStyle name="Percent 4 3 8 4" xfId="14858" xr:uid="{57E88F8D-4844-4267-B3A3-630FF0AAED3C}"/>
    <cellStyle name="Percent 4 3 8 4 2" xfId="14859" xr:uid="{8432B866-99D4-4EC0-A52D-B905989ED9FB}"/>
    <cellStyle name="Percent 4 3 8 4 2 2" xfId="14860" xr:uid="{4ED5EC1E-F13C-4075-829F-3A0B636D238F}"/>
    <cellStyle name="Percent 4 3 8 4 3" xfId="14861" xr:uid="{DA38BA19-2F9D-41DC-946F-873E3DB1BBEE}"/>
    <cellStyle name="Percent 4 3 8 4 3 2" xfId="14862" xr:uid="{3270AF1D-436F-419D-8DA7-48B32514BFF7}"/>
    <cellStyle name="Percent 4 3 8 4 4" xfId="14863" xr:uid="{D622FCAF-BC7A-4482-882E-053516E905EC}"/>
    <cellStyle name="Percent 4 3 8 4 4 2" xfId="14864" xr:uid="{0D08B257-D2F5-4BDA-8544-CA2DF65A1D14}"/>
    <cellStyle name="Percent 4 3 8 4 5" xfId="14865" xr:uid="{9E92446E-C724-4F5B-A11B-2D0314ACCA65}"/>
    <cellStyle name="Percent 4 3 8 5" xfId="14866" xr:uid="{4350962B-87C0-49F3-B695-3D889E4E184A}"/>
    <cellStyle name="Percent 4 3 8 5 2" xfId="14867" xr:uid="{3A3A9A05-A0E5-4E8B-B42D-B4FD6F14F29D}"/>
    <cellStyle name="Percent 4 3 8 5 2 2" xfId="14868" xr:uid="{36864BC1-3133-4E39-9AF3-B7E7EAD1DDC1}"/>
    <cellStyle name="Percent 4 3 8 5 3" xfId="14869" xr:uid="{A7958FBF-25C3-4D89-A1E7-42FA4C94C438}"/>
    <cellStyle name="Percent 4 3 8 5 3 2" xfId="14870" xr:uid="{4BB79C97-FF58-4507-907C-9AC86BCAB229}"/>
    <cellStyle name="Percent 4 3 8 5 4" xfId="14871" xr:uid="{D8C7DC51-9770-4C96-8520-20BD0EF94772}"/>
    <cellStyle name="Percent 4 3 8 6" xfId="14872" xr:uid="{8DEE9158-372D-4927-8037-823970DDD388}"/>
    <cellStyle name="Percent 4 3 8 6 2" xfId="14873" xr:uid="{0644B4E7-80DC-4F69-B3A6-7BACFCE4C1ED}"/>
    <cellStyle name="Percent 4 3 8 7" xfId="14874" xr:uid="{6B4A5276-416A-4EF1-A8E1-0750F427C42C}"/>
    <cellStyle name="Percent 4 3 8 7 2" xfId="14875" xr:uid="{BE87EA9A-1000-4268-818F-AE9514ED0657}"/>
    <cellStyle name="Percent 4 3 8 8" xfId="14876" xr:uid="{33808D20-0D1D-4E62-9A0B-BB811931121D}"/>
    <cellStyle name="Percent 4 3 8 8 2" xfId="14877" xr:uid="{5A7EDB7C-3F45-4D38-B648-812E549F774B}"/>
    <cellStyle name="Percent 4 3 8 9" xfId="14878" xr:uid="{478F78A9-CADD-49F8-ACAA-4102C9E272E3}"/>
    <cellStyle name="Percent 4 3 9" xfId="14879" xr:uid="{035FA0D4-931F-4473-B604-06C88851A60D}"/>
    <cellStyle name="Percent 4 3 9 2" xfId="14880" xr:uid="{33F1A7D9-5CC8-42FB-B32C-78F6AAE9701B}"/>
    <cellStyle name="Percent 4 3 9 2 2" xfId="14881" xr:uid="{02FAFCBF-86D2-4FF9-A181-F9608D270CF4}"/>
    <cellStyle name="Percent 4 3 9 3" xfId="14882" xr:uid="{0F2C4DE6-848D-4175-859A-FCECDBC2FC65}"/>
    <cellStyle name="Percent 4 3 9 3 2" xfId="14883" xr:uid="{9AD34959-7836-4689-BE5D-36822D7A8949}"/>
    <cellStyle name="Percent 4 3 9 4" xfId="14884" xr:uid="{B181D9C1-DAC0-4F57-988F-97E7F12065D5}"/>
    <cellStyle name="Percent 4 3 9 5" xfId="14885" xr:uid="{415632BF-C338-4C08-9697-6A1E5B46E888}"/>
    <cellStyle name="Percent 4 30" xfId="5767" xr:uid="{A4E472E3-BD8E-4F2F-A588-8F542BFEC0E0}"/>
    <cellStyle name="Percent 4 30 2" xfId="14887" xr:uid="{6FA53C0B-76A2-416A-8976-2891FDB9CF44}"/>
    <cellStyle name="Percent 4 30 2 2" xfId="14888" xr:uid="{F448EDE0-95BB-4520-8DC0-C74C6A16E577}"/>
    <cellStyle name="Percent 4 30 3" xfId="14889" xr:uid="{983CD199-9EE2-4D87-B2E6-384CC5ABA770}"/>
    <cellStyle name="Percent 4 30 3 2" xfId="14890" xr:uid="{DEE98CF3-32A3-4C3F-81E9-F1C3D5D74D5F}"/>
    <cellStyle name="Percent 4 30 4" xfId="14891" xr:uid="{2684442A-CB33-44C5-B2B9-6EAEE6471D95}"/>
    <cellStyle name="Percent 4 30 5" xfId="14892" xr:uid="{77908D58-6EC7-4032-ACAE-8AEA4D5F0280}"/>
    <cellStyle name="Percent 4 30 6" xfId="14886" xr:uid="{CC9466B0-24C9-4DC1-9588-7C248A74BE38}"/>
    <cellStyle name="Percent 4 30 7" xfId="7679" xr:uid="{1FFDF9D8-1761-44BC-93E1-75C64DCFCC11}"/>
    <cellStyle name="Percent 4 31" xfId="5768" xr:uid="{6065A317-430B-44F9-BC76-AA3E2E817B38}"/>
    <cellStyle name="Percent 4 31 2" xfId="14894" xr:uid="{7BB3287C-11D8-411F-9F82-5E443FBD5694}"/>
    <cellStyle name="Percent 4 31 2 2" xfId="14895" xr:uid="{B13DFC7D-6DB8-4DDC-BB31-6CBC068AE6C1}"/>
    <cellStyle name="Percent 4 31 3" xfId="14896" xr:uid="{3997DF34-61FE-4175-8765-72DF3AB0C6E0}"/>
    <cellStyle name="Percent 4 31 3 2" xfId="14897" xr:uid="{C51A18F4-0F3B-4C0A-B1AE-BA8E2BCD50FA}"/>
    <cellStyle name="Percent 4 31 4" xfId="14898" xr:uid="{2E00FB86-B94C-4719-B2CE-6D13248AD8D1}"/>
    <cellStyle name="Percent 4 31 5" xfId="14899" xr:uid="{1FD5407E-2116-402C-BB7F-5B6423C24C33}"/>
    <cellStyle name="Percent 4 31 6" xfId="14893" xr:uid="{0DDF6419-A628-47DC-AA79-E5B292EF91E5}"/>
    <cellStyle name="Percent 4 32" xfId="6598" xr:uid="{52164B74-5085-4483-856B-04BEF1CD68DF}"/>
    <cellStyle name="Percent 4 32 2" xfId="14901" xr:uid="{C6DDB3CF-D48F-446A-A324-C32BEA7B4C86}"/>
    <cellStyle name="Percent 4 32 2 2" xfId="14902" xr:uid="{A464A4A3-FAC8-45BD-A20D-82E4E5E15EA5}"/>
    <cellStyle name="Percent 4 32 3" xfId="14903" xr:uid="{A1DBD5C3-473B-478A-8A0B-98C9843B00A7}"/>
    <cellStyle name="Percent 4 32 3 2" xfId="14904" xr:uid="{A30850FA-0DEF-4D69-960F-EC0585F767D6}"/>
    <cellStyle name="Percent 4 32 4" xfId="14905" xr:uid="{2046D284-7257-46EE-8B52-85B13F4A6FAA}"/>
    <cellStyle name="Percent 4 32 5" xfId="14900" xr:uid="{0DBEE40E-8EDD-4F47-AF86-640F60F2ACC3}"/>
    <cellStyle name="Percent 4 33" xfId="14906" xr:uid="{63A40EAC-9A58-41B0-AD94-907BC1AF9130}"/>
    <cellStyle name="Percent 4 33 2" xfId="14907" xr:uid="{63D56035-36EB-4E98-8E86-CB77AE71B360}"/>
    <cellStyle name="Percent 4 33 2 2" xfId="14908" xr:uid="{4291C145-3962-4EFB-A816-CE9260BF3ED7}"/>
    <cellStyle name="Percent 4 33 3" xfId="14909" xr:uid="{04BC2100-6BB2-4E02-AA7C-C2CF5F661D54}"/>
    <cellStyle name="Percent 4 33 3 2" xfId="14910" xr:uid="{D381A27A-E52D-4214-AEFE-B3B027E24997}"/>
    <cellStyle name="Percent 4 33 4" xfId="14911" xr:uid="{9B1D318A-12F4-442D-9E3E-0BDD4D933186}"/>
    <cellStyle name="Percent 4 33 4 2" xfId="14912" xr:uid="{49BBEC92-9851-44E4-A905-D72CABD06ED5}"/>
    <cellStyle name="Percent 4 33 5" xfId="14913" xr:uid="{F55A4A14-9EB8-4972-ADC9-F1448151CCEB}"/>
    <cellStyle name="Percent 4 34" xfId="14914" xr:uid="{F417D8D6-1C72-486C-AA92-5B80E16E917F}"/>
    <cellStyle name="Percent 4 34 2" xfId="14915" xr:uid="{D10C0C0C-028A-48F2-BCAA-BC3F4691DD8C}"/>
    <cellStyle name="Percent 4 34 2 2" xfId="14916" xr:uid="{5D2061E9-768A-4AB4-9849-F04B93B0C73B}"/>
    <cellStyle name="Percent 4 34 3" xfId="14917" xr:uid="{BFAB52EF-901B-4E06-BF87-2151099D1682}"/>
    <cellStyle name="Percent 4 34 3 2" xfId="14918" xr:uid="{04C701E6-F6C5-4454-B9FC-112B47462F65}"/>
    <cellStyle name="Percent 4 34 4" xfId="14919" xr:uid="{13EE44DB-8C6B-4BE3-A7B2-4FF2D5241D27}"/>
    <cellStyle name="Percent 4 35" xfId="14920" xr:uid="{AD4EC2FE-4A0E-4307-B7FF-FD35324F80D2}"/>
    <cellStyle name="Percent 4 35 2" xfId="14921" xr:uid="{80655430-25C7-4943-96B5-042EF9213501}"/>
    <cellStyle name="Percent 4 36" xfId="14922" xr:uid="{30D88AFE-9F76-4CFA-940E-508912D1367F}"/>
    <cellStyle name="Percent 4 36 2" xfId="14923" xr:uid="{C9D0F016-4A8C-46AC-A6FC-2734C895E3F3}"/>
    <cellStyle name="Percent 4 37" xfId="14924" xr:uid="{965753D8-F4E1-4C50-AEA6-6FDD90C0BF30}"/>
    <cellStyle name="Percent 4 37 2" xfId="14925" xr:uid="{1F480EAE-EB2A-4659-9F05-7DF0A8715BAB}"/>
    <cellStyle name="Percent 4 38" xfId="14926" xr:uid="{930E144A-BF20-4F15-8084-B60FCECA3B5E}"/>
    <cellStyle name="Percent 4 39" xfId="14927" xr:uid="{0BFDC854-3D11-4DCE-8485-7225A8D26795}"/>
    <cellStyle name="Percent 4 4" xfId="1704" xr:uid="{11F9137E-51E8-40C8-ADB2-1E537E6E643E}"/>
    <cellStyle name="Percent 4 4 10" xfId="14929" xr:uid="{EDD08CB8-A0CD-4530-B8B5-EF68A5BC8ED5}"/>
    <cellStyle name="Percent 4 4 10 2" xfId="14930" xr:uid="{97828B58-D0E8-4897-B58B-46EEEB99A523}"/>
    <cellStyle name="Percent 4 4 10 2 2" xfId="14931" xr:uid="{C6697E83-308F-4866-B3B1-0AC58A8C490B}"/>
    <cellStyle name="Percent 4 4 10 3" xfId="14932" xr:uid="{63D232FC-619E-4548-8795-30B401A314FB}"/>
    <cellStyle name="Percent 4 4 10 3 2" xfId="14933" xr:uid="{309DB1D1-6470-41DA-922A-C309E2C5F2FA}"/>
    <cellStyle name="Percent 4 4 10 4" xfId="14934" xr:uid="{0CF4BA29-9520-4CB9-8F90-342EB5109AC1}"/>
    <cellStyle name="Percent 4 4 11" xfId="14935" xr:uid="{E45B4AF5-D8FA-4EBF-B135-62521A65EC17}"/>
    <cellStyle name="Percent 4 4 11 2" xfId="14936" xr:uid="{E409EE96-F27E-4140-8B51-48FBFB5DAB96}"/>
    <cellStyle name="Percent 4 4 11 2 2" xfId="14937" xr:uid="{863F649C-E640-4139-8C0F-5A31F6E0A308}"/>
    <cellStyle name="Percent 4 4 11 3" xfId="14938" xr:uid="{0F1E81DF-7831-454B-91E1-8AEC2F91A5FD}"/>
    <cellStyle name="Percent 4 4 11 3 2" xfId="14939" xr:uid="{BCAEFE48-2FDE-4A02-BA13-B6B926D397CB}"/>
    <cellStyle name="Percent 4 4 11 4" xfId="14940" xr:uid="{3444D6AD-E475-40AE-99D0-9776B3B42DEE}"/>
    <cellStyle name="Percent 4 4 12" xfId="14941" xr:uid="{C720CBD4-C824-4F3F-9D66-944BC6FAE063}"/>
    <cellStyle name="Percent 4 4 12 2" xfId="14942" xr:uid="{F2A3C481-670D-4C18-A389-5EFF0C8A0D95}"/>
    <cellStyle name="Percent 4 4 12 2 2" xfId="14943" xr:uid="{9E99A036-6F08-4D1A-AFF8-6F559B596AD8}"/>
    <cellStyle name="Percent 4 4 12 3" xfId="14944" xr:uid="{A2A4E9E7-31E7-4425-965C-024778811BDF}"/>
    <cellStyle name="Percent 4 4 12 3 2" xfId="14945" xr:uid="{584656E9-10B3-4324-AEFF-68669FBBD6EC}"/>
    <cellStyle name="Percent 4 4 12 4" xfId="14946" xr:uid="{7CAF81C0-0CFB-4561-9E8A-318D28250A95}"/>
    <cellStyle name="Percent 4 4 12 4 2" xfId="14947" xr:uid="{620BC29E-8724-41F8-BA79-970D4D5A5F93}"/>
    <cellStyle name="Percent 4 4 12 5" xfId="14948" xr:uid="{BF6F2434-047B-43D3-B662-98F847F98DF1}"/>
    <cellStyle name="Percent 4 4 13" xfId="14949" xr:uid="{B4208F1F-7B25-45E6-9F70-6DFDB0B83D16}"/>
    <cellStyle name="Percent 4 4 13 2" xfId="14950" xr:uid="{32BB594F-5908-43A4-B9DC-D0ADE44395F7}"/>
    <cellStyle name="Percent 4 4 13 2 2" xfId="14951" xr:uid="{30859D37-93F9-4185-9B1C-4C820387ABC3}"/>
    <cellStyle name="Percent 4 4 13 3" xfId="14952" xr:uid="{31A790D9-CD66-44D5-B37F-78AB09CC119C}"/>
    <cellStyle name="Percent 4 4 13 3 2" xfId="14953" xr:uid="{69E8A076-FD1C-42B6-B4FE-1616EFDF78DB}"/>
    <cellStyle name="Percent 4 4 13 4" xfId="14954" xr:uid="{036A4367-F14A-4CA5-B1D8-E4C3AE6D2B62}"/>
    <cellStyle name="Percent 4 4 14" xfId="14955" xr:uid="{F67E8557-DB56-4358-B84F-7B9CB49FE8EF}"/>
    <cellStyle name="Percent 4 4 14 2" xfId="14956" xr:uid="{0E1967FF-814B-4FCF-8F16-1ABD040A5D3E}"/>
    <cellStyle name="Percent 4 4 15" xfId="14957" xr:uid="{864A0202-6A8C-4BF5-B794-0365B9CAC5E5}"/>
    <cellStyle name="Percent 4 4 15 2" xfId="14958" xr:uid="{695FF7D3-D279-4DD0-AE6C-1D5C8B3D4970}"/>
    <cellStyle name="Percent 4 4 16" xfId="14959" xr:uid="{414CFA65-B3B9-40D2-B214-E8C6847A115D}"/>
    <cellStyle name="Percent 4 4 16 2" xfId="14960" xr:uid="{E21374EF-6555-4E94-8D75-94A5CC5AD71A}"/>
    <cellStyle name="Percent 4 4 17" xfId="14961" xr:uid="{E91540C7-7E6B-4501-97EB-7E2DA675B9FD}"/>
    <cellStyle name="Percent 4 4 18" xfId="14962" xr:uid="{7AEF2614-F92D-476E-AB58-7ED0D7AC86A4}"/>
    <cellStyle name="Percent 4 4 19" xfId="14928" xr:uid="{7AB213A4-BC0A-4D29-9A06-18C7FC6B2DA2}"/>
    <cellStyle name="Percent 4 4 2" xfId="1705" xr:uid="{B752002E-73BE-4D44-832D-77FA75131D9B}"/>
    <cellStyle name="Percent 4 4 2 10" xfId="14964" xr:uid="{A4E93C4F-5D1E-4C62-A91D-11983C8FB3C5}"/>
    <cellStyle name="Percent 4 4 2 11" xfId="14963" xr:uid="{E7F0AF69-A51B-4E94-B003-D53DE7C6A7DA}"/>
    <cellStyle name="Percent 4 4 2 12" xfId="7704" xr:uid="{80C1E6D4-5A4B-4E55-BB56-22ABDD0A265B}"/>
    <cellStyle name="Percent 4 4 2 13" xfId="5770" xr:uid="{0B255F77-7789-4590-A10F-C99EA45A4115}"/>
    <cellStyle name="Percent 4 4 2 2" xfId="14965" xr:uid="{4AF08DF3-928A-4EBA-B747-10BF4D7D913A}"/>
    <cellStyle name="Percent 4 4 2 2 2" xfId="14966" xr:uid="{9DAEE973-02C5-4054-A498-A61E39607D8C}"/>
    <cellStyle name="Percent 4 4 2 2 2 2" xfId="14967" xr:uid="{B065A469-8458-44D6-8B8E-2DB303BB8A62}"/>
    <cellStyle name="Percent 4 4 2 2 3" xfId="14968" xr:uid="{0E4ECEC5-198F-44BE-B711-4DCBCA02013D}"/>
    <cellStyle name="Percent 4 4 2 2 3 2" xfId="14969" xr:uid="{3093F799-2B19-4C44-A6B5-1C6C49FAB2BE}"/>
    <cellStyle name="Percent 4 4 2 2 4" xfId="14970" xr:uid="{C25F2AF3-D9EA-4123-BC6E-64F7DB7316AF}"/>
    <cellStyle name="Percent 4 4 2 2 5" xfId="14971" xr:uid="{8F369323-0B8A-48AD-9DC1-1EDBCA8F69D9}"/>
    <cellStyle name="Percent 4 4 2 3" xfId="14972" xr:uid="{1288EEB3-575D-49AF-9247-DBF1E2C0B123}"/>
    <cellStyle name="Percent 4 4 2 3 2" xfId="14973" xr:uid="{D0CCEDDC-E893-494D-9A6C-82822A00518B}"/>
    <cellStyle name="Percent 4 4 2 3 2 2" xfId="14974" xr:uid="{5A955B98-E716-4CF5-894F-C6494ACF91C4}"/>
    <cellStyle name="Percent 4 4 2 3 3" xfId="14975" xr:uid="{DDB5F1F4-E9BB-4E7B-8442-0BD9C38C1EBA}"/>
    <cellStyle name="Percent 4 4 2 3 3 2" xfId="14976" xr:uid="{FB728E2C-217E-4AE3-A053-0FCF38F3D993}"/>
    <cellStyle name="Percent 4 4 2 3 4" xfId="14977" xr:uid="{F804216E-2DFF-45FE-85E8-D5F7317F4571}"/>
    <cellStyle name="Percent 4 4 2 4" xfId="14978" xr:uid="{FA8AB0BD-10FF-4DBE-868D-BE868131158A}"/>
    <cellStyle name="Percent 4 4 2 4 2" xfId="14979" xr:uid="{BE5508C7-DFC6-4DEB-B2E9-1D1788B2998E}"/>
    <cellStyle name="Percent 4 4 2 4 2 2" xfId="14980" xr:uid="{97C1B466-3538-4878-AF75-B44FC94850ED}"/>
    <cellStyle name="Percent 4 4 2 4 3" xfId="14981" xr:uid="{8F6239E6-160C-464E-9A72-3F69EAED0C22}"/>
    <cellStyle name="Percent 4 4 2 4 3 2" xfId="14982" xr:uid="{CFE360FD-9860-469B-83EB-C73046D4528D}"/>
    <cellStyle name="Percent 4 4 2 4 4" xfId="14983" xr:uid="{33BAB2C4-A656-4939-90C9-AF6D03C8CF9A}"/>
    <cellStyle name="Percent 4 4 2 4 4 2" xfId="14984" xr:uid="{7EE184B0-1FBF-4B81-8906-7ED3C96747B2}"/>
    <cellStyle name="Percent 4 4 2 4 5" xfId="14985" xr:uid="{D6690421-E32E-417A-B94C-A8D60E2787FB}"/>
    <cellStyle name="Percent 4 4 2 5" xfId="14986" xr:uid="{7E666916-DC53-4C1E-B657-521FAECCEE88}"/>
    <cellStyle name="Percent 4 4 2 5 2" xfId="14987" xr:uid="{F5B14684-1409-4B19-A621-616B2930E699}"/>
    <cellStyle name="Percent 4 4 2 5 2 2" xfId="14988" xr:uid="{0D4F0549-C171-45AF-B0E2-F7FD85E86BF4}"/>
    <cellStyle name="Percent 4 4 2 5 3" xfId="14989" xr:uid="{3A15BE50-B50B-41EE-9DE1-E75B11ACBBA0}"/>
    <cellStyle name="Percent 4 4 2 5 3 2" xfId="14990" xr:uid="{827C76D5-3683-4683-BDF7-7BFA38C1A48D}"/>
    <cellStyle name="Percent 4 4 2 5 4" xfId="14991" xr:uid="{48956445-2830-4395-901F-3DD5336571AA}"/>
    <cellStyle name="Percent 4 4 2 6" xfId="14992" xr:uid="{DC4D4118-4801-4FA4-B4EB-E394DF7232A1}"/>
    <cellStyle name="Percent 4 4 2 6 2" xfId="14993" xr:uid="{6CBC99AD-3AF1-4917-A64B-407997BC13A2}"/>
    <cellStyle name="Percent 4 4 2 7" xfId="14994" xr:uid="{F788BE48-60C0-4443-95E0-35E843D28F09}"/>
    <cellStyle name="Percent 4 4 2 7 2" xfId="14995" xr:uid="{FEDDA39A-01BB-4641-A468-225070B35740}"/>
    <cellStyle name="Percent 4 4 2 8" xfId="14996" xr:uid="{18244D76-9A3A-43E2-A243-C91070FC4DAC}"/>
    <cellStyle name="Percent 4 4 2 8 2" xfId="14997" xr:uid="{73A097A6-8318-4359-A4BC-6DDE0510B438}"/>
    <cellStyle name="Percent 4 4 2 9" xfId="14998" xr:uid="{12CE8F86-EBB1-4F2F-857D-922891856B04}"/>
    <cellStyle name="Percent 4 4 20" xfId="7110" xr:uid="{6C477969-4F55-4A06-9BFD-9937C44DFF57}"/>
    <cellStyle name="Percent 4 4 21" xfId="5769" xr:uid="{EBCFAA73-9FA4-4BAE-B420-D18F137DDC9F}"/>
    <cellStyle name="Percent 4 4 3" xfId="1706" xr:uid="{6351CF8F-76DA-42B8-B30C-0DE3B9806B03}"/>
    <cellStyle name="Percent 4 4 3 10" xfId="15000" xr:uid="{3CC872D0-B4E4-480E-B285-6F24518A2D90}"/>
    <cellStyle name="Percent 4 4 3 11" xfId="14999" xr:uid="{03ACCE0B-7E3D-4F90-B63B-9172258BCB2A}"/>
    <cellStyle name="Percent 4 4 3 12" xfId="8655" xr:uid="{02DFE097-532D-48F9-9F12-36944C7AFE8D}"/>
    <cellStyle name="Percent 4 4 3 13" xfId="5771" xr:uid="{D74678E8-D2AD-41B5-9334-6DF1AA829F89}"/>
    <cellStyle name="Percent 4 4 3 2" xfId="15001" xr:uid="{2935B459-032C-4C17-A566-492E81E0EE79}"/>
    <cellStyle name="Percent 4 4 3 2 2" xfId="15002" xr:uid="{5E1FEA4A-9DAD-47B1-8B5B-0A6F92D84911}"/>
    <cellStyle name="Percent 4 4 3 2 2 2" xfId="15003" xr:uid="{F3BE1D50-ADBB-4A1A-AE6F-7E01379A650F}"/>
    <cellStyle name="Percent 4 4 3 2 3" xfId="15004" xr:uid="{14CB12B3-01AA-4961-81D4-79A7AC321203}"/>
    <cellStyle name="Percent 4 4 3 2 3 2" xfId="15005" xr:uid="{17B8676A-D0A5-491D-919A-1B6EDA9E406E}"/>
    <cellStyle name="Percent 4 4 3 2 4" xfId="15006" xr:uid="{43507DA8-0ACA-44E5-A182-4DCC6D26FF6B}"/>
    <cellStyle name="Percent 4 4 3 3" xfId="15007" xr:uid="{BC7AAC96-F4DC-444C-B5CC-9174CF667B86}"/>
    <cellStyle name="Percent 4 4 3 3 2" xfId="15008" xr:uid="{D1F032F6-B966-4EB4-85D0-1F70ECACF360}"/>
    <cellStyle name="Percent 4 4 3 3 2 2" xfId="15009" xr:uid="{5A1765FF-7E8D-4D9B-8432-4B09BE19DC06}"/>
    <cellStyle name="Percent 4 4 3 3 3" xfId="15010" xr:uid="{700D2134-29EF-4FEA-9E78-56A2F8C2DE49}"/>
    <cellStyle name="Percent 4 4 3 3 3 2" xfId="15011" xr:uid="{4F575A31-B974-4DFE-A46A-AD9EFC6B2B6B}"/>
    <cellStyle name="Percent 4 4 3 3 4" xfId="15012" xr:uid="{D6E2AA80-5330-485D-8970-22A30BB66B74}"/>
    <cellStyle name="Percent 4 4 3 4" xfId="15013" xr:uid="{42F2322B-6729-4E8C-844D-B21055F49B2A}"/>
    <cellStyle name="Percent 4 4 3 4 2" xfId="15014" xr:uid="{25AB5E68-A817-4289-976F-4345220A3ABA}"/>
    <cellStyle name="Percent 4 4 3 4 2 2" xfId="15015" xr:uid="{8649EBCB-54AB-4D8D-8037-12F26F5EE95F}"/>
    <cellStyle name="Percent 4 4 3 4 3" xfId="15016" xr:uid="{AF2CFDF5-494E-4F41-8D8E-E0548768889C}"/>
    <cellStyle name="Percent 4 4 3 4 3 2" xfId="15017" xr:uid="{5315049A-CAF7-4620-905E-33F07B6853D9}"/>
    <cellStyle name="Percent 4 4 3 4 4" xfId="15018" xr:uid="{D20ED86E-2F39-44C0-B493-4703D862288A}"/>
    <cellStyle name="Percent 4 4 3 4 4 2" xfId="15019" xr:uid="{63F6935D-8612-4F63-A6A7-EDC4C01C4FC6}"/>
    <cellStyle name="Percent 4 4 3 4 5" xfId="15020" xr:uid="{09A50A11-3F5D-431D-9315-3D06283A82C7}"/>
    <cellStyle name="Percent 4 4 3 5" xfId="15021" xr:uid="{8821679F-AB50-4EA6-86DA-483D6B83E39C}"/>
    <cellStyle name="Percent 4 4 3 5 2" xfId="15022" xr:uid="{D713FD91-875F-4169-838D-6EE6CB75C18A}"/>
    <cellStyle name="Percent 4 4 3 5 2 2" xfId="15023" xr:uid="{9411E3B6-5427-4A58-B428-3C578A30D958}"/>
    <cellStyle name="Percent 4 4 3 5 3" xfId="15024" xr:uid="{DAB5EA73-B128-4E73-9111-2E0520535A35}"/>
    <cellStyle name="Percent 4 4 3 5 3 2" xfId="15025" xr:uid="{AB4955B0-5868-44C0-8362-3F8730F3301E}"/>
    <cellStyle name="Percent 4 4 3 5 4" xfId="15026" xr:uid="{4A5B62F4-491C-4BCF-BE7E-48C8626D044B}"/>
    <cellStyle name="Percent 4 4 3 6" xfId="15027" xr:uid="{254649C5-E6D5-49CA-AB4A-5B3B6CCFDC9B}"/>
    <cellStyle name="Percent 4 4 3 6 2" xfId="15028" xr:uid="{D7134E2F-B086-48B8-8815-C9ACCBD3BC14}"/>
    <cellStyle name="Percent 4 4 3 7" xfId="15029" xr:uid="{AFC16717-ACE0-4941-92DE-2B71008EAB2F}"/>
    <cellStyle name="Percent 4 4 3 7 2" xfId="15030" xr:uid="{73A75E67-D62D-4D40-AFA7-76FF367F4D28}"/>
    <cellStyle name="Percent 4 4 3 8" xfId="15031" xr:uid="{884DDAB0-E22B-4C3A-AFD3-B07F32C3522B}"/>
    <cellStyle name="Percent 4 4 3 8 2" xfId="15032" xr:uid="{D7688F84-9D4A-43FF-BE5F-8F82A34D7EAB}"/>
    <cellStyle name="Percent 4 4 3 9" xfId="15033" xr:uid="{59A32605-A386-4BB8-9B92-62113C935352}"/>
    <cellStyle name="Percent 4 4 4" xfId="1707" xr:uid="{19F934EF-1A6D-41C4-BEEC-C8639A1E6CE1}"/>
    <cellStyle name="Percent 4 4 4 10" xfId="15035" xr:uid="{7CBC74F6-1963-4CBF-898E-D194A9021146}"/>
    <cellStyle name="Percent 4 4 4 11" xfId="15034" xr:uid="{8A58FAAE-5F74-4AF7-8E87-1A7A5461E324}"/>
    <cellStyle name="Percent 4 4 4 12" xfId="8656" xr:uid="{A8AE2E7D-E16F-4608-8D42-6999437317C6}"/>
    <cellStyle name="Percent 4 4 4 13" xfId="5772" xr:uid="{465CA9ED-12C9-4AEB-B69D-69FA3DDF7462}"/>
    <cellStyle name="Percent 4 4 4 2" xfId="15036" xr:uid="{9BDCABA8-3030-4B0C-935D-892EF6FC3CB9}"/>
    <cellStyle name="Percent 4 4 4 2 2" xfId="15037" xr:uid="{D87229D0-27F4-46D6-BB1C-9B579809881C}"/>
    <cellStyle name="Percent 4 4 4 2 2 2" xfId="15038" xr:uid="{C3235599-E0A5-4A70-A283-FC8F699824D3}"/>
    <cellStyle name="Percent 4 4 4 2 3" xfId="15039" xr:uid="{0E33703E-4CE5-45E4-A7BF-3271183CAB2E}"/>
    <cellStyle name="Percent 4 4 4 2 3 2" xfId="15040" xr:uid="{277C203D-B781-4733-A205-9F36407DAF87}"/>
    <cellStyle name="Percent 4 4 4 2 4" xfId="15041" xr:uid="{566AB422-1DC9-4573-BDCF-90442357291C}"/>
    <cellStyle name="Percent 4 4 4 3" xfId="15042" xr:uid="{159259B3-7DEE-48CF-A911-D59837A6C8CD}"/>
    <cellStyle name="Percent 4 4 4 3 2" xfId="15043" xr:uid="{135C2822-C4AE-49B6-BA25-813F33ED369B}"/>
    <cellStyle name="Percent 4 4 4 3 2 2" xfId="15044" xr:uid="{32E57B4B-9B4E-492C-991C-54554F89414C}"/>
    <cellStyle name="Percent 4 4 4 3 3" xfId="15045" xr:uid="{736D555E-623C-4E8A-95BB-F465398D02F3}"/>
    <cellStyle name="Percent 4 4 4 3 3 2" xfId="15046" xr:uid="{1EDDEB52-C590-4018-9FD3-A0608FD62FBF}"/>
    <cellStyle name="Percent 4 4 4 3 4" xfId="15047" xr:uid="{CB3E011E-0DA8-4F10-A016-5D6E42875970}"/>
    <cellStyle name="Percent 4 4 4 4" xfId="15048" xr:uid="{316FA720-D8B1-4DEE-9387-24E2A6C26F5F}"/>
    <cellStyle name="Percent 4 4 4 4 2" xfId="15049" xr:uid="{CA54683D-B7FE-489E-A2C5-71A4AF8906B0}"/>
    <cellStyle name="Percent 4 4 4 4 2 2" xfId="15050" xr:uid="{257DB988-D2B9-4A70-951A-AB7B79CC3AAB}"/>
    <cellStyle name="Percent 4 4 4 4 3" xfId="15051" xr:uid="{A7A11C92-8450-43D0-AA42-B4A775C2FAA1}"/>
    <cellStyle name="Percent 4 4 4 4 3 2" xfId="15052" xr:uid="{BBD0A323-6A52-47F4-8548-5CDC411872E3}"/>
    <cellStyle name="Percent 4 4 4 4 4" xfId="15053" xr:uid="{EB3676F1-9F59-4009-BCE9-B9CB7E406485}"/>
    <cellStyle name="Percent 4 4 4 4 4 2" xfId="15054" xr:uid="{0328FBA0-4CB8-4B37-9A4D-D45D01F72BFB}"/>
    <cellStyle name="Percent 4 4 4 4 5" xfId="15055" xr:uid="{FD6B5E26-8330-4EFE-8334-E696D30A2A83}"/>
    <cellStyle name="Percent 4 4 4 5" xfId="15056" xr:uid="{D6565E69-963B-4CD6-A04E-178E0668EBE0}"/>
    <cellStyle name="Percent 4 4 4 5 2" xfId="15057" xr:uid="{A9E4515E-4404-4345-813F-BEF572F345A4}"/>
    <cellStyle name="Percent 4 4 4 5 2 2" xfId="15058" xr:uid="{DBBBB308-3BDF-442B-B384-7502C999BA0F}"/>
    <cellStyle name="Percent 4 4 4 5 3" xfId="15059" xr:uid="{0F0DE920-0847-40AB-8AB3-B060AB13E712}"/>
    <cellStyle name="Percent 4 4 4 5 3 2" xfId="15060" xr:uid="{F019D889-3579-4979-AC90-ECD416E3E4EC}"/>
    <cellStyle name="Percent 4 4 4 5 4" xfId="15061" xr:uid="{A6F1C408-4784-49D5-ABE5-6254C3FD5603}"/>
    <cellStyle name="Percent 4 4 4 6" xfId="15062" xr:uid="{32442FDF-8F6F-4146-9096-90F8DCD6AE89}"/>
    <cellStyle name="Percent 4 4 4 6 2" xfId="15063" xr:uid="{CD9977B6-835A-4963-9A4D-BE97A4E17858}"/>
    <cellStyle name="Percent 4 4 4 7" xfId="15064" xr:uid="{26EF5CA5-47AE-4311-B9B4-72FBF1CF483D}"/>
    <cellStyle name="Percent 4 4 4 7 2" xfId="15065" xr:uid="{03474827-EF62-4C83-89AF-B16194C07E2E}"/>
    <cellStyle name="Percent 4 4 4 8" xfId="15066" xr:uid="{066956D3-F1FB-4FE3-88FA-A2CEC978A213}"/>
    <cellStyle name="Percent 4 4 4 8 2" xfId="15067" xr:uid="{671A41B6-A93E-4088-940E-C6E12582BB44}"/>
    <cellStyle name="Percent 4 4 4 9" xfId="15068" xr:uid="{52D87CB9-0EF3-4D10-98C5-82C4AED0528A}"/>
    <cellStyle name="Percent 4 4 5" xfId="1708" xr:uid="{D0868104-64B4-470D-A537-5724B8B11932}"/>
    <cellStyle name="Percent 4 4 5 10" xfId="15070" xr:uid="{E669CFD9-8182-48D8-9F8E-21AC6DD3A63B}"/>
    <cellStyle name="Percent 4 4 5 11" xfId="15069" xr:uid="{67995C7D-0947-4AE1-B983-A67C336A3E35}"/>
    <cellStyle name="Percent 4 4 5 12" xfId="8657" xr:uid="{BB485BED-B8D3-44EA-BADF-27B4FD26D1C0}"/>
    <cellStyle name="Percent 4 4 5 13" xfId="5773" xr:uid="{97DB19AC-9486-40A8-A70C-8E5FDF768BDD}"/>
    <cellStyle name="Percent 4 4 5 2" xfId="15071" xr:uid="{5C63766E-2E92-43A4-A984-D85B11134028}"/>
    <cellStyle name="Percent 4 4 5 2 2" xfId="15072" xr:uid="{D91C5324-1CFF-4471-BDA4-660BC49BC146}"/>
    <cellStyle name="Percent 4 4 5 2 2 2" xfId="15073" xr:uid="{B39B3BCA-662A-4044-826D-23A412DAD12A}"/>
    <cellStyle name="Percent 4 4 5 2 3" xfId="15074" xr:uid="{65123BF0-F864-43B3-BAE2-A6E148060CB9}"/>
    <cellStyle name="Percent 4 4 5 2 3 2" xfId="15075" xr:uid="{447872DC-706A-4399-80DD-8AE2C870A26B}"/>
    <cellStyle name="Percent 4 4 5 2 4" xfId="15076" xr:uid="{0A090A8E-897D-491D-9421-FAE5768404A0}"/>
    <cellStyle name="Percent 4 4 5 3" xfId="15077" xr:uid="{50F82FC0-EBF2-49AA-B942-3F9C62FDC833}"/>
    <cellStyle name="Percent 4 4 5 3 2" xfId="15078" xr:uid="{4C48C657-B414-4A4C-97CD-4CC88DBF673B}"/>
    <cellStyle name="Percent 4 4 5 3 2 2" xfId="15079" xr:uid="{56086A8F-0F0E-4954-A01F-FB8D897A8B53}"/>
    <cellStyle name="Percent 4 4 5 3 3" xfId="15080" xr:uid="{548A3D66-8C3A-429F-8635-35EC59C9A145}"/>
    <cellStyle name="Percent 4 4 5 3 3 2" xfId="15081" xr:uid="{BB463C56-4303-46BB-AD54-8418C3C4883E}"/>
    <cellStyle name="Percent 4 4 5 3 4" xfId="15082" xr:uid="{981DB3F5-6947-45E1-8A14-A845004E8D82}"/>
    <cellStyle name="Percent 4 4 5 4" xfId="15083" xr:uid="{58164E09-3920-43A7-9D42-F1347380C81B}"/>
    <cellStyle name="Percent 4 4 5 4 2" xfId="15084" xr:uid="{90BEB7E5-70EF-46D0-A049-DDEF9999EEE5}"/>
    <cellStyle name="Percent 4 4 5 4 2 2" xfId="15085" xr:uid="{44AD7A0E-672D-483D-8134-CAC924DE7426}"/>
    <cellStyle name="Percent 4 4 5 4 3" xfId="15086" xr:uid="{2F09AE6F-0CF8-4ACA-B835-06F62D5D0423}"/>
    <cellStyle name="Percent 4 4 5 4 3 2" xfId="15087" xr:uid="{C0DC1468-08A3-4CDE-A629-8A4C777C47F3}"/>
    <cellStyle name="Percent 4 4 5 4 4" xfId="15088" xr:uid="{8FBEEFA2-CCC6-43C1-B4EE-25167BC9708D}"/>
    <cellStyle name="Percent 4 4 5 4 4 2" xfId="15089" xr:uid="{D56F76CA-785A-459C-892C-A2C92B84D7FF}"/>
    <cellStyle name="Percent 4 4 5 4 5" xfId="15090" xr:uid="{126CC32A-5904-4D68-8AB3-29CEA59877FF}"/>
    <cellStyle name="Percent 4 4 5 5" xfId="15091" xr:uid="{C0FD0A81-DDBA-4F6A-A3D2-3C15F936AE42}"/>
    <cellStyle name="Percent 4 4 5 5 2" xfId="15092" xr:uid="{436BB40C-5F86-4D66-A6AE-34F37E0ACEE1}"/>
    <cellStyle name="Percent 4 4 5 5 2 2" xfId="15093" xr:uid="{AF789C94-EDD8-4EF3-9FCD-C2F5985AB406}"/>
    <cellStyle name="Percent 4 4 5 5 3" xfId="15094" xr:uid="{588E3BBC-B9ED-4556-842F-E9E1E0CF3AA5}"/>
    <cellStyle name="Percent 4 4 5 5 3 2" xfId="15095" xr:uid="{C6A0943B-3794-4709-9785-8AD0D32FDDC9}"/>
    <cellStyle name="Percent 4 4 5 5 4" xfId="15096" xr:uid="{F248C989-F78C-41B3-B59D-F77FC12D0655}"/>
    <cellStyle name="Percent 4 4 5 6" xfId="15097" xr:uid="{86480FC2-07AE-4A02-B2BE-2F55F9CA2CE8}"/>
    <cellStyle name="Percent 4 4 5 6 2" xfId="15098" xr:uid="{776BC8F7-ECDD-41F6-9716-45B515DF3924}"/>
    <cellStyle name="Percent 4 4 5 7" xfId="15099" xr:uid="{8CA59F29-C9A5-4043-8ED7-E88EE0D76401}"/>
    <cellStyle name="Percent 4 4 5 7 2" xfId="15100" xr:uid="{C1A1878C-74DE-4BAA-8387-FAE56A09DE4C}"/>
    <cellStyle name="Percent 4 4 5 8" xfId="15101" xr:uid="{5CA5D1C9-FB6C-41F2-8DA0-CFFAEB43811C}"/>
    <cellStyle name="Percent 4 4 5 8 2" xfId="15102" xr:uid="{6287335F-FE3A-4D28-977A-6CD0B0C9B2C4}"/>
    <cellStyle name="Percent 4 4 5 9" xfId="15103" xr:uid="{96651635-B311-4D14-A299-75BE4326F03F}"/>
    <cellStyle name="Percent 4 4 6" xfId="1709" xr:uid="{1356A3D4-25DD-4D94-A08A-1C3E482D877D}"/>
    <cellStyle name="Percent 4 4 6 10" xfId="15105" xr:uid="{23307B8D-CE33-494A-98C0-798B19EDB608}"/>
    <cellStyle name="Percent 4 4 6 11" xfId="15104" xr:uid="{814F4992-483C-4F58-8380-5F94A52978FC}"/>
    <cellStyle name="Percent 4 4 6 12" xfId="8658" xr:uid="{CCDFB418-4600-43F7-9444-F05C5172C536}"/>
    <cellStyle name="Percent 4 4 6 13" xfId="5774" xr:uid="{FE85FF7C-45EC-4864-AFA5-704A91E3B96B}"/>
    <cellStyle name="Percent 4 4 6 2" xfId="15106" xr:uid="{E5EF2ACE-B66A-4418-8F5F-08A1AB153DBF}"/>
    <cellStyle name="Percent 4 4 6 2 2" xfId="15107" xr:uid="{2387906F-0AAD-4F22-AABE-47DC86B15DCA}"/>
    <cellStyle name="Percent 4 4 6 2 2 2" xfId="15108" xr:uid="{C04D410C-8382-4A68-B4BB-35AACC9A8BF0}"/>
    <cellStyle name="Percent 4 4 6 2 3" xfId="15109" xr:uid="{CEB98990-6E14-4C7C-A57C-9C47D4559E19}"/>
    <cellStyle name="Percent 4 4 6 2 3 2" xfId="15110" xr:uid="{C8910979-FC24-4E29-98A4-65F3B5609520}"/>
    <cellStyle name="Percent 4 4 6 2 4" xfId="15111" xr:uid="{012F75F6-740F-4823-9298-387ADA20E1BB}"/>
    <cellStyle name="Percent 4 4 6 3" xfId="15112" xr:uid="{5B713FC3-404B-487A-A6E7-A55B097632DD}"/>
    <cellStyle name="Percent 4 4 6 3 2" xfId="15113" xr:uid="{CF1DEB85-9A68-4EEE-9F45-C9A264A456FF}"/>
    <cellStyle name="Percent 4 4 6 3 2 2" xfId="15114" xr:uid="{670B9219-2ED5-49A9-A035-DEAC087A3A25}"/>
    <cellStyle name="Percent 4 4 6 3 3" xfId="15115" xr:uid="{F306D374-9A55-4109-948A-5F694423ADE8}"/>
    <cellStyle name="Percent 4 4 6 3 3 2" xfId="15116" xr:uid="{9B68CE98-7B9C-4BB8-B7AD-A7D00BCC72FB}"/>
    <cellStyle name="Percent 4 4 6 3 4" xfId="15117" xr:uid="{90A7E5A5-A22F-422B-811D-B966227E970D}"/>
    <cellStyle name="Percent 4 4 6 4" xfId="15118" xr:uid="{67E65DD8-32E2-45D0-B762-2A7AC2F44A51}"/>
    <cellStyle name="Percent 4 4 6 4 2" xfId="15119" xr:uid="{19F3456D-012E-42C8-808D-F68239FA825A}"/>
    <cellStyle name="Percent 4 4 6 4 2 2" xfId="15120" xr:uid="{E75DBED4-147B-4D21-891D-E908B8025B7C}"/>
    <cellStyle name="Percent 4 4 6 4 3" xfId="15121" xr:uid="{C3D006F3-A346-4F21-8751-5DF954CA23F7}"/>
    <cellStyle name="Percent 4 4 6 4 3 2" xfId="15122" xr:uid="{350189BA-7628-4225-BAEF-7A0442392341}"/>
    <cellStyle name="Percent 4 4 6 4 4" xfId="15123" xr:uid="{BF242CCF-1247-4C9D-A57B-1F775329D3D7}"/>
    <cellStyle name="Percent 4 4 6 4 4 2" xfId="15124" xr:uid="{ECC6BD92-CF0D-4CBE-8CDF-CC56E085BBF1}"/>
    <cellStyle name="Percent 4 4 6 4 5" xfId="15125" xr:uid="{644C108E-1C0C-4A66-AF0F-1F6EDA3D8341}"/>
    <cellStyle name="Percent 4 4 6 5" xfId="15126" xr:uid="{0916718D-6149-4445-8CF4-A17DF32E972F}"/>
    <cellStyle name="Percent 4 4 6 5 2" xfId="15127" xr:uid="{CBBA34A3-210F-4A88-B779-6F47FBC7EB02}"/>
    <cellStyle name="Percent 4 4 6 5 2 2" xfId="15128" xr:uid="{D536E02E-8647-4047-9197-0C8C4F073FDF}"/>
    <cellStyle name="Percent 4 4 6 5 3" xfId="15129" xr:uid="{A21301B0-7538-46B8-9610-52AE8383E673}"/>
    <cellStyle name="Percent 4 4 6 5 3 2" xfId="15130" xr:uid="{094215FC-E4D8-4D4D-BF80-680D730F32E1}"/>
    <cellStyle name="Percent 4 4 6 5 4" xfId="15131" xr:uid="{0FA8085F-A7E7-4E61-A32E-EC8B3242021B}"/>
    <cellStyle name="Percent 4 4 6 6" xfId="15132" xr:uid="{4472FD7E-0075-471A-8029-D05ADE039947}"/>
    <cellStyle name="Percent 4 4 6 6 2" xfId="15133" xr:uid="{266C65AB-6DBD-4F50-B9A4-CB88EECE44D7}"/>
    <cellStyle name="Percent 4 4 6 7" xfId="15134" xr:uid="{ED2A78BC-40C5-4176-A622-7A2B937A76DD}"/>
    <cellStyle name="Percent 4 4 6 7 2" xfId="15135" xr:uid="{DEFA1D50-C519-4B29-BC05-1EB506C57A73}"/>
    <cellStyle name="Percent 4 4 6 8" xfId="15136" xr:uid="{429A059C-D30A-458F-B74F-B49135DB9748}"/>
    <cellStyle name="Percent 4 4 6 8 2" xfId="15137" xr:uid="{66365DBF-1E0F-4986-BCA4-306F875BB5F6}"/>
    <cellStyle name="Percent 4 4 6 9" xfId="15138" xr:uid="{36D30045-E717-43DE-8C85-8EB2B0903126}"/>
    <cellStyle name="Percent 4 4 7" xfId="1710" xr:uid="{A909916C-E91A-47EA-8416-36CD969145C6}"/>
    <cellStyle name="Percent 4 4 7 10" xfId="15140" xr:uid="{96A544BF-7BD2-40CA-AF14-0E5B05B9D744}"/>
    <cellStyle name="Percent 4 4 7 11" xfId="15139" xr:uid="{59E11984-D0D7-4357-B92E-9F7398251AB1}"/>
    <cellStyle name="Percent 4 4 7 12" xfId="8659" xr:uid="{A2D50787-597E-4A2E-A0AF-2F0A5B2E0E0A}"/>
    <cellStyle name="Percent 4 4 7 13" xfId="5775" xr:uid="{757C3062-BC15-4C8B-A9D4-8E8C9719352E}"/>
    <cellStyle name="Percent 4 4 7 2" xfId="15141" xr:uid="{CFDBABCA-26CE-486A-B081-373EB3572047}"/>
    <cellStyle name="Percent 4 4 7 2 2" xfId="15142" xr:uid="{C6179219-073C-47C3-B455-E39336A35AF5}"/>
    <cellStyle name="Percent 4 4 7 2 2 2" xfId="15143" xr:uid="{B3A9E911-0CC5-4939-BBD8-BE39A909C1C1}"/>
    <cellStyle name="Percent 4 4 7 2 3" xfId="15144" xr:uid="{13EF3B76-0434-4C52-B013-047164ACF1EE}"/>
    <cellStyle name="Percent 4 4 7 2 3 2" xfId="15145" xr:uid="{92278C61-FA2F-4DBB-850A-95329F604934}"/>
    <cellStyle name="Percent 4 4 7 2 4" xfId="15146" xr:uid="{F2158016-9A5F-4233-8F3C-4743D60EAB2D}"/>
    <cellStyle name="Percent 4 4 7 3" xfId="15147" xr:uid="{BEB0EA96-FAD7-4EB3-A4CB-C94223D23C0E}"/>
    <cellStyle name="Percent 4 4 7 3 2" xfId="15148" xr:uid="{95EF016D-D1EE-4832-A347-39976B433438}"/>
    <cellStyle name="Percent 4 4 7 3 2 2" xfId="15149" xr:uid="{2E856240-D96A-4519-8117-00DC58B3AC83}"/>
    <cellStyle name="Percent 4 4 7 3 3" xfId="15150" xr:uid="{F099E2E7-36B3-4821-A029-E1618D791470}"/>
    <cellStyle name="Percent 4 4 7 3 3 2" xfId="15151" xr:uid="{622184B5-9D88-4E96-BD0C-915B2419A14E}"/>
    <cellStyle name="Percent 4 4 7 3 4" xfId="15152" xr:uid="{CFD356BE-9476-43EC-82FA-C9040AEC5097}"/>
    <cellStyle name="Percent 4 4 7 4" xfId="15153" xr:uid="{8C0AC6CB-22E8-4AA5-9A28-51904F271D61}"/>
    <cellStyle name="Percent 4 4 7 4 2" xfId="15154" xr:uid="{290F2EC5-29C0-4162-AA47-FB3C59DAB259}"/>
    <cellStyle name="Percent 4 4 7 4 2 2" xfId="15155" xr:uid="{152ACD8D-F53D-4BC3-AA06-33AF99975217}"/>
    <cellStyle name="Percent 4 4 7 4 3" xfId="15156" xr:uid="{073873FC-B095-4AA9-9D8C-BD8A5D6B464C}"/>
    <cellStyle name="Percent 4 4 7 4 3 2" xfId="15157" xr:uid="{FD43BEAC-000C-4FD4-A8BF-21C0EACED998}"/>
    <cellStyle name="Percent 4 4 7 4 4" xfId="15158" xr:uid="{A96B1E86-BCC8-4B55-8D3E-0998BDF9F0D9}"/>
    <cellStyle name="Percent 4 4 7 4 4 2" xfId="15159" xr:uid="{4A489E70-E2F0-4C4B-A663-563179C02E23}"/>
    <cellStyle name="Percent 4 4 7 4 5" xfId="15160" xr:uid="{15016D58-14F5-43D5-9092-322D1E2E3631}"/>
    <cellStyle name="Percent 4 4 7 5" xfId="15161" xr:uid="{635F325F-3188-417C-B122-54CA43D23FB6}"/>
    <cellStyle name="Percent 4 4 7 5 2" xfId="15162" xr:uid="{A48098F4-8683-4A87-B74F-D6FA414409D3}"/>
    <cellStyle name="Percent 4 4 7 5 2 2" xfId="15163" xr:uid="{CBB4DF35-DF78-4765-8BFB-05C2D59E8F6F}"/>
    <cellStyle name="Percent 4 4 7 5 3" xfId="15164" xr:uid="{8A95B33E-0261-488A-B870-805D9A595629}"/>
    <cellStyle name="Percent 4 4 7 5 3 2" xfId="15165" xr:uid="{738F3FF9-E0FA-42BC-B3B1-022161122F7B}"/>
    <cellStyle name="Percent 4 4 7 5 4" xfId="15166" xr:uid="{50CAE014-3552-4613-947A-0C01B4474782}"/>
    <cellStyle name="Percent 4 4 7 6" xfId="15167" xr:uid="{2DD7E678-D2CC-4E04-B8AD-7FACC7276315}"/>
    <cellStyle name="Percent 4 4 7 6 2" xfId="15168" xr:uid="{DC45DD48-9FC4-4EF3-BE21-6A45619ED834}"/>
    <cellStyle name="Percent 4 4 7 7" xfId="15169" xr:uid="{FBEBFD64-2B2A-4C66-9DF2-33BEA7649938}"/>
    <cellStyle name="Percent 4 4 7 7 2" xfId="15170" xr:uid="{D39CC06C-6A5D-4A43-B90D-24E647340AC7}"/>
    <cellStyle name="Percent 4 4 7 8" xfId="15171" xr:uid="{7164DC8D-703F-43ED-A53F-37D453360606}"/>
    <cellStyle name="Percent 4 4 7 8 2" xfId="15172" xr:uid="{86DB6071-4816-4666-951A-48E344C834B2}"/>
    <cellStyle name="Percent 4 4 7 9" xfId="15173" xr:uid="{E71C2066-1F93-4436-8B29-9D4D5C0F0A69}"/>
    <cellStyle name="Percent 4 4 8" xfId="1711" xr:uid="{30456192-55DF-4A02-BDCA-D494A9DAD40E}"/>
    <cellStyle name="Percent 4 4 8 10" xfId="15175" xr:uid="{961125C6-C4C1-4312-ADF8-72E51751677D}"/>
    <cellStyle name="Percent 4 4 8 11" xfId="15174" xr:uid="{F3400BF4-B046-4BD4-88E7-2CC2CD914639}"/>
    <cellStyle name="Percent 4 4 8 12" xfId="8660" xr:uid="{94E37625-2A60-4081-ABB3-9135C7E9075C}"/>
    <cellStyle name="Percent 4 4 8 13" xfId="5776" xr:uid="{9DBB470C-7105-4C44-BF84-A9EA0CB8CEDD}"/>
    <cellStyle name="Percent 4 4 8 2" xfId="15176" xr:uid="{5086D034-55C4-46F6-B045-423698CDF344}"/>
    <cellStyle name="Percent 4 4 8 2 2" xfId="15177" xr:uid="{4C130CA7-9C10-46AE-BA34-7A6D86803009}"/>
    <cellStyle name="Percent 4 4 8 2 2 2" xfId="15178" xr:uid="{D581BEEA-CEC6-4577-8C64-EF33D5FE41E9}"/>
    <cellStyle name="Percent 4 4 8 2 3" xfId="15179" xr:uid="{5A4F5AF4-48CF-4838-AD04-6D37D50DD05C}"/>
    <cellStyle name="Percent 4 4 8 2 3 2" xfId="15180" xr:uid="{65F9D43A-B4F0-40C9-81C4-6188A015FD17}"/>
    <cellStyle name="Percent 4 4 8 2 4" xfId="15181" xr:uid="{89061646-F062-4C35-963D-9F74225EB096}"/>
    <cellStyle name="Percent 4 4 8 3" xfId="15182" xr:uid="{4257E7D1-DBB4-4334-BAAC-E8ED8732ABDB}"/>
    <cellStyle name="Percent 4 4 8 3 2" xfId="15183" xr:uid="{9A70FBDA-BE59-4E63-9428-832324F33817}"/>
    <cellStyle name="Percent 4 4 8 3 2 2" xfId="15184" xr:uid="{15580CF2-2E9E-4A8C-B2B2-5A916DE2FF26}"/>
    <cellStyle name="Percent 4 4 8 3 3" xfId="15185" xr:uid="{AF5FB31B-4973-4F21-A30A-532CC9C65A1D}"/>
    <cellStyle name="Percent 4 4 8 3 3 2" xfId="15186" xr:uid="{46E76DC9-861C-4C0A-9618-A455AAC87879}"/>
    <cellStyle name="Percent 4 4 8 3 4" xfId="15187" xr:uid="{5CB7A9AD-1C34-4C3E-8E23-45E29F42A5FF}"/>
    <cellStyle name="Percent 4 4 8 4" xfId="15188" xr:uid="{56EC8D11-6D3C-4BBD-97AA-2D23407184EF}"/>
    <cellStyle name="Percent 4 4 8 4 2" xfId="15189" xr:uid="{C4027EEC-43CA-43A9-A6A6-3879D7A41A77}"/>
    <cellStyle name="Percent 4 4 8 4 2 2" xfId="15190" xr:uid="{836F4786-0981-4C4E-8AD5-DEC68DDCC6E9}"/>
    <cellStyle name="Percent 4 4 8 4 3" xfId="15191" xr:uid="{52C67A37-57A1-4399-BFAE-E45CDAF61814}"/>
    <cellStyle name="Percent 4 4 8 4 3 2" xfId="15192" xr:uid="{CD93C212-2494-45F3-900F-042E8426A87C}"/>
    <cellStyle name="Percent 4 4 8 4 4" xfId="15193" xr:uid="{E66E493D-13F3-4207-8371-13AFEC481B0A}"/>
    <cellStyle name="Percent 4 4 8 4 4 2" xfId="15194" xr:uid="{7EB5B1C6-774E-43D4-AEF4-41B7AD07C214}"/>
    <cellStyle name="Percent 4 4 8 4 5" xfId="15195" xr:uid="{C10830CA-789A-4660-B4A8-C9AA7517BA6A}"/>
    <cellStyle name="Percent 4 4 8 5" xfId="15196" xr:uid="{925B1B61-45E3-4924-BC45-B83023871641}"/>
    <cellStyle name="Percent 4 4 8 5 2" xfId="15197" xr:uid="{D41D656A-CF0A-4F07-B828-8EBBF73DCF26}"/>
    <cellStyle name="Percent 4 4 8 5 2 2" xfId="15198" xr:uid="{7A95BF13-6EA6-4680-A576-3ED028451FFF}"/>
    <cellStyle name="Percent 4 4 8 5 3" xfId="15199" xr:uid="{3E5E8D8C-371C-498B-99B1-2B458254CB47}"/>
    <cellStyle name="Percent 4 4 8 5 3 2" xfId="15200" xr:uid="{29939308-1BD9-497A-86B5-3C72B76EBA19}"/>
    <cellStyle name="Percent 4 4 8 5 4" xfId="15201" xr:uid="{CBAC3AC7-FA5B-4DA8-8F5A-949A5060A588}"/>
    <cellStyle name="Percent 4 4 8 6" xfId="15202" xr:uid="{509079FB-AEBE-4AF4-A33B-F15835931539}"/>
    <cellStyle name="Percent 4 4 8 6 2" xfId="15203" xr:uid="{3060DC24-CE31-4EA7-8113-1A06148E2120}"/>
    <cellStyle name="Percent 4 4 8 7" xfId="15204" xr:uid="{96325C0F-C16E-4F26-8D83-5519058AE3D8}"/>
    <cellStyle name="Percent 4 4 8 7 2" xfId="15205" xr:uid="{A5655B79-6E56-4549-A38A-69BB551A28F4}"/>
    <cellStyle name="Percent 4 4 8 8" xfId="15206" xr:uid="{150FD0FF-4E8E-4B1B-B4F5-D480A780C69A}"/>
    <cellStyle name="Percent 4 4 8 8 2" xfId="15207" xr:uid="{F556C08F-A928-4A11-826B-1DC059A70126}"/>
    <cellStyle name="Percent 4 4 8 9" xfId="15208" xr:uid="{4F6254C0-800D-45DC-AC90-188852ACE8FF}"/>
    <cellStyle name="Percent 4 4 9" xfId="2228" xr:uid="{1CFCA7CB-B6D9-4997-82BC-437BEB996C41}"/>
    <cellStyle name="Percent 4 4 9 2" xfId="15210" xr:uid="{36DE2FDC-E4A1-4319-83EB-F149330C6D6F}"/>
    <cellStyle name="Percent 4 4 9 2 2" xfId="15211" xr:uid="{956A6A98-2213-408E-BBDA-471B1BFF287F}"/>
    <cellStyle name="Percent 4 4 9 3" xfId="15212" xr:uid="{3C73A99D-99B2-440D-BA92-07458B09F313}"/>
    <cellStyle name="Percent 4 4 9 3 2" xfId="15213" xr:uid="{BA015121-CC77-46D2-BD8C-127D2E92DC63}"/>
    <cellStyle name="Percent 4 4 9 4" xfId="15214" xr:uid="{E32B1297-ECD8-464C-8409-8357CA879E9D}"/>
    <cellStyle name="Percent 4 4 9 5" xfId="15215" xr:uid="{24077C4B-FBE2-4245-A4FE-147B842D0B7D}"/>
    <cellStyle name="Percent 4 4 9 6" xfId="15209" xr:uid="{3B991D18-8CA0-4E9D-BC4E-1F37055E9379}"/>
    <cellStyle name="Percent 4 4 9 7" xfId="5777" xr:uid="{82ADD646-F20E-41C8-810C-63914E476811}"/>
    <cellStyle name="Percent 4 40" xfId="13430" xr:uid="{6700735E-7391-44F1-AA2C-344634C8B7E4}"/>
    <cellStyle name="Percent 4 41" xfId="7105" xr:uid="{4E295C68-6A0A-487A-855F-3EB17EB3C476}"/>
    <cellStyle name="Percent 4 42" xfId="5721" xr:uid="{2987D0A5-E381-4574-B9B2-BCE00293F215}"/>
    <cellStyle name="Percent 4 43" xfId="26528" xr:uid="{AAB6B0D5-EB68-491D-AA6A-DF1E189DF535}"/>
    <cellStyle name="Percent 4 5" xfId="1712" xr:uid="{C8CA8BAC-B092-4D47-BAF4-6B694F7F452A}"/>
    <cellStyle name="Percent 4 5 10" xfId="15217" xr:uid="{BEE20646-3945-4AB6-9700-48F17024F3D9}"/>
    <cellStyle name="Percent 4 5 10 2" xfId="15218" xr:uid="{E526CF19-1798-4538-8C00-754E9F947018}"/>
    <cellStyle name="Percent 4 5 10 2 2" xfId="15219" xr:uid="{D0916E09-085C-4604-B540-9978ACF3356D}"/>
    <cellStyle name="Percent 4 5 10 3" xfId="15220" xr:uid="{93A35D87-4ED6-4768-9A9D-9FB4496F82D2}"/>
    <cellStyle name="Percent 4 5 10 3 2" xfId="15221" xr:uid="{CF7A6E47-EE26-40E0-906D-1D52FF7B42F3}"/>
    <cellStyle name="Percent 4 5 10 4" xfId="15222" xr:uid="{69813763-7DE3-426C-9366-00FDE9418BFD}"/>
    <cellStyle name="Percent 4 5 11" xfId="15223" xr:uid="{C55E06FA-6366-4773-AF26-55AD42B44856}"/>
    <cellStyle name="Percent 4 5 11 2" xfId="15224" xr:uid="{5FA60954-08E4-4345-8832-7EFA05B0883E}"/>
    <cellStyle name="Percent 4 5 11 2 2" xfId="15225" xr:uid="{AB13B372-7757-4C16-A54C-D5B221DE7395}"/>
    <cellStyle name="Percent 4 5 11 3" xfId="15226" xr:uid="{38643A93-AEF7-42BD-88FF-EC36417CA4C0}"/>
    <cellStyle name="Percent 4 5 11 3 2" xfId="15227" xr:uid="{685AE6C3-07B0-47CA-9123-45846C72EDF9}"/>
    <cellStyle name="Percent 4 5 11 4" xfId="15228" xr:uid="{1C9BBE65-4129-4212-8F31-71B30132ED09}"/>
    <cellStyle name="Percent 4 5 12" xfId="15229" xr:uid="{D6EFD014-E375-4562-A016-4C4EC712E30C}"/>
    <cellStyle name="Percent 4 5 12 2" xfId="15230" xr:uid="{D0975935-3933-46B7-B79F-B40A57B27DC7}"/>
    <cellStyle name="Percent 4 5 12 2 2" xfId="15231" xr:uid="{3C0F75DC-ABB6-477B-B0A2-6F612F840F8E}"/>
    <cellStyle name="Percent 4 5 12 3" xfId="15232" xr:uid="{627DAC9F-B4DD-4A01-A348-38B45D29F169}"/>
    <cellStyle name="Percent 4 5 12 3 2" xfId="15233" xr:uid="{7DCC2870-96BC-4B35-8A67-796583F5BD0D}"/>
    <cellStyle name="Percent 4 5 12 4" xfId="15234" xr:uid="{EAF647A6-2AB5-4CF6-9623-724A7D7FC274}"/>
    <cellStyle name="Percent 4 5 12 4 2" xfId="15235" xr:uid="{EACBAB01-B370-44C1-AA84-8680EC52C688}"/>
    <cellStyle name="Percent 4 5 12 5" xfId="15236" xr:uid="{7F574DFC-3DE1-404B-A8CB-662CBA1CD1C0}"/>
    <cellStyle name="Percent 4 5 13" xfId="15237" xr:uid="{C7FE4AA8-776F-46B7-AEAC-6F7D75309B48}"/>
    <cellStyle name="Percent 4 5 13 2" xfId="15238" xr:uid="{E0BFD10D-B6A2-44E3-8075-1DD32F35AE0C}"/>
    <cellStyle name="Percent 4 5 13 2 2" xfId="15239" xr:uid="{E172A8A9-9369-4B42-A908-D05F80624082}"/>
    <cellStyle name="Percent 4 5 13 3" xfId="15240" xr:uid="{FC7BB5E9-21A7-40F6-A2D3-D59E1E647F9D}"/>
    <cellStyle name="Percent 4 5 13 3 2" xfId="15241" xr:uid="{727AD8B0-7627-4F12-8059-FB2A3E49DCFF}"/>
    <cellStyle name="Percent 4 5 13 4" xfId="15242" xr:uid="{0220823C-BA0E-4558-A69B-38F2616C2C42}"/>
    <cellStyle name="Percent 4 5 14" xfId="15243" xr:uid="{839BA4C5-8F04-4AB9-9A4B-77866D158CA0}"/>
    <cellStyle name="Percent 4 5 14 2" xfId="15244" xr:uid="{DD8590FB-592E-48C1-A9BE-8966A617413A}"/>
    <cellStyle name="Percent 4 5 15" xfId="15245" xr:uid="{22C309BB-4F61-49DB-A89A-235306B109DF}"/>
    <cellStyle name="Percent 4 5 15 2" xfId="15246" xr:uid="{07932736-7C08-4FD0-B179-36FD1A361C55}"/>
    <cellStyle name="Percent 4 5 16" xfId="15247" xr:uid="{5F439F1C-BD97-42DF-95F7-1198FE205B95}"/>
    <cellStyle name="Percent 4 5 16 2" xfId="15248" xr:uid="{4E7CFF8A-4583-4628-8C17-883A9D98CB99}"/>
    <cellStyle name="Percent 4 5 17" xfId="15249" xr:uid="{BC91D41A-508E-415A-9846-2E9E63074970}"/>
    <cellStyle name="Percent 4 5 18" xfId="15250" xr:uid="{C3E6B1C3-C072-4E2C-A688-8E9B7542F795}"/>
    <cellStyle name="Percent 4 5 19" xfId="15216" xr:uid="{197BE04A-FE78-413E-BAE9-DF50CD17CFF0}"/>
    <cellStyle name="Percent 4 5 2" xfId="1713" xr:uid="{D45169FA-0ABD-4823-A675-5546781E9A03}"/>
    <cellStyle name="Percent 4 5 2 10" xfId="15252" xr:uid="{F53A25B3-42B7-4253-A5AE-4823EE5218D2}"/>
    <cellStyle name="Percent 4 5 2 11" xfId="15251" xr:uid="{48108086-7104-4E4E-88D6-7D305244AA1D}"/>
    <cellStyle name="Percent 4 5 2 12" xfId="7706" xr:uid="{62E66AFD-B0D3-482E-85EE-CAD4FC904170}"/>
    <cellStyle name="Percent 4 5 2 13" xfId="5779" xr:uid="{F1A15B8E-590D-40E2-9C62-4FD923A91260}"/>
    <cellStyle name="Percent 4 5 2 2" xfId="15253" xr:uid="{9049D0B5-0A89-4735-826C-2DD03037F5DC}"/>
    <cellStyle name="Percent 4 5 2 2 2" xfId="15254" xr:uid="{3E209F47-5707-4EEA-B9B4-E631E2FD1B33}"/>
    <cellStyle name="Percent 4 5 2 2 2 2" xfId="15255" xr:uid="{8A8FFFA5-9DDC-4BC1-B7D2-FBE2950AC8FA}"/>
    <cellStyle name="Percent 4 5 2 2 3" xfId="15256" xr:uid="{3762187D-16FE-4743-A74A-8E0242B43EE3}"/>
    <cellStyle name="Percent 4 5 2 2 3 2" xfId="15257" xr:uid="{8DC0DA6C-3F25-4EDA-BAB2-E78DB7D17E01}"/>
    <cellStyle name="Percent 4 5 2 2 4" xfId="15258" xr:uid="{22F47AE8-4CD2-44A6-83E6-75342A399218}"/>
    <cellStyle name="Percent 4 5 2 2 5" xfId="15259" xr:uid="{DC9C64E3-9C09-4EFC-A4FB-8277522B87AC}"/>
    <cellStyle name="Percent 4 5 2 3" xfId="15260" xr:uid="{D71AFD6F-2DDD-4B51-874A-DF35C11EF916}"/>
    <cellStyle name="Percent 4 5 2 3 2" xfId="15261" xr:uid="{86C9FB01-2CCA-4B4C-A499-5F84F7BD62D6}"/>
    <cellStyle name="Percent 4 5 2 3 2 2" xfId="15262" xr:uid="{02F8201B-1DC7-4AE8-9D32-FD06C05C5960}"/>
    <cellStyle name="Percent 4 5 2 3 3" xfId="15263" xr:uid="{8F1B1CFC-AB4A-464C-892C-8DC3FCA1FD57}"/>
    <cellStyle name="Percent 4 5 2 3 3 2" xfId="15264" xr:uid="{49DE78F3-D02E-436E-A68F-A5E5A3108BF0}"/>
    <cellStyle name="Percent 4 5 2 3 4" xfId="15265" xr:uid="{0BE76753-83A3-4C33-A2DC-404CE5F97094}"/>
    <cellStyle name="Percent 4 5 2 4" xfId="15266" xr:uid="{4CCAD590-F9B8-40B6-BCA0-14CF05DE73BB}"/>
    <cellStyle name="Percent 4 5 2 4 2" xfId="15267" xr:uid="{C0BE0711-EF16-498A-8697-BB9817EC2478}"/>
    <cellStyle name="Percent 4 5 2 4 2 2" xfId="15268" xr:uid="{BBD4867E-40A8-4C98-A08A-8A11C2CB2EB4}"/>
    <cellStyle name="Percent 4 5 2 4 3" xfId="15269" xr:uid="{BCA60DF7-EF69-498B-9B73-8E807F52D7ED}"/>
    <cellStyle name="Percent 4 5 2 4 3 2" xfId="15270" xr:uid="{D178BA7B-0BBB-4E83-9226-7A0D88013127}"/>
    <cellStyle name="Percent 4 5 2 4 4" xfId="15271" xr:uid="{3783A88D-2C20-43AE-89D8-E957BA588D1E}"/>
    <cellStyle name="Percent 4 5 2 4 4 2" xfId="15272" xr:uid="{95F135B9-FBCB-4107-9137-4A07761A0669}"/>
    <cellStyle name="Percent 4 5 2 4 5" xfId="15273" xr:uid="{4E83309F-E8CC-4775-8548-6B118DD4D7AF}"/>
    <cellStyle name="Percent 4 5 2 5" xfId="15274" xr:uid="{243992C8-28DC-4D7C-A22A-182FC42DBAB0}"/>
    <cellStyle name="Percent 4 5 2 5 2" xfId="15275" xr:uid="{28AEB73F-ACB0-48CD-8C94-764B1D81D099}"/>
    <cellStyle name="Percent 4 5 2 5 2 2" xfId="15276" xr:uid="{DFDD6D8D-30FB-48BF-84EF-D3AF8A64914C}"/>
    <cellStyle name="Percent 4 5 2 5 3" xfId="15277" xr:uid="{C5EDDF24-14EC-49BF-AFCF-C0DC5DB746AC}"/>
    <cellStyle name="Percent 4 5 2 5 3 2" xfId="15278" xr:uid="{9FBEC181-788E-439A-BB82-69DADAA946AA}"/>
    <cellStyle name="Percent 4 5 2 5 4" xfId="15279" xr:uid="{6DC6F681-117B-4A47-80C7-1D512EF643D2}"/>
    <cellStyle name="Percent 4 5 2 6" xfId="15280" xr:uid="{6229324E-AE7C-44F0-8A2C-B8154F7E3355}"/>
    <cellStyle name="Percent 4 5 2 6 2" xfId="15281" xr:uid="{0547E997-1F0B-4E69-9158-80FA6D342370}"/>
    <cellStyle name="Percent 4 5 2 7" xfId="15282" xr:uid="{5FBC3864-8242-4404-B4E6-797405683B77}"/>
    <cellStyle name="Percent 4 5 2 7 2" xfId="15283" xr:uid="{4BCF08D9-DEAA-4599-B6C9-C0D2AFD0A2C8}"/>
    <cellStyle name="Percent 4 5 2 8" xfId="15284" xr:uid="{C4C68E54-9A41-4F0D-91C1-F220F436338D}"/>
    <cellStyle name="Percent 4 5 2 8 2" xfId="15285" xr:uid="{0F754768-74F2-498B-97AC-6A605DD01A5E}"/>
    <cellStyle name="Percent 4 5 2 9" xfId="15286" xr:uid="{E3CB5DA7-7EEF-4625-B539-4D8E8A71149B}"/>
    <cellStyle name="Percent 4 5 20" xfId="7705" xr:uid="{F32EE19B-1C14-44DC-ADAA-599DD7A6F49A}"/>
    <cellStyle name="Percent 4 5 21" xfId="5778" xr:uid="{2AC2F46E-F4E0-4825-B1B5-8802EF6399D3}"/>
    <cellStyle name="Percent 4 5 3" xfId="1714" xr:uid="{FEFD0A87-B1DA-4739-AE65-B3EFA11A9773}"/>
    <cellStyle name="Percent 4 5 3 10" xfId="15288" xr:uid="{25FE3E2E-6B3C-4EED-94AD-020EEFBA6292}"/>
    <cellStyle name="Percent 4 5 3 11" xfId="15287" xr:uid="{86A1628B-99DD-4235-A86E-01A427E1A3A4}"/>
    <cellStyle name="Percent 4 5 3 12" xfId="8661" xr:uid="{E1067EEB-4054-4BB6-AC69-3E0632735776}"/>
    <cellStyle name="Percent 4 5 3 13" xfId="5780" xr:uid="{CA50DE65-B61F-46D2-BB4D-AC492A46B007}"/>
    <cellStyle name="Percent 4 5 3 2" xfId="15289" xr:uid="{0E43B210-58EC-45AF-9054-4162ED3806BC}"/>
    <cellStyle name="Percent 4 5 3 2 2" xfId="15290" xr:uid="{2E52FC4F-4BB6-4101-8D5B-66C2BFDE5297}"/>
    <cellStyle name="Percent 4 5 3 2 2 2" xfId="15291" xr:uid="{80DCCE45-63C8-46A7-BE04-B1E4758D212B}"/>
    <cellStyle name="Percent 4 5 3 2 3" xfId="15292" xr:uid="{B785E4C8-BCFD-4989-82B3-1190BC601DD0}"/>
    <cellStyle name="Percent 4 5 3 2 3 2" xfId="15293" xr:uid="{E96D8604-3986-47FF-AB53-07605AA12FB6}"/>
    <cellStyle name="Percent 4 5 3 2 4" xfId="15294" xr:uid="{EED49A7E-E3CC-4E9A-B2EC-4E8A120AA965}"/>
    <cellStyle name="Percent 4 5 3 2 5" xfId="15295" xr:uid="{F51AC752-2C30-4713-98B7-E7DE155A81DE}"/>
    <cellStyle name="Percent 4 5 3 3" xfId="15296" xr:uid="{39C17DEF-6DB0-4C52-95FB-E0B29DBE6754}"/>
    <cellStyle name="Percent 4 5 3 3 2" xfId="15297" xr:uid="{91C223D4-D7E6-42B5-A0CC-8D1D89170356}"/>
    <cellStyle name="Percent 4 5 3 3 2 2" xfId="15298" xr:uid="{5D0E8F19-3DDD-4719-B6BC-E9EE1118EC4C}"/>
    <cellStyle name="Percent 4 5 3 3 3" xfId="15299" xr:uid="{79AC4B82-151D-49EE-A993-66964E4DF7EB}"/>
    <cellStyle name="Percent 4 5 3 3 3 2" xfId="15300" xr:uid="{B2CF3AF4-95C7-4A60-AB11-67495B802B8D}"/>
    <cellStyle name="Percent 4 5 3 3 4" xfId="15301" xr:uid="{31B2E493-6CC9-43E4-BA2C-CE86CDE6CF3C}"/>
    <cellStyle name="Percent 4 5 3 4" xfId="15302" xr:uid="{FEFEC8A3-1FC1-489D-9406-39485F9DBEB6}"/>
    <cellStyle name="Percent 4 5 3 4 2" xfId="15303" xr:uid="{088EFE61-AFE7-4F42-979F-3BD8B70E0591}"/>
    <cellStyle name="Percent 4 5 3 4 2 2" xfId="15304" xr:uid="{E84E9E19-63CF-4383-9FDB-FC940BA780C6}"/>
    <cellStyle name="Percent 4 5 3 4 3" xfId="15305" xr:uid="{DAC29FCE-9FD8-4636-8D2B-A386B29DF9CB}"/>
    <cellStyle name="Percent 4 5 3 4 3 2" xfId="15306" xr:uid="{3CCEDC6B-CC77-4216-B570-F330E2FEDED7}"/>
    <cellStyle name="Percent 4 5 3 4 4" xfId="15307" xr:uid="{57E5B2F8-1114-49D5-9A1B-3C804222EE08}"/>
    <cellStyle name="Percent 4 5 3 4 4 2" xfId="15308" xr:uid="{71C07E20-7653-42AD-B2BC-D8A36854471F}"/>
    <cellStyle name="Percent 4 5 3 4 5" xfId="15309" xr:uid="{7956DBF6-7F10-4FD4-93A5-0307A135A686}"/>
    <cellStyle name="Percent 4 5 3 5" xfId="15310" xr:uid="{7D10BD1A-80CB-461D-9D32-89D0D0CD5BD6}"/>
    <cellStyle name="Percent 4 5 3 5 2" xfId="15311" xr:uid="{584535BC-1B77-449F-8002-B52417EE0659}"/>
    <cellStyle name="Percent 4 5 3 5 2 2" xfId="15312" xr:uid="{AF5BDB3B-C637-4985-BBDC-61FAABAC366C}"/>
    <cellStyle name="Percent 4 5 3 5 3" xfId="15313" xr:uid="{EB387AEE-6FBB-44EC-A2DB-93C763B1D4C1}"/>
    <cellStyle name="Percent 4 5 3 5 3 2" xfId="15314" xr:uid="{60452359-F7F2-465A-A190-DFFA68357DF2}"/>
    <cellStyle name="Percent 4 5 3 5 4" xfId="15315" xr:uid="{E6BAE29E-F166-4DA7-B378-D1A5948CB013}"/>
    <cellStyle name="Percent 4 5 3 6" xfId="15316" xr:uid="{A5ED4F3F-9D16-4122-AD39-DCF41AE9B404}"/>
    <cellStyle name="Percent 4 5 3 6 2" xfId="15317" xr:uid="{A3A5BC76-9475-47D1-96C7-EA67FFE31679}"/>
    <cellStyle name="Percent 4 5 3 7" xfId="15318" xr:uid="{9A84E170-B02F-46ED-93F5-C1FB2B935968}"/>
    <cellStyle name="Percent 4 5 3 7 2" xfId="15319" xr:uid="{3CAA7999-936E-4383-8427-CF32F2FADC47}"/>
    <cellStyle name="Percent 4 5 3 8" xfId="15320" xr:uid="{F248A7F8-5495-4BD2-969E-2585FFEFFD10}"/>
    <cellStyle name="Percent 4 5 3 8 2" xfId="15321" xr:uid="{894FD222-83EA-41AB-BAE2-154846D5F446}"/>
    <cellStyle name="Percent 4 5 3 9" xfId="15322" xr:uid="{17D8FA43-BC65-4192-974C-A7BB553D4032}"/>
    <cellStyle name="Percent 4 5 4" xfId="1715" xr:uid="{847E8788-1177-4521-931E-CD3405A6F0C4}"/>
    <cellStyle name="Percent 4 5 4 10" xfId="15324" xr:uid="{0BD27836-DD7B-4A8B-B37C-2A9919CC8BB8}"/>
    <cellStyle name="Percent 4 5 4 11" xfId="15323" xr:uid="{264A7856-19F0-43D7-AF8D-18D88CF3700A}"/>
    <cellStyle name="Percent 4 5 4 12" xfId="8662" xr:uid="{30470A7A-392B-4DE1-B0D6-4DCF4D64B099}"/>
    <cellStyle name="Percent 4 5 4 13" xfId="5781" xr:uid="{FDAFEC0C-71D8-49B3-B07C-2F07AC838135}"/>
    <cellStyle name="Percent 4 5 4 2" xfId="15325" xr:uid="{1750400C-FDB8-4EBC-8F80-335ED7E8A7FE}"/>
    <cellStyle name="Percent 4 5 4 2 2" xfId="15326" xr:uid="{1F5920BC-4C6D-44CB-BAD5-AEED08DB8516}"/>
    <cellStyle name="Percent 4 5 4 2 2 2" xfId="15327" xr:uid="{A16A7460-828F-4D70-94D3-84371A92BC20}"/>
    <cellStyle name="Percent 4 5 4 2 3" xfId="15328" xr:uid="{717436E8-36A8-4D4E-A439-C8F1BF548E55}"/>
    <cellStyle name="Percent 4 5 4 2 3 2" xfId="15329" xr:uid="{5BCD6FF6-D6FC-4A0B-A92A-B308BFB8878E}"/>
    <cellStyle name="Percent 4 5 4 2 4" xfId="15330" xr:uid="{4B5BFDD3-A5EE-4E9C-87AB-DA4C06E363BE}"/>
    <cellStyle name="Percent 4 5 4 3" xfId="15331" xr:uid="{66494485-A7F1-46E7-ACE0-3D2EC1AF6614}"/>
    <cellStyle name="Percent 4 5 4 3 2" xfId="15332" xr:uid="{E3AE8242-6B13-4CB3-AF4E-0CDF0667803E}"/>
    <cellStyle name="Percent 4 5 4 3 2 2" xfId="15333" xr:uid="{C71C57B3-FB64-4A76-AD63-F14E2E7EFD57}"/>
    <cellStyle name="Percent 4 5 4 3 3" xfId="15334" xr:uid="{CE29A5E6-4DD8-4898-97C6-6CD958F0FB65}"/>
    <cellStyle name="Percent 4 5 4 3 3 2" xfId="15335" xr:uid="{2CC1B340-BB44-4948-8CE5-0141B67EDDB3}"/>
    <cellStyle name="Percent 4 5 4 3 4" xfId="15336" xr:uid="{624C7E39-76F9-4103-871E-7158C0BD5C78}"/>
    <cellStyle name="Percent 4 5 4 4" xfId="15337" xr:uid="{57EE5187-C0BE-46AB-8789-B99F8D2FA6DD}"/>
    <cellStyle name="Percent 4 5 4 4 2" xfId="15338" xr:uid="{3BCD033B-5B92-4239-9A27-0C5794977FEA}"/>
    <cellStyle name="Percent 4 5 4 4 2 2" xfId="15339" xr:uid="{394537B4-E8E1-4E64-A319-9AF9D0E59AE5}"/>
    <cellStyle name="Percent 4 5 4 4 3" xfId="15340" xr:uid="{DC81625A-7899-45A9-8CBB-7F8B657ACE2D}"/>
    <cellStyle name="Percent 4 5 4 4 3 2" xfId="15341" xr:uid="{080F473E-7A3A-493D-B3BB-5D93E6BCA312}"/>
    <cellStyle name="Percent 4 5 4 4 4" xfId="15342" xr:uid="{32D4DC18-009C-474E-B4D9-38AC29BC7E34}"/>
    <cellStyle name="Percent 4 5 4 4 4 2" xfId="15343" xr:uid="{FD9B68C2-A539-42F7-9D13-16261B44B184}"/>
    <cellStyle name="Percent 4 5 4 4 5" xfId="15344" xr:uid="{6B58E0B7-DFEC-475B-BCB5-F13292501824}"/>
    <cellStyle name="Percent 4 5 4 5" xfId="15345" xr:uid="{DD467527-28BB-4AC9-A99C-93F41E494208}"/>
    <cellStyle name="Percent 4 5 4 5 2" xfId="15346" xr:uid="{55E33DA3-B8AE-4798-9464-51B8CF21C19F}"/>
    <cellStyle name="Percent 4 5 4 5 2 2" xfId="15347" xr:uid="{1D293017-E799-49F3-8E6E-CA09ED0A3368}"/>
    <cellStyle name="Percent 4 5 4 5 3" xfId="15348" xr:uid="{66B4800E-6E60-4FB8-9C91-92378D44619F}"/>
    <cellStyle name="Percent 4 5 4 5 3 2" xfId="15349" xr:uid="{A57CCA2D-DE61-40C0-9CE7-1B2980A4F226}"/>
    <cellStyle name="Percent 4 5 4 5 4" xfId="15350" xr:uid="{61B62265-2B35-46D0-911A-853B5AD5F966}"/>
    <cellStyle name="Percent 4 5 4 6" xfId="15351" xr:uid="{70956EB3-5517-4064-9198-9491BCA17ADA}"/>
    <cellStyle name="Percent 4 5 4 6 2" xfId="15352" xr:uid="{CA5B497B-6438-4566-BF34-ACCCB3331B49}"/>
    <cellStyle name="Percent 4 5 4 7" xfId="15353" xr:uid="{E60F7FCA-BB03-4DEC-B3F9-82F11DDAE7F9}"/>
    <cellStyle name="Percent 4 5 4 7 2" xfId="15354" xr:uid="{1BC2E3FE-9E1E-4A33-A491-11C347010368}"/>
    <cellStyle name="Percent 4 5 4 8" xfId="15355" xr:uid="{FBAF11D6-8D80-4204-8749-ED51B37B9D71}"/>
    <cellStyle name="Percent 4 5 4 8 2" xfId="15356" xr:uid="{CB54BB14-F32E-4818-A4A3-10131AB09F38}"/>
    <cellStyle name="Percent 4 5 4 9" xfId="15357" xr:uid="{7D9929EE-A933-433D-A3DF-538FF8F7DF91}"/>
    <cellStyle name="Percent 4 5 5" xfId="1716" xr:uid="{3CC28709-F8F3-482F-83AF-986B4092BFA6}"/>
    <cellStyle name="Percent 4 5 5 10" xfId="15359" xr:uid="{EEB3ECB9-2B8F-4124-8C5F-A060B03F40B1}"/>
    <cellStyle name="Percent 4 5 5 11" xfId="15358" xr:uid="{B6DB1357-54F5-4F4D-8E0E-0699692CA8A4}"/>
    <cellStyle name="Percent 4 5 5 12" xfId="8663" xr:uid="{CA6FA093-C86F-4790-90A1-BA6B32C23109}"/>
    <cellStyle name="Percent 4 5 5 13" xfId="5782" xr:uid="{2DFBA802-D887-43A9-A5E5-52D104582F3E}"/>
    <cellStyle name="Percent 4 5 5 2" xfId="15360" xr:uid="{BAB093B2-7CFE-4975-AD46-E2989F9598CC}"/>
    <cellStyle name="Percent 4 5 5 2 2" xfId="15361" xr:uid="{D79565AC-1686-46D1-959C-4F46CD30A700}"/>
    <cellStyle name="Percent 4 5 5 2 2 2" xfId="15362" xr:uid="{E4E0CDD5-BE74-472C-A428-4A25338BFFF9}"/>
    <cellStyle name="Percent 4 5 5 2 3" xfId="15363" xr:uid="{0A112282-8A95-459A-AB45-C69C9C3810AF}"/>
    <cellStyle name="Percent 4 5 5 2 3 2" xfId="15364" xr:uid="{6477F883-558C-4A1D-B940-7F6A9F8F277B}"/>
    <cellStyle name="Percent 4 5 5 2 4" xfId="15365" xr:uid="{B14F63DC-8295-4A45-BECA-0F892749797C}"/>
    <cellStyle name="Percent 4 5 5 3" xfId="15366" xr:uid="{1B3F3A13-930F-47D8-B586-885F2F40707B}"/>
    <cellStyle name="Percent 4 5 5 3 2" xfId="15367" xr:uid="{F1B7594B-2056-46D5-A1F5-D861F73EC49D}"/>
    <cellStyle name="Percent 4 5 5 3 2 2" xfId="15368" xr:uid="{71BE8DDE-4364-49B2-A341-16888A19E7E2}"/>
    <cellStyle name="Percent 4 5 5 3 3" xfId="15369" xr:uid="{7F973896-FFB3-4B99-89E6-C3BF4E2E3434}"/>
    <cellStyle name="Percent 4 5 5 3 3 2" xfId="15370" xr:uid="{4D37F9C0-C46E-45DA-9D16-AF38024D7F4C}"/>
    <cellStyle name="Percent 4 5 5 3 4" xfId="15371" xr:uid="{423F8819-1CFF-47DC-9954-DCCE8B46F664}"/>
    <cellStyle name="Percent 4 5 5 4" xfId="15372" xr:uid="{1A0D37B6-4DB0-46E4-A104-C97B3DCBD7BD}"/>
    <cellStyle name="Percent 4 5 5 4 2" xfId="15373" xr:uid="{BA0889B6-D1D6-450E-8DCB-502ED5B05583}"/>
    <cellStyle name="Percent 4 5 5 4 2 2" xfId="15374" xr:uid="{983657A6-7B63-4620-AC57-6ED0DE0EC326}"/>
    <cellStyle name="Percent 4 5 5 4 3" xfId="15375" xr:uid="{F4661758-DB84-46A7-B523-BB56F7129EFD}"/>
    <cellStyle name="Percent 4 5 5 4 3 2" xfId="15376" xr:uid="{DE799AD7-DFCD-42BB-9608-660EE35915C0}"/>
    <cellStyle name="Percent 4 5 5 4 4" xfId="15377" xr:uid="{686F9708-B174-4F3D-A808-90D7E66D0645}"/>
    <cellStyle name="Percent 4 5 5 4 4 2" xfId="15378" xr:uid="{2D0A9E6A-762E-48B2-BE3B-B3BF2EDCDEF2}"/>
    <cellStyle name="Percent 4 5 5 4 5" xfId="15379" xr:uid="{F3BDEF8A-E9E5-4A95-B345-D4C61FAAB38B}"/>
    <cellStyle name="Percent 4 5 5 5" xfId="15380" xr:uid="{E608B77C-B064-4F84-B105-8F9FD0964591}"/>
    <cellStyle name="Percent 4 5 5 5 2" xfId="15381" xr:uid="{ACC41D58-7F7D-4FFD-9B76-B63E2F9771D1}"/>
    <cellStyle name="Percent 4 5 5 5 2 2" xfId="15382" xr:uid="{867285AA-5EA1-4D6A-8241-3EDB83263D99}"/>
    <cellStyle name="Percent 4 5 5 5 3" xfId="15383" xr:uid="{A4096DAD-AAAE-4253-98CC-7A9DE1E8CE9F}"/>
    <cellStyle name="Percent 4 5 5 5 3 2" xfId="15384" xr:uid="{0B684849-37B5-44FE-9130-F7D32338EC16}"/>
    <cellStyle name="Percent 4 5 5 5 4" xfId="15385" xr:uid="{4E642F7C-D6B0-45B3-A57C-A4561A599AE6}"/>
    <cellStyle name="Percent 4 5 5 6" xfId="15386" xr:uid="{52C247FA-9173-4CF1-8BDA-EED18D8AF17F}"/>
    <cellStyle name="Percent 4 5 5 6 2" xfId="15387" xr:uid="{5F27E4EA-C8D3-469D-9ABF-E31FDE37F44C}"/>
    <cellStyle name="Percent 4 5 5 7" xfId="15388" xr:uid="{ACCCFD4B-06D7-472B-84E4-7B05C05D03DF}"/>
    <cellStyle name="Percent 4 5 5 7 2" xfId="15389" xr:uid="{1579EF7E-156F-4EA4-B46B-0FC806E1037E}"/>
    <cellStyle name="Percent 4 5 5 8" xfId="15390" xr:uid="{0880F90E-F8D0-4D37-ADF7-A809A021CA0D}"/>
    <cellStyle name="Percent 4 5 5 8 2" xfId="15391" xr:uid="{BB70D047-4ACB-46F2-BF80-83C22AB4FF34}"/>
    <cellStyle name="Percent 4 5 5 9" xfId="15392" xr:uid="{42F58D51-4522-4B95-990D-3893C0418032}"/>
    <cellStyle name="Percent 4 5 6" xfId="1717" xr:uid="{A43B3CAE-E973-4D8B-9127-9A48A5D692A2}"/>
    <cellStyle name="Percent 4 5 6 10" xfId="15394" xr:uid="{52D6CFB2-C3B3-4E64-B364-D2BF28A0A395}"/>
    <cellStyle name="Percent 4 5 6 11" xfId="15393" xr:uid="{81F73123-4C4F-422F-B259-9D45FFAD399D}"/>
    <cellStyle name="Percent 4 5 6 12" xfId="8664" xr:uid="{6A365FEA-771F-497D-80E4-8A4BD31BF209}"/>
    <cellStyle name="Percent 4 5 6 13" xfId="5783" xr:uid="{FCF9B698-831D-40D1-8946-7D2D64A1D5D0}"/>
    <cellStyle name="Percent 4 5 6 2" xfId="15395" xr:uid="{7AFC973A-D0E5-41E1-9C83-6D9D9EF856BF}"/>
    <cellStyle name="Percent 4 5 6 2 2" xfId="15396" xr:uid="{C1739A66-8A60-475B-8528-80FA03D9F292}"/>
    <cellStyle name="Percent 4 5 6 2 2 2" xfId="15397" xr:uid="{69B5C64D-C3D7-4F3E-A1DE-23227D29447B}"/>
    <cellStyle name="Percent 4 5 6 2 3" xfId="15398" xr:uid="{4BD39467-D53A-48A8-BA8E-37D66F983D5F}"/>
    <cellStyle name="Percent 4 5 6 2 3 2" xfId="15399" xr:uid="{84B5A371-19C5-4031-95F2-D9E941655E53}"/>
    <cellStyle name="Percent 4 5 6 2 4" xfId="15400" xr:uid="{C86DB7F3-0C55-4AB0-AC86-74A9327E005A}"/>
    <cellStyle name="Percent 4 5 6 3" xfId="15401" xr:uid="{FC48F16E-5B39-4139-B374-D7BD901875E6}"/>
    <cellStyle name="Percent 4 5 6 3 2" xfId="15402" xr:uid="{87DCF5AD-648F-43FF-BF64-FB97EC16EBF9}"/>
    <cellStyle name="Percent 4 5 6 3 2 2" xfId="15403" xr:uid="{64AF07F3-70F2-4AC9-BCAF-476AD774DDBF}"/>
    <cellStyle name="Percent 4 5 6 3 3" xfId="15404" xr:uid="{84C8B0E9-364A-44B6-930B-0DDD8124F379}"/>
    <cellStyle name="Percent 4 5 6 3 3 2" xfId="15405" xr:uid="{B7A87582-FD9A-4F44-8F38-5B07C0DD7C66}"/>
    <cellStyle name="Percent 4 5 6 3 4" xfId="15406" xr:uid="{1A799E6D-3B1E-493E-89CC-AC8BAD828736}"/>
    <cellStyle name="Percent 4 5 6 4" xfId="15407" xr:uid="{F31B8968-259B-439D-96C7-FEBC4660F07D}"/>
    <cellStyle name="Percent 4 5 6 4 2" xfId="15408" xr:uid="{BA0D07E8-B288-4944-BE5A-FD31D32D90C8}"/>
    <cellStyle name="Percent 4 5 6 4 2 2" xfId="15409" xr:uid="{5D30805F-00F1-4980-A5E1-F2406D5D8C81}"/>
    <cellStyle name="Percent 4 5 6 4 3" xfId="15410" xr:uid="{615BEE04-5366-4B1F-BA47-FD5F9DE918C6}"/>
    <cellStyle name="Percent 4 5 6 4 3 2" xfId="15411" xr:uid="{B372CB74-7AE7-4762-8F22-ACD61C76D0A9}"/>
    <cellStyle name="Percent 4 5 6 4 4" xfId="15412" xr:uid="{DB1EE25A-B7DB-4CEA-977C-7F75BFF518FC}"/>
    <cellStyle name="Percent 4 5 6 4 4 2" xfId="15413" xr:uid="{413255A5-A98A-412B-A5EC-440722D4B115}"/>
    <cellStyle name="Percent 4 5 6 4 5" xfId="15414" xr:uid="{FD36E686-FE18-442F-84D3-005B4E75E22D}"/>
    <cellStyle name="Percent 4 5 6 5" xfId="15415" xr:uid="{78D34839-0CB7-4799-A916-96729FCA4B65}"/>
    <cellStyle name="Percent 4 5 6 5 2" xfId="15416" xr:uid="{6C1FE555-C80A-4208-B471-358AAE53E0F2}"/>
    <cellStyle name="Percent 4 5 6 5 2 2" xfId="15417" xr:uid="{589F2A0D-38DF-47C1-9435-7278AD7F4E33}"/>
    <cellStyle name="Percent 4 5 6 5 3" xfId="15418" xr:uid="{9F2B3EC5-4DBC-43CE-9FA9-20A4AEB705DD}"/>
    <cellStyle name="Percent 4 5 6 5 3 2" xfId="15419" xr:uid="{AB25BE0B-8399-430F-AA86-771516BA1A32}"/>
    <cellStyle name="Percent 4 5 6 5 4" xfId="15420" xr:uid="{AA3032D5-809F-4B6E-9E8E-1006114AF8BC}"/>
    <cellStyle name="Percent 4 5 6 6" xfId="15421" xr:uid="{6D338B24-A6C7-4352-A9BE-3A7BEE188EFC}"/>
    <cellStyle name="Percent 4 5 6 6 2" xfId="15422" xr:uid="{8E2360EE-F4E2-48A3-A29A-67688C628472}"/>
    <cellStyle name="Percent 4 5 6 7" xfId="15423" xr:uid="{ACFA8FEA-F345-4BFF-878E-B461FB5A1C6F}"/>
    <cellStyle name="Percent 4 5 6 7 2" xfId="15424" xr:uid="{4C0361C2-583A-4DE3-8B94-1B32C2786DA4}"/>
    <cellStyle name="Percent 4 5 6 8" xfId="15425" xr:uid="{A640CB8D-AE40-4ECF-8966-CEC081490709}"/>
    <cellStyle name="Percent 4 5 6 8 2" xfId="15426" xr:uid="{A15E6F77-50D2-43DA-9CBB-72F2F2BE5761}"/>
    <cellStyle name="Percent 4 5 6 9" xfId="15427" xr:uid="{D5A31E45-3F1A-40CA-BF82-635B9DAD6B5F}"/>
    <cellStyle name="Percent 4 5 7" xfId="1718" xr:uid="{CB2F55F7-12D2-43AA-B60B-2BF5E9F237B2}"/>
    <cellStyle name="Percent 4 5 7 10" xfId="15429" xr:uid="{CBFB67DF-E420-4CFD-9B97-696FAE3402D5}"/>
    <cellStyle name="Percent 4 5 7 11" xfId="15428" xr:uid="{07A2A172-088E-4977-9E40-EE22AB3A6C4A}"/>
    <cellStyle name="Percent 4 5 7 12" xfId="8665" xr:uid="{F0BABEE0-8A96-4F4F-80D6-074537C4BB14}"/>
    <cellStyle name="Percent 4 5 7 13" xfId="5784" xr:uid="{44A07960-D9D5-4728-AF96-D52DFF7EFB28}"/>
    <cellStyle name="Percent 4 5 7 2" xfId="15430" xr:uid="{EBBE8778-68DC-4D8C-8458-32183A7036CD}"/>
    <cellStyle name="Percent 4 5 7 2 2" xfId="15431" xr:uid="{389BB5BB-8FF9-4C90-AB3F-01619ECE7313}"/>
    <cellStyle name="Percent 4 5 7 2 2 2" xfId="15432" xr:uid="{EF8E6F7E-870E-4763-99AE-30965DAEE3D4}"/>
    <cellStyle name="Percent 4 5 7 2 3" xfId="15433" xr:uid="{63011392-9154-4950-90D5-C4E9B696AE81}"/>
    <cellStyle name="Percent 4 5 7 2 3 2" xfId="15434" xr:uid="{60149C61-07FE-4940-885E-C59B43FDCC5A}"/>
    <cellStyle name="Percent 4 5 7 2 4" xfId="15435" xr:uid="{61487F42-0FC4-4D17-870A-8A4422B1CE00}"/>
    <cellStyle name="Percent 4 5 7 3" xfId="15436" xr:uid="{BC783442-337E-47BE-8F0B-F95C642DF409}"/>
    <cellStyle name="Percent 4 5 7 3 2" xfId="15437" xr:uid="{A3CA1C1E-6EA4-479A-A394-490C6F81EAC7}"/>
    <cellStyle name="Percent 4 5 7 3 2 2" xfId="15438" xr:uid="{5F42A6BF-BE20-4BFD-B11C-3BC1A514594F}"/>
    <cellStyle name="Percent 4 5 7 3 3" xfId="15439" xr:uid="{34C7E867-C7D6-41FD-B6E1-9388004C88EC}"/>
    <cellStyle name="Percent 4 5 7 3 3 2" xfId="15440" xr:uid="{3F84477F-3734-47B8-B7E8-96D0AE79D3D5}"/>
    <cellStyle name="Percent 4 5 7 3 4" xfId="15441" xr:uid="{B0F7F790-9428-4C85-A1D4-ACD4249FDD88}"/>
    <cellStyle name="Percent 4 5 7 4" xfId="15442" xr:uid="{69703300-CE47-46F8-8B6F-F2C5F5428C5A}"/>
    <cellStyle name="Percent 4 5 7 4 2" xfId="15443" xr:uid="{A041CE25-934B-4A08-8C70-B7235512FBD0}"/>
    <cellStyle name="Percent 4 5 7 4 2 2" xfId="15444" xr:uid="{56B3BBCA-CDB6-4EE2-AB4B-5673D132920B}"/>
    <cellStyle name="Percent 4 5 7 4 3" xfId="15445" xr:uid="{6C5FAAB7-E58C-4F76-B43D-F0BE5379ED28}"/>
    <cellStyle name="Percent 4 5 7 4 3 2" xfId="15446" xr:uid="{7BA04E21-1FCE-49D0-9660-F489CCC64D21}"/>
    <cellStyle name="Percent 4 5 7 4 4" xfId="15447" xr:uid="{10260C21-E252-44D6-A099-F8EA3AECFB43}"/>
    <cellStyle name="Percent 4 5 7 4 4 2" xfId="15448" xr:uid="{F936F197-BC1A-4124-ABB1-E5764B1D3CD6}"/>
    <cellStyle name="Percent 4 5 7 4 5" xfId="15449" xr:uid="{10FF781E-7740-4DE8-BB58-513AE3D1A557}"/>
    <cellStyle name="Percent 4 5 7 5" xfId="15450" xr:uid="{1C289F19-AE2A-4994-B8BE-46985CF18304}"/>
    <cellStyle name="Percent 4 5 7 5 2" xfId="15451" xr:uid="{9C769DC4-7AD1-4943-8899-D312BC3E80E4}"/>
    <cellStyle name="Percent 4 5 7 5 2 2" xfId="15452" xr:uid="{2D7AD083-1535-49C2-8413-D2ADC6DEEF49}"/>
    <cellStyle name="Percent 4 5 7 5 3" xfId="15453" xr:uid="{1ABCCC0D-CD77-4501-8BA3-3074CA286EA3}"/>
    <cellStyle name="Percent 4 5 7 5 3 2" xfId="15454" xr:uid="{71CB3B2A-91E0-43DC-83F9-9793D997DDE3}"/>
    <cellStyle name="Percent 4 5 7 5 4" xfId="15455" xr:uid="{0A5A6D45-E5A4-4CF3-A2E6-81ED419DD9D6}"/>
    <cellStyle name="Percent 4 5 7 6" xfId="15456" xr:uid="{71965655-DDA6-47EB-9966-E9FE4CDC93DB}"/>
    <cellStyle name="Percent 4 5 7 6 2" xfId="15457" xr:uid="{12C470C3-1A32-4F2E-9EE9-A7D5A57BA16D}"/>
    <cellStyle name="Percent 4 5 7 7" xfId="15458" xr:uid="{FDEA7952-05D6-4396-BCD0-BB9FDFCF2C42}"/>
    <cellStyle name="Percent 4 5 7 7 2" xfId="15459" xr:uid="{BB042BB4-FBA6-4D2F-8786-13B8E1025D4C}"/>
    <cellStyle name="Percent 4 5 7 8" xfId="15460" xr:uid="{A6690D55-8C9D-4AEA-B4A8-57AE8E6B38F1}"/>
    <cellStyle name="Percent 4 5 7 8 2" xfId="15461" xr:uid="{D7200547-3792-4A0F-9E7D-FA404AA7940E}"/>
    <cellStyle name="Percent 4 5 7 9" xfId="15462" xr:uid="{E80AD96C-2028-496C-8F5D-76754DD35188}"/>
    <cellStyle name="Percent 4 5 8" xfId="1719" xr:uid="{0AE8D26E-24AC-46D3-B965-C6F107A69F3F}"/>
    <cellStyle name="Percent 4 5 8 10" xfId="15464" xr:uid="{64FDA17B-F5F6-47BB-A86E-A300B1F43B63}"/>
    <cellStyle name="Percent 4 5 8 11" xfId="15463" xr:uid="{F48B3D4B-1DB4-4B4E-83B3-E50B1F2D36C9}"/>
    <cellStyle name="Percent 4 5 8 12" xfId="8666" xr:uid="{D13953B1-BF98-476F-987E-7AF91CFAD428}"/>
    <cellStyle name="Percent 4 5 8 13" xfId="5785" xr:uid="{3D50F993-6B6B-4FE8-9CBC-D32AC13EA803}"/>
    <cellStyle name="Percent 4 5 8 2" xfId="15465" xr:uid="{A96B55FE-113D-48C4-981D-25B52D3754E6}"/>
    <cellStyle name="Percent 4 5 8 2 2" xfId="15466" xr:uid="{C8D690DB-AE6A-4BB0-9A47-3E1100526E5F}"/>
    <cellStyle name="Percent 4 5 8 2 2 2" xfId="15467" xr:uid="{B5E9C31A-DC80-49E1-983E-3FD6DC018A9C}"/>
    <cellStyle name="Percent 4 5 8 2 3" xfId="15468" xr:uid="{922B4DE8-650F-4D7E-97B3-1B0607B55E3E}"/>
    <cellStyle name="Percent 4 5 8 2 3 2" xfId="15469" xr:uid="{2C5D8125-850A-4A0F-83F1-504FB1CD126B}"/>
    <cellStyle name="Percent 4 5 8 2 4" xfId="15470" xr:uid="{7ECB240A-DE39-45C0-99DF-BCBA27D25D73}"/>
    <cellStyle name="Percent 4 5 8 3" xfId="15471" xr:uid="{740CE50E-036E-4EA9-9DED-8F525DCF01BF}"/>
    <cellStyle name="Percent 4 5 8 3 2" xfId="15472" xr:uid="{2A437858-ED9A-456F-987C-9D028A778183}"/>
    <cellStyle name="Percent 4 5 8 3 2 2" xfId="15473" xr:uid="{C90B6FA6-A478-4C18-B34E-33D3FECEC20A}"/>
    <cellStyle name="Percent 4 5 8 3 3" xfId="15474" xr:uid="{E4CA4485-D199-460E-ACF9-95574184661A}"/>
    <cellStyle name="Percent 4 5 8 3 3 2" xfId="15475" xr:uid="{921545C0-E5DA-4C27-8FE6-4ECD8255326D}"/>
    <cellStyle name="Percent 4 5 8 3 4" xfId="15476" xr:uid="{28B171E8-C65B-40BD-9E2F-9E262F4F1552}"/>
    <cellStyle name="Percent 4 5 8 4" xfId="15477" xr:uid="{81C556FB-4007-43DB-976E-95A504BC14A6}"/>
    <cellStyle name="Percent 4 5 8 4 2" xfId="15478" xr:uid="{402E97C6-9B10-4007-AC8B-CB8BFE3AC11B}"/>
    <cellStyle name="Percent 4 5 8 4 2 2" xfId="15479" xr:uid="{B91E3AE2-41B7-4196-87FC-18CBF7D4DA84}"/>
    <cellStyle name="Percent 4 5 8 4 3" xfId="15480" xr:uid="{DC0335AE-2679-4EF8-A768-23164A348F7F}"/>
    <cellStyle name="Percent 4 5 8 4 3 2" xfId="15481" xr:uid="{7833F491-94A9-4F95-9F15-A530C49632C4}"/>
    <cellStyle name="Percent 4 5 8 4 4" xfId="15482" xr:uid="{28428AC2-6368-4854-9D61-5FCF005235E8}"/>
    <cellStyle name="Percent 4 5 8 4 4 2" xfId="15483" xr:uid="{224CEE1A-97E4-4162-9F93-2E0110AE29D5}"/>
    <cellStyle name="Percent 4 5 8 4 5" xfId="15484" xr:uid="{10C08AAE-0516-4782-B4B2-DAF3C74EFF79}"/>
    <cellStyle name="Percent 4 5 8 5" xfId="15485" xr:uid="{A2E85071-F782-4466-9F23-9FF5D7945FE6}"/>
    <cellStyle name="Percent 4 5 8 5 2" xfId="15486" xr:uid="{97D33533-8FE6-44C0-B121-0F9FD5C327BD}"/>
    <cellStyle name="Percent 4 5 8 5 2 2" xfId="15487" xr:uid="{B57AA28D-6688-4999-BC40-57424C079878}"/>
    <cellStyle name="Percent 4 5 8 5 3" xfId="15488" xr:uid="{E36D0A18-85D8-41C2-BD2C-086B8D41C75B}"/>
    <cellStyle name="Percent 4 5 8 5 3 2" xfId="15489" xr:uid="{CB715F30-C049-42EA-BB70-65DE57A9A967}"/>
    <cellStyle name="Percent 4 5 8 5 4" xfId="15490" xr:uid="{837EE167-0736-4628-9BCE-DFA8B1D9AF36}"/>
    <cellStyle name="Percent 4 5 8 6" xfId="15491" xr:uid="{B5975F90-4492-4A69-B1E4-854B41E56EFA}"/>
    <cellStyle name="Percent 4 5 8 6 2" xfId="15492" xr:uid="{F06C4040-3EC5-4459-8F84-2AD2546357F8}"/>
    <cellStyle name="Percent 4 5 8 7" xfId="15493" xr:uid="{BE99730E-E9CE-4B2C-8C82-616B3E4CEBA3}"/>
    <cellStyle name="Percent 4 5 8 7 2" xfId="15494" xr:uid="{563C0742-4A2F-40C8-93E9-44EA28DF655E}"/>
    <cellStyle name="Percent 4 5 8 8" xfId="15495" xr:uid="{754974DD-698C-4AA8-9BB2-C484D31B4160}"/>
    <cellStyle name="Percent 4 5 8 8 2" xfId="15496" xr:uid="{A1556602-5E0D-498B-B1AA-E649D0ED411C}"/>
    <cellStyle name="Percent 4 5 8 9" xfId="15497" xr:uid="{2D438CA0-633E-4643-8E40-2A6A3443096C}"/>
    <cellStyle name="Percent 4 5 9" xfId="5786" xr:uid="{E949D6FE-0547-4D8D-A222-08A324835ED7}"/>
    <cellStyle name="Percent 4 5 9 2" xfId="15499" xr:uid="{1D3F6D5E-2D75-4689-ADCE-B25B8A2897C6}"/>
    <cellStyle name="Percent 4 5 9 2 2" xfId="15500" xr:uid="{9055D0D4-7D27-49EF-A52A-A86C86879AEC}"/>
    <cellStyle name="Percent 4 5 9 3" xfId="15501" xr:uid="{4068F31B-EF22-420A-AAEC-82181F4B767A}"/>
    <cellStyle name="Percent 4 5 9 3 2" xfId="15502" xr:uid="{D740DDB8-73C3-4E8B-AF81-BA371C3597D1}"/>
    <cellStyle name="Percent 4 5 9 4" xfId="15503" xr:uid="{AEE57343-191D-4F26-9C11-B95DC9139A6A}"/>
    <cellStyle name="Percent 4 5 9 5" xfId="15504" xr:uid="{47E3F2B4-A384-4622-B93A-2A546334E971}"/>
    <cellStyle name="Percent 4 5 9 6" xfId="15498" xr:uid="{97D2AB21-0F57-4C56-97CA-D84573B7459F}"/>
    <cellStyle name="Percent 4 6" xfId="1720" xr:uid="{A3E27EC3-CF7E-4C44-9906-842563F7AD22}"/>
    <cellStyle name="Percent 4 6 10" xfId="15506" xr:uid="{DC2C662E-730A-4296-830F-5C8539EF95FE}"/>
    <cellStyle name="Percent 4 6 10 2" xfId="15507" xr:uid="{D78ACEB4-429B-4FA4-A7A6-AFE13F7CC0AE}"/>
    <cellStyle name="Percent 4 6 10 2 2" xfId="15508" xr:uid="{F667AE5E-50FA-4937-8E86-7DDFB7DA7D5A}"/>
    <cellStyle name="Percent 4 6 10 3" xfId="15509" xr:uid="{2BCC5855-7B55-4E30-905B-B97E100D5A88}"/>
    <cellStyle name="Percent 4 6 10 3 2" xfId="15510" xr:uid="{68913E35-4BF8-4098-A0BF-C670ED3AA13D}"/>
    <cellStyle name="Percent 4 6 10 4" xfId="15511" xr:uid="{A2338F02-309C-485E-B926-1F1BF8B8D20C}"/>
    <cellStyle name="Percent 4 6 11" xfId="15512" xr:uid="{DF3E4281-F00C-439C-81C4-1452B7865CA1}"/>
    <cellStyle name="Percent 4 6 11 2" xfId="15513" xr:uid="{A5704BB0-2230-4596-970B-D939DD836B86}"/>
    <cellStyle name="Percent 4 6 11 2 2" xfId="15514" xr:uid="{C14814DC-016E-4F04-8EF1-1B3E2B091093}"/>
    <cellStyle name="Percent 4 6 11 3" xfId="15515" xr:uid="{B3ED5566-228F-4C98-B4AF-18FFC08DB3D2}"/>
    <cellStyle name="Percent 4 6 11 3 2" xfId="15516" xr:uid="{3ED62C29-D987-4450-AD37-5F85881C95A9}"/>
    <cellStyle name="Percent 4 6 11 4" xfId="15517" xr:uid="{FEA4BE48-9CE7-4777-8D72-06D7041ABA46}"/>
    <cellStyle name="Percent 4 6 12" xfId="15518" xr:uid="{846CCDDA-4AF2-413C-84F8-62CB0CEE77ED}"/>
    <cellStyle name="Percent 4 6 12 2" xfId="15519" xr:uid="{D24697CB-E708-4F33-94F5-FDFA55848E6B}"/>
    <cellStyle name="Percent 4 6 12 2 2" xfId="15520" xr:uid="{C77FA833-BC74-45F0-86DF-F6E29F6E11BA}"/>
    <cellStyle name="Percent 4 6 12 3" xfId="15521" xr:uid="{C9BBFE21-FAB7-4576-84BB-2F25ED066785}"/>
    <cellStyle name="Percent 4 6 12 3 2" xfId="15522" xr:uid="{5F44565C-0894-4D1B-9DA8-86776F64C882}"/>
    <cellStyle name="Percent 4 6 12 4" xfId="15523" xr:uid="{6157F868-D1F6-4606-99C5-1BA9CE5A39B1}"/>
    <cellStyle name="Percent 4 6 12 4 2" xfId="15524" xr:uid="{31406B5C-FB06-4F87-9886-8E85D03FFD0D}"/>
    <cellStyle name="Percent 4 6 12 5" xfId="15525" xr:uid="{12F8592E-A147-4DB8-8C1D-139703BA6A45}"/>
    <cellStyle name="Percent 4 6 13" xfId="15526" xr:uid="{0407E40C-CC63-46AF-90E6-B11AC7C1C123}"/>
    <cellStyle name="Percent 4 6 13 2" xfId="15527" xr:uid="{C5871B8D-AC57-4DB1-85A0-CDFDD77640E0}"/>
    <cellStyle name="Percent 4 6 13 2 2" xfId="15528" xr:uid="{4D3950E4-8A24-42B8-92FA-AA96C8BF28B1}"/>
    <cellStyle name="Percent 4 6 13 3" xfId="15529" xr:uid="{33D12D67-0189-41BA-98FC-460B4D7070AE}"/>
    <cellStyle name="Percent 4 6 13 3 2" xfId="15530" xr:uid="{B4C43BAC-0977-46E7-BA07-5CB2A1CC5984}"/>
    <cellStyle name="Percent 4 6 13 4" xfId="15531" xr:uid="{4C7D14E1-9609-4A28-9A5D-FD166E59F943}"/>
    <cellStyle name="Percent 4 6 14" xfId="15532" xr:uid="{D109A3F2-7D58-46C9-B7D1-F0BFEE3E3540}"/>
    <cellStyle name="Percent 4 6 14 2" xfId="15533" xr:uid="{07F6DBAF-C381-47A6-871F-0E58B0115C26}"/>
    <cellStyle name="Percent 4 6 15" xfId="15534" xr:uid="{4A8BB8A5-BA37-46E6-9933-5E32288A9D3A}"/>
    <cellStyle name="Percent 4 6 15 2" xfId="15535" xr:uid="{020F6248-C7FD-40BF-A080-01D5371CC42C}"/>
    <cellStyle name="Percent 4 6 16" xfId="15536" xr:uid="{E06DAFD6-083E-42BE-A059-3CEB2CB6D6DC}"/>
    <cellStyle name="Percent 4 6 16 2" xfId="15537" xr:uid="{681EC67D-A943-4EE9-9F86-6E1785491F3D}"/>
    <cellStyle name="Percent 4 6 17" xfId="15538" xr:uid="{5065F6B5-F596-4379-BDA7-D7395AFBDF32}"/>
    <cellStyle name="Percent 4 6 18" xfId="15539" xr:uid="{2BC21FEF-C3F5-4219-9976-0DC21AC48589}"/>
    <cellStyle name="Percent 4 6 19" xfId="15505" xr:uid="{C3F6E6BC-5D2A-4ACB-BE02-1EF5743811E7}"/>
    <cellStyle name="Percent 4 6 2" xfId="1721" xr:uid="{19911910-44A6-4281-94AD-5A1C12D449B0}"/>
    <cellStyle name="Percent 4 6 2 10" xfId="15541" xr:uid="{EA595D15-3F22-43B4-91AB-4F20A546CEE8}"/>
    <cellStyle name="Percent 4 6 2 11" xfId="15540" xr:uid="{1919BEEA-3011-44D4-855D-B426D2B24E26}"/>
    <cellStyle name="Percent 4 6 2 12" xfId="8667" xr:uid="{9E057999-6E98-4DF1-8D29-C40ACD76F703}"/>
    <cellStyle name="Percent 4 6 2 13" xfId="5788" xr:uid="{8D2B0A9D-5823-4ABE-AFF3-EBC73315477F}"/>
    <cellStyle name="Percent 4 6 2 2" xfId="15542" xr:uid="{E2B98DB6-6FFF-4B47-B182-903D355CCBFC}"/>
    <cellStyle name="Percent 4 6 2 2 2" xfId="15543" xr:uid="{13D5F83C-6C45-42FD-8949-A5026806C487}"/>
    <cellStyle name="Percent 4 6 2 2 2 2" xfId="15544" xr:uid="{942FCB27-BC4E-476A-9C85-7744A8939498}"/>
    <cellStyle name="Percent 4 6 2 2 3" xfId="15545" xr:uid="{40E3014D-6609-400E-AFD3-EED9EEC9AB7A}"/>
    <cellStyle name="Percent 4 6 2 2 3 2" xfId="15546" xr:uid="{A786019B-2007-4DA3-B12D-B03FA4B6433C}"/>
    <cellStyle name="Percent 4 6 2 2 4" xfId="15547" xr:uid="{369C8446-2E66-4274-9C02-4410715F5E81}"/>
    <cellStyle name="Percent 4 6 2 3" xfId="15548" xr:uid="{59E9442C-A97A-4537-B795-488F23C7710D}"/>
    <cellStyle name="Percent 4 6 2 3 2" xfId="15549" xr:uid="{3E34C0AB-8CC3-44CE-9A0E-E78E81D43623}"/>
    <cellStyle name="Percent 4 6 2 3 2 2" xfId="15550" xr:uid="{FA85766E-4D58-4629-89AB-90538374D52F}"/>
    <cellStyle name="Percent 4 6 2 3 3" xfId="15551" xr:uid="{633C58DE-D82A-4534-B7A6-DA47ECC18612}"/>
    <cellStyle name="Percent 4 6 2 3 3 2" xfId="15552" xr:uid="{2A13AED3-0997-4C75-9C06-EC267274411F}"/>
    <cellStyle name="Percent 4 6 2 3 4" xfId="15553" xr:uid="{0A433CD7-15F5-4794-ADEC-DC84AEC2F387}"/>
    <cellStyle name="Percent 4 6 2 4" xfId="15554" xr:uid="{19D0D148-B470-438A-A93C-B959085A7320}"/>
    <cellStyle name="Percent 4 6 2 4 2" xfId="15555" xr:uid="{A7D1EE1B-940D-4817-8911-F3F28C89BB20}"/>
    <cellStyle name="Percent 4 6 2 4 2 2" xfId="15556" xr:uid="{6CFBB49F-F582-4EA0-9D00-CB9198688F8F}"/>
    <cellStyle name="Percent 4 6 2 4 3" xfId="15557" xr:uid="{1F17DDD8-360D-481B-9AA2-E751DE1766E9}"/>
    <cellStyle name="Percent 4 6 2 4 3 2" xfId="15558" xr:uid="{1304E685-2F00-4E1F-9601-A66792FDAE50}"/>
    <cellStyle name="Percent 4 6 2 4 4" xfId="15559" xr:uid="{365BCFCE-FDE1-45F7-82A3-45AE13EE64B2}"/>
    <cellStyle name="Percent 4 6 2 4 4 2" xfId="15560" xr:uid="{AF84BB1C-8977-4D15-8518-1867512C84D9}"/>
    <cellStyle name="Percent 4 6 2 4 5" xfId="15561" xr:uid="{B6D2F36F-FC35-4A08-BF6C-B19DA4FB7BB0}"/>
    <cellStyle name="Percent 4 6 2 5" xfId="15562" xr:uid="{0758D279-E90F-4307-B413-28DC2DB3F757}"/>
    <cellStyle name="Percent 4 6 2 5 2" xfId="15563" xr:uid="{9C6DA861-3BE7-4197-A29D-07806BF2328F}"/>
    <cellStyle name="Percent 4 6 2 5 2 2" xfId="15564" xr:uid="{8AF62D00-6B04-4DE3-946F-83BA22D7445E}"/>
    <cellStyle name="Percent 4 6 2 5 3" xfId="15565" xr:uid="{C962CDA8-FF66-4D32-AB61-9593E4B21CF6}"/>
    <cellStyle name="Percent 4 6 2 5 3 2" xfId="15566" xr:uid="{28F3D03C-3C57-4DD1-AF79-932DB4137644}"/>
    <cellStyle name="Percent 4 6 2 5 4" xfId="15567" xr:uid="{51DAC30C-8A9D-49EF-B3DB-FEA21A01D47C}"/>
    <cellStyle name="Percent 4 6 2 6" xfId="15568" xr:uid="{AAE8362C-3F2C-44C9-878E-1A8BFF8575E2}"/>
    <cellStyle name="Percent 4 6 2 6 2" xfId="15569" xr:uid="{AE6B5BBF-7908-4129-AA0D-87FAA8FF36B9}"/>
    <cellStyle name="Percent 4 6 2 7" xfId="15570" xr:uid="{F9F9F5F2-C31A-4FD2-8516-35672B218661}"/>
    <cellStyle name="Percent 4 6 2 7 2" xfId="15571" xr:uid="{BF214F66-83D7-46E0-8A18-47FFAB46131D}"/>
    <cellStyle name="Percent 4 6 2 8" xfId="15572" xr:uid="{09A8B87E-E2CE-4BA7-86D5-B62DFC8EF770}"/>
    <cellStyle name="Percent 4 6 2 8 2" xfId="15573" xr:uid="{B81C5C6A-5BD9-4641-AC3E-4E7F91AF572E}"/>
    <cellStyle name="Percent 4 6 2 9" xfId="15574" xr:uid="{9D2F2AAD-8C82-4230-AA62-4597F67DA675}"/>
    <cellStyle name="Percent 4 6 20" xfId="7707" xr:uid="{03F42EC6-1206-47A4-8877-52AA281EEAB0}"/>
    <cellStyle name="Percent 4 6 21" xfId="5787" xr:uid="{00EBBB5E-2690-48F4-ACB3-92CD6AAF083C}"/>
    <cellStyle name="Percent 4 6 3" xfId="1722" xr:uid="{20634F40-72FD-406C-8EB9-91ADA6A96680}"/>
    <cellStyle name="Percent 4 6 3 10" xfId="15576" xr:uid="{77DB358E-4779-4175-BA11-FBDF26952A21}"/>
    <cellStyle name="Percent 4 6 3 11" xfId="15575" xr:uid="{25FD7E3A-48AC-422A-87BA-005A7BD359FB}"/>
    <cellStyle name="Percent 4 6 3 12" xfId="8668" xr:uid="{856E5FBD-6FC9-4368-A2F5-6B085A2ABBDE}"/>
    <cellStyle name="Percent 4 6 3 13" xfId="5789" xr:uid="{3A7C9572-2CAB-4E66-BE3E-07E578EE255C}"/>
    <cellStyle name="Percent 4 6 3 2" xfId="15577" xr:uid="{C5DFF629-9689-4CDE-8AF4-B2D42A1FA050}"/>
    <cellStyle name="Percent 4 6 3 2 2" xfId="15578" xr:uid="{7F40B26A-9E62-43ED-BE9A-2E2FD185E6D0}"/>
    <cellStyle name="Percent 4 6 3 2 2 2" xfId="15579" xr:uid="{02F2BAFE-B3D4-492A-8EB4-0C043A83B26A}"/>
    <cellStyle name="Percent 4 6 3 2 3" xfId="15580" xr:uid="{AA6745A3-D8E1-4579-A3BA-DA3AF3FAD589}"/>
    <cellStyle name="Percent 4 6 3 2 3 2" xfId="15581" xr:uid="{804EA4DC-4ED4-4670-A69D-CCD607B12B40}"/>
    <cellStyle name="Percent 4 6 3 2 4" xfId="15582" xr:uid="{615D0199-B224-4382-A0AC-34AF341713DA}"/>
    <cellStyle name="Percent 4 6 3 3" xfId="15583" xr:uid="{E47FAD3E-1506-451B-A301-0169F6241660}"/>
    <cellStyle name="Percent 4 6 3 3 2" xfId="15584" xr:uid="{BB5CB1DE-0734-4470-90D0-511B53F5B164}"/>
    <cellStyle name="Percent 4 6 3 3 2 2" xfId="15585" xr:uid="{7F10F5D1-E640-4B32-9046-6A7B38C17FDA}"/>
    <cellStyle name="Percent 4 6 3 3 3" xfId="15586" xr:uid="{B80D77B4-D237-4B4E-9AFB-946C712E7642}"/>
    <cellStyle name="Percent 4 6 3 3 3 2" xfId="15587" xr:uid="{A8710C4F-2874-4179-A864-4223774ED74A}"/>
    <cellStyle name="Percent 4 6 3 3 4" xfId="15588" xr:uid="{B708BC83-45FA-4BC2-859E-6E2A8C8B6480}"/>
    <cellStyle name="Percent 4 6 3 4" xfId="15589" xr:uid="{8FF4C537-795E-4450-A25A-F14AFEBA0125}"/>
    <cellStyle name="Percent 4 6 3 4 2" xfId="15590" xr:uid="{C353769E-99DC-47AA-9E50-074D17E87685}"/>
    <cellStyle name="Percent 4 6 3 4 2 2" xfId="15591" xr:uid="{6719C26D-419E-4F1B-92ED-762EB0F23680}"/>
    <cellStyle name="Percent 4 6 3 4 3" xfId="15592" xr:uid="{0FA6511D-03EB-4CA0-BFBD-05D8A19FA40D}"/>
    <cellStyle name="Percent 4 6 3 4 3 2" xfId="15593" xr:uid="{7713B3D2-0FD0-46E4-9E70-5A0F6E0E4C15}"/>
    <cellStyle name="Percent 4 6 3 4 4" xfId="15594" xr:uid="{791284CB-1B49-4687-9889-196D6025469D}"/>
    <cellStyle name="Percent 4 6 3 4 4 2" xfId="15595" xr:uid="{0192F8BA-B421-4F00-BFB0-29F1CB592DB1}"/>
    <cellStyle name="Percent 4 6 3 4 5" xfId="15596" xr:uid="{B45D8340-0CF1-4A5D-9806-D9478E0352DE}"/>
    <cellStyle name="Percent 4 6 3 5" xfId="15597" xr:uid="{8EF9BE83-D6E4-4FC2-A83C-58ACA2F0A30F}"/>
    <cellStyle name="Percent 4 6 3 5 2" xfId="15598" xr:uid="{7B267F4A-4D8C-47D6-BDBF-B36D017D05BF}"/>
    <cellStyle name="Percent 4 6 3 5 2 2" xfId="15599" xr:uid="{946996C5-4F4C-48C6-940C-E3F91552EA31}"/>
    <cellStyle name="Percent 4 6 3 5 3" xfId="15600" xr:uid="{17AA4A22-E947-40F4-A7B7-60B72D0EFE7A}"/>
    <cellStyle name="Percent 4 6 3 5 3 2" xfId="15601" xr:uid="{4D83A613-4671-4228-BAE3-2308B7D6DF65}"/>
    <cellStyle name="Percent 4 6 3 5 4" xfId="15602" xr:uid="{3AB101B3-7629-4BAD-B207-C93021909747}"/>
    <cellStyle name="Percent 4 6 3 6" xfId="15603" xr:uid="{143D85EC-B337-4965-A6D7-8EC0202E582C}"/>
    <cellStyle name="Percent 4 6 3 6 2" xfId="15604" xr:uid="{83090816-CFC9-464B-8ECB-E65527730D06}"/>
    <cellStyle name="Percent 4 6 3 7" xfId="15605" xr:uid="{291DA3D7-6E53-4438-9BCB-5EB950062FA5}"/>
    <cellStyle name="Percent 4 6 3 7 2" xfId="15606" xr:uid="{05940C7C-404F-4EC5-AD87-D7D1A293A464}"/>
    <cellStyle name="Percent 4 6 3 8" xfId="15607" xr:uid="{27574C66-21A0-4951-82E8-685918683D1A}"/>
    <cellStyle name="Percent 4 6 3 8 2" xfId="15608" xr:uid="{71C60F48-8D13-4D31-9D77-F680D309C831}"/>
    <cellStyle name="Percent 4 6 3 9" xfId="15609" xr:uid="{566A8EC5-E9AF-457B-A083-B93F5D72BDD6}"/>
    <cellStyle name="Percent 4 6 4" xfId="1723" xr:uid="{13E79E84-1540-4EA7-8F0A-E859B8A61119}"/>
    <cellStyle name="Percent 4 6 4 10" xfId="15611" xr:uid="{09B9F355-1948-4519-A9D2-79662A093433}"/>
    <cellStyle name="Percent 4 6 4 11" xfId="15610" xr:uid="{1F45CF58-EF82-4AF3-AA81-6805E307A4DB}"/>
    <cellStyle name="Percent 4 6 4 12" xfId="8669" xr:uid="{FC2559E9-B075-4BD5-A5F6-8F194CC24712}"/>
    <cellStyle name="Percent 4 6 4 13" xfId="5790" xr:uid="{98EF6593-668D-4047-A320-C15471EDF98D}"/>
    <cellStyle name="Percent 4 6 4 2" xfId="15612" xr:uid="{3F8B086F-EBBF-4AE4-AEA0-BC84643259E9}"/>
    <cellStyle name="Percent 4 6 4 2 2" xfId="15613" xr:uid="{E9ECA1B7-A51B-4002-A2A9-A428482305D9}"/>
    <cellStyle name="Percent 4 6 4 2 2 2" xfId="15614" xr:uid="{04F7079F-AB6D-4AE1-94B1-CA5CCCF45569}"/>
    <cellStyle name="Percent 4 6 4 2 3" xfId="15615" xr:uid="{A50C9E6E-5A51-4A3F-9105-07857D24D19E}"/>
    <cellStyle name="Percent 4 6 4 2 3 2" xfId="15616" xr:uid="{A2FABEE3-516D-49BB-9FE9-589023D4F8BD}"/>
    <cellStyle name="Percent 4 6 4 2 4" xfId="15617" xr:uid="{4C43060C-2493-408B-9D8D-A218E67F4AE3}"/>
    <cellStyle name="Percent 4 6 4 3" xfId="15618" xr:uid="{FC1B3E86-CF0A-49D2-B426-80D498109C44}"/>
    <cellStyle name="Percent 4 6 4 3 2" xfId="15619" xr:uid="{ADEE5A94-7078-4BD2-B16C-DEED3C923876}"/>
    <cellStyle name="Percent 4 6 4 3 2 2" xfId="15620" xr:uid="{060AB83F-7CAC-4FE1-B39D-D74CB140EED5}"/>
    <cellStyle name="Percent 4 6 4 3 3" xfId="15621" xr:uid="{58016B89-950D-406D-AA99-6CE6D37EDC90}"/>
    <cellStyle name="Percent 4 6 4 3 3 2" xfId="15622" xr:uid="{B416EE83-BFD4-4470-A39B-A83A8D4AE56D}"/>
    <cellStyle name="Percent 4 6 4 3 4" xfId="15623" xr:uid="{F1A76E62-F45F-451D-89D2-E833C9A09E2C}"/>
    <cellStyle name="Percent 4 6 4 4" xfId="15624" xr:uid="{644D7A21-EDE7-4DFB-98FE-09A0F04C6700}"/>
    <cellStyle name="Percent 4 6 4 4 2" xfId="15625" xr:uid="{08FFC8E7-C03F-43D4-9BBA-50DD17F6201A}"/>
    <cellStyle name="Percent 4 6 4 4 2 2" xfId="15626" xr:uid="{78E4D398-0679-46BD-B9B8-C257254981A9}"/>
    <cellStyle name="Percent 4 6 4 4 3" xfId="15627" xr:uid="{B1B39042-7335-4D38-B43F-8DE4CC2DC66B}"/>
    <cellStyle name="Percent 4 6 4 4 3 2" xfId="15628" xr:uid="{F900316F-FE76-471E-AE38-D19B72C2E2B8}"/>
    <cellStyle name="Percent 4 6 4 4 4" xfId="15629" xr:uid="{A8A7FEA8-1EA1-4256-88D9-14AC2E6A1BE1}"/>
    <cellStyle name="Percent 4 6 4 4 4 2" xfId="15630" xr:uid="{72984D9B-7179-4014-A6F6-76FD9BCB0F85}"/>
    <cellStyle name="Percent 4 6 4 4 5" xfId="15631" xr:uid="{AF4252CD-C924-4A61-BCB5-08C1A2AE6CC8}"/>
    <cellStyle name="Percent 4 6 4 5" xfId="15632" xr:uid="{657E8AB3-A343-48FF-96AE-734900C7328B}"/>
    <cellStyle name="Percent 4 6 4 5 2" xfId="15633" xr:uid="{C8C8FEB3-D29F-4301-818C-5ADCC0C9699E}"/>
    <cellStyle name="Percent 4 6 4 5 2 2" xfId="15634" xr:uid="{627B7682-7A28-469D-8900-46445BB0E154}"/>
    <cellStyle name="Percent 4 6 4 5 3" xfId="15635" xr:uid="{5CC5FFB1-50E8-47F5-A346-7CF39FA13FAC}"/>
    <cellStyle name="Percent 4 6 4 5 3 2" xfId="15636" xr:uid="{0FBB34C7-66AF-423C-A47F-BF0F81498613}"/>
    <cellStyle name="Percent 4 6 4 5 4" xfId="15637" xr:uid="{442E45BE-054B-45BA-B629-B9FA5285CA1D}"/>
    <cellStyle name="Percent 4 6 4 6" xfId="15638" xr:uid="{8AD3EF63-074D-4326-BFF9-310682C389FF}"/>
    <cellStyle name="Percent 4 6 4 6 2" xfId="15639" xr:uid="{F7E96C61-F0E3-49DA-9F02-6A2AFD37FB19}"/>
    <cellStyle name="Percent 4 6 4 7" xfId="15640" xr:uid="{6C9FB19D-519A-42B2-881C-81377B516B6F}"/>
    <cellStyle name="Percent 4 6 4 7 2" xfId="15641" xr:uid="{173F45BE-B602-4FF2-9E9C-72E06523554E}"/>
    <cellStyle name="Percent 4 6 4 8" xfId="15642" xr:uid="{4180656F-9072-46C5-8987-D4AC06DAD310}"/>
    <cellStyle name="Percent 4 6 4 8 2" xfId="15643" xr:uid="{BB766DFA-26BC-45EB-96A8-FA81498901B3}"/>
    <cellStyle name="Percent 4 6 4 9" xfId="15644" xr:uid="{6522F2AF-F68C-44BA-AA20-A9034D140ED9}"/>
    <cellStyle name="Percent 4 6 5" xfId="1724" xr:uid="{F4CC04FC-BC30-4259-A2C6-0DBB1EFE5012}"/>
    <cellStyle name="Percent 4 6 5 10" xfId="15646" xr:uid="{C177646A-8E4F-48E7-9329-C73EE963BA7D}"/>
    <cellStyle name="Percent 4 6 5 11" xfId="15645" xr:uid="{A0ECCF87-0524-4B6D-8C4F-EB82BDF9F5C5}"/>
    <cellStyle name="Percent 4 6 5 12" xfId="8670" xr:uid="{461FE39E-6137-4F1F-ABBD-40577DC0D975}"/>
    <cellStyle name="Percent 4 6 5 13" xfId="5791" xr:uid="{CB8FF47F-156D-40DD-823E-D4491BF7F78B}"/>
    <cellStyle name="Percent 4 6 5 2" xfId="15647" xr:uid="{D50A1615-CE9B-4069-8315-9E64388A673E}"/>
    <cellStyle name="Percent 4 6 5 2 2" xfId="15648" xr:uid="{339CFAEC-81F7-4267-9717-541E77F81C88}"/>
    <cellStyle name="Percent 4 6 5 2 2 2" xfId="15649" xr:uid="{EF36EFC0-1BA3-4DC8-A608-B116D7D4FF75}"/>
    <cellStyle name="Percent 4 6 5 2 3" xfId="15650" xr:uid="{CBCF900A-F52E-4FFF-85F7-C5823E610AA7}"/>
    <cellStyle name="Percent 4 6 5 2 3 2" xfId="15651" xr:uid="{0406A9CD-2C9C-45D8-A7D9-4A36B2DFDC07}"/>
    <cellStyle name="Percent 4 6 5 2 4" xfId="15652" xr:uid="{16ACE678-E569-4598-9129-593FFE434A46}"/>
    <cellStyle name="Percent 4 6 5 3" xfId="15653" xr:uid="{17E735B2-B16E-489B-8C9C-DAB1B0C08309}"/>
    <cellStyle name="Percent 4 6 5 3 2" xfId="15654" xr:uid="{F5891631-B9EF-429C-B919-E9CDFB285F7E}"/>
    <cellStyle name="Percent 4 6 5 3 2 2" xfId="15655" xr:uid="{17C1641C-B63C-4175-8272-221568851065}"/>
    <cellStyle name="Percent 4 6 5 3 3" xfId="15656" xr:uid="{C065A416-39F0-4A08-BD67-70B813380CBD}"/>
    <cellStyle name="Percent 4 6 5 3 3 2" xfId="15657" xr:uid="{7A6CB75A-4BC9-45AC-8E32-4F75D9A0EBB8}"/>
    <cellStyle name="Percent 4 6 5 3 4" xfId="15658" xr:uid="{19CAF3DC-AC7F-48BC-940E-93A7F739EFA0}"/>
    <cellStyle name="Percent 4 6 5 4" xfId="15659" xr:uid="{5E5CB607-78CE-4268-B4E7-75D35DC4DE41}"/>
    <cellStyle name="Percent 4 6 5 4 2" xfId="15660" xr:uid="{0E16AA3F-C54A-4248-9862-F7A7F815AE60}"/>
    <cellStyle name="Percent 4 6 5 4 2 2" xfId="15661" xr:uid="{897105A0-2404-4AEC-BEBD-771FA85AA0E0}"/>
    <cellStyle name="Percent 4 6 5 4 3" xfId="15662" xr:uid="{04A8E7CF-FC3F-4E3C-93BA-C066B0884C6C}"/>
    <cellStyle name="Percent 4 6 5 4 3 2" xfId="15663" xr:uid="{85506648-6108-4012-B295-37026C540855}"/>
    <cellStyle name="Percent 4 6 5 4 4" xfId="15664" xr:uid="{7123570F-E33D-41BF-89D4-5FE643D7309C}"/>
    <cellStyle name="Percent 4 6 5 4 4 2" xfId="15665" xr:uid="{02F2A8CF-FEE6-45E6-85E6-54E8F32FEB54}"/>
    <cellStyle name="Percent 4 6 5 4 5" xfId="15666" xr:uid="{FFE21FEB-36FB-4D62-8F43-14B6739DE7F4}"/>
    <cellStyle name="Percent 4 6 5 5" xfId="15667" xr:uid="{458E9959-AD81-470F-A3BC-6A2036CF4749}"/>
    <cellStyle name="Percent 4 6 5 5 2" xfId="15668" xr:uid="{BC155E81-466C-45AF-ADB1-B444F486B1A4}"/>
    <cellStyle name="Percent 4 6 5 5 2 2" xfId="15669" xr:uid="{93931B23-31D0-47CE-AF73-570F9E1C73B9}"/>
    <cellStyle name="Percent 4 6 5 5 3" xfId="15670" xr:uid="{5DB16222-6B74-43CC-AEA0-034A819CA05A}"/>
    <cellStyle name="Percent 4 6 5 5 3 2" xfId="15671" xr:uid="{FFC70198-7A2B-4DE6-8C63-525C744D27A5}"/>
    <cellStyle name="Percent 4 6 5 5 4" xfId="15672" xr:uid="{9B81D32A-1630-4F1C-8AEE-C1D3710E8412}"/>
    <cellStyle name="Percent 4 6 5 6" xfId="15673" xr:uid="{61FE2F39-823F-4AC6-8204-B94B8EBA1898}"/>
    <cellStyle name="Percent 4 6 5 6 2" xfId="15674" xr:uid="{23C481AA-FA97-4796-8E07-089B934A9E96}"/>
    <cellStyle name="Percent 4 6 5 7" xfId="15675" xr:uid="{1C8319DD-CE66-46BE-8D19-B5F0FEC07453}"/>
    <cellStyle name="Percent 4 6 5 7 2" xfId="15676" xr:uid="{218D5225-D013-405F-83AC-545E43E162DD}"/>
    <cellStyle name="Percent 4 6 5 8" xfId="15677" xr:uid="{21B0C067-BCB8-4060-B76E-F76257128D0C}"/>
    <cellStyle name="Percent 4 6 5 8 2" xfId="15678" xr:uid="{B1DEE260-FCDB-4E2F-A1FA-7650F507EB94}"/>
    <cellStyle name="Percent 4 6 5 9" xfId="15679" xr:uid="{D81E4642-C9F0-4C2A-854B-686CD4522CD4}"/>
    <cellStyle name="Percent 4 6 6" xfId="1725" xr:uid="{576E933D-6A4F-4731-87D8-93AE73CF9698}"/>
    <cellStyle name="Percent 4 6 6 10" xfId="15681" xr:uid="{04ADF195-84E7-4E5C-A660-D43BEA546079}"/>
    <cellStyle name="Percent 4 6 6 11" xfId="15680" xr:uid="{E271FAE5-7B6F-4A54-B0B6-AC35417DFBCF}"/>
    <cellStyle name="Percent 4 6 6 12" xfId="8671" xr:uid="{0F95E531-AD1C-4743-A04C-925DB45D4464}"/>
    <cellStyle name="Percent 4 6 6 13" xfId="5792" xr:uid="{9C3CBF96-805E-421B-9CF2-83C8C795F074}"/>
    <cellStyle name="Percent 4 6 6 2" xfId="15682" xr:uid="{D310D0C1-283C-411D-9400-93FE62374773}"/>
    <cellStyle name="Percent 4 6 6 2 2" xfId="15683" xr:uid="{1120E807-D0CC-4C2A-8A05-33F6C8A25608}"/>
    <cellStyle name="Percent 4 6 6 2 2 2" xfId="15684" xr:uid="{75C8FD9F-73DC-45F6-BFA1-2AB5053F0510}"/>
    <cellStyle name="Percent 4 6 6 2 3" xfId="15685" xr:uid="{E05AEBEB-0FE2-4BEF-932C-CC7B2886B09A}"/>
    <cellStyle name="Percent 4 6 6 2 3 2" xfId="15686" xr:uid="{B63CDF5D-6FA5-4F7C-89A5-A52675FCFFC6}"/>
    <cellStyle name="Percent 4 6 6 2 4" xfId="15687" xr:uid="{19F67F2F-0982-48FB-B10C-397E5B1B8AF1}"/>
    <cellStyle name="Percent 4 6 6 3" xfId="15688" xr:uid="{B5DEB170-07A2-41D4-8306-B04300051578}"/>
    <cellStyle name="Percent 4 6 6 3 2" xfId="15689" xr:uid="{774D7C0E-F088-40B3-9984-607F0283F7C4}"/>
    <cellStyle name="Percent 4 6 6 3 2 2" xfId="15690" xr:uid="{CDA64AE7-8A5F-41D1-939A-D95C9F697699}"/>
    <cellStyle name="Percent 4 6 6 3 3" xfId="15691" xr:uid="{D35C0552-EB1A-4203-8F81-42084E7B86E6}"/>
    <cellStyle name="Percent 4 6 6 3 3 2" xfId="15692" xr:uid="{F3FE213C-940E-46AF-910C-ED117FA68914}"/>
    <cellStyle name="Percent 4 6 6 3 4" xfId="15693" xr:uid="{BF088125-543C-4C63-8179-D6916C5B7661}"/>
    <cellStyle name="Percent 4 6 6 4" xfId="15694" xr:uid="{05818F9F-02F4-4334-8492-45CDBB4A60C7}"/>
    <cellStyle name="Percent 4 6 6 4 2" xfId="15695" xr:uid="{755661C1-A9BE-41FC-8CEE-C447E6E6BBC6}"/>
    <cellStyle name="Percent 4 6 6 4 2 2" xfId="15696" xr:uid="{B20B531F-9910-4483-86A7-D752024C8C0A}"/>
    <cellStyle name="Percent 4 6 6 4 3" xfId="15697" xr:uid="{FC54E607-E282-4C43-AFD7-DC06968B9E99}"/>
    <cellStyle name="Percent 4 6 6 4 3 2" xfId="15698" xr:uid="{12B75CCA-0FC8-4BD5-A50E-06B6207DA97F}"/>
    <cellStyle name="Percent 4 6 6 4 4" xfId="15699" xr:uid="{E309BD95-6352-4709-AD17-D450F97BE972}"/>
    <cellStyle name="Percent 4 6 6 4 4 2" xfId="15700" xr:uid="{54E013AA-3605-419A-A1C4-D818AC2CBBB5}"/>
    <cellStyle name="Percent 4 6 6 4 5" xfId="15701" xr:uid="{207F82F8-491B-439E-B633-A5B087C89CA5}"/>
    <cellStyle name="Percent 4 6 6 5" xfId="15702" xr:uid="{3A6B0594-B9D9-43A5-BFAA-D019A0EE2617}"/>
    <cellStyle name="Percent 4 6 6 5 2" xfId="15703" xr:uid="{EA4A6D01-652C-412E-82F0-2074B8680E9C}"/>
    <cellStyle name="Percent 4 6 6 5 2 2" xfId="15704" xr:uid="{64F02DFB-6D11-4190-9904-E5EBF65B7C27}"/>
    <cellStyle name="Percent 4 6 6 5 3" xfId="15705" xr:uid="{7BB196EA-4AEA-4379-B15C-FF76EEEFEF06}"/>
    <cellStyle name="Percent 4 6 6 5 3 2" xfId="15706" xr:uid="{53E25A1F-C2F0-4A5F-BAD7-E1EBD0519021}"/>
    <cellStyle name="Percent 4 6 6 5 4" xfId="15707" xr:uid="{F6998F78-B9BD-4CC9-AFB5-7410792616FF}"/>
    <cellStyle name="Percent 4 6 6 6" xfId="15708" xr:uid="{CA956162-32AF-4820-BC2E-84C48AA71355}"/>
    <cellStyle name="Percent 4 6 6 6 2" xfId="15709" xr:uid="{B3D94EF6-7D9F-4A75-A5D2-B16FAE1E1EA9}"/>
    <cellStyle name="Percent 4 6 6 7" xfId="15710" xr:uid="{CE18B607-BE8D-40E2-986A-75DE168841BD}"/>
    <cellStyle name="Percent 4 6 6 7 2" xfId="15711" xr:uid="{93BA783C-EB0D-41BB-851D-70752ADCDAFE}"/>
    <cellStyle name="Percent 4 6 6 8" xfId="15712" xr:uid="{3025A37D-60B7-4C9B-999C-EF28BB340E5E}"/>
    <cellStyle name="Percent 4 6 6 8 2" xfId="15713" xr:uid="{03D035D3-BD93-493D-912A-84D836F33EF7}"/>
    <cellStyle name="Percent 4 6 6 9" xfId="15714" xr:uid="{6DCB6054-067F-4080-9847-17659492DAD3}"/>
    <cellStyle name="Percent 4 6 7" xfId="1726" xr:uid="{5BB402D4-A590-48CE-89D7-52796E2CC7F0}"/>
    <cellStyle name="Percent 4 6 7 10" xfId="15716" xr:uid="{9BF0B6C4-2B37-4DBC-9F0A-A1CA798C8CE3}"/>
    <cellStyle name="Percent 4 6 7 11" xfId="15715" xr:uid="{1DCF83C2-1D0B-440D-8D5F-9E855E31993B}"/>
    <cellStyle name="Percent 4 6 7 12" xfId="8672" xr:uid="{5FB56879-4D10-4861-92A2-09AC527A51D6}"/>
    <cellStyle name="Percent 4 6 7 13" xfId="5793" xr:uid="{A742F852-9C6A-4118-B199-D7071F9C8AD8}"/>
    <cellStyle name="Percent 4 6 7 2" xfId="15717" xr:uid="{BF1646FA-8425-45AB-99E2-9A0470226E65}"/>
    <cellStyle name="Percent 4 6 7 2 2" xfId="15718" xr:uid="{71144E15-61EC-41CD-BA8D-D31597EB2253}"/>
    <cellStyle name="Percent 4 6 7 2 2 2" xfId="15719" xr:uid="{F8C8A37E-0BD7-42F0-9565-B5B608BC7CAC}"/>
    <cellStyle name="Percent 4 6 7 2 3" xfId="15720" xr:uid="{3A9E2027-78D3-451B-AF25-53CAC61C2482}"/>
    <cellStyle name="Percent 4 6 7 2 3 2" xfId="15721" xr:uid="{D5ADD721-0FC6-4802-8B7B-72B3A02BB70C}"/>
    <cellStyle name="Percent 4 6 7 2 4" xfId="15722" xr:uid="{B054A6C5-2004-4637-B24E-BCB10CF5445B}"/>
    <cellStyle name="Percent 4 6 7 3" xfId="15723" xr:uid="{682DBF90-C611-4840-ADCE-C9A1D4D4163C}"/>
    <cellStyle name="Percent 4 6 7 3 2" xfId="15724" xr:uid="{5535AA92-49F0-4F53-825E-9409B61E18BF}"/>
    <cellStyle name="Percent 4 6 7 3 2 2" xfId="15725" xr:uid="{AD2EE615-AA5E-48E6-8211-88CD07F97507}"/>
    <cellStyle name="Percent 4 6 7 3 3" xfId="15726" xr:uid="{B62C7E53-A408-4165-9727-8AACB833CB81}"/>
    <cellStyle name="Percent 4 6 7 3 3 2" xfId="15727" xr:uid="{9CB5B6E7-E4C2-4E20-9812-0D8B867691D0}"/>
    <cellStyle name="Percent 4 6 7 3 4" xfId="15728" xr:uid="{CDB49195-737E-4E50-8246-CC50CD90BC04}"/>
    <cellStyle name="Percent 4 6 7 4" xfId="15729" xr:uid="{EDB6C328-E1F4-4F88-B685-0629CA12B4E6}"/>
    <cellStyle name="Percent 4 6 7 4 2" xfId="15730" xr:uid="{13DA2CAD-8253-4CFC-BE65-6233AC4CB431}"/>
    <cellStyle name="Percent 4 6 7 4 2 2" xfId="15731" xr:uid="{85080CF5-0552-4589-804E-A1417BE27B0B}"/>
    <cellStyle name="Percent 4 6 7 4 3" xfId="15732" xr:uid="{CD173C9E-0FC5-4ACB-BD0D-9E4955A78064}"/>
    <cellStyle name="Percent 4 6 7 4 3 2" xfId="15733" xr:uid="{4524CF5A-E23A-4C1A-B2D3-0722A987D958}"/>
    <cellStyle name="Percent 4 6 7 4 4" xfId="15734" xr:uid="{86BCD407-F3D0-4226-BE21-7F3AE875051C}"/>
    <cellStyle name="Percent 4 6 7 4 4 2" xfId="15735" xr:uid="{008DE88B-1C1C-4D0B-BD0D-D4DDF51A134D}"/>
    <cellStyle name="Percent 4 6 7 4 5" xfId="15736" xr:uid="{86D3DF26-85A8-452D-B843-E8A8D5AAD0A3}"/>
    <cellStyle name="Percent 4 6 7 5" xfId="15737" xr:uid="{55097F20-50D2-476F-8BE5-324268347F1D}"/>
    <cellStyle name="Percent 4 6 7 5 2" xfId="15738" xr:uid="{FFAFF4EF-CBD5-420F-BDFA-434E3729CDE5}"/>
    <cellStyle name="Percent 4 6 7 5 2 2" xfId="15739" xr:uid="{AD5BB5B2-54BF-45C2-B579-C9E978DEA779}"/>
    <cellStyle name="Percent 4 6 7 5 3" xfId="15740" xr:uid="{BAEA326A-5843-417E-8CCE-53BBFBF2A355}"/>
    <cellStyle name="Percent 4 6 7 5 3 2" xfId="15741" xr:uid="{7F2AF01C-C5D4-4AD3-A62A-D99DAF893D71}"/>
    <cellStyle name="Percent 4 6 7 5 4" xfId="15742" xr:uid="{1FC852C9-EB83-4E8C-941F-677A53E7A7F0}"/>
    <cellStyle name="Percent 4 6 7 6" xfId="15743" xr:uid="{4D2E9E4F-2AD3-4B6B-B6CD-F215A056B03C}"/>
    <cellStyle name="Percent 4 6 7 6 2" xfId="15744" xr:uid="{A1019DDB-2A47-4596-854F-11C95C1DEBA7}"/>
    <cellStyle name="Percent 4 6 7 7" xfId="15745" xr:uid="{C6375DB3-6A32-4D94-9A2C-A0B866C2926B}"/>
    <cellStyle name="Percent 4 6 7 7 2" xfId="15746" xr:uid="{2896F1E3-06F5-49B6-BE22-2B234D5443FF}"/>
    <cellStyle name="Percent 4 6 7 8" xfId="15747" xr:uid="{A0E4D038-8C49-4BD0-AF15-8C77C3D549D8}"/>
    <cellStyle name="Percent 4 6 7 8 2" xfId="15748" xr:uid="{F69A9E73-BD98-4704-A00C-AD6782C5195E}"/>
    <cellStyle name="Percent 4 6 7 9" xfId="15749" xr:uid="{E96435B2-0AB3-4E2A-BF7F-F2DEE992DD73}"/>
    <cellStyle name="Percent 4 6 8" xfId="1727" xr:uid="{FC69826B-8B64-4AFB-AC50-DED2C5A96530}"/>
    <cellStyle name="Percent 4 6 8 10" xfId="15751" xr:uid="{D272C575-7471-4951-8138-1F682CCF160C}"/>
    <cellStyle name="Percent 4 6 8 11" xfId="15750" xr:uid="{F45478CF-3123-4A36-B8C0-008B842CD375}"/>
    <cellStyle name="Percent 4 6 8 12" xfId="8673" xr:uid="{5233AA85-551D-4831-A63B-E46BD9C88834}"/>
    <cellStyle name="Percent 4 6 8 13" xfId="5794" xr:uid="{745D62AA-8613-4870-850A-A88A5C5773C5}"/>
    <cellStyle name="Percent 4 6 8 2" xfId="15752" xr:uid="{05061BE0-66CC-427D-9CB5-88CA35811848}"/>
    <cellStyle name="Percent 4 6 8 2 2" xfId="15753" xr:uid="{DAE51FC2-2ADF-4D00-8538-7334FDDC6768}"/>
    <cellStyle name="Percent 4 6 8 2 2 2" xfId="15754" xr:uid="{4E07A07D-1C8E-4583-84F9-5CBBA515B2D2}"/>
    <cellStyle name="Percent 4 6 8 2 3" xfId="15755" xr:uid="{EE163E55-8427-4D3E-8DD5-A3C7CF98BBC3}"/>
    <cellStyle name="Percent 4 6 8 2 3 2" xfId="15756" xr:uid="{37184879-3BEF-4C69-B979-5C0E2703CBD5}"/>
    <cellStyle name="Percent 4 6 8 2 4" xfId="15757" xr:uid="{F707FE31-829E-4091-840E-F572D5A2921A}"/>
    <cellStyle name="Percent 4 6 8 3" xfId="15758" xr:uid="{751DA6A2-0523-481B-8590-507BEDD444B1}"/>
    <cellStyle name="Percent 4 6 8 3 2" xfId="15759" xr:uid="{842B48BD-740B-42F8-9CF6-951DA656A8EB}"/>
    <cellStyle name="Percent 4 6 8 3 2 2" xfId="15760" xr:uid="{079A6B7B-92A3-4594-87B4-469417243FE4}"/>
    <cellStyle name="Percent 4 6 8 3 3" xfId="15761" xr:uid="{97215087-0B4D-4C09-B38E-FD1F7F63627B}"/>
    <cellStyle name="Percent 4 6 8 3 3 2" xfId="15762" xr:uid="{C7B1C2A2-52B6-4AEA-9EEF-34F0A138A091}"/>
    <cellStyle name="Percent 4 6 8 3 4" xfId="15763" xr:uid="{2848F2E8-8106-4B8C-89A7-7E83BD0E6AFF}"/>
    <cellStyle name="Percent 4 6 8 4" xfId="15764" xr:uid="{89D8005D-0562-4CCE-9A11-DEF51B27C9D6}"/>
    <cellStyle name="Percent 4 6 8 4 2" xfId="15765" xr:uid="{0E94914D-7F73-47AC-9845-D828E3EF71FF}"/>
    <cellStyle name="Percent 4 6 8 4 2 2" xfId="15766" xr:uid="{3611B825-CBD4-44C0-8C2B-F91CF61FEC6D}"/>
    <cellStyle name="Percent 4 6 8 4 3" xfId="15767" xr:uid="{B632D24D-496C-4F70-8B6C-3B42B8BCCCD8}"/>
    <cellStyle name="Percent 4 6 8 4 3 2" xfId="15768" xr:uid="{28539F26-CF3D-4CF8-B9CD-6CDE0B2BC625}"/>
    <cellStyle name="Percent 4 6 8 4 4" xfId="15769" xr:uid="{EDA4B8AC-7075-4E6B-9BF7-A6212963E07E}"/>
    <cellStyle name="Percent 4 6 8 4 4 2" xfId="15770" xr:uid="{E8E6B20D-D29D-40AB-925D-79A32B60EE32}"/>
    <cellStyle name="Percent 4 6 8 4 5" xfId="15771" xr:uid="{B1C215C5-3C83-4536-BDD0-79AA02F638D8}"/>
    <cellStyle name="Percent 4 6 8 5" xfId="15772" xr:uid="{26E9BA71-68CF-4049-ACB9-6FB6F4B95879}"/>
    <cellStyle name="Percent 4 6 8 5 2" xfId="15773" xr:uid="{BD127247-4E24-4DCF-B395-7F275D52C268}"/>
    <cellStyle name="Percent 4 6 8 5 2 2" xfId="15774" xr:uid="{71E9328C-D228-413E-8BE1-EDFD958C1924}"/>
    <cellStyle name="Percent 4 6 8 5 3" xfId="15775" xr:uid="{8F358DE0-5F3E-41C7-A14C-52F79D9EDBAB}"/>
    <cellStyle name="Percent 4 6 8 5 3 2" xfId="15776" xr:uid="{BC70F2C2-8C6E-42F2-A078-79C2EF6C2E39}"/>
    <cellStyle name="Percent 4 6 8 5 4" xfId="15777" xr:uid="{A4BA2C1F-DA96-4FDB-B5AD-FBA6957C76E4}"/>
    <cellStyle name="Percent 4 6 8 6" xfId="15778" xr:uid="{EF87F0ED-EC5F-4870-8065-BE351AADAE57}"/>
    <cellStyle name="Percent 4 6 8 6 2" xfId="15779" xr:uid="{0C8B898F-F00F-4D6F-9AE1-C033493E47C5}"/>
    <cellStyle name="Percent 4 6 8 7" xfId="15780" xr:uid="{678A47DB-E50C-44DD-A975-73AF6E8FEDD8}"/>
    <cellStyle name="Percent 4 6 8 7 2" xfId="15781" xr:uid="{11E363F6-74E6-406B-B3A7-6BEC2D409069}"/>
    <cellStyle name="Percent 4 6 8 8" xfId="15782" xr:uid="{93E415EA-B005-4108-A544-03C99EA64871}"/>
    <cellStyle name="Percent 4 6 8 8 2" xfId="15783" xr:uid="{3095896D-72A6-4E69-B4ED-581E7AA58B55}"/>
    <cellStyle name="Percent 4 6 8 9" xfId="15784" xr:uid="{DE7C82D1-C6DF-44F3-90D6-A7B2EB31FD2A}"/>
    <cellStyle name="Percent 4 6 9" xfId="15785" xr:uid="{B2EEF1BD-C20F-4479-9EF6-001D3B07FB2F}"/>
    <cellStyle name="Percent 4 6 9 2" xfId="15786" xr:uid="{2E923644-0C7E-4FE8-9C13-24FCB9BBEFA8}"/>
    <cellStyle name="Percent 4 6 9 2 2" xfId="15787" xr:uid="{892E44C8-F852-4435-90B8-D17B07E67B35}"/>
    <cellStyle name="Percent 4 6 9 3" xfId="15788" xr:uid="{05869A15-A779-46E0-A645-A5EFCBB03A23}"/>
    <cellStyle name="Percent 4 6 9 3 2" xfId="15789" xr:uid="{7231C6C8-7895-4DC2-A86F-645150D8AEA2}"/>
    <cellStyle name="Percent 4 6 9 4" xfId="15790" xr:uid="{F9D07D42-8865-4904-952A-99B8A079276A}"/>
    <cellStyle name="Percent 4 6 9 5" xfId="15791" xr:uid="{B5C8CA5A-49EE-4454-85F0-765F12FAA266}"/>
    <cellStyle name="Percent 4 7" xfId="1728" xr:uid="{06FB422E-EF52-4F3D-A74D-888BDA61AE0A}"/>
    <cellStyle name="Percent 4 7 10" xfId="15793" xr:uid="{CFE59BCB-23DE-49C2-9E97-ECD7406CA167}"/>
    <cellStyle name="Percent 4 7 11" xfId="15794" xr:uid="{BEAE9113-5B0D-4273-987E-E6FDE46BCD11}"/>
    <cellStyle name="Percent 4 7 12" xfId="15792" xr:uid="{EE09B39D-F01D-4629-B552-24A70AEC3420}"/>
    <cellStyle name="Percent 4 7 13" xfId="7708" xr:uid="{9BCFF6FC-9EEA-4674-B255-8163B23725A0}"/>
    <cellStyle name="Percent 4 7 14" xfId="5795" xr:uid="{3E71E6BA-2F03-4967-9835-C578EA307648}"/>
    <cellStyle name="Percent 4 7 2" xfId="15795" xr:uid="{2C007FFE-4E99-45F5-B7CF-FF1401360A7D}"/>
    <cellStyle name="Percent 4 7 2 2" xfId="15796" xr:uid="{25A7B401-E671-45E3-B87C-194F37D9A5A5}"/>
    <cellStyle name="Percent 4 7 2 2 2" xfId="15797" xr:uid="{7D521EB9-1CAC-4E32-B93F-91AE782666D8}"/>
    <cellStyle name="Percent 4 7 2 3" xfId="15798" xr:uid="{F96EAD31-B123-47D6-A981-AB8F7FE9F8BF}"/>
    <cellStyle name="Percent 4 7 2 3 2" xfId="15799" xr:uid="{2DC9E5C4-7683-4BF9-9131-20A5E2665790}"/>
    <cellStyle name="Percent 4 7 2 4" xfId="15800" xr:uid="{0B0C77A8-135A-4624-828E-7A951CF27DF0}"/>
    <cellStyle name="Percent 4 7 2 5" xfId="15801" xr:uid="{29F1753F-9041-4A09-8276-7D4EBC8688A8}"/>
    <cellStyle name="Percent 4 7 3" xfId="15802" xr:uid="{5A86DC08-7FAE-47F3-8034-9A1D839DF94C}"/>
    <cellStyle name="Percent 4 7 3 2" xfId="15803" xr:uid="{463EFD79-0655-4925-93C5-E95F5C3AB303}"/>
    <cellStyle name="Percent 4 7 3 2 2" xfId="15804" xr:uid="{158038D6-1F3B-4245-9B3D-1B91B250611E}"/>
    <cellStyle name="Percent 4 7 3 3" xfId="15805" xr:uid="{8E6F6BDE-F25D-466D-B045-C316AD305D2F}"/>
    <cellStyle name="Percent 4 7 3 3 2" xfId="15806" xr:uid="{113BBE73-8917-4CF7-A895-6BAD0558E498}"/>
    <cellStyle name="Percent 4 7 3 4" xfId="15807" xr:uid="{D4C23B19-1670-4062-9E33-7CE22D1CB9CD}"/>
    <cellStyle name="Percent 4 7 4" xfId="15808" xr:uid="{82CDC622-026F-4755-AF01-6C5FAFFE4D5D}"/>
    <cellStyle name="Percent 4 7 4 2" xfId="15809" xr:uid="{88035928-A2FC-4B70-8333-34AF2B33E5DE}"/>
    <cellStyle name="Percent 4 7 4 2 2" xfId="15810" xr:uid="{C4566D2B-B6FC-47F1-9311-D9B8A6B03F5B}"/>
    <cellStyle name="Percent 4 7 4 3" xfId="15811" xr:uid="{29936A74-C1AF-4C46-B50F-A3E347BD352C}"/>
    <cellStyle name="Percent 4 7 4 3 2" xfId="15812" xr:uid="{D489C9AC-A5F8-4C03-9167-40309704B1EB}"/>
    <cellStyle name="Percent 4 7 4 4" xfId="15813" xr:uid="{8859DDFA-FFAB-4BEE-B9B9-36EDD7CDC3AA}"/>
    <cellStyle name="Percent 4 7 5" xfId="15814" xr:uid="{78EAE270-B7DA-45B9-9D7E-02BBD99E0D69}"/>
    <cellStyle name="Percent 4 7 5 2" xfId="15815" xr:uid="{DAFE67AF-C7A7-4DC8-AC46-DADF0AFAD270}"/>
    <cellStyle name="Percent 4 7 5 2 2" xfId="15816" xr:uid="{9B897DFA-A12A-492D-9F89-57C180AE82C0}"/>
    <cellStyle name="Percent 4 7 5 3" xfId="15817" xr:uid="{921459AE-32A6-45EC-9858-B9AC1A490CA0}"/>
    <cellStyle name="Percent 4 7 5 3 2" xfId="15818" xr:uid="{91AAA568-E84B-4776-A58F-977D82C17531}"/>
    <cellStyle name="Percent 4 7 5 4" xfId="15819" xr:uid="{9B41E271-E3CC-4FEB-A9CE-D90F63F776F0}"/>
    <cellStyle name="Percent 4 7 5 4 2" xfId="15820" xr:uid="{891B7491-E240-4D14-AEE9-DCA539C2B2E6}"/>
    <cellStyle name="Percent 4 7 5 5" xfId="15821" xr:uid="{136D8017-410B-44DB-89B1-0D1637E6A556}"/>
    <cellStyle name="Percent 4 7 6" xfId="15822" xr:uid="{79F3FAD3-337B-4528-945F-A46C2632220A}"/>
    <cellStyle name="Percent 4 7 6 2" xfId="15823" xr:uid="{10C2FD66-61B1-49FE-A24C-E30D1EC2F329}"/>
    <cellStyle name="Percent 4 7 6 2 2" xfId="15824" xr:uid="{4568613F-8764-4366-BE70-EEB1CE1D5BE2}"/>
    <cellStyle name="Percent 4 7 6 3" xfId="15825" xr:uid="{7F5F0E42-81D3-47DD-A929-3743A68451FE}"/>
    <cellStyle name="Percent 4 7 6 3 2" xfId="15826" xr:uid="{36AC03DE-E37E-453A-B8C6-F402B3E4BF6B}"/>
    <cellStyle name="Percent 4 7 6 4" xfId="15827" xr:uid="{ED3133B4-A2C6-4B7A-829C-7505189D9317}"/>
    <cellStyle name="Percent 4 7 7" xfId="15828" xr:uid="{5F9078D3-3C7F-4706-9E54-1D0AEAEBF4AC}"/>
    <cellStyle name="Percent 4 7 7 2" xfId="15829" xr:uid="{A78881A5-03EE-4B73-B557-DB876796E67C}"/>
    <cellStyle name="Percent 4 7 8" xfId="15830" xr:uid="{EC4E5C05-F3D2-472B-AD4D-8E06247B5553}"/>
    <cellStyle name="Percent 4 7 8 2" xfId="15831" xr:uid="{1CE0613E-2D76-463A-BD72-FFA0CEF4BA3F}"/>
    <cellStyle name="Percent 4 7 9" xfId="15832" xr:uid="{D2D50B77-17BE-4C23-AF84-26117A2C8933}"/>
    <cellStyle name="Percent 4 7 9 2" xfId="15833" xr:uid="{0D2034EE-50CC-4A17-85FD-06A343636D72}"/>
    <cellStyle name="Percent 4 8" xfId="1729" xr:uid="{B068847D-C53F-4E26-B39F-8D9EF21F51ED}"/>
    <cellStyle name="Percent 4 8 10" xfId="15835" xr:uid="{F83044A6-533A-4379-90D3-75001A05B276}"/>
    <cellStyle name="Percent 4 8 11" xfId="15836" xr:uid="{52B5F456-FDD5-48D5-B59B-FE56A0EEFEB9}"/>
    <cellStyle name="Percent 4 8 12" xfId="15834" xr:uid="{3EFF4E0A-6661-45F0-A0B5-ED5AA9588F0E}"/>
    <cellStyle name="Percent 4 8 13" xfId="7709" xr:uid="{7FFCEA18-4787-4973-8280-B2FC3B1C5E50}"/>
    <cellStyle name="Percent 4 8 14" xfId="5796" xr:uid="{B05463CE-1F9F-46E0-99B7-BD14127FE8BC}"/>
    <cellStyle name="Percent 4 8 2" xfId="15837" xr:uid="{9E46063A-8BDE-4C7C-BCE5-2B963FB2A52B}"/>
    <cellStyle name="Percent 4 8 2 2" xfId="15838" xr:uid="{544BFF97-3DF6-4B84-86E9-392B47EA3153}"/>
    <cellStyle name="Percent 4 8 2 2 2" xfId="15839" xr:uid="{AE6DE1C3-C65E-4ED4-A01A-C58FF61BD4DC}"/>
    <cellStyle name="Percent 4 8 2 3" xfId="15840" xr:uid="{A37C5925-7A2C-4452-87C9-592A13F62578}"/>
    <cellStyle name="Percent 4 8 2 3 2" xfId="15841" xr:uid="{89EEF27C-7957-44BA-838D-EDF70779A933}"/>
    <cellStyle name="Percent 4 8 2 4" xfId="15842" xr:uid="{534DD912-0A04-469B-826E-1858E518C816}"/>
    <cellStyle name="Percent 4 8 2 5" xfId="15843" xr:uid="{2F93C712-08A4-42FD-983F-0C40DCC4F043}"/>
    <cellStyle name="Percent 4 8 3" xfId="15844" xr:uid="{3CF2AE69-FFCC-4AB2-95EC-EAF1B8623311}"/>
    <cellStyle name="Percent 4 8 3 2" xfId="15845" xr:uid="{B2C3CA62-5919-4DDB-BAA8-06E442F118B8}"/>
    <cellStyle name="Percent 4 8 3 2 2" xfId="15846" xr:uid="{9DECD998-714D-4E58-9D7C-3249F3521631}"/>
    <cellStyle name="Percent 4 8 3 3" xfId="15847" xr:uid="{1D4A235E-2EE0-4674-A3F0-18D92EF8802F}"/>
    <cellStyle name="Percent 4 8 3 3 2" xfId="15848" xr:uid="{1D39BD88-3EFC-4341-BFC4-99A50A3E8D4A}"/>
    <cellStyle name="Percent 4 8 3 4" xfId="15849" xr:uid="{8799E2AC-A774-4405-8253-C23DEA99291A}"/>
    <cellStyle name="Percent 4 8 4" xfId="15850" xr:uid="{EFF14B45-04D8-44E8-9FFA-344BDB043BF9}"/>
    <cellStyle name="Percent 4 8 4 2" xfId="15851" xr:uid="{9C039811-63D2-4FFE-B7CE-4BD804052181}"/>
    <cellStyle name="Percent 4 8 4 2 2" xfId="15852" xr:uid="{C9561647-E7B2-4A8D-B993-47912E296B09}"/>
    <cellStyle name="Percent 4 8 4 3" xfId="15853" xr:uid="{01FA4584-54D1-44BB-8E47-6DDD2C8E5450}"/>
    <cellStyle name="Percent 4 8 4 3 2" xfId="15854" xr:uid="{66138E36-6BD6-488C-9DFD-51B222AA344B}"/>
    <cellStyle name="Percent 4 8 4 4" xfId="15855" xr:uid="{3DE61607-6671-4D53-9822-D0FB127A559C}"/>
    <cellStyle name="Percent 4 8 5" xfId="15856" xr:uid="{6E23048B-E509-4892-82FC-D606BF6B430F}"/>
    <cellStyle name="Percent 4 8 5 2" xfId="15857" xr:uid="{351E4060-731C-4C3E-AC08-13E4BBA5CCB3}"/>
    <cellStyle name="Percent 4 8 5 2 2" xfId="15858" xr:uid="{05B86985-D4B0-473B-94DC-F76CFC40EA9C}"/>
    <cellStyle name="Percent 4 8 5 3" xfId="15859" xr:uid="{72D4FBFF-E6B3-4BD0-B82C-5087B29B4267}"/>
    <cellStyle name="Percent 4 8 5 3 2" xfId="15860" xr:uid="{12C4C593-DB80-4315-8488-A763033A0FAC}"/>
    <cellStyle name="Percent 4 8 5 4" xfId="15861" xr:uid="{31B9A451-C46E-4CF0-B594-F30EF491AE00}"/>
    <cellStyle name="Percent 4 8 5 4 2" xfId="15862" xr:uid="{5A32D352-D825-4C16-BAE8-F333AE0C7658}"/>
    <cellStyle name="Percent 4 8 5 5" xfId="15863" xr:uid="{CBCC464D-F2D5-4688-B935-F2DA4AF9DC6C}"/>
    <cellStyle name="Percent 4 8 6" xfId="15864" xr:uid="{502512D7-6AC7-4CFE-BC2A-08C1F860BA4E}"/>
    <cellStyle name="Percent 4 8 6 2" xfId="15865" xr:uid="{3D7251C1-7F73-4656-AFA0-82C02DD42086}"/>
    <cellStyle name="Percent 4 8 6 2 2" xfId="15866" xr:uid="{CF0BBE5F-4F3C-4E34-A9A7-555D519CC89F}"/>
    <cellStyle name="Percent 4 8 6 3" xfId="15867" xr:uid="{A9CDEBBF-47B5-46DA-97B0-2049768D9D9C}"/>
    <cellStyle name="Percent 4 8 6 3 2" xfId="15868" xr:uid="{82023081-5C64-4039-B87E-4C44695D8B67}"/>
    <cellStyle name="Percent 4 8 6 4" xfId="15869" xr:uid="{F70BDCD3-B339-46C0-9BDA-5539213AFF33}"/>
    <cellStyle name="Percent 4 8 7" xfId="15870" xr:uid="{C61FA813-27D4-49A0-8B58-FB8F1E1E853C}"/>
    <cellStyle name="Percent 4 8 7 2" xfId="15871" xr:uid="{CAD53857-C00C-471D-B50F-0EBBA0E636E0}"/>
    <cellStyle name="Percent 4 8 8" xfId="15872" xr:uid="{78DA292B-B0A5-46BD-A014-1BC5ACDA0F94}"/>
    <cellStyle name="Percent 4 8 8 2" xfId="15873" xr:uid="{38A9AC9F-5091-49D0-80E9-5F30FBD7E7B5}"/>
    <cellStyle name="Percent 4 8 9" xfId="15874" xr:uid="{06E9663D-6531-43AF-A185-4C46A8BA60C4}"/>
    <cellStyle name="Percent 4 8 9 2" xfId="15875" xr:uid="{AD13E506-AA75-4E8A-8C43-766D65521137}"/>
    <cellStyle name="Percent 4 9" xfId="1730" xr:uid="{A2982C43-CD9A-471F-AF23-E1E7049FA51A}"/>
    <cellStyle name="Percent 4 9 10" xfId="15877" xr:uid="{D40EC678-0183-4C42-A18C-2A28AE1EB8A5}"/>
    <cellStyle name="Percent 4 9 11" xfId="15878" xr:uid="{DDBF1C6F-2929-4004-8032-68170A994270}"/>
    <cellStyle name="Percent 4 9 12" xfId="15876" xr:uid="{01FD06AC-3A19-4BF6-AA92-AAA67416370D}"/>
    <cellStyle name="Percent 4 9 13" xfId="7710" xr:uid="{94980C46-2D4D-403C-87FD-CE5750784240}"/>
    <cellStyle name="Percent 4 9 14" xfId="5797" xr:uid="{8BA9879A-6AA3-49BE-8121-1983840D561A}"/>
    <cellStyle name="Percent 4 9 2" xfId="15879" xr:uid="{D28EC63C-DCA5-45ED-AEEC-EAA91E43106A}"/>
    <cellStyle name="Percent 4 9 2 2" xfId="15880" xr:uid="{094097EF-53A8-469D-9435-656554A65F35}"/>
    <cellStyle name="Percent 4 9 2 2 2" xfId="15881" xr:uid="{6F1EF976-AED9-49AD-8BBA-3B72C08310C4}"/>
    <cellStyle name="Percent 4 9 2 3" xfId="15882" xr:uid="{B19D7812-EC7A-46CD-B6CB-7268DF0D4705}"/>
    <cellStyle name="Percent 4 9 2 3 2" xfId="15883" xr:uid="{6C063FEF-7263-411B-BA56-CEB5F4BCD320}"/>
    <cellStyle name="Percent 4 9 2 4" xfId="15884" xr:uid="{BA3C500E-EB2A-4C60-B0B9-2FED7E9E8BA5}"/>
    <cellStyle name="Percent 4 9 2 5" xfId="15885" xr:uid="{1120095D-FE6B-4E33-8602-85BA896F1B57}"/>
    <cellStyle name="Percent 4 9 3" xfId="15886" xr:uid="{670733DA-4E2A-4DD4-B768-B7D57BFD4E3B}"/>
    <cellStyle name="Percent 4 9 3 2" xfId="15887" xr:uid="{0A486F1B-874A-4A82-B70A-99CAD1244E06}"/>
    <cellStyle name="Percent 4 9 3 2 2" xfId="15888" xr:uid="{41A04747-3BB2-4753-916A-4FD8F77CEA25}"/>
    <cellStyle name="Percent 4 9 3 3" xfId="15889" xr:uid="{ABBC820C-B1AD-4605-9531-EED73AE303DF}"/>
    <cellStyle name="Percent 4 9 3 3 2" xfId="15890" xr:uid="{E53BED83-0AD4-4ABE-87C1-79826A5FD132}"/>
    <cellStyle name="Percent 4 9 3 4" xfId="15891" xr:uid="{60A8B35D-3854-4557-AC7C-678E8BD43C10}"/>
    <cellStyle name="Percent 4 9 4" xfId="15892" xr:uid="{5ACC2AF0-A946-4318-B50B-85F745BD9AA9}"/>
    <cellStyle name="Percent 4 9 4 2" xfId="15893" xr:uid="{BB33E89B-8381-461F-93B4-BF70C4F949F1}"/>
    <cellStyle name="Percent 4 9 4 2 2" xfId="15894" xr:uid="{744D042F-F12B-4605-924B-867F29C982DB}"/>
    <cellStyle name="Percent 4 9 4 3" xfId="15895" xr:uid="{D2F2C104-3D91-4FCD-BA1F-5057F7D04515}"/>
    <cellStyle name="Percent 4 9 4 3 2" xfId="15896" xr:uid="{E8640FEA-B929-418E-A987-603542ACBF16}"/>
    <cellStyle name="Percent 4 9 4 4" xfId="15897" xr:uid="{B595EE3D-E018-487B-88DE-9879F1FDAD04}"/>
    <cellStyle name="Percent 4 9 5" xfId="15898" xr:uid="{92075657-7C9D-4F82-A418-07833E7B85D9}"/>
    <cellStyle name="Percent 4 9 5 2" xfId="15899" xr:uid="{5C784075-6540-4E2A-A3A0-265412ACAC89}"/>
    <cellStyle name="Percent 4 9 5 2 2" xfId="15900" xr:uid="{A2CC53CA-6467-4A70-857B-3C181F1EB515}"/>
    <cellStyle name="Percent 4 9 5 3" xfId="15901" xr:uid="{8FFEA91A-EC56-4642-B19F-DF0A9EACFBB3}"/>
    <cellStyle name="Percent 4 9 5 3 2" xfId="15902" xr:uid="{C312C849-899F-4219-9AFC-9F7F1C9FF7EF}"/>
    <cellStyle name="Percent 4 9 5 4" xfId="15903" xr:uid="{6F877345-9811-4141-AABE-D665CAAB7EA9}"/>
    <cellStyle name="Percent 4 9 5 4 2" xfId="15904" xr:uid="{F12F69C1-66E6-45A8-BB8A-B82B35DEB67F}"/>
    <cellStyle name="Percent 4 9 5 5" xfId="15905" xr:uid="{DA5FDB34-E9ED-417B-9C51-371AB04B3DCB}"/>
    <cellStyle name="Percent 4 9 6" xfId="15906" xr:uid="{D8ADA896-2CA8-475C-9AE9-75E86E80C6F9}"/>
    <cellStyle name="Percent 4 9 6 2" xfId="15907" xr:uid="{0B65A1C6-5FCC-4ED6-888D-89A145E823F1}"/>
    <cellStyle name="Percent 4 9 6 2 2" xfId="15908" xr:uid="{8F500BD1-C812-43CF-9D24-8AB926ED368C}"/>
    <cellStyle name="Percent 4 9 6 3" xfId="15909" xr:uid="{9C495AC9-B766-4ACF-BA61-4E151302950E}"/>
    <cellStyle name="Percent 4 9 6 3 2" xfId="15910" xr:uid="{923D892A-AE69-485B-9B85-C4D33C979431}"/>
    <cellStyle name="Percent 4 9 6 4" xfId="15911" xr:uid="{EB2FB414-9164-493B-B4A9-CD61F5A67F67}"/>
    <cellStyle name="Percent 4 9 7" xfId="15912" xr:uid="{9A8AB915-43ED-41F8-8C5A-E0C31A9E6AD1}"/>
    <cellStyle name="Percent 4 9 7 2" xfId="15913" xr:uid="{B8E1D89B-2605-459E-93DF-EC941DF6AB5B}"/>
    <cellStyle name="Percent 4 9 8" xfId="15914" xr:uid="{72C0D18E-E1E7-448E-829E-13894AD8A2B3}"/>
    <cellStyle name="Percent 4 9 8 2" xfId="15915" xr:uid="{3DCA5141-5ECB-4F7D-8325-D6841F6E44DD}"/>
    <cellStyle name="Percent 4 9 9" xfId="15916" xr:uid="{F3B51F12-D67E-4BBC-A5AB-24C5043CE31C}"/>
    <cellStyle name="Percent 4 9 9 2" xfId="15917" xr:uid="{7A09A1D6-EC36-4C77-8407-921583BB2AC4}"/>
    <cellStyle name="Percent 5" xfId="1731" xr:uid="{8444DFFE-AE23-43F0-87AC-C794F8A55877}"/>
    <cellStyle name="Percent 5 10" xfId="1732" xr:uid="{334DD2BE-D5C5-4292-AFA4-1EF4A797C965}"/>
    <cellStyle name="Percent 5 10 2" xfId="15920" xr:uid="{C3E11564-BDA0-4B1D-9CAB-3557C2BA02E3}"/>
    <cellStyle name="Percent 5 10 2 2" xfId="15921" xr:uid="{80A9592E-921E-48B4-8CE4-41D3E662334A}"/>
    <cellStyle name="Percent 5 10 3" xfId="15922" xr:uid="{0689455F-FE19-4487-993E-379945EE6B4A}"/>
    <cellStyle name="Percent 5 10 3 2" xfId="15923" xr:uid="{BEC1F9E2-B025-4291-AF9F-EBD1BC7C13A5}"/>
    <cellStyle name="Percent 5 10 4" xfId="15924" xr:uid="{26C2ADB9-6774-4276-A965-7655A7D1FCB4}"/>
    <cellStyle name="Percent 5 10 5" xfId="15925" xr:uid="{B15EEF5A-AE7A-4E26-86B7-BBDF7739D857}"/>
    <cellStyle name="Percent 5 10 6" xfId="15919" xr:uid="{7FFA32B1-AB25-439A-9D6F-5FBDFD67E236}"/>
    <cellStyle name="Percent 5 10 7" xfId="8674" xr:uid="{71D7AF9F-3E67-4929-95CC-7E4B9FDF55C3}"/>
    <cellStyle name="Percent 5 10 8" xfId="5799" xr:uid="{699BE46A-2358-4617-8297-2D766FEFED3C}"/>
    <cellStyle name="Percent 5 11" xfId="1733" xr:uid="{75C33D66-447B-4D36-8ADA-3579F7AAB81F}"/>
    <cellStyle name="Percent 5 11 2" xfId="5801" xr:uid="{7BA233BE-4550-49C9-8081-00E003E5F0C8}"/>
    <cellStyle name="Percent 5 11 2 2" xfId="15928" xr:uid="{2F94E2D5-7B05-4594-B13F-3D90CC7EBE70}"/>
    <cellStyle name="Percent 5 11 2 3" xfId="15927" xr:uid="{AE61CF40-9150-4FA1-BE7B-3CB07AD5AA80}"/>
    <cellStyle name="Percent 5 11 3" xfId="15929" xr:uid="{40BEB55F-D6F6-4747-85EA-894F36EEDA56}"/>
    <cellStyle name="Percent 5 11 3 2" xfId="15930" xr:uid="{263F945B-6F07-4591-AD92-AAD42FFBD666}"/>
    <cellStyle name="Percent 5 11 4" xfId="15931" xr:uid="{3FF1F838-C3B5-4F3A-B7C0-A5A19726D35F}"/>
    <cellStyle name="Percent 5 11 5" xfId="15932" xr:uid="{624D5E17-DEF9-4EDB-9F4E-7B94197F3C7C}"/>
    <cellStyle name="Percent 5 11 6" xfId="15926" xr:uid="{4F4B0623-0C6F-4F5D-9AE1-4183E438509C}"/>
    <cellStyle name="Percent 5 11 7" xfId="8675" xr:uid="{B74FFA79-B3EC-4713-AEF0-0163C3C4BC8F}"/>
    <cellStyle name="Percent 5 11 8" xfId="5800" xr:uid="{8224A1B4-17BC-4832-80F4-66B0C2209399}"/>
    <cellStyle name="Percent 5 12" xfId="1734" xr:uid="{CF52A8C7-12FC-4588-AECE-998728A91B2D}"/>
    <cellStyle name="Percent 5 12 2" xfId="15934" xr:uid="{4DD34194-E66B-4B71-88F1-52FDAE7A1287}"/>
    <cellStyle name="Percent 5 12 2 2" xfId="15935" xr:uid="{9276D30B-EB6A-4F24-AC25-ECBB67E1ECF8}"/>
    <cellStyle name="Percent 5 12 3" xfId="15936" xr:uid="{1DB0A0CA-DD27-42F6-AB0B-DEA015C9DEB6}"/>
    <cellStyle name="Percent 5 12 3 2" xfId="15937" xr:uid="{01F93EB2-AB18-4590-BD2D-C8791D51946B}"/>
    <cellStyle name="Percent 5 12 4" xfId="15938" xr:uid="{39FA85FF-60D3-484F-83AA-DDA9039669CE}"/>
    <cellStyle name="Percent 5 12 5" xfId="15933" xr:uid="{35F2EEF8-2C43-460D-A2ED-B1AA00A9F9B4}"/>
    <cellStyle name="Percent 5 13" xfId="15939" xr:uid="{FA3E28B1-EE48-4BDE-9234-BA49D10021B4}"/>
    <cellStyle name="Percent 5 13 2" xfId="15940" xr:uid="{FE9BFE95-E90C-4403-B02E-2F0BCE587359}"/>
    <cellStyle name="Percent 5 13 2 2" xfId="15941" xr:uid="{E1C5C2B1-8EA7-48A5-8EDC-FCFAC321216C}"/>
    <cellStyle name="Percent 5 13 3" xfId="15942" xr:uid="{D3DF24A2-1309-4450-A570-2971DB374C23}"/>
    <cellStyle name="Percent 5 13 3 2" xfId="15943" xr:uid="{8893B425-B710-40D8-AF2B-26C3209C45D9}"/>
    <cellStyle name="Percent 5 13 4" xfId="15944" xr:uid="{2FC7ED44-CBCC-4174-982E-2B854EE38E86}"/>
    <cellStyle name="Percent 5 13 4 2" xfId="15945" xr:uid="{EE93BB80-4166-4062-9B80-F71B5BC6F6D5}"/>
    <cellStyle name="Percent 5 13 5" xfId="15946" xr:uid="{C7C9A804-A988-4A1E-8C03-F04F3D521B62}"/>
    <cellStyle name="Percent 5 14" xfId="15947" xr:uid="{84F6B92E-3127-45B2-9F65-462C44BD0C3C}"/>
    <cellStyle name="Percent 5 14 2" xfId="15948" xr:uid="{DC16AE8D-2725-401B-94E7-A3C3BAA3998F}"/>
    <cellStyle name="Percent 5 14 2 2" xfId="15949" xr:uid="{71E73C80-7336-4201-A7D4-3C1E21DC859A}"/>
    <cellStyle name="Percent 5 14 3" xfId="15950" xr:uid="{D4C4B439-9DF9-40D7-B307-5685C17E9CD5}"/>
    <cellStyle name="Percent 5 14 3 2" xfId="15951" xr:uid="{31B6944C-EA2C-41A2-8C82-2DA7D601B0F7}"/>
    <cellStyle name="Percent 5 14 4" xfId="15952" xr:uid="{93708307-5B2C-48B0-9698-72C99BC09949}"/>
    <cellStyle name="Percent 5 15" xfId="15953" xr:uid="{9DDE1BD1-7074-457D-976A-AF0ADED4C869}"/>
    <cellStyle name="Percent 5 15 2" xfId="15954" xr:uid="{7DCE3062-01B3-4EE7-B5E9-42B9289C7FEC}"/>
    <cellStyle name="Percent 5 16" xfId="15955" xr:uid="{86FDB79B-2B39-4785-8169-1CED31E4311D}"/>
    <cellStyle name="Percent 5 16 2" xfId="15956" xr:uid="{62D2E0AA-C9F5-43DD-B8E5-EFD268884CC8}"/>
    <cellStyle name="Percent 5 17" xfId="15957" xr:uid="{9EFB3799-4B4C-4A59-A726-F4BD293C2738}"/>
    <cellStyle name="Percent 5 17 2" xfId="15958" xr:uid="{AB392905-3A2A-44B3-94A4-55F4C9E02E88}"/>
    <cellStyle name="Percent 5 18" xfId="15959" xr:uid="{C75E8367-B010-42BA-AFC5-7E70EA72CA7A}"/>
    <cellStyle name="Percent 5 19" xfId="15960" xr:uid="{60337D37-19C7-40BC-B05D-7386BAFA66D2}"/>
    <cellStyle name="Percent 5 2" xfId="1735" xr:uid="{2C147C0F-1DDF-4A75-9259-D6D67B75E4A6}"/>
    <cellStyle name="Percent 5 2 10" xfId="15962" xr:uid="{568800E3-5EDC-499B-8299-3D0EC8E6C624}"/>
    <cellStyle name="Percent 5 2 11" xfId="15961" xr:uid="{0FFACC24-9CAE-493D-8A67-33ADDDA4CC2B}"/>
    <cellStyle name="Percent 5 2 12" xfId="7112" xr:uid="{1E901BAA-AD47-4772-A023-4C599BF91C48}"/>
    <cellStyle name="Percent 5 2 13" xfId="5802" xr:uid="{C1580972-8A9E-4447-9756-9169E52B4AA6}"/>
    <cellStyle name="Percent 5 2 2" xfId="15963" xr:uid="{EF090432-A249-4BCF-8EB8-E3FAE850A7A7}"/>
    <cellStyle name="Percent 5 2 2 2" xfId="15964" xr:uid="{40EA7053-CBA8-4A57-ABD0-9A1254B6B6A5}"/>
    <cellStyle name="Percent 5 2 2 2 2" xfId="15965" xr:uid="{A58A16D7-0F4F-4AAF-91F0-BD2E5465CE53}"/>
    <cellStyle name="Percent 5 2 2 3" xfId="15966" xr:uid="{3F3C7BCB-21B5-47FD-84C4-431CB0299B51}"/>
    <cellStyle name="Percent 5 2 2 3 2" xfId="15967" xr:uid="{0150DE8E-12FB-49B8-8C8A-3E11D3989B52}"/>
    <cellStyle name="Percent 5 2 2 4" xfId="15968" xr:uid="{FD568468-86AF-4677-94A4-0BD72B27ED77}"/>
    <cellStyle name="Percent 5 2 2 5" xfId="15969" xr:uid="{AA837A0D-CE92-4F3A-92DB-77797B73C503}"/>
    <cellStyle name="Percent 5 2 3" xfId="15970" xr:uid="{63ED822B-F82D-448B-B7EE-13943C09962A}"/>
    <cellStyle name="Percent 5 2 3 2" xfId="15971" xr:uid="{B56FFA8E-2311-4BBB-A293-48519867A7DD}"/>
    <cellStyle name="Percent 5 2 3 2 2" xfId="15972" xr:uid="{FA0DD04C-DA53-45E3-95C2-81F2E7F010FC}"/>
    <cellStyle name="Percent 5 2 3 3" xfId="15973" xr:uid="{3B179D78-33E7-452A-B539-8A575B4DE894}"/>
    <cellStyle name="Percent 5 2 3 3 2" xfId="15974" xr:uid="{FDA79287-381B-46B9-8541-E23D0A568B24}"/>
    <cellStyle name="Percent 5 2 3 4" xfId="15975" xr:uid="{7B9546E5-F492-479A-B553-5397C53053F5}"/>
    <cellStyle name="Percent 5 2 4" xfId="15976" xr:uid="{FD2D2F06-B9CB-4A71-B92C-BC6F9A4CE304}"/>
    <cellStyle name="Percent 5 2 4 2" xfId="15977" xr:uid="{8B9F7A77-F416-45FF-9237-A48086FAB2F6}"/>
    <cellStyle name="Percent 5 2 4 2 2" xfId="15978" xr:uid="{E71325B8-271D-47CD-BC2B-8132D38F54EE}"/>
    <cellStyle name="Percent 5 2 4 3" xfId="15979" xr:uid="{426BCE6F-77E4-40DE-854A-5CED86B6D6D4}"/>
    <cellStyle name="Percent 5 2 4 3 2" xfId="15980" xr:uid="{41000E21-C494-4C05-8EF4-8DDFF68B30B8}"/>
    <cellStyle name="Percent 5 2 4 4" xfId="15981" xr:uid="{7CAF420F-B799-424C-993B-7FC2BFE03282}"/>
    <cellStyle name="Percent 5 2 4 4 2" xfId="15982" xr:uid="{41619315-3FF0-439C-B192-E641A2377F6E}"/>
    <cellStyle name="Percent 5 2 4 5" xfId="15983" xr:uid="{B675420F-34FB-4BD3-AA3D-D919E6C8816D}"/>
    <cellStyle name="Percent 5 2 5" xfId="15984" xr:uid="{05CF43E3-9738-4262-AA8A-1D59699D8B1B}"/>
    <cellStyle name="Percent 5 2 5 2" xfId="15985" xr:uid="{579153F7-9395-4C37-8EF6-2A74555FFCA2}"/>
    <cellStyle name="Percent 5 2 5 2 2" xfId="15986" xr:uid="{27C55434-084D-4E3C-9DF7-2F2C4054A7AF}"/>
    <cellStyle name="Percent 5 2 5 3" xfId="15987" xr:uid="{46EEF78D-34A9-4F78-8899-230C10A692A7}"/>
    <cellStyle name="Percent 5 2 5 3 2" xfId="15988" xr:uid="{E68D421F-85A3-4AB0-B781-A3958A693625}"/>
    <cellStyle name="Percent 5 2 5 4" xfId="15989" xr:uid="{524BD73D-AF28-4736-B6C5-E709E28220C4}"/>
    <cellStyle name="Percent 5 2 6" xfId="15990" xr:uid="{6B7C29E4-0E25-4B9F-A485-891EC549E7D1}"/>
    <cellStyle name="Percent 5 2 6 2" xfId="15991" xr:uid="{A8E57758-4D48-4F5E-BB65-1472CCA052F4}"/>
    <cellStyle name="Percent 5 2 7" xfId="15992" xr:uid="{94D17509-589B-4ECB-81C8-764AC1A8D54C}"/>
    <cellStyle name="Percent 5 2 7 2" xfId="15993" xr:uid="{6888EA96-ACBC-40BF-891D-EF456C63D993}"/>
    <cellStyle name="Percent 5 2 8" xfId="15994" xr:uid="{47095B64-ACA1-455A-B554-02C444BF10A7}"/>
    <cellStyle name="Percent 5 2 8 2" xfId="15995" xr:uid="{DF0E7DD1-30A0-4A93-BE9D-D3002C7E7FFA}"/>
    <cellStyle name="Percent 5 2 9" xfId="15996" xr:uid="{703094D0-9CD6-4E0B-8104-288D326681CD}"/>
    <cellStyle name="Percent 5 20" xfId="15918" xr:uid="{333982ED-FB79-4E28-B8FB-3A7899D1CC5F}"/>
    <cellStyle name="Percent 5 21" xfId="7111" xr:uid="{08C92197-889B-4BCF-8E91-B53C7A1E494D}"/>
    <cellStyle name="Percent 5 22" xfId="5798" xr:uid="{0AB971A5-C10B-4166-A3D1-2B0DD11A3CF8}"/>
    <cellStyle name="Percent 5 3" xfId="1736" xr:uid="{944BB72F-66FD-483F-96B3-BE5CF07C05AC}"/>
    <cellStyle name="Percent 5 3 10" xfId="15998" xr:uid="{51A677F8-9350-4220-A1C7-9B9CF8C9440E}"/>
    <cellStyle name="Percent 5 3 11" xfId="15999" xr:uid="{12D8572B-A51D-456C-80C3-4535E1387536}"/>
    <cellStyle name="Percent 5 3 12" xfId="15997" xr:uid="{6FC5F22A-ECC9-451E-82E7-9B66528C4849}"/>
    <cellStyle name="Percent 5 3 13" xfId="7113" xr:uid="{86D7316C-2B23-43FD-9A48-A64399192333}"/>
    <cellStyle name="Percent 5 3 14" xfId="5803" xr:uid="{CAB72D65-C2B0-40D4-A0A6-DF88E1EECDB8}"/>
    <cellStyle name="Percent 5 3 2" xfId="5804" xr:uid="{CBE7ED6B-D2D4-475F-A9D9-51D83FE0B11B}"/>
    <cellStyle name="Percent 5 3 2 10" xfId="16001" xr:uid="{F74AD1A9-6DC5-4522-8088-23BEAB061228}"/>
    <cellStyle name="Percent 5 3 2 11" xfId="16000" xr:uid="{420B5EEE-B7B1-47CF-B879-8330B42E4A97}"/>
    <cellStyle name="Percent 5 3 2 12" xfId="7712" xr:uid="{84F2837D-AE7E-43C1-A14B-ABAF731CED43}"/>
    <cellStyle name="Percent 5 3 2 2" xfId="16002" xr:uid="{0797C65C-B048-488B-A5E0-8DE4D1480EB0}"/>
    <cellStyle name="Percent 5 3 2 2 2" xfId="16003" xr:uid="{D99B26FF-600C-47AA-8011-2A07E2315133}"/>
    <cellStyle name="Percent 5 3 2 2 2 2" xfId="16004" xr:uid="{BF9B9423-A98B-4D63-B59A-716969055A9F}"/>
    <cellStyle name="Percent 5 3 2 2 3" xfId="16005" xr:uid="{76C9F001-E590-45C2-B53A-459C581F7E9C}"/>
    <cellStyle name="Percent 5 3 2 2 3 2" xfId="16006" xr:uid="{E9B595FC-055F-4672-9C4C-369C6F21CBEA}"/>
    <cellStyle name="Percent 5 3 2 2 4" xfId="16007" xr:uid="{3B530312-6B8A-4D74-85B1-FF5643904AB6}"/>
    <cellStyle name="Percent 5 3 2 2 5" xfId="16008" xr:uid="{32ED5580-9CD0-486F-8362-4085C67E5110}"/>
    <cellStyle name="Percent 5 3 2 3" xfId="16009" xr:uid="{964107DD-70AE-49BF-930C-7E42129750AD}"/>
    <cellStyle name="Percent 5 3 2 3 2" xfId="16010" xr:uid="{2A2635D3-50A1-4DE6-A8C4-EA38AC3F2925}"/>
    <cellStyle name="Percent 5 3 2 3 2 2" xfId="16011" xr:uid="{70EC2D1B-A443-4191-AB8C-A9E3ABFDE278}"/>
    <cellStyle name="Percent 5 3 2 3 3" xfId="16012" xr:uid="{95B13203-5192-4846-BFDF-FEAEED88D8D3}"/>
    <cellStyle name="Percent 5 3 2 3 3 2" xfId="16013" xr:uid="{DD124572-6E43-4EC7-8C87-22D804629515}"/>
    <cellStyle name="Percent 5 3 2 3 4" xfId="16014" xr:uid="{CE23C92C-D1CC-4438-8395-4780EDDF6D91}"/>
    <cellStyle name="Percent 5 3 2 4" xfId="16015" xr:uid="{92F2A51E-2CCE-4846-A3C3-E1FA875A8087}"/>
    <cellStyle name="Percent 5 3 2 4 2" xfId="16016" xr:uid="{3E85933D-1C4D-4A4B-AF16-660E47D6A12C}"/>
    <cellStyle name="Percent 5 3 2 4 2 2" xfId="16017" xr:uid="{2FDC24C9-544F-480B-A3A8-ED956ABF3CDE}"/>
    <cellStyle name="Percent 5 3 2 4 3" xfId="16018" xr:uid="{EAE3FD4D-1241-403A-9980-EA54F65DC14D}"/>
    <cellStyle name="Percent 5 3 2 4 3 2" xfId="16019" xr:uid="{EF767A7F-5B30-4581-BB7F-75832C0F206D}"/>
    <cellStyle name="Percent 5 3 2 4 4" xfId="16020" xr:uid="{605E5B27-958C-4012-9664-FAC2FBB8543A}"/>
    <cellStyle name="Percent 5 3 2 4 4 2" xfId="16021" xr:uid="{D7E83D9F-F7D4-4D5E-92A8-D4F5D4DBCE6D}"/>
    <cellStyle name="Percent 5 3 2 4 5" xfId="16022" xr:uid="{6C666F3F-C04D-4177-B52A-62271066386B}"/>
    <cellStyle name="Percent 5 3 2 5" xfId="16023" xr:uid="{D5EB43D9-A6D7-4800-A341-B8A148B1D898}"/>
    <cellStyle name="Percent 5 3 2 5 2" xfId="16024" xr:uid="{8EBC277E-DFC0-460C-B177-037F372A40C2}"/>
    <cellStyle name="Percent 5 3 2 5 2 2" xfId="16025" xr:uid="{19659ED6-003D-4EF5-BC87-041D1B9BF565}"/>
    <cellStyle name="Percent 5 3 2 5 3" xfId="16026" xr:uid="{77078801-ABE9-40C6-A816-758EA8CCF8FB}"/>
    <cellStyle name="Percent 5 3 2 5 3 2" xfId="16027" xr:uid="{39E0896B-FF18-4352-A07B-F416BDBA167E}"/>
    <cellStyle name="Percent 5 3 2 5 4" xfId="16028" xr:uid="{DA5DCA0D-E4AD-4E20-8E0C-DABFB68C2FB9}"/>
    <cellStyle name="Percent 5 3 2 6" xfId="16029" xr:uid="{B560CC6A-0E74-4AA1-918C-3D1A95B0E919}"/>
    <cellStyle name="Percent 5 3 2 6 2" xfId="16030" xr:uid="{ABACD04B-0267-490C-ADE3-BADF77DD9949}"/>
    <cellStyle name="Percent 5 3 2 7" xfId="16031" xr:uid="{16C5275A-F27D-4DA0-B77D-2138F19DCD73}"/>
    <cellStyle name="Percent 5 3 2 7 2" xfId="16032" xr:uid="{267B3A6C-D551-4C8E-82B2-E2B592534524}"/>
    <cellStyle name="Percent 5 3 2 8" xfId="16033" xr:uid="{A2683B6F-BAB5-43B9-9920-1814DDBB2FC3}"/>
    <cellStyle name="Percent 5 3 2 8 2" xfId="16034" xr:uid="{7C73F0F6-5034-4ADB-A7A4-124471F7F911}"/>
    <cellStyle name="Percent 5 3 2 9" xfId="16035" xr:uid="{F02F9485-1D7A-4682-9B25-3021F8E3F5A3}"/>
    <cellStyle name="Percent 5 3 3" xfId="16036" xr:uid="{C93EBFEF-BE04-4CBD-ACAF-DA5DD8736507}"/>
    <cellStyle name="Percent 5 3 3 2" xfId="16037" xr:uid="{A747FB2D-B1D3-4498-BAC9-E0A28D5C7292}"/>
    <cellStyle name="Percent 5 3 3 2 2" xfId="16038" xr:uid="{B5047ACC-BCC5-4F8C-9B13-AFFA49A02721}"/>
    <cellStyle name="Percent 5 3 3 3" xfId="16039" xr:uid="{8C35A1E2-8385-439E-A043-233930AAEEE0}"/>
    <cellStyle name="Percent 5 3 3 3 2" xfId="16040" xr:uid="{32690E8A-AB8D-4A85-9CAC-670B6C080559}"/>
    <cellStyle name="Percent 5 3 3 4" xfId="16041" xr:uid="{F1BE388F-E15D-4F4C-96D4-54114A571B9D}"/>
    <cellStyle name="Percent 5 3 3 5" xfId="16042" xr:uid="{989EF407-DBD4-47F2-9F7C-C81856ADBE98}"/>
    <cellStyle name="Percent 5 3 4" xfId="16043" xr:uid="{9716AD4C-EF40-4447-BE33-2506073A9E67}"/>
    <cellStyle name="Percent 5 3 4 2" xfId="16044" xr:uid="{DB497DAB-E84F-43D3-A28B-2EBD45350252}"/>
    <cellStyle name="Percent 5 3 4 2 2" xfId="16045" xr:uid="{6EA801A1-B428-43E4-B7F7-1C6917761D67}"/>
    <cellStyle name="Percent 5 3 4 3" xfId="16046" xr:uid="{C3676DC4-9E93-4D33-8AA0-35EE1C75CF5D}"/>
    <cellStyle name="Percent 5 3 4 3 2" xfId="16047" xr:uid="{021E7414-6EAC-49DC-B5AE-343819508283}"/>
    <cellStyle name="Percent 5 3 4 4" xfId="16048" xr:uid="{78AB9586-5120-421C-B0CC-B697959C62F6}"/>
    <cellStyle name="Percent 5 3 5" xfId="16049" xr:uid="{BDD1E528-D87B-47CE-81C9-ACE785DED656}"/>
    <cellStyle name="Percent 5 3 5 2" xfId="16050" xr:uid="{AE9A8BF1-50C6-4B9D-AA13-0199D45C5731}"/>
    <cellStyle name="Percent 5 3 5 2 2" xfId="16051" xr:uid="{4C43FB3F-7EA9-4185-BB82-0D483410ECDE}"/>
    <cellStyle name="Percent 5 3 5 3" xfId="16052" xr:uid="{AAC990F3-5FBE-47A1-8995-D6B4F2BEC237}"/>
    <cellStyle name="Percent 5 3 5 3 2" xfId="16053" xr:uid="{2569CC1A-8B30-48C9-B94C-F7C5C16E5E98}"/>
    <cellStyle name="Percent 5 3 5 4" xfId="16054" xr:uid="{AAE9D4D0-1B43-4D4D-8D32-58E09814544E}"/>
    <cellStyle name="Percent 5 3 5 4 2" xfId="16055" xr:uid="{6BC30D45-37A9-4D5C-A8D9-6B591D208ECE}"/>
    <cellStyle name="Percent 5 3 5 5" xfId="16056" xr:uid="{D115157A-D634-49F3-B0DB-C46FABD50E34}"/>
    <cellStyle name="Percent 5 3 6" xfId="16057" xr:uid="{41A1FE64-B666-426D-B28E-021426BE7D97}"/>
    <cellStyle name="Percent 5 3 6 2" xfId="16058" xr:uid="{C4691D6E-08E3-48E2-A2EA-117D5546CBD2}"/>
    <cellStyle name="Percent 5 3 6 2 2" xfId="16059" xr:uid="{E5D9F631-202C-4F89-A353-9A1D09B9E9BE}"/>
    <cellStyle name="Percent 5 3 6 3" xfId="16060" xr:uid="{43C9B381-F4A2-4607-81ED-1FCF23C3542B}"/>
    <cellStyle name="Percent 5 3 6 3 2" xfId="16061" xr:uid="{E0BA99C9-9D9D-4324-A954-393CA7F45096}"/>
    <cellStyle name="Percent 5 3 6 4" xfId="16062" xr:uid="{FC8F1E7D-0A21-4059-8492-612743D04FFE}"/>
    <cellStyle name="Percent 5 3 7" xfId="16063" xr:uid="{CE5C6F70-11C7-411A-B058-2BDA223B5BDE}"/>
    <cellStyle name="Percent 5 3 7 2" xfId="16064" xr:uid="{DA15B7B1-E251-4E55-8F72-65C911B8D6A5}"/>
    <cellStyle name="Percent 5 3 8" xfId="16065" xr:uid="{6EB6F6EF-3493-46C9-A9F7-20178B7802D1}"/>
    <cellStyle name="Percent 5 3 8 2" xfId="16066" xr:uid="{0F0B5077-F381-47E4-9F08-003C6F2B5D47}"/>
    <cellStyle name="Percent 5 3 9" xfId="16067" xr:uid="{F0465208-74E7-4190-A436-830CFF632A92}"/>
    <cellStyle name="Percent 5 3 9 2" xfId="16068" xr:uid="{91E4FEC4-E565-43AE-9672-E3DFCBA6E011}"/>
    <cellStyle name="Percent 5 4" xfId="1737" xr:uid="{43250EDB-E27F-471A-BDC7-6C9E3121897C}"/>
    <cellStyle name="Percent 5 4 10" xfId="16070" xr:uid="{99ECC1DC-3CFE-41A1-8F08-FAC8915BF210}"/>
    <cellStyle name="Percent 5 4 11" xfId="16069" xr:uid="{2E736BE1-C4AE-41F9-81CA-67967B0B0F92}"/>
    <cellStyle name="Percent 5 4 12" xfId="7182" xr:uid="{6792727C-2446-40B5-B1F8-07095513E159}"/>
    <cellStyle name="Percent 5 4 13" xfId="5805" xr:uid="{D93AA64C-F9C7-49B6-9BDB-128B8CD09598}"/>
    <cellStyle name="Percent 5 4 2" xfId="5806" xr:uid="{26A4F8F0-16BB-49F3-BD7E-AECDC52236F9}"/>
    <cellStyle name="Percent 5 4 2 2" xfId="16072" xr:uid="{EF2A956A-7B4E-46A8-A1DB-4F3CB416DDA2}"/>
    <cellStyle name="Percent 5 4 2 2 2" xfId="16073" xr:uid="{E2B364C0-776F-4A71-8B7C-C36DEB8DE336}"/>
    <cellStyle name="Percent 5 4 2 3" xfId="16074" xr:uid="{99EE96C9-16D1-4A61-902D-93488E9F556C}"/>
    <cellStyle name="Percent 5 4 2 3 2" xfId="16075" xr:uid="{C651B71F-7883-4695-9A17-D4B9BF85E12E}"/>
    <cellStyle name="Percent 5 4 2 4" xfId="16076" xr:uid="{83ACF854-5FC0-4815-A683-48AFB812C59C}"/>
    <cellStyle name="Percent 5 4 2 5" xfId="16071" xr:uid="{7459C143-FE46-48F5-A8D3-0EDB3FB199F2}"/>
    <cellStyle name="Percent 5 4 2 6" xfId="7713" xr:uid="{35C2AAA0-3FB8-4F39-BBAB-EE982C3D1DB4}"/>
    <cellStyle name="Percent 5 4 3" xfId="16077" xr:uid="{AEE65952-AE08-474A-8A74-4DAED77CF3BF}"/>
    <cellStyle name="Percent 5 4 3 2" xfId="16078" xr:uid="{7EA6E2A8-47CF-4417-88D6-D5D76C833551}"/>
    <cellStyle name="Percent 5 4 3 2 2" xfId="16079" xr:uid="{25527578-F118-4383-B220-C3D8F20A933F}"/>
    <cellStyle name="Percent 5 4 3 3" xfId="16080" xr:uid="{178EF939-28FB-40DA-97D9-A6EA0815E8D5}"/>
    <cellStyle name="Percent 5 4 3 3 2" xfId="16081" xr:uid="{AB5E5F6D-2E27-4D07-A68C-4F47A8DFF72E}"/>
    <cellStyle name="Percent 5 4 3 4" xfId="16082" xr:uid="{C200DB7C-7F22-4029-A959-EED41BF9A6D9}"/>
    <cellStyle name="Percent 5 4 4" xfId="16083" xr:uid="{4F214F72-7316-4D51-8472-4EF301B75245}"/>
    <cellStyle name="Percent 5 4 4 2" xfId="16084" xr:uid="{2BAC550E-BCAD-4719-9407-316CB830C86D}"/>
    <cellStyle name="Percent 5 4 4 2 2" xfId="16085" xr:uid="{7B40A3A4-03E7-4551-A96D-4E4AE5B4BBC4}"/>
    <cellStyle name="Percent 5 4 4 3" xfId="16086" xr:uid="{6AEF2075-5C19-4B53-8DDE-E79BBDF0DB97}"/>
    <cellStyle name="Percent 5 4 4 3 2" xfId="16087" xr:uid="{DB7FFEA9-FC3E-4EFA-B65B-D01DEF76BA1B}"/>
    <cellStyle name="Percent 5 4 4 4" xfId="16088" xr:uid="{41E7C407-ADFE-49D6-A61C-CBC2F5281A16}"/>
    <cellStyle name="Percent 5 4 4 4 2" xfId="16089" xr:uid="{84C81289-2479-496D-9E80-48F492A70D36}"/>
    <cellStyle name="Percent 5 4 4 5" xfId="16090" xr:uid="{2DB4B5C0-848D-4A14-A4E6-08940104D0AD}"/>
    <cellStyle name="Percent 5 4 5" xfId="16091" xr:uid="{F0508CD1-5B55-4269-AA3F-811044465453}"/>
    <cellStyle name="Percent 5 4 5 2" xfId="16092" xr:uid="{82DBE570-E18C-4208-A903-580D9BF89FA7}"/>
    <cellStyle name="Percent 5 4 5 2 2" xfId="16093" xr:uid="{ACAC2B4B-ADDA-42DF-89A3-5A79C0CDFEB2}"/>
    <cellStyle name="Percent 5 4 5 3" xfId="16094" xr:uid="{20FED2A7-B126-4E0A-AFC5-42E63556C87B}"/>
    <cellStyle name="Percent 5 4 5 3 2" xfId="16095" xr:uid="{377514BA-FF6A-4921-84B9-2F659A4D368F}"/>
    <cellStyle name="Percent 5 4 5 4" xfId="16096" xr:uid="{FD3FC7BC-D1F6-49F2-BFFD-8D01AE6C76C8}"/>
    <cellStyle name="Percent 5 4 6" xfId="16097" xr:uid="{CA3730F4-41BD-47E1-BC61-5B9E9A886609}"/>
    <cellStyle name="Percent 5 4 6 2" xfId="16098" xr:uid="{4CC48733-70CC-454E-95D6-828852934804}"/>
    <cellStyle name="Percent 5 4 7" xfId="16099" xr:uid="{5109B7D5-3519-4A32-9B7F-18D68F7C09C6}"/>
    <cellStyle name="Percent 5 4 7 2" xfId="16100" xr:uid="{B2BBBA74-EE73-4488-AFEB-9FE69564C601}"/>
    <cellStyle name="Percent 5 4 8" xfId="16101" xr:uid="{0139EC1B-5116-4270-9495-AD08E2B8A26F}"/>
    <cellStyle name="Percent 5 4 8 2" xfId="16102" xr:uid="{0DEF9338-475F-4ADA-951C-982A3DC08CB6}"/>
    <cellStyle name="Percent 5 4 9" xfId="16103" xr:uid="{F1AC9B64-6D42-41A3-8C74-E46FC86D7DAB}"/>
    <cellStyle name="Percent 5 5" xfId="1738" xr:uid="{5A39FCBD-E3F1-4C3F-AAD7-882E6ABAC3EE}"/>
    <cellStyle name="Percent 5 5 10" xfId="16105" xr:uid="{24E47D61-3345-47C9-B0F4-D0DDBA248B03}"/>
    <cellStyle name="Percent 5 5 11" xfId="16104" xr:uid="{42E1129E-5130-4E3B-858A-16EA7F499FFB}"/>
    <cellStyle name="Percent 5 5 12" xfId="7711" xr:uid="{464367E6-74F0-42E2-8E4F-91C6A671010D}"/>
    <cellStyle name="Percent 5 5 13" xfId="5807" xr:uid="{C8913FD6-38B5-4EF4-AD5A-3B100C6742D2}"/>
    <cellStyle name="Percent 5 5 2" xfId="5808" xr:uid="{ED1F8131-5814-414F-B72E-0DD3F96DAE12}"/>
    <cellStyle name="Percent 5 5 2 2" xfId="16107" xr:uid="{415C0A56-C3FF-4964-9345-5FF43C97E881}"/>
    <cellStyle name="Percent 5 5 2 2 2" xfId="16108" xr:uid="{F10FEA2A-2A04-4ADE-84ED-60C11BF36B88}"/>
    <cellStyle name="Percent 5 5 2 3" xfId="16109" xr:uid="{2F69BBB8-F497-43E3-82DC-DF72F2599007}"/>
    <cellStyle name="Percent 5 5 2 3 2" xfId="16110" xr:uid="{4CC56CAF-1538-4FD1-A546-631EF73F332A}"/>
    <cellStyle name="Percent 5 5 2 4" xfId="16111" xr:uid="{1ED1D5F7-AF14-43D1-B22D-A08ED44FF0D3}"/>
    <cellStyle name="Percent 5 5 2 5" xfId="16106" xr:uid="{520B99F9-91B9-4E2F-9AB8-C9CB3AF91092}"/>
    <cellStyle name="Percent 5 5 2 6" xfId="8676" xr:uid="{F9CAC8CD-C76B-4091-82DF-8F5AE32812C7}"/>
    <cellStyle name="Percent 5 5 3" xfId="5809" xr:uid="{03EE4332-DE6F-4129-AFB6-F05CFC9B2B55}"/>
    <cellStyle name="Percent 5 5 3 2" xfId="16113" xr:uid="{CD63502E-F139-4A22-9D7C-0E3CDF321362}"/>
    <cellStyle name="Percent 5 5 3 2 2" xfId="16114" xr:uid="{3DF82ABA-5A80-4BA3-A013-0EC587A1A294}"/>
    <cellStyle name="Percent 5 5 3 3" xfId="16115" xr:uid="{09CD5C64-014E-4DBD-AED9-442B4775026E}"/>
    <cellStyle name="Percent 5 5 3 3 2" xfId="16116" xr:uid="{70DB4961-2A51-4841-9B9E-FB3398269121}"/>
    <cellStyle name="Percent 5 5 3 4" xfId="16117" xr:uid="{923C2E8D-765E-4F76-A150-F550AECE0CA3}"/>
    <cellStyle name="Percent 5 5 3 5" xfId="16112" xr:uid="{F4E67636-3266-4670-9FA0-A950A22A05AD}"/>
    <cellStyle name="Percent 5 5 4" xfId="16118" xr:uid="{33D690C9-D1CF-455E-B872-88B2BEC819D6}"/>
    <cellStyle name="Percent 5 5 4 2" xfId="16119" xr:uid="{7C664863-710E-4A6E-B967-0A4DC7CF5E1E}"/>
    <cellStyle name="Percent 5 5 4 2 2" xfId="16120" xr:uid="{AB2A2869-3060-4367-8241-41B2B2AB9B73}"/>
    <cellStyle name="Percent 5 5 4 3" xfId="16121" xr:uid="{280CE140-8133-4E4A-B41D-34174F1A149E}"/>
    <cellStyle name="Percent 5 5 4 3 2" xfId="16122" xr:uid="{213922DC-CB83-48C9-B2E4-7C91BED94437}"/>
    <cellStyle name="Percent 5 5 4 4" xfId="16123" xr:uid="{DA1C452B-B04F-47A1-9C9D-AB10D5B571FB}"/>
    <cellStyle name="Percent 5 5 4 4 2" xfId="16124" xr:uid="{6E47072A-FE34-4756-A3CE-5464FD5E22A7}"/>
    <cellStyle name="Percent 5 5 4 5" xfId="16125" xr:uid="{4D73E694-A808-49F5-9AF3-8DDC00A265CF}"/>
    <cellStyle name="Percent 5 5 5" xfId="16126" xr:uid="{0558D84A-8F49-4C5C-B520-42FB797E1D19}"/>
    <cellStyle name="Percent 5 5 5 2" xfId="16127" xr:uid="{9B650263-86B7-433C-9062-E692CE223525}"/>
    <cellStyle name="Percent 5 5 5 2 2" xfId="16128" xr:uid="{206B0612-C1DF-44CD-92FE-A83E6859BB8A}"/>
    <cellStyle name="Percent 5 5 5 3" xfId="16129" xr:uid="{E78A33B8-9C21-45A1-A1C8-1EF351665718}"/>
    <cellStyle name="Percent 5 5 5 3 2" xfId="16130" xr:uid="{E7374760-B2B8-4BDF-A505-9A76065FD9B6}"/>
    <cellStyle name="Percent 5 5 5 4" xfId="16131" xr:uid="{B375D597-FC18-4E86-BEBD-7A1FE5688E7C}"/>
    <cellStyle name="Percent 5 5 6" xfId="16132" xr:uid="{6B457385-2B47-4739-AC98-4BFF0F730443}"/>
    <cellStyle name="Percent 5 5 6 2" xfId="16133" xr:uid="{5176F215-D8B3-4AF3-B18D-25F70653345A}"/>
    <cellStyle name="Percent 5 5 7" xfId="16134" xr:uid="{8AAA5A90-775C-452A-A1A4-B9BBD4A095CE}"/>
    <cellStyle name="Percent 5 5 7 2" xfId="16135" xr:uid="{07D114EB-3774-4E77-BA4E-A8B3D26C0D2E}"/>
    <cellStyle name="Percent 5 5 8" xfId="16136" xr:uid="{B9225310-F17B-4D58-A140-671913EAB797}"/>
    <cellStyle name="Percent 5 5 8 2" xfId="16137" xr:uid="{1FBF36C8-877A-446F-BEFC-7D4FAE52E7E4}"/>
    <cellStyle name="Percent 5 5 9" xfId="16138" xr:uid="{5919BD8C-4A18-4AFD-8A4F-9D1820A5BA66}"/>
    <cellStyle name="Percent 5 6" xfId="1739" xr:uid="{AA3A89AE-6AC5-4FFB-8796-F9D34FE94818}"/>
    <cellStyle name="Percent 5 6 10" xfId="16140" xr:uid="{31A2ABA7-05B2-43DD-91C4-EC1320982721}"/>
    <cellStyle name="Percent 5 6 11" xfId="16139" xr:uid="{01EBA545-9B6F-4FFB-B96D-3933AE2A69B7}"/>
    <cellStyle name="Percent 5 6 12" xfId="8677" xr:uid="{13DA1AD0-8E23-4CD7-A117-64AB963F1048}"/>
    <cellStyle name="Percent 5 6 13" xfId="5810" xr:uid="{2EC4B4C7-DC77-4283-B962-07CD61942D43}"/>
    <cellStyle name="Percent 5 6 2" xfId="16141" xr:uid="{A182D1B8-05BE-4E0B-AB64-C84710960388}"/>
    <cellStyle name="Percent 5 6 2 2" xfId="16142" xr:uid="{2BC903AF-6255-4550-A3A5-BF96650BAC34}"/>
    <cellStyle name="Percent 5 6 2 2 2" xfId="16143" xr:uid="{CBD19A23-2FA5-4AEA-BCCC-DB90315A99D2}"/>
    <cellStyle name="Percent 5 6 2 3" xfId="16144" xr:uid="{15AB2B02-E4B9-4D79-B74D-CE10825FFADD}"/>
    <cellStyle name="Percent 5 6 2 3 2" xfId="16145" xr:uid="{47889C1A-E8F7-4006-A5E4-CD35A6077782}"/>
    <cellStyle name="Percent 5 6 2 4" xfId="16146" xr:uid="{494DAD89-55F0-4AD6-8707-2B7FC2D708F4}"/>
    <cellStyle name="Percent 5 6 3" xfId="16147" xr:uid="{98AD8303-6493-4439-8A43-01C51DCE4422}"/>
    <cellStyle name="Percent 5 6 3 2" xfId="16148" xr:uid="{FE62D25E-6AC9-4268-A31A-479A30EB856E}"/>
    <cellStyle name="Percent 5 6 3 2 2" xfId="16149" xr:uid="{9B993B8B-5126-465D-B78C-3AED7919405E}"/>
    <cellStyle name="Percent 5 6 3 3" xfId="16150" xr:uid="{5AC4F910-FD0E-4F58-997B-8D596337D3C5}"/>
    <cellStyle name="Percent 5 6 3 3 2" xfId="16151" xr:uid="{2651DB16-0EBF-4D07-9C16-09A70BDF7B15}"/>
    <cellStyle name="Percent 5 6 3 4" xfId="16152" xr:uid="{8861B051-0BF8-4B6F-A29C-443B0A52A621}"/>
    <cellStyle name="Percent 5 6 4" xfId="16153" xr:uid="{43EDDB01-67E4-48C2-BD12-23B6FA36337F}"/>
    <cellStyle name="Percent 5 6 4 2" xfId="16154" xr:uid="{71D87615-60E8-415F-A2FF-5036E83288C9}"/>
    <cellStyle name="Percent 5 6 4 2 2" xfId="16155" xr:uid="{90C6308E-CE22-411F-8767-176CDA6B02C7}"/>
    <cellStyle name="Percent 5 6 4 3" xfId="16156" xr:uid="{0279F4FB-614C-47FA-8F08-F7FEE66BFF23}"/>
    <cellStyle name="Percent 5 6 4 3 2" xfId="16157" xr:uid="{247A5187-D2FA-41A8-BC7C-FF7F5746D105}"/>
    <cellStyle name="Percent 5 6 4 4" xfId="16158" xr:uid="{502F53F7-A346-49F6-A0B0-2A83DBD5857B}"/>
    <cellStyle name="Percent 5 6 4 4 2" xfId="16159" xr:uid="{85A9AA57-E54E-429C-BBE9-A4A66CFF2213}"/>
    <cellStyle name="Percent 5 6 4 5" xfId="16160" xr:uid="{DBB3B5D0-70BA-4E6A-8FE4-63BEA22AB6BB}"/>
    <cellStyle name="Percent 5 6 5" xfId="16161" xr:uid="{0080ED68-DAAF-4AD7-9600-409CCAF09454}"/>
    <cellStyle name="Percent 5 6 5 2" xfId="16162" xr:uid="{DE1AC52E-B576-47C8-8FD5-9B5F3FEEFAF2}"/>
    <cellStyle name="Percent 5 6 5 2 2" xfId="16163" xr:uid="{229B2A55-2CC2-4B36-9D05-A77EF5B674C6}"/>
    <cellStyle name="Percent 5 6 5 3" xfId="16164" xr:uid="{79BD692A-2B51-4DA6-A1A1-0535271E0039}"/>
    <cellStyle name="Percent 5 6 5 3 2" xfId="16165" xr:uid="{8B8875E6-A0E6-4B6E-BB14-6940A8CD3586}"/>
    <cellStyle name="Percent 5 6 5 4" xfId="16166" xr:uid="{391E72E8-2B9E-46ED-813A-1CAB1377460F}"/>
    <cellStyle name="Percent 5 6 6" xfId="16167" xr:uid="{019457C2-AFAC-4D0B-B307-FB48F9329C21}"/>
    <cellStyle name="Percent 5 6 6 2" xfId="16168" xr:uid="{AF71B9C9-3A2D-45A8-8413-E428892B0348}"/>
    <cellStyle name="Percent 5 6 7" xfId="16169" xr:uid="{C314958D-001E-4F7A-9079-466AB2CAC122}"/>
    <cellStyle name="Percent 5 6 7 2" xfId="16170" xr:uid="{BA43752C-F3EC-40B5-AFD8-18A3CB2B0DA7}"/>
    <cellStyle name="Percent 5 6 8" xfId="16171" xr:uid="{1C81FBED-D3CA-4C15-B5E1-BA11011FC82E}"/>
    <cellStyle name="Percent 5 6 8 2" xfId="16172" xr:uid="{5564A98D-7377-4702-A7A0-39ED80E70EAC}"/>
    <cellStyle name="Percent 5 6 9" xfId="16173" xr:uid="{B8C9DB2E-EA00-4518-BDF7-ADC96CAB64C5}"/>
    <cellStyle name="Percent 5 7" xfId="1740" xr:uid="{D239C730-9FFA-4969-A3DB-5650A77A0099}"/>
    <cellStyle name="Percent 5 7 10" xfId="16175" xr:uid="{26DC1676-199A-403A-8750-D4EBFB491AF0}"/>
    <cellStyle name="Percent 5 7 11" xfId="16174" xr:uid="{CBB54DF8-F106-44A5-BC66-D218F53B2DC9}"/>
    <cellStyle name="Percent 5 7 12" xfId="8678" xr:uid="{08D1DDD4-7E82-42D8-8802-3A873FAEE081}"/>
    <cellStyle name="Percent 5 7 13" xfId="5811" xr:uid="{A5416934-D437-40E1-85DF-086E97E1B7A9}"/>
    <cellStyle name="Percent 5 7 2" xfId="16176" xr:uid="{37C08E23-22F1-42E8-9F1A-5C6F8BA498E8}"/>
    <cellStyle name="Percent 5 7 2 2" xfId="16177" xr:uid="{81121612-D676-467C-A24D-D20E9261ECD0}"/>
    <cellStyle name="Percent 5 7 2 2 2" xfId="16178" xr:uid="{2F7FE94D-7FF2-4587-8719-5CEEAC871000}"/>
    <cellStyle name="Percent 5 7 2 3" xfId="16179" xr:uid="{6C657EBE-2B61-44C8-B4F1-A7551FC3A608}"/>
    <cellStyle name="Percent 5 7 2 3 2" xfId="16180" xr:uid="{B9609B31-FD22-4710-9BFE-48804788DCB2}"/>
    <cellStyle name="Percent 5 7 2 4" xfId="16181" xr:uid="{76BBC4B5-5F46-43A6-B881-A00C91A3E7B5}"/>
    <cellStyle name="Percent 5 7 3" xfId="16182" xr:uid="{1A433EF0-B92A-4E27-937D-547948D9C792}"/>
    <cellStyle name="Percent 5 7 3 2" xfId="16183" xr:uid="{659AE451-E608-4E5F-946D-7A404B885F39}"/>
    <cellStyle name="Percent 5 7 3 2 2" xfId="16184" xr:uid="{1CD2AED6-ED5E-4FAF-87BD-602FE5560EE3}"/>
    <cellStyle name="Percent 5 7 3 3" xfId="16185" xr:uid="{5044153C-0BE9-45DD-8A3F-46EF31604E95}"/>
    <cellStyle name="Percent 5 7 3 3 2" xfId="16186" xr:uid="{F73B2E03-31D5-4425-8DD0-E288AF06651B}"/>
    <cellStyle name="Percent 5 7 3 4" xfId="16187" xr:uid="{9BFDB3FE-CE50-496F-8B5F-8585F6C760F9}"/>
    <cellStyle name="Percent 5 7 4" xfId="16188" xr:uid="{1890530A-2A96-4BA6-80CE-2B65EFD39048}"/>
    <cellStyle name="Percent 5 7 4 2" xfId="16189" xr:uid="{B951DBD1-1CE4-4F17-993B-F62FC2282AE2}"/>
    <cellStyle name="Percent 5 7 4 2 2" xfId="16190" xr:uid="{5A33D01A-F45B-4479-8644-295FB3FE2B1C}"/>
    <cellStyle name="Percent 5 7 4 3" xfId="16191" xr:uid="{A7F39685-B70E-4BD7-890A-E3DFEFA719AD}"/>
    <cellStyle name="Percent 5 7 4 3 2" xfId="16192" xr:uid="{0EC26CE5-6136-4896-886A-DF0ED0AD87E8}"/>
    <cellStyle name="Percent 5 7 4 4" xfId="16193" xr:uid="{FEE11C67-3728-4C2B-A4FB-20A0C0E01160}"/>
    <cellStyle name="Percent 5 7 4 4 2" xfId="16194" xr:uid="{3F2A0D02-8F27-4C91-9EC0-C1746590A481}"/>
    <cellStyle name="Percent 5 7 4 5" xfId="16195" xr:uid="{AA10E0B6-DA16-4453-9E9A-FEBF4317A33B}"/>
    <cellStyle name="Percent 5 7 5" xfId="16196" xr:uid="{FC475E73-6580-4E08-9B1C-880DC21715FE}"/>
    <cellStyle name="Percent 5 7 5 2" xfId="16197" xr:uid="{A8E47A7C-1C8B-445A-AB37-9005A9056685}"/>
    <cellStyle name="Percent 5 7 5 2 2" xfId="16198" xr:uid="{182F4727-2AD9-4195-9A6F-60AD7A5DC14C}"/>
    <cellStyle name="Percent 5 7 5 3" xfId="16199" xr:uid="{C751F4E5-45C6-4B10-86E3-4BE539334DD6}"/>
    <cellStyle name="Percent 5 7 5 3 2" xfId="16200" xr:uid="{FDDD7DAA-9EAE-4EFE-B196-B3FF47D23877}"/>
    <cellStyle name="Percent 5 7 5 4" xfId="16201" xr:uid="{48A12DAA-EA09-4A31-B74E-20DB096F11DB}"/>
    <cellStyle name="Percent 5 7 6" xfId="16202" xr:uid="{64947A04-51ED-444C-AC94-719B3F424827}"/>
    <cellStyle name="Percent 5 7 6 2" xfId="16203" xr:uid="{55F2F1CF-7BE8-4C32-BAF4-B704F15DDF2F}"/>
    <cellStyle name="Percent 5 7 7" xfId="16204" xr:uid="{934AA356-105A-435A-8F55-0241230AF84C}"/>
    <cellStyle name="Percent 5 7 7 2" xfId="16205" xr:uid="{83CF60BF-B9B3-4D13-8BE7-937F057B711F}"/>
    <cellStyle name="Percent 5 7 8" xfId="16206" xr:uid="{CDD208C9-0BC8-44B2-8605-D818F3C872E5}"/>
    <cellStyle name="Percent 5 7 8 2" xfId="16207" xr:uid="{A3EA5D28-66F9-49B8-AAA9-EAED60D07821}"/>
    <cellStyle name="Percent 5 7 9" xfId="16208" xr:uid="{AFBDBD89-1660-49DD-91C2-440B96B740CA}"/>
    <cellStyle name="Percent 5 8" xfId="1741" xr:uid="{5D2E90B9-87E0-4523-B5F8-199C47BBC97E}"/>
    <cellStyle name="Percent 5 8 10" xfId="16210" xr:uid="{FAE40A98-B7CB-4E0E-9E58-AFCB2F38F0C1}"/>
    <cellStyle name="Percent 5 8 11" xfId="16209" xr:uid="{17913683-8CB9-456F-B201-D37349426C9C}"/>
    <cellStyle name="Percent 5 8 12" xfId="8679" xr:uid="{03065CF0-6584-42EE-9E5A-6C49BCF89501}"/>
    <cellStyle name="Percent 5 8 13" xfId="5812" xr:uid="{1D7E21A6-8225-422B-94FB-23EE6BC5C4A4}"/>
    <cellStyle name="Percent 5 8 2" xfId="16211" xr:uid="{B6CA776C-7027-438D-AC24-1DBE28612F9F}"/>
    <cellStyle name="Percent 5 8 2 2" xfId="16212" xr:uid="{A0E90A4C-F73C-4903-9896-E3FB6C4D332C}"/>
    <cellStyle name="Percent 5 8 2 2 2" xfId="16213" xr:uid="{69D89214-A1C8-429D-8CF7-4E7880FA65E8}"/>
    <cellStyle name="Percent 5 8 2 3" xfId="16214" xr:uid="{705A9697-A449-4406-B83D-3B76ED2E6C00}"/>
    <cellStyle name="Percent 5 8 2 3 2" xfId="16215" xr:uid="{27BCAA38-97A2-4C08-8F54-9CC31FC30AFE}"/>
    <cellStyle name="Percent 5 8 2 4" xfId="16216" xr:uid="{D2D12C36-B14D-42F2-81DF-23E07961D85F}"/>
    <cellStyle name="Percent 5 8 3" xfId="16217" xr:uid="{B84BA425-AF32-46D5-BAFC-4C7E70894973}"/>
    <cellStyle name="Percent 5 8 3 2" xfId="16218" xr:uid="{74C7FD9D-5D72-4C80-9968-4539849FDA0D}"/>
    <cellStyle name="Percent 5 8 3 2 2" xfId="16219" xr:uid="{BE7865B6-384F-4DE1-9FB3-FFD9077D8FDF}"/>
    <cellStyle name="Percent 5 8 3 3" xfId="16220" xr:uid="{10AB3F25-011E-4FD3-9492-C9D18F1FB6FD}"/>
    <cellStyle name="Percent 5 8 3 3 2" xfId="16221" xr:uid="{2C9CD5AC-4EA6-4B1A-BE03-FB1D9C99C7AB}"/>
    <cellStyle name="Percent 5 8 3 4" xfId="16222" xr:uid="{B0AB5377-3D1E-4E44-9949-8F8CF1AD233D}"/>
    <cellStyle name="Percent 5 8 4" xfId="16223" xr:uid="{C659DF8A-69A8-4A21-A7EB-C113B20F8ABF}"/>
    <cellStyle name="Percent 5 8 4 2" xfId="16224" xr:uid="{FF174767-2E91-4360-91B4-0FFEF7F58D7D}"/>
    <cellStyle name="Percent 5 8 4 2 2" xfId="16225" xr:uid="{CBD3A20A-142F-4E92-AF4D-01610FEA22AE}"/>
    <cellStyle name="Percent 5 8 4 3" xfId="16226" xr:uid="{EEB44660-378F-45B9-858C-89EC4088CF64}"/>
    <cellStyle name="Percent 5 8 4 3 2" xfId="16227" xr:uid="{D37180DD-2BFC-4976-BDBF-55CF1D69730A}"/>
    <cellStyle name="Percent 5 8 4 4" xfId="16228" xr:uid="{8C9E6E0C-F29B-44B1-8592-9552888879CC}"/>
    <cellStyle name="Percent 5 8 4 4 2" xfId="16229" xr:uid="{F25D0627-9445-405F-96E0-706F656B1EBB}"/>
    <cellStyle name="Percent 5 8 4 5" xfId="16230" xr:uid="{A97FAC04-453C-4C0F-BF8B-7C0BE8086E27}"/>
    <cellStyle name="Percent 5 8 5" xfId="16231" xr:uid="{FFCAC4C5-EA4C-4E25-AF34-C8CCC909E0C6}"/>
    <cellStyle name="Percent 5 8 5 2" xfId="16232" xr:uid="{3689E638-6101-429F-B383-41E8B96A299C}"/>
    <cellStyle name="Percent 5 8 5 2 2" xfId="16233" xr:uid="{E307ECAE-938C-4353-8EAF-BF6AFC98A0A3}"/>
    <cellStyle name="Percent 5 8 5 3" xfId="16234" xr:uid="{CC090840-460D-4EBA-9D47-31907EC15FD8}"/>
    <cellStyle name="Percent 5 8 5 3 2" xfId="16235" xr:uid="{5751D212-C816-4943-AAF8-268A672DB462}"/>
    <cellStyle name="Percent 5 8 5 4" xfId="16236" xr:uid="{C00A994A-D3A3-4D98-ADFA-26F20BDAAFFA}"/>
    <cellStyle name="Percent 5 8 6" xfId="16237" xr:uid="{ED69C816-9268-4BA1-A352-92A848FF5E7E}"/>
    <cellStyle name="Percent 5 8 6 2" xfId="16238" xr:uid="{19AFF696-C907-4473-8B02-BFA50295E084}"/>
    <cellStyle name="Percent 5 8 7" xfId="16239" xr:uid="{99BD4C0E-7F84-4049-84C1-976027B85C44}"/>
    <cellStyle name="Percent 5 8 7 2" xfId="16240" xr:uid="{DCCA3F40-1ED4-4B54-B0BE-B92AA322D56C}"/>
    <cellStyle name="Percent 5 8 8" xfId="16241" xr:uid="{9236B3B3-6A07-45C1-AC2C-8E98741C3983}"/>
    <cellStyle name="Percent 5 8 8 2" xfId="16242" xr:uid="{36AAECDB-4889-48B2-8CB3-453C5797968F}"/>
    <cellStyle name="Percent 5 8 9" xfId="16243" xr:uid="{01D96245-2664-4F99-B842-4390DC292DF5}"/>
    <cellStyle name="Percent 5 9" xfId="1742" xr:uid="{9C9C7ACD-DC68-43D7-8471-57DDF9239BFF}"/>
    <cellStyle name="Percent 5 9 10" xfId="16245" xr:uid="{1AB9C4F6-E603-4CD6-B740-CF07EBE7EFD6}"/>
    <cellStyle name="Percent 5 9 11" xfId="16244" xr:uid="{6DF8F849-09A6-47B2-BB39-BB2B773C509A}"/>
    <cellStyle name="Percent 5 9 12" xfId="8680" xr:uid="{6CA0CCD1-134F-4B64-AA35-BA5FDE867FFB}"/>
    <cellStyle name="Percent 5 9 13" xfId="5813" xr:uid="{B22E0420-BC4C-4CAA-864E-9EF02C29D5BF}"/>
    <cellStyle name="Percent 5 9 2" xfId="1743" xr:uid="{5B1453E9-012F-4631-9D73-50AA8B110D67}"/>
    <cellStyle name="Percent 5 9 2 2" xfId="1744" xr:uid="{92FE50A0-0AAF-4055-8EF9-F2B6AB0D71DA}"/>
    <cellStyle name="Percent 5 9 2 2 2" xfId="16248" xr:uid="{1DD7B866-B0F6-4AC1-A670-CD3E0F887859}"/>
    <cellStyle name="Percent 5 9 2 2 3" xfId="16247" xr:uid="{26FD595B-FBD5-406A-8D12-1432078A9C46}"/>
    <cellStyle name="Percent 5 9 2 2 4" xfId="5815" xr:uid="{6E3787D7-A3F2-4689-A0CC-081C924C7B7E}"/>
    <cellStyle name="Percent 5 9 2 3" xfId="16249" xr:uid="{CFE1CFA8-91DF-4781-BEC9-107F3CEAC4B8}"/>
    <cellStyle name="Percent 5 9 2 3 2" xfId="16250" xr:uid="{AB298C20-DD80-4AB3-94F5-C6EF7169F1B2}"/>
    <cellStyle name="Percent 5 9 2 4" xfId="16251" xr:uid="{12CB9E5C-60E4-4703-AD27-04F07056C43E}"/>
    <cellStyle name="Percent 5 9 2 5" xfId="16246" xr:uid="{D1C41EB5-A1BD-4D22-A52F-30E43B34F343}"/>
    <cellStyle name="Percent 5 9 2 6" xfId="8681" xr:uid="{12931E98-51B1-481A-A354-492CEF47F503}"/>
    <cellStyle name="Percent 5 9 2 7" xfId="5814" xr:uid="{AD6C4151-BF7B-46AD-8C83-CD7FA8592C84}"/>
    <cellStyle name="Percent 5 9 3" xfId="16252" xr:uid="{6E1F8448-81CA-4B78-90C2-26957E3AA0FD}"/>
    <cellStyle name="Percent 5 9 3 2" xfId="16253" xr:uid="{CE13256A-8F12-411D-BB68-BF14314DB094}"/>
    <cellStyle name="Percent 5 9 3 2 2" xfId="16254" xr:uid="{AC6BD93A-EB62-44A1-80C6-996F73A3FD91}"/>
    <cellStyle name="Percent 5 9 3 3" xfId="16255" xr:uid="{9165FFE8-2E63-45D6-8396-7C06BD659B0E}"/>
    <cellStyle name="Percent 5 9 3 3 2" xfId="16256" xr:uid="{C9781845-3A07-4A3F-8E81-C429796BEECE}"/>
    <cellStyle name="Percent 5 9 3 4" xfId="16257" xr:uid="{52C4AF4D-E915-4130-8DDA-7C249B6F4B7C}"/>
    <cellStyle name="Percent 5 9 4" xfId="16258" xr:uid="{A70C93D6-153C-4C07-975F-8BE9437BD292}"/>
    <cellStyle name="Percent 5 9 4 2" xfId="16259" xr:uid="{30BA4121-1FA7-408C-82A0-2EBA0BCB66A3}"/>
    <cellStyle name="Percent 5 9 4 2 2" xfId="16260" xr:uid="{25F62CA6-37F4-4D4B-A65E-E6CC22BC49FD}"/>
    <cellStyle name="Percent 5 9 4 3" xfId="16261" xr:uid="{30C7420A-763C-43CB-A93D-6BF41F704E44}"/>
    <cellStyle name="Percent 5 9 4 3 2" xfId="16262" xr:uid="{6477CCD4-6F6C-4C40-825C-1127D7FBABB6}"/>
    <cellStyle name="Percent 5 9 4 4" xfId="16263" xr:uid="{55EDB6F5-2D4F-418B-9089-7FA3079375D9}"/>
    <cellStyle name="Percent 5 9 4 4 2" xfId="16264" xr:uid="{EDCBA93F-2080-4627-BA80-076CD305CD68}"/>
    <cellStyle name="Percent 5 9 4 5" xfId="16265" xr:uid="{34CD2607-C00B-44CA-898B-81FE1B2E1989}"/>
    <cellStyle name="Percent 5 9 5" xfId="16266" xr:uid="{9CE4AD8B-E4D3-44F6-BDA0-C918AB77AABD}"/>
    <cellStyle name="Percent 5 9 5 2" xfId="16267" xr:uid="{BC61D276-A5BC-45CC-8CB8-A98A89418929}"/>
    <cellStyle name="Percent 5 9 5 2 2" xfId="16268" xr:uid="{BAC7D9CF-9714-44B4-9911-B95FCC14EDC4}"/>
    <cellStyle name="Percent 5 9 5 3" xfId="16269" xr:uid="{7EDDD21F-B81D-4D34-B4F3-D25C9522B6E7}"/>
    <cellStyle name="Percent 5 9 5 3 2" xfId="16270" xr:uid="{B8026291-05C5-4E5B-93F4-6614D73D663D}"/>
    <cellStyle name="Percent 5 9 5 4" xfId="16271" xr:uid="{B03D9AF9-3CEE-4CDB-87DF-32E09A380728}"/>
    <cellStyle name="Percent 5 9 6" xfId="16272" xr:uid="{430C6D1B-87C9-4CE8-A5E7-D1EDF3D76FCA}"/>
    <cellStyle name="Percent 5 9 6 2" xfId="16273" xr:uid="{59FDE35F-5FBB-4723-A2B2-13AD393075EA}"/>
    <cellStyle name="Percent 5 9 7" xfId="16274" xr:uid="{A34F858B-72AF-46D9-8AC1-1FD0121F19E3}"/>
    <cellStyle name="Percent 5 9 7 2" xfId="16275" xr:uid="{745CACB0-42BC-4E9F-8C8B-248CF9601EAA}"/>
    <cellStyle name="Percent 5 9 8" xfId="16276" xr:uid="{2D41A151-C362-4C15-A264-5E0965EAA5B6}"/>
    <cellStyle name="Percent 5 9 8 2" xfId="16277" xr:uid="{F29EEFC8-C6B6-4848-A6C2-8264A50F6CB6}"/>
    <cellStyle name="Percent 5 9 9" xfId="16278" xr:uid="{3FEB16AE-159E-4082-9972-6EE5C7CF266C}"/>
    <cellStyle name="Percent 6" xfId="1745" xr:uid="{C154638E-0B6F-445E-A522-CE799DED5660}"/>
    <cellStyle name="Percent 6 10" xfId="2229" xr:uid="{C3A4797F-CFDE-4C17-BA7C-997EE952A07E}"/>
    <cellStyle name="Percent 6 10 2" xfId="16281" xr:uid="{5E752D78-E2AF-4BEB-988B-34D213109AED}"/>
    <cellStyle name="Percent 6 10 2 2" xfId="16282" xr:uid="{0BD1402F-28E3-410C-AD01-9C187E244087}"/>
    <cellStyle name="Percent 6 10 3" xfId="16283" xr:uid="{EE7F7110-8F27-4A3D-939F-13B4F93BF924}"/>
    <cellStyle name="Percent 6 10 3 2" xfId="16284" xr:uid="{2DA735E4-AF06-4F96-84A4-0060A77583A2}"/>
    <cellStyle name="Percent 6 10 4" xfId="16285" xr:uid="{CD7CABAE-87F2-4288-8F6A-AB37E681ECEB}"/>
    <cellStyle name="Percent 6 10 5" xfId="16286" xr:uid="{A958D678-2D68-45BC-AFE2-F6785C6B3195}"/>
    <cellStyle name="Percent 6 10 6" xfId="16280" xr:uid="{18C77F40-455E-4FED-BBAB-298E4BB352C0}"/>
    <cellStyle name="Percent 6 10 7" xfId="5817" xr:uid="{43F23424-663C-4B99-91B0-9C2D0FD26EB9}"/>
    <cellStyle name="Percent 6 11" xfId="16287" xr:uid="{4270ED16-13D9-4BDE-8B40-E00402D5EDA3}"/>
    <cellStyle name="Percent 6 11 2" xfId="16288" xr:uid="{C741F07C-0C78-4A5A-9FEC-101755FE7A86}"/>
    <cellStyle name="Percent 6 11 2 2" xfId="16289" xr:uid="{54B5DD51-B4CC-43AA-B51F-CC673860223A}"/>
    <cellStyle name="Percent 6 11 3" xfId="16290" xr:uid="{7EC1432D-322C-4E3A-B9EA-5CBDDB0E33F9}"/>
    <cellStyle name="Percent 6 11 3 2" xfId="16291" xr:uid="{529B6507-8E7A-4D4B-9DA3-3421482DAE8B}"/>
    <cellStyle name="Percent 6 11 4" xfId="16292" xr:uid="{4FC92833-DACA-4E93-8429-3D558E8C4030}"/>
    <cellStyle name="Percent 6 11 5" xfId="16293" xr:uid="{409EB8A6-3309-4039-A786-A33F966ED377}"/>
    <cellStyle name="Percent 6 12" xfId="16294" xr:uid="{E1C96A0A-3D5D-4F23-B2F7-0B76F55A4557}"/>
    <cellStyle name="Percent 6 12 2" xfId="16295" xr:uid="{8A4EDD53-EF8E-420A-A620-D4040C7DA081}"/>
    <cellStyle name="Percent 6 12 2 2" xfId="16296" xr:uid="{4411F2CB-90ED-4754-BA06-5A56ACA0E3EE}"/>
    <cellStyle name="Percent 6 12 3" xfId="16297" xr:uid="{7A345E90-4556-4B37-95F6-9A1CFCA7F7E3}"/>
    <cellStyle name="Percent 6 12 3 2" xfId="16298" xr:uid="{5B70F2E8-CDB8-497C-860C-A70B871A2500}"/>
    <cellStyle name="Percent 6 12 4" xfId="16299" xr:uid="{82B61857-69FA-439A-B90C-71831D278A1F}"/>
    <cellStyle name="Percent 6 13" xfId="16300" xr:uid="{AD946FEF-322B-4C0C-A306-ED415CAE249D}"/>
    <cellStyle name="Percent 6 13 2" xfId="16301" xr:uid="{C55BC520-9770-4159-BB9A-89F52695FD21}"/>
    <cellStyle name="Percent 6 13 2 2" xfId="16302" xr:uid="{3423A0A5-0D34-4CAD-8048-CCB4D9FF73BB}"/>
    <cellStyle name="Percent 6 13 3" xfId="16303" xr:uid="{62953D32-2D6D-4B37-9066-0474653FD9C5}"/>
    <cellStyle name="Percent 6 13 3 2" xfId="16304" xr:uid="{A54EE2A7-7630-4F69-8F14-12F2ADE56E1A}"/>
    <cellStyle name="Percent 6 13 4" xfId="16305" xr:uid="{96217C9E-0A64-45B0-BE88-59E8AD9512EC}"/>
    <cellStyle name="Percent 6 13 4 2" xfId="16306" xr:uid="{34B9E963-0880-449A-8B42-FA5C5565533E}"/>
    <cellStyle name="Percent 6 13 5" xfId="16307" xr:uid="{333F0635-AE8E-414F-B5B5-6412F4775AF4}"/>
    <cellStyle name="Percent 6 14" xfId="16308" xr:uid="{7C5D069A-C7BA-4FE0-895E-24DC1677AEF3}"/>
    <cellStyle name="Percent 6 14 2" xfId="16309" xr:uid="{F069C64E-CC54-4A7A-85AD-9248AF6D51C7}"/>
    <cellStyle name="Percent 6 14 2 2" xfId="16310" xr:uid="{513E304C-21A7-49D9-8836-1D3F19CD1032}"/>
    <cellStyle name="Percent 6 14 3" xfId="16311" xr:uid="{2D32522C-7CDD-4849-9939-3176DFADE812}"/>
    <cellStyle name="Percent 6 14 3 2" xfId="16312" xr:uid="{366A967A-5AC7-4897-9AFE-74DE2BA357BB}"/>
    <cellStyle name="Percent 6 14 4" xfId="16313" xr:uid="{A51C5E31-703E-4A28-9A91-40449F3B4105}"/>
    <cellStyle name="Percent 6 15" xfId="16314" xr:uid="{2AD5C317-D904-4289-8F2F-AF531DE0F261}"/>
    <cellStyle name="Percent 6 15 2" xfId="16315" xr:uid="{0C739F95-3371-465D-A8D9-E86BF8B0E073}"/>
    <cellStyle name="Percent 6 16" xfId="16316" xr:uid="{2E80EA5B-83F6-4D89-BBF0-97CB6F72C7D2}"/>
    <cellStyle name="Percent 6 16 2" xfId="16317" xr:uid="{F2B74177-BF4E-4E57-AAAE-2227705A62ED}"/>
    <cellStyle name="Percent 6 17" xfId="16318" xr:uid="{0E31C4EB-81BD-4692-80F0-0CF5AF0ABD65}"/>
    <cellStyle name="Percent 6 17 2" xfId="16319" xr:uid="{1DCDFDFE-A98F-42F8-9839-D131CD0F2761}"/>
    <cellStyle name="Percent 6 18" xfId="16320" xr:uid="{6DCF8B63-CBE7-4B03-BE43-197160339A59}"/>
    <cellStyle name="Percent 6 19" xfId="16321" xr:uid="{AD9221F5-CEB3-4065-8A66-FA5458573B6C}"/>
    <cellStyle name="Percent 6 2" xfId="1746" xr:uid="{7C7CAC2A-7516-459D-B2A7-DCCCD4CF88F0}"/>
    <cellStyle name="Percent 6 2 10" xfId="16323" xr:uid="{7D5FBBD8-A1AD-4EB7-A029-3540310AEDB4}"/>
    <cellStyle name="Percent 6 2 11" xfId="16322" xr:uid="{75ECE96F-302F-422A-9E20-F8BE9726B280}"/>
    <cellStyle name="Percent 6 2 12" xfId="7715" xr:uid="{6A8595CF-6FA6-45B4-A23A-E34ECF9651A7}"/>
    <cellStyle name="Percent 6 2 13" xfId="5818" xr:uid="{0D18C127-FD1E-4B37-81AE-836A8FEF5CA3}"/>
    <cellStyle name="Percent 6 2 2" xfId="16324" xr:uid="{D41D5CA0-F95D-4FED-AABD-F978ABC99C35}"/>
    <cellStyle name="Percent 6 2 2 2" xfId="16325" xr:uid="{126F4D13-CDD0-44CE-9F03-09BFF9CBD2D6}"/>
    <cellStyle name="Percent 6 2 2 2 2" xfId="16326" xr:uid="{EE5BB17C-8A1D-473E-AE93-CABAC3185F32}"/>
    <cellStyle name="Percent 6 2 2 3" xfId="16327" xr:uid="{2F070D2F-2C72-415F-92DE-14064E39CBB9}"/>
    <cellStyle name="Percent 6 2 2 3 2" xfId="16328" xr:uid="{401E5086-B4C3-4414-8339-F8C2BF8FB597}"/>
    <cellStyle name="Percent 6 2 2 4" xfId="16329" xr:uid="{8CC2CF96-FCD4-408C-80EC-E564285314A8}"/>
    <cellStyle name="Percent 6 2 3" xfId="16330" xr:uid="{D3E7852E-546B-4A2D-A0F3-E110E5116EC6}"/>
    <cellStyle name="Percent 6 2 3 2" xfId="16331" xr:uid="{1F061B12-E715-48F3-BB51-CB49875093C0}"/>
    <cellStyle name="Percent 6 2 3 2 2" xfId="16332" xr:uid="{43549DBC-832E-43D7-A777-AA790F2E8269}"/>
    <cellStyle name="Percent 6 2 3 3" xfId="16333" xr:uid="{6AA9AB95-EE14-4806-963A-484AD228CE73}"/>
    <cellStyle name="Percent 6 2 3 3 2" xfId="16334" xr:uid="{F2D828AC-5483-4BF0-8F1C-611551A0DC9E}"/>
    <cellStyle name="Percent 6 2 3 4" xfId="16335" xr:uid="{F577E887-06CE-4368-9F86-575FE635B192}"/>
    <cellStyle name="Percent 6 2 4" xfId="16336" xr:uid="{1C6D5B57-5BC7-4F39-ABF2-2F85A9356C13}"/>
    <cellStyle name="Percent 6 2 4 2" xfId="16337" xr:uid="{251F23F0-1CA4-4577-BFE6-EE316EA8A5FC}"/>
    <cellStyle name="Percent 6 2 4 2 2" xfId="16338" xr:uid="{A7D91A40-011E-49FE-9B2B-D585378F3909}"/>
    <cellStyle name="Percent 6 2 4 3" xfId="16339" xr:uid="{079D3E2C-30BE-4C4D-896E-3E362A2EBFC6}"/>
    <cellStyle name="Percent 6 2 4 3 2" xfId="16340" xr:uid="{2538765B-4A9B-48F7-A33C-F94FE9DD25B4}"/>
    <cellStyle name="Percent 6 2 4 4" xfId="16341" xr:uid="{8B867ABE-DD87-47B4-8EC0-4CCAEE37856F}"/>
    <cellStyle name="Percent 6 2 4 4 2" xfId="16342" xr:uid="{A1FBD09D-4C39-40D7-96F6-5B66EB80853B}"/>
    <cellStyle name="Percent 6 2 4 5" xfId="16343" xr:uid="{397BF190-00D6-455A-B2CE-851897A7CA4C}"/>
    <cellStyle name="Percent 6 2 5" xfId="16344" xr:uid="{E11AE1E8-6282-4B1C-A1E6-5096BC6B15C9}"/>
    <cellStyle name="Percent 6 2 5 2" xfId="16345" xr:uid="{470ACE30-E398-4992-B935-073A4853E871}"/>
    <cellStyle name="Percent 6 2 5 2 2" xfId="16346" xr:uid="{86612611-ECD1-41EB-AC10-31BC81BE76D0}"/>
    <cellStyle name="Percent 6 2 5 3" xfId="16347" xr:uid="{CC240213-7FE5-4F48-B73A-347B073DA168}"/>
    <cellStyle name="Percent 6 2 5 3 2" xfId="16348" xr:uid="{DC49E470-FDB4-4038-B863-5D326D70C911}"/>
    <cellStyle name="Percent 6 2 5 4" xfId="16349" xr:uid="{564A653E-6568-4ECD-886A-74C63B183ADD}"/>
    <cellStyle name="Percent 6 2 6" xfId="16350" xr:uid="{1284FFDE-9519-4441-BC52-1EB7865F3DA3}"/>
    <cellStyle name="Percent 6 2 6 2" xfId="16351" xr:uid="{F3007E54-DB01-48AD-95E6-D0280ADB3044}"/>
    <cellStyle name="Percent 6 2 7" xfId="16352" xr:uid="{B860990F-46DC-4ED7-B7C9-A57CB7C1259B}"/>
    <cellStyle name="Percent 6 2 7 2" xfId="16353" xr:uid="{48BA4595-C36D-42BB-B6E3-D6D4AA278A67}"/>
    <cellStyle name="Percent 6 2 8" xfId="16354" xr:uid="{70924F98-1941-4ED3-8BCF-66B354DCB799}"/>
    <cellStyle name="Percent 6 2 8 2" xfId="16355" xr:uid="{51DB7322-6AFE-4CFE-9A99-0157E6474918}"/>
    <cellStyle name="Percent 6 2 9" xfId="16356" xr:uid="{9BCF2377-3E82-476B-8FAE-C75D9BC10F97}"/>
    <cellStyle name="Percent 6 20" xfId="16279" xr:uid="{5E53A288-E57C-41C0-A328-0DE01F356533}"/>
    <cellStyle name="Percent 6 21" xfId="7142" xr:uid="{3E027F37-B7DA-49CA-8C20-0601E231C869}"/>
    <cellStyle name="Percent 6 22" xfId="5816" xr:uid="{1FA98662-BAC0-4AF7-B6CA-FC30527ED289}"/>
    <cellStyle name="Percent 6 3" xfId="1747" xr:uid="{8097932B-FA2A-4DD4-A6EE-F0F1D49C79B0}"/>
    <cellStyle name="Percent 6 3 10" xfId="16358" xr:uid="{072D38D7-2A44-457C-BB71-E9F24451173E}"/>
    <cellStyle name="Percent 6 3 11" xfId="16357" xr:uid="{7360F624-99A9-4E42-8D88-F3BDB6D60EE1}"/>
    <cellStyle name="Percent 6 3 12" xfId="7714" xr:uid="{986DEEF2-C5FB-4A78-9721-A3137E592443}"/>
    <cellStyle name="Percent 6 3 13" xfId="5819" xr:uid="{36C2097C-668A-408D-94F2-A126B0166BE7}"/>
    <cellStyle name="Percent 6 3 2" xfId="5820" xr:uid="{3541E414-6FBA-404E-A020-EDEA30CD4BB3}"/>
    <cellStyle name="Percent 6 3 2 2" xfId="16360" xr:uid="{CA8FFC8F-1D4A-40C7-A341-27EA570F9511}"/>
    <cellStyle name="Percent 6 3 2 2 2" xfId="16361" xr:uid="{C16D4B3B-DC53-488A-8802-A97D21C9C693}"/>
    <cellStyle name="Percent 6 3 2 3" xfId="16362" xr:uid="{5C9E2400-670E-4D3F-9D6A-8F59FD7DAE55}"/>
    <cellStyle name="Percent 6 3 2 3 2" xfId="16363" xr:uid="{A9DF6377-C011-4230-AED6-554344E0E8DC}"/>
    <cellStyle name="Percent 6 3 2 4" xfId="16364" xr:uid="{4D18D151-A80F-4930-BBAF-B8BB4AE18149}"/>
    <cellStyle name="Percent 6 3 2 5" xfId="16359" xr:uid="{B1C6F7A6-BA3A-474D-9FC7-74251A82F830}"/>
    <cellStyle name="Percent 6 3 2 6" xfId="8682" xr:uid="{E115AFAA-5086-4862-8298-168C2834EF75}"/>
    <cellStyle name="Percent 6 3 3" xfId="5821" xr:uid="{F68981C5-1C9A-4B33-8544-20AA6C6D2839}"/>
    <cellStyle name="Percent 6 3 3 2" xfId="16366" xr:uid="{AC503723-300D-4DB2-B208-AD8A2212AB24}"/>
    <cellStyle name="Percent 6 3 3 2 2" xfId="16367" xr:uid="{97E4D59D-CFE1-4EBD-BADA-15505196D5F6}"/>
    <cellStyle name="Percent 6 3 3 3" xfId="16368" xr:uid="{52FAE38A-ED51-4398-9719-FE252D4EB7E3}"/>
    <cellStyle name="Percent 6 3 3 3 2" xfId="16369" xr:uid="{C2F2DA03-D901-4876-92F2-C134AE20AD79}"/>
    <cellStyle name="Percent 6 3 3 4" xfId="16370" xr:uid="{506F25D7-B7F8-4086-9630-AC962FC67CC7}"/>
    <cellStyle name="Percent 6 3 3 5" xfId="16365" xr:uid="{3D50ADBF-4A11-433E-874A-6A6B1B8CF4F3}"/>
    <cellStyle name="Percent 6 3 4" xfId="16371" xr:uid="{C33EE2A7-7719-4B6F-BB4A-96E3E3DD7793}"/>
    <cellStyle name="Percent 6 3 4 2" xfId="16372" xr:uid="{9FF769C7-18B3-4F60-AC14-0078A3AB9A03}"/>
    <cellStyle name="Percent 6 3 4 2 2" xfId="16373" xr:uid="{EDF14E8E-1BAB-44AB-A965-BB810C8D4532}"/>
    <cellStyle name="Percent 6 3 4 3" xfId="16374" xr:uid="{0449CA46-4CA1-4878-902B-708EE40F8482}"/>
    <cellStyle name="Percent 6 3 4 3 2" xfId="16375" xr:uid="{13697D5F-9DA2-4B5B-B34C-33BCF4C2DC26}"/>
    <cellStyle name="Percent 6 3 4 4" xfId="16376" xr:uid="{922864BB-DC92-403D-A700-A950F0264592}"/>
    <cellStyle name="Percent 6 3 4 4 2" xfId="16377" xr:uid="{5CE80BA8-0B9D-43B3-B52C-4AB531624BDC}"/>
    <cellStyle name="Percent 6 3 4 5" xfId="16378" xr:uid="{0F2D5B3B-D73A-4C40-9AD7-B197B042FD57}"/>
    <cellStyle name="Percent 6 3 5" xfId="16379" xr:uid="{27CB18B9-86AE-4A1B-BB20-50F750E86A3E}"/>
    <cellStyle name="Percent 6 3 5 2" xfId="16380" xr:uid="{8D9B8017-9B67-421C-8DF6-E3A40C2782C3}"/>
    <cellStyle name="Percent 6 3 5 2 2" xfId="16381" xr:uid="{28D25620-AD0D-4735-AC74-23B76199C860}"/>
    <cellStyle name="Percent 6 3 5 3" xfId="16382" xr:uid="{C7A2E6AF-C121-42CF-A5E9-1B27F9FB3033}"/>
    <cellStyle name="Percent 6 3 5 3 2" xfId="16383" xr:uid="{0BD958B0-C8EB-4EF7-BD05-88741F0FA9B6}"/>
    <cellStyle name="Percent 6 3 5 4" xfId="16384" xr:uid="{E9E874C2-DA97-45F1-A5F2-9C8D06CC6415}"/>
    <cellStyle name="Percent 6 3 6" xfId="16385" xr:uid="{EF4A525C-F7D3-451D-A63B-A70F9B11B0A9}"/>
    <cellStyle name="Percent 6 3 6 2" xfId="16386" xr:uid="{ACF2079F-D3E7-4D27-99C8-57CC33C67F8A}"/>
    <cellStyle name="Percent 6 3 7" xfId="16387" xr:uid="{7E2FD449-538D-495F-B4FA-97837E0F8504}"/>
    <cellStyle name="Percent 6 3 7 2" xfId="16388" xr:uid="{A4B4947B-8775-4B87-8CC5-B98727832AA1}"/>
    <cellStyle name="Percent 6 3 8" xfId="16389" xr:uid="{5980A05C-6E19-4695-A61D-41D0226BA86E}"/>
    <cellStyle name="Percent 6 3 8 2" xfId="16390" xr:uid="{9C053FD7-DAED-4179-A1C4-606ECE0EF687}"/>
    <cellStyle name="Percent 6 3 9" xfId="16391" xr:uid="{FA156012-1084-460F-A513-18175E321877}"/>
    <cellStyle name="Percent 6 4" xfId="1748" xr:uid="{49850329-64D5-4F8F-A7D3-994062760CA4}"/>
    <cellStyle name="Percent 6 4 10" xfId="16393" xr:uid="{423D734B-A56C-487F-924F-0A6DBE56433C}"/>
    <cellStyle name="Percent 6 4 11" xfId="16392" xr:uid="{7882BEEA-AC7A-4292-9603-D1A5E70508FC}"/>
    <cellStyle name="Percent 6 4 12" xfId="8683" xr:uid="{B6CA9B44-6AA5-4737-9600-364686F5FA92}"/>
    <cellStyle name="Percent 6 4 13" xfId="5822" xr:uid="{651761E6-C7C1-43CE-9DA6-9A9A7CCFBB55}"/>
    <cellStyle name="Percent 6 4 2" xfId="16394" xr:uid="{32DC1B53-F13A-401E-937B-F73BE0AFD5B6}"/>
    <cellStyle name="Percent 6 4 2 2" xfId="16395" xr:uid="{2B8477CD-9586-4F97-9C45-C3EC97B46902}"/>
    <cellStyle name="Percent 6 4 2 2 2" xfId="16396" xr:uid="{DA77EBE1-6A7A-492C-BDBB-930102D7E1E0}"/>
    <cellStyle name="Percent 6 4 2 3" xfId="16397" xr:uid="{FE61804D-26D3-4FF1-AF15-743CD2C3880B}"/>
    <cellStyle name="Percent 6 4 2 3 2" xfId="16398" xr:uid="{B389F2CD-1511-48C1-AA68-7AB2D1D4F4E8}"/>
    <cellStyle name="Percent 6 4 2 4" xfId="16399" xr:uid="{F8045AE9-30B3-41A9-B3F9-F9FAF0148627}"/>
    <cellStyle name="Percent 6 4 3" xfId="16400" xr:uid="{50CDAC06-D187-4480-ABF4-E058FBC3E659}"/>
    <cellStyle name="Percent 6 4 3 2" xfId="16401" xr:uid="{AB0828F9-219F-43FF-A447-59E4173BC5F0}"/>
    <cellStyle name="Percent 6 4 3 2 2" xfId="16402" xr:uid="{F23661C2-FCC9-4017-B46D-4D110A26C273}"/>
    <cellStyle name="Percent 6 4 3 3" xfId="16403" xr:uid="{A28F786A-454E-4DC3-A9C5-A915F06E54A6}"/>
    <cellStyle name="Percent 6 4 3 3 2" xfId="16404" xr:uid="{177ABC98-D8EC-4450-8D76-DD643142B32F}"/>
    <cellStyle name="Percent 6 4 3 4" xfId="16405" xr:uid="{DB9D2F57-B9C4-4254-9B2C-DA7B6FD78586}"/>
    <cellStyle name="Percent 6 4 4" xfId="16406" xr:uid="{CEAF3C4B-BE1C-4AAD-89E0-8835D77AE7EF}"/>
    <cellStyle name="Percent 6 4 4 2" xfId="16407" xr:uid="{72E0B63D-71BF-47A5-A355-0414A8716B46}"/>
    <cellStyle name="Percent 6 4 4 2 2" xfId="16408" xr:uid="{5CFF4F6A-F91F-4292-8FEE-B0EEE7A68D54}"/>
    <cellStyle name="Percent 6 4 4 3" xfId="16409" xr:uid="{6232A343-7AE9-40EF-9B9F-296188780BB6}"/>
    <cellStyle name="Percent 6 4 4 3 2" xfId="16410" xr:uid="{71F21AFB-877D-4E3B-B6A0-5616AB39BEFE}"/>
    <cellStyle name="Percent 6 4 4 4" xfId="16411" xr:uid="{8AE22F84-CB63-4061-9FDA-247C5E5601CE}"/>
    <cellStyle name="Percent 6 4 4 4 2" xfId="16412" xr:uid="{BEB44410-BC28-4777-9FBB-ED6540A14F82}"/>
    <cellStyle name="Percent 6 4 4 5" xfId="16413" xr:uid="{A8399A84-D079-452D-A583-020D513E4D74}"/>
    <cellStyle name="Percent 6 4 5" xfId="16414" xr:uid="{4DCF7CFA-C2C5-4375-8C87-E565A3BD2348}"/>
    <cellStyle name="Percent 6 4 5 2" xfId="16415" xr:uid="{22FD7F01-7B06-48D7-B326-0F8065B17A32}"/>
    <cellStyle name="Percent 6 4 5 2 2" xfId="16416" xr:uid="{9DF3F77E-F19E-45C1-BEC6-2396D726A6C1}"/>
    <cellStyle name="Percent 6 4 5 3" xfId="16417" xr:uid="{D78D6246-51FE-4C0F-978A-1AE08A2AF88B}"/>
    <cellStyle name="Percent 6 4 5 3 2" xfId="16418" xr:uid="{71B73BB3-3990-4C4D-A8A9-6FAD634AA50D}"/>
    <cellStyle name="Percent 6 4 5 4" xfId="16419" xr:uid="{CB31C34F-61E8-4D00-802D-92EFBC194438}"/>
    <cellStyle name="Percent 6 4 6" xfId="16420" xr:uid="{1E115CFA-BD63-4FE9-8B8D-45C1B3D380D8}"/>
    <cellStyle name="Percent 6 4 6 2" xfId="16421" xr:uid="{45B2798E-3D85-42D9-B377-E9D2FD327CD6}"/>
    <cellStyle name="Percent 6 4 7" xfId="16422" xr:uid="{4FA37836-B188-4197-88D0-A85E68942BA2}"/>
    <cellStyle name="Percent 6 4 7 2" xfId="16423" xr:uid="{011D3F3E-38DB-4153-83BB-43C9BE2DBAAF}"/>
    <cellStyle name="Percent 6 4 8" xfId="16424" xr:uid="{F0D1D2BD-9507-4DAA-B92D-C2093D725D48}"/>
    <cellStyle name="Percent 6 4 8 2" xfId="16425" xr:uid="{C087084F-EC81-40A4-B303-D2D75587FD8D}"/>
    <cellStyle name="Percent 6 4 9" xfId="16426" xr:uid="{D88729EF-55AD-4332-9065-41A3683A0255}"/>
    <cellStyle name="Percent 6 5" xfId="1749" xr:uid="{DA3FBA92-DB37-4E80-ACBF-C6BE1A44D5FF}"/>
    <cellStyle name="Percent 6 5 10" xfId="16428" xr:uid="{758A359A-BFA9-4D07-B749-02A7E2C6E4D9}"/>
    <cellStyle name="Percent 6 5 11" xfId="16427" xr:uid="{8ECAF403-0B00-4B57-B757-DB921D7EC281}"/>
    <cellStyle name="Percent 6 5 12" xfId="8684" xr:uid="{8FDB1507-7FAD-4FEF-9D31-2E90274F26E4}"/>
    <cellStyle name="Percent 6 5 13" xfId="5823" xr:uid="{8049FC85-8225-4339-8DDD-83AF84181D4C}"/>
    <cellStyle name="Percent 6 5 2" xfId="16429" xr:uid="{3C5F9818-7777-4402-B757-C753F68176F0}"/>
    <cellStyle name="Percent 6 5 2 2" xfId="16430" xr:uid="{CE232354-72DD-43C8-BE27-27EE7EE60159}"/>
    <cellStyle name="Percent 6 5 2 2 2" xfId="16431" xr:uid="{5DEC73B8-DE11-4DB6-897F-CCE9E5801333}"/>
    <cellStyle name="Percent 6 5 2 3" xfId="16432" xr:uid="{4F69AEB9-EEDB-4387-9FB4-769AC46B714F}"/>
    <cellStyle name="Percent 6 5 2 3 2" xfId="16433" xr:uid="{8F835E64-5684-47D9-8036-A1F671F0BFCD}"/>
    <cellStyle name="Percent 6 5 2 4" xfId="16434" xr:uid="{1ECC05E6-FCB7-44FB-91F5-372B1EF3782A}"/>
    <cellStyle name="Percent 6 5 3" xfId="16435" xr:uid="{4FA069E6-2E14-47B3-A24E-00242DF6B068}"/>
    <cellStyle name="Percent 6 5 3 2" xfId="16436" xr:uid="{88048544-72C6-4EB7-A43F-6F561B48F7A3}"/>
    <cellStyle name="Percent 6 5 3 2 2" xfId="16437" xr:uid="{4E42B842-F0BD-44E5-946F-627FD06BB988}"/>
    <cellStyle name="Percent 6 5 3 3" xfId="16438" xr:uid="{815B8FD2-DA4E-447E-ACD6-A755747BEBFC}"/>
    <cellStyle name="Percent 6 5 3 3 2" xfId="16439" xr:uid="{DDB8BC69-64F3-44D7-9838-8501D3E6910B}"/>
    <cellStyle name="Percent 6 5 3 4" xfId="16440" xr:uid="{9E081041-6973-4FD2-9121-DC5AE7A77A19}"/>
    <cellStyle name="Percent 6 5 4" xfId="16441" xr:uid="{A8A5719D-2B95-4FEC-AA34-CFCB09FFD129}"/>
    <cellStyle name="Percent 6 5 4 2" xfId="16442" xr:uid="{E8D91CE0-CC9A-479A-943F-628DC21199A8}"/>
    <cellStyle name="Percent 6 5 4 2 2" xfId="16443" xr:uid="{EC3B3EB7-0960-494D-B389-A8D0CA12E28A}"/>
    <cellStyle name="Percent 6 5 4 3" xfId="16444" xr:uid="{63F3E4EE-9297-4383-A776-75B3CC7A7ABB}"/>
    <cellStyle name="Percent 6 5 4 3 2" xfId="16445" xr:uid="{CAD55127-5B1B-4AFE-9D4A-09E6C6BC5746}"/>
    <cellStyle name="Percent 6 5 4 4" xfId="16446" xr:uid="{522F5C3F-0A58-42AB-8B69-BF166EB97041}"/>
    <cellStyle name="Percent 6 5 4 4 2" xfId="16447" xr:uid="{76007705-A3CF-4E97-9403-2D5D1CBE2F63}"/>
    <cellStyle name="Percent 6 5 4 5" xfId="16448" xr:uid="{0F362B20-DB51-4B16-A1CF-5F62C98C36F6}"/>
    <cellStyle name="Percent 6 5 5" xfId="16449" xr:uid="{5473487E-D7F5-48F2-A848-7154E48E07ED}"/>
    <cellStyle name="Percent 6 5 5 2" xfId="16450" xr:uid="{399C02E5-1C31-48FB-9A19-276B3A0433BD}"/>
    <cellStyle name="Percent 6 5 5 2 2" xfId="16451" xr:uid="{EBA3E325-B492-4454-9713-8DC2805DF22F}"/>
    <cellStyle name="Percent 6 5 5 3" xfId="16452" xr:uid="{55719B89-8AF2-434D-8B2A-4E71DAE5FAEE}"/>
    <cellStyle name="Percent 6 5 5 3 2" xfId="16453" xr:uid="{E587CCF2-DEA5-429A-ADF9-7080043AEDE4}"/>
    <cellStyle name="Percent 6 5 5 4" xfId="16454" xr:uid="{AA8BAB4C-A579-472B-81CB-6FDA6B893220}"/>
    <cellStyle name="Percent 6 5 6" xfId="16455" xr:uid="{CBBB4DC3-FAEE-473D-8295-C1EBD54EFAC9}"/>
    <cellStyle name="Percent 6 5 6 2" xfId="16456" xr:uid="{498BB0BE-4D99-49CD-A2C6-133BD77A5CAA}"/>
    <cellStyle name="Percent 6 5 7" xfId="16457" xr:uid="{50DBCC8E-E162-4803-9F5E-4E1E82DBE46C}"/>
    <cellStyle name="Percent 6 5 7 2" xfId="16458" xr:uid="{0C366946-B5F0-4F31-AF28-33E905476599}"/>
    <cellStyle name="Percent 6 5 8" xfId="16459" xr:uid="{1E5277EC-2F93-433B-B3E2-AB0D7BB62F2F}"/>
    <cellStyle name="Percent 6 5 8 2" xfId="16460" xr:uid="{A03A1D92-2712-46FC-85B2-DE3A653E2BFA}"/>
    <cellStyle name="Percent 6 5 9" xfId="16461" xr:uid="{C754FA7F-9A18-45A2-B6A4-D23BA8BB841D}"/>
    <cellStyle name="Percent 6 6" xfId="1750" xr:uid="{1B215C3E-A67C-4948-A087-98CC07C304C6}"/>
    <cellStyle name="Percent 6 6 10" xfId="16463" xr:uid="{63D800C7-D3F6-41AE-96BC-FAF78B3F0606}"/>
    <cellStyle name="Percent 6 6 11" xfId="16462" xr:uid="{6CE66BAF-DDBC-4092-9E7A-F536F2DCF03D}"/>
    <cellStyle name="Percent 6 6 12" xfId="8685" xr:uid="{64A46728-0231-473D-951F-090DA0EEBA09}"/>
    <cellStyle name="Percent 6 6 13" xfId="5824" xr:uid="{7673565F-C10F-49D4-8844-90722877450F}"/>
    <cellStyle name="Percent 6 6 2" xfId="16464" xr:uid="{9BC917AF-F7DA-40A9-B25A-A3360F032AC7}"/>
    <cellStyle name="Percent 6 6 2 2" xfId="16465" xr:uid="{8D59AA89-3E17-41F4-A9F5-31407823A28E}"/>
    <cellStyle name="Percent 6 6 2 2 2" xfId="16466" xr:uid="{0F3B2046-767B-4964-9FCA-C6E127BC23E3}"/>
    <cellStyle name="Percent 6 6 2 3" xfId="16467" xr:uid="{CEABD521-BC5B-4112-8E13-36F812B8CE23}"/>
    <cellStyle name="Percent 6 6 2 3 2" xfId="16468" xr:uid="{E05DFFE9-2564-48D3-A041-DA74494C5763}"/>
    <cellStyle name="Percent 6 6 2 4" xfId="16469" xr:uid="{37F7C6D2-0B01-40B9-9BFE-78C4844970CB}"/>
    <cellStyle name="Percent 6 6 3" xfId="16470" xr:uid="{DE554867-BB05-4517-AA78-B94FFF95C09A}"/>
    <cellStyle name="Percent 6 6 3 2" xfId="16471" xr:uid="{161B9F88-BFA2-424D-885E-D0650AE6FD2B}"/>
    <cellStyle name="Percent 6 6 3 2 2" xfId="16472" xr:uid="{A41040EF-409F-494B-932E-FEBD8653A8D0}"/>
    <cellStyle name="Percent 6 6 3 3" xfId="16473" xr:uid="{2FC2F058-94B9-4025-B028-070787F647EA}"/>
    <cellStyle name="Percent 6 6 3 3 2" xfId="16474" xr:uid="{477D53CA-47DA-47CC-B884-05C332787FF9}"/>
    <cellStyle name="Percent 6 6 3 4" xfId="16475" xr:uid="{DE82757F-B520-4169-BC5C-02135CE82384}"/>
    <cellStyle name="Percent 6 6 4" xfId="16476" xr:uid="{AB72FF8D-7DAA-47DB-8CFB-039F697B0941}"/>
    <cellStyle name="Percent 6 6 4 2" xfId="16477" xr:uid="{F509481B-C774-43B4-8DAC-FF3350B0D2DB}"/>
    <cellStyle name="Percent 6 6 4 2 2" xfId="16478" xr:uid="{50F02E41-A637-47DB-9762-56AF909BE8A6}"/>
    <cellStyle name="Percent 6 6 4 3" xfId="16479" xr:uid="{DD6731A9-CAC9-4610-9272-C378A584B12E}"/>
    <cellStyle name="Percent 6 6 4 3 2" xfId="16480" xr:uid="{2F0E9DAA-8258-47BA-B6E7-E0FC671AE57D}"/>
    <cellStyle name="Percent 6 6 4 4" xfId="16481" xr:uid="{C1828870-7603-46BD-8286-3911D31BBF76}"/>
    <cellStyle name="Percent 6 6 4 4 2" xfId="16482" xr:uid="{19013012-04A8-45AF-8ED9-360276A7BF72}"/>
    <cellStyle name="Percent 6 6 4 5" xfId="16483" xr:uid="{027D955F-ECBF-433C-8E15-C0466F6DFF3B}"/>
    <cellStyle name="Percent 6 6 5" xfId="16484" xr:uid="{39384EEE-D160-45E8-8D10-2BA06F0831B6}"/>
    <cellStyle name="Percent 6 6 5 2" xfId="16485" xr:uid="{E5BF6549-F50B-4E2B-9A47-C72A44CCCDEC}"/>
    <cellStyle name="Percent 6 6 5 2 2" xfId="16486" xr:uid="{151D5B54-012F-4FF8-A119-74D40002030B}"/>
    <cellStyle name="Percent 6 6 5 3" xfId="16487" xr:uid="{AA8A20D8-5F6D-4E70-8A29-F7247621458A}"/>
    <cellStyle name="Percent 6 6 5 3 2" xfId="16488" xr:uid="{2C0517D8-7FC2-4B35-9E48-F37A39AADC44}"/>
    <cellStyle name="Percent 6 6 5 4" xfId="16489" xr:uid="{F36CE2FA-7641-43E9-8D0F-83F70C907665}"/>
    <cellStyle name="Percent 6 6 6" xfId="16490" xr:uid="{AC718DFC-CF80-40DC-825D-8E0DF3C9E5ED}"/>
    <cellStyle name="Percent 6 6 6 2" xfId="16491" xr:uid="{27172B0B-FD45-4E3E-90CE-1D3A5133A13D}"/>
    <cellStyle name="Percent 6 6 7" xfId="16492" xr:uid="{F9E02B01-DEA5-4A0F-B6D3-BCA67F7280C1}"/>
    <cellStyle name="Percent 6 6 7 2" xfId="16493" xr:uid="{2808F93C-E74F-4CB7-9A47-47A2E38FA1BE}"/>
    <cellStyle name="Percent 6 6 8" xfId="16494" xr:uid="{975ACB50-788E-403F-A100-6447D2E15B98}"/>
    <cellStyle name="Percent 6 6 8 2" xfId="16495" xr:uid="{25BA5E7D-EE0A-471B-8131-500A90DF8492}"/>
    <cellStyle name="Percent 6 6 9" xfId="16496" xr:uid="{0E87A63E-6C28-44E5-9C7D-F2C7FF43CF98}"/>
    <cellStyle name="Percent 6 7" xfId="1751" xr:uid="{12FF25AB-B3CF-431A-A8DB-59CB3D58CAAE}"/>
    <cellStyle name="Percent 6 7 10" xfId="16498" xr:uid="{41298D08-6FFD-4DB0-9637-976EC2999A98}"/>
    <cellStyle name="Percent 6 7 11" xfId="16497" xr:uid="{7761321A-91B6-4679-8AC7-B158CB12E408}"/>
    <cellStyle name="Percent 6 7 12" xfId="8686" xr:uid="{C76901C6-E54D-474A-AE9B-5A64380738EE}"/>
    <cellStyle name="Percent 6 7 13" xfId="5825" xr:uid="{6161C937-7966-48AD-8A2F-77B1FC150348}"/>
    <cellStyle name="Percent 6 7 2" xfId="16499" xr:uid="{01A82E4D-E290-4715-8631-D4CEC775984F}"/>
    <cellStyle name="Percent 6 7 2 2" xfId="16500" xr:uid="{5158C558-EDCC-4B85-B3BE-2E659FDD8CDF}"/>
    <cellStyle name="Percent 6 7 2 2 2" xfId="16501" xr:uid="{8817C89B-DE6D-4CCB-A7F4-4FDF908BC288}"/>
    <cellStyle name="Percent 6 7 2 3" xfId="16502" xr:uid="{7499F1AA-7D20-4F9D-822F-67843A83B710}"/>
    <cellStyle name="Percent 6 7 2 3 2" xfId="16503" xr:uid="{CA2B7E13-F6CF-4F47-9299-C1B5AAB17F37}"/>
    <cellStyle name="Percent 6 7 2 4" xfId="16504" xr:uid="{223A3D01-C1D4-49EA-AB3D-DEF00CC4AE04}"/>
    <cellStyle name="Percent 6 7 3" xfId="16505" xr:uid="{F06A55F1-E367-4418-B6CD-1949C9974AE6}"/>
    <cellStyle name="Percent 6 7 3 2" xfId="16506" xr:uid="{B370648A-EAFB-4E06-A769-5267F0A142C8}"/>
    <cellStyle name="Percent 6 7 3 2 2" xfId="16507" xr:uid="{CCB4675E-0E08-4BB4-A9AC-C7FC84E28F28}"/>
    <cellStyle name="Percent 6 7 3 3" xfId="16508" xr:uid="{130E3ABA-CBB1-4C4B-86F5-FEAC2AB6B316}"/>
    <cellStyle name="Percent 6 7 3 3 2" xfId="16509" xr:uid="{896715A6-D555-4A9E-83AE-4FDA496A750E}"/>
    <cellStyle name="Percent 6 7 3 4" xfId="16510" xr:uid="{E791E7DC-E61E-4D0A-B2E0-59ACDDC2D548}"/>
    <cellStyle name="Percent 6 7 4" xfId="16511" xr:uid="{70FF9381-3237-4087-A857-B781F4B2E696}"/>
    <cellStyle name="Percent 6 7 4 2" xfId="16512" xr:uid="{EBC1A292-31FB-4DCD-8A4C-AD2675AE98DE}"/>
    <cellStyle name="Percent 6 7 4 2 2" xfId="16513" xr:uid="{E76BEC56-EC11-494A-B33E-40A137D8C337}"/>
    <cellStyle name="Percent 6 7 4 3" xfId="16514" xr:uid="{2315EDB8-ADFB-44BE-8A46-4F5BA1BFC9C5}"/>
    <cellStyle name="Percent 6 7 4 3 2" xfId="16515" xr:uid="{0C600803-0F30-4A8F-B0CE-080FF37A9E0B}"/>
    <cellStyle name="Percent 6 7 4 4" xfId="16516" xr:uid="{9CACCA40-9414-42F4-A4FA-62AD3770046E}"/>
    <cellStyle name="Percent 6 7 4 4 2" xfId="16517" xr:uid="{55A5B0E0-3A08-4F5A-A9EA-ECF1D28E7DF8}"/>
    <cellStyle name="Percent 6 7 4 5" xfId="16518" xr:uid="{44781B0A-77D5-4365-A29F-2824677F9BFA}"/>
    <cellStyle name="Percent 6 7 5" xfId="16519" xr:uid="{08BDB242-3B37-4B2D-803E-83743E485137}"/>
    <cellStyle name="Percent 6 7 5 2" xfId="16520" xr:uid="{6200598E-DA01-4BDA-B0EC-B727580D34EB}"/>
    <cellStyle name="Percent 6 7 5 2 2" xfId="16521" xr:uid="{7ABB25B5-EC18-4F78-ABBA-5A75F081442D}"/>
    <cellStyle name="Percent 6 7 5 3" xfId="16522" xr:uid="{66E14B98-AD28-41A4-BC85-810C779153AD}"/>
    <cellStyle name="Percent 6 7 5 3 2" xfId="16523" xr:uid="{0DF3021B-D5C5-4AE7-B577-55E82B6F4468}"/>
    <cellStyle name="Percent 6 7 5 4" xfId="16524" xr:uid="{C49EC5C9-E711-4B10-AD19-3ABA97C317F8}"/>
    <cellStyle name="Percent 6 7 6" xfId="16525" xr:uid="{B2944FE0-C68C-4C0F-8676-7EF7F5A1E155}"/>
    <cellStyle name="Percent 6 7 6 2" xfId="16526" xr:uid="{6FFFE3CD-49B0-418D-BA4D-4C29698C5156}"/>
    <cellStyle name="Percent 6 7 7" xfId="16527" xr:uid="{5D18B107-7D2F-440B-BF6D-44C619E7BF2A}"/>
    <cellStyle name="Percent 6 7 7 2" xfId="16528" xr:uid="{7F459A16-0AED-4E16-8608-49821BCB6A27}"/>
    <cellStyle name="Percent 6 7 8" xfId="16529" xr:uid="{0A3F1B9E-103E-4A0A-9A62-BB526A71B67A}"/>
    <cellStyle name="Percent 6 7 8 2" xfId="16530" xr:uid="{21BB6104-97DF-46D4-BC8B-1F08D848EE24}"/>
    <cellStyle name="Percent 6 7 9" xfId="16531" xr:uid="{E09E1A66-C304-4341-9A6F-EF7E6E85E700}"/>
    <cellStyle name="Percent 6 8" xfId="1752" xr:uid="{1C0BB3B4-30F9-4DC8-A10F-3621908C5F0A}"/>
    <cellStyle name="Percent 6 8 10" xfId="16533" xr:uid="{F7AFFF99-5D20-41D3-987A-E77177F140C9}"/>
    <cellStyle name="Percent 6 8 11" xfId="16532" xr:uid="{E67CB272-27A4-4093-8B32-396A30789E22}"/>
    <cellStyle name="Percent 6 8 12" xfId="8687" xr:uid="{E3D027CC-1AE0-4F56-A935-2050FE77A298}"/>
    <cellStyle name="Percent 6 8 13" xfId="5826" xr:uid="{B5A6FA9A-7446-4A79-BD75-20A26771B276}"/>
    <cellStyle name="Percent 6 8 2" xfId="16534" xr:uid="{0433189F-9FC3-422A-BB7C-415F4158B26C}"/>
    <cellStyle name="Percent 6 8 2 2" xfId="16535" xr:uid="{22159EC9-56D5-43C6-AACA-CB0E2E5B50F0}"/>
    <cellStyle name="Percent 6 8 2 2 2" xfId="16536" xr:uid="{4F8E4FBE-2952-44D2-B994-9555CF714C23}"/>
    <cellStyle name="Percent 6 8 2 3" xfId="16537" xr:uid="{F30238A1-D8CD-4821-9EE9-3B5047B6A3CB}"/>
    <cellStyle name="Percent 6 8 2 3 2" xfId="16538" xr:uid="{A7E4A36B-AFF6-4B44-9C03-ACB028C49195}"/>
    <cellStyle name="Percent 6 8 2 4" xfId="16539" xr:uid="{16B9256E-F217-441E-987C-88A6B3BCBBBD}"/>
    <cellStyle name="Percent 6 8 3" xfId="16540" xr:uid="{97C70054-28EC-4DF1-AFA6-436A7F602087}"/>
    <cellStyle name="Percent 6 8 3 2" xfId="16541" xr:uid="{2624639B-06FB-456E-AC46-5DC4D08EC68A}"/>
    <cellStyle name="Percent 6 8 3 2 2" xfId="16542" xr:uid="{0CA7773C-DE99-48F6-82E7-E7BA71BBE375}"/>
    <cellStyle name="Percent 6 8 3 3" xfId="16543" xr:uid="{63992F83-7EFF-4BE4-8A79-E756DC6F610A}"/>
    <cellStyle name="Percent 6 8 3 3 2" xfId="16544" xr:uid="{B1E2D164-1442-41F0-9028-F264FBF0BCB6}"/>
    <cellStyle name="Percent 6 8 3 4" xfId="16545" xr:uid="{E56463AC-0941-415C-B4E4-D85907D5B6AB}"/>
    <cellStyle name="Percent 6 8 4" xfId="16546" xr:uid="{734F45EB-EB6F-4C22-B220-6EF5818DC68A}"/>
    <cellStyle name="Percent 6 8 4 2" xfId="16547" xr:uid="{B8E312EC-D06A-4404-A467-0B9C91EA030B}"/>
    <cellStyle name="Percent 6 8 4 2 2" xfId="16548" xr:uid="{C54AE749-F039-428D-A2CB-8C02FDAAF66C}"/>
    <cellStyle name="Percent 6 8 4 3" xfId="16549" xr:uid="{9CA1A428-8A13-4C98-B69C-674DEFCF51DD}"/>
    <cellStyle name="Percent 6 8 4 3 2" xfId="16550" xr:uid="{5D7FB063-BF64-41A5-AAC1-79AD5EAB36AF}"/>
    <cellStyle name="Percent 6 8 4 4" xfId="16551" xr:uid="{2B0F87A4-C115-447C-9119-96189159BA3B}"/>
    <cellStyle name="Percent 6 8 4 4 2" xfId="16552" xr:uid="{36181B99-7543-42DE-8C5B-B33992D66680}"/>
    <cellStyle name="Percent 6 8 4 5" xfId="16553" xr:uid="{E4651BA0-2F5B-4A16-BB94-CBD33015E5CE}"/>
    <cellStyle name="Percent 6 8 5" xfId="16554" xr:uid="{B86884DC-081E-4C54-B6A6-240C5BCEF163}"/>
    <cellStyle name="Percent 6 8 5 2" xfId="16555" xr:uid="{3A79E8AC-BDC1-40F6-9F24-33D60983A8C0}"/>
    <cellStyle name="Percent 6 8 5 2 2" xfId="16556" xr:uid="{F4E69016-7838-4F3C-94DF-FB96FFBCBBDD}"/>
    <cellStyle name="Percent 6 8 5 3" xfId="16557" xr:uid="{93543E64-BAC1-4F7E-A6D7-96338483FEEC}"/>
    <cellStyle name="Percent 6 8 5 3 2" xfId="16558" xr:uid="{DAF7F924-2BF2-4DD4-ADFD-0112DE21D0A5}"/>
    <cellStyle name="Percent 6 8 5 4" xfId="16559" xr:uid="{60E37BA4-B608-4A87-A7E1-39F24396E421}"/>
    <cellStyle name="Percent 6 8 6" xfId="16560" xr:uid="{9C3B27C8-A120-4A4A-885E-E0A3908D0111}"/>
    <cellStyle name="Percent 6 8 6 2" xfId="16561" xr:uid="{E3A992DD-8175-4C89-A3EF-9492B074AE42}"/>
    <cellStyle name="Percent 6 8 7" xfId="16562" xr:uid="{426A0D66-0427-4980-A258-045A1BEEF7FA}"/>
    <cellStyle name="Percent 6 8 7 2" xfId="16563" xr:uid="{1E32D301-DE89-4B0D-A329-A41CCA8B14F4}"/>
    <cellStyle name="Percent 6 8 8" xfId="16564" xr:uid="{ED65486F-0FC5-490F-8B6C-8A895F5C1576}"/>
    <cellStyle name="Percent 6 8 8 2" xfId="16565" xr:uid="{A167FEF2-DCFC-4F6B-B925-B8513B96C8E2}"/>
    <cellStyle name="Percent 6 8 9" xfId="16566" xr:uid="{6554D5CC-ED53-42C3-9574-56066BF85993}"/>
    <cellStyle name="Percent 6 9" xfId="1753" xr:uid="{05A62620-7A03-43A9-827C-F982DB1ED7B1}"/>
    <cellStyle name="Percent 6 9 10" xfId="16568" xr:uid="{AED364A9-0018-4CFC-BBC2-84E2B074DA5D}"/>
    <cellStyle name="Percent 6 9 11" xfId="16567" xr:uid="{58330462-1E98-48EA-94A8-60F6EA48FDBD}"/>
    <cellStyle name="Percent 6 9 12" xfId="5827" xr:uid="{4C2A19FB-6CE5-483C-A5CF-82367FA5DF0A}"/>
    <cellStyle name="Percent 6 9 2" xfId="16569" xr:uid="{92DD293F-5CAD-4CA6-9090-C17A97C3B98E}"/>
    <cellStyle name="Percent 6 9 2 2" xfId="16570" xr:uid="{A39F0686-FF1D-47E8-B032-5E49A88088DE}"/>
    <cellStyle name="Percent 6 9 2 2 2" xfId="16571" xr:uid="{46056E83-2040-448B-BBCE-6306877FB22C}"/>
    <cellStyle name="Percent 6 9 2 3" xfId="16572" xr:uid="{FE72A907-2307-4E05-BA42-F38F445F5783}"/>
    <cellStyle name="Percent 6 9 2 3 2" xfId="16573" xr:uid="{7C7F851F-C1B3-4FAB-91E9-CAC857253E72}"/>
    <cellStyle name="Percent 6 9 2 4" xfId="16574" xr:uid="{D405DEF9-75B0-40C0-A57F-D2062C23C113}"/>
    <cellStyle name="Percent 6 9 3" xfId="16575" xr:uid="{628930DA-858F-4B8E-B153-6FC727DFE32E}"/>
    <cellStyle name="Percent 6 9 3 2" xfId="16576" xr:uid="{5B7A0488-D6F4-44CD-AE70-C1F49C8D5966}"/>
    <cellStyle name="Percent 6 9 3 2 2" xfId="16577" xr:uid="{C0137AF9-0DD0-4DEB-9AE7-F69EB167E9C6}"/>
    <cellStyle name="Percent 6 9 3 3" xfId="16578" xr:uid="{B2773ADD-B40D-45E9-A92A-7025B3ED54C1}"/>
    <cellStyle name="Percent 6 9 3 3 2" xfId="16579" xr:uid="{7B224556-E4D3-42FE-9E0B-27D744891B44}"/>
    <cellStyle name="Percent 6 9 3 4" xfId="16580" xr:uid="{EE12EC2E-CD7C-4C9F-B4E0-1F46F41A5659}"/>
    <cellStyle name="Percent 6 9 4" xfId="16581" xr:uid="{DBD4FE03-9951-4F79-BEF0-ED1BE6C27379}"/>
    <cellStyle name="Percent 6 9 4 2" xfId="16582" xr:uid="{974C2AA5-E794-437A-81E4-8638297B2BBD}"/>
    <cellStyle name="Percent 6 9 4 2 2" xfId="16583" xr:uid="{F7B0C2FE-BF3F-40A9-9664-F28F2BBD71A9}"/>
    <cellStyle name="Percent 6 9 4 3" xfId="16584" xr:uid="{23143F42-C587-42D6-9706-C51C8BC0DF8D}"/>
    <cellStyle name="Percent 6 9 4 3 2" xfId="16585" xr:uid="{4ECE72C0-5C5F-44DD-B611-52A90CDA347C}"/>
    <cellStyle name="Percent 6 9 4 4" xfId="16586" xr:uid="{E1013037-BA0D-42DE-84F5-CC41F453F180}"/>
    <cellStyle name="Percent 6 9 4 4 2" xfId="16587" xr:uid="{CFEC17CC-BD88-4504-B53F-06B292A221B2}"/>
    <cellStyle name="Percent 6 9 4 5" xfId="16588" xr:uid="{AC2DA7B5-1F67-4829-99C7-962DEFC97363}"/>
    <cellStyle name="Percent 6 9 5" xfId="16589" xr:uid="{1E0C4F8F-6225-4F57-8B0C-59AAAEAF40AE}"/>
    <cellStyle name="Percent 6 9 5 2" xfId="16590" xr:uid="{88D1E4ED-A77A-4609-BBE5-E9CE6F90BDFD}"/>
    <cellStyle name="Percent 6 9 5 2 2" xfId="16591" xr:uid="{35E000AD-F297-4C42-B2EC-D69846B880B8}"/>
    <cellStyle name="Percent 6 9 5 3" xfId="16592" xr:uid="{DC96964F-005A-4D51-9707-A95256462FB8}"/>
    <cellStyle name="Percent 6 9 5 3 2" xfId="16593" xr:uid="{103A4E55-2B79-449A-802C-BD60D34EFA74}"/>
    <cellStyle name="Percent 6 9 5 4" xfId="16594" xr:uid="{4892FECD-68D3-494A-A671-6F4D74C3A990}"/>
    <cellStyle name="Percent 6 9 6" xfId="16595" xr:uid="{AE2132EB-6BC6-4D47-82BC-89C69BC8565A}"/>
    <cellStyle name="Percent 6 9 6 2" xfId="16596" xr:uid="{FA841317-62D3-4837-93C0-A214C2194992}"/>
    <cellStyle name="Percent 6 9 7" xfId="16597" xr:uid="{45C16D6F-9666-4754-8A1B-CC0B36E34DAB}"/>
    <cellStyle name="Percent 6 9 7 2" xfId="16598" xr:uid="{86F55A3F-D2AB-48CA-9B19-AD4BB052B822}"/>
    <cellStyle name="Percent 6 9 8" xfId="16599" xr:uid="{A945CFD6-B697-4BBB-9BE8-1064F2DF8733}"/>
    <cellStyle name="Percent 6 9 8 2" xfId="16600" xr:uid="{FD15C7BB-1F5F-4E60-9E74-9D51E236620B}"/>
    <cellStyle name="Percent 6 9 9" xfId="16601" xr:uid="{4CD91643-4340-4771-8796-5886465AB6E1}"/>
    <cellStyle name="Percent 7" xfId="1754" xr:uid="{371C2C3C-E312-4008-90D5-E0FA4DFAAA77}"/>
    <cellStyle name="Percent 7 10" xfId="5829" xr:uid="{0E51FDF5-AB3B-4B84-BCCE-35783996188A}"/>
    <cellStyle name="Percent 7 10 2" xfId="16604" xr:uid="{D450DFD5-FE6A-4123-ACF1-C9AC3D5D2BB0}"/>
    <cellStyle name="Percent 7 10 2 2" xfId="16605" xr:uid="{7F8A834B-9D47-434C-9D2D-D4769F6C1F0C}"/>
    <cellStyle name="Percent 7 10 3" xfId="16606" xr:uid="{A64BF365-9A5F-4A21-87CA-81A5D91EAC51}"/>
    <cellStyle name="Percent 7 10 3 2" xfId="16607" xr:uid="{5D85E794-94F7-4CCE-B99D-67FB9D2F8038}"/>
    <cellStyle name="Percent 7 10 4" xfId="16608" xr:uid="{3D16AA6B-4E9B-4EF0-B859-A74BEC451DC5}"/>
    <cellStyle name="Percent 7 10 5" xfId="16609" xr:uid="{FEDE17B8-9DA3-41A7-809F-725A74D01ABF}"/>
    <cellStyle name="Percent 7 10 6" xfId="16603" xr:uid="{7E512FE7-BF25-4C66-9842-D91DC7C75313}"/>
    <cellStyle name="Percent 7 11" xfId="16610" xr:uid="{9C7E3D8C-870E-4D46-8744-406F1F36D63F}"/>
    <cellStyle name="Percent 7 11 2" xfId="16611" xr:uid="{AE1E2F60-77E2-40A6-BDD2-38BCEBE966B2}"/>
    <cellStyle name="Percent 7 11 2 2" xfId="16612" xr:uid="{8A770664-01C9-42F3-A790-3F9DA2546F96}"/>
    <cellStyle name="Percent 7 11 3" xfId="16613" xr:uid="{49BFF8A3-C51D-429D-8CD9-DB7098B5FF1A}"/>
    <cellStyle name="Percent 7 11 3 2" xfId="16614" xr:uid="{E51B47AF-AB30-4F8B-9BE0-77B4F9668A0A}"/>
    <cellStyle name="Percent 7 11 4" xfId="16615" xr:uid="{37026F58-6892-4DAA-91F4-11B153676144}"/>
    <cellStyle name="Percent 7 12" xfId="16616" xr:uid="{91867885-AC24-4A7B-9158-9CFAD00BFA5E}"/>
    <cellStyle name="Percent 7 12 2" xfId="16617" xr:uid="{2635D0DF-9CD1-43B6-9BE8-331770A45575}"/>
    <cellStyle name="Percent 7 12 2 2" xfId="16618" xr:uid="{4EF21906-023D-420C-A95B-D0114215B5C5}"/>
    <cellStyle name="Percent 7 12 3" xfId="16619" xr:uid="{323376A2-40C8-4D4C-8463-91BD8E97D2B3}"/>
    <cellStyle name="Percent 7 12 3 2" xfId="16620" xr:uid="{723FCD1D-A423-42BD-A7C3-703EC28516C1}"/>
    <cellStyle name="Percent 7 12 4" xfId="16621" xr:uid="{5D1C8FCA-5C89-4244-948D-3C44DAF0E9A7}"/>
    <cellStyle name="Percent 7 13" xfId="16622" xr:uid="{78DCA90C-8317-4C02-873F-63081B065FEC}"/>
    <cellStyle name="Percent 7 13 2" xfId="16623" xr:uid="{D483286D-4D10-43FB-BE9A-915B61B81599}"/>
    <cellStyle name="Percent 7 13 2 2" xfId="16624" xr:uid="{ECA7D1AD-0025-4CEF-AB04-7B3992261D05}"/>
    <cellStyle name="Percent 7 13 3" xfId="16625" xr:uid="{BD9A9633-5019-4E29-8E8A-B13C10A83A99}"/>
    <cellStyle name="Percent 7 13 3 2" xfId="16626" xr:uid="{9DB7CDA1-B3D4-4520-9B9F-429DC8A0DC6D}"/>
    <cellStyle name="Percent 7 13 4" xfId="16627" xr:uid="{AF2B0CEA-E37C-43EB-B37F-9484314EECF8}"/>
    <cellStyle name="Percent 7 13 4 2" xfId="16628" xr:uid="{55A3A414-DEA7-4FC6-9AA4-D35178E9B92A}"/>
    <cellStyle name="Percent 7 13 5" xfId="16629" xr:uid="{CA234CBD-944E-4175-97ED-31B7F6B9010D}"/>
    <cellStyle name="Percent 7 14" xfId="16630" xr:uid="{EC7029C1-9039-41A2-893A-B7CABCDF3E02}"/>
    <cellStyle name="Percent 7 14 2" xfId="16631" xr:uid="{12C082B7-B675-41F7-81F3-920D854AB089}"/>
    <cellStyle name="Percent 7 14 2 2" xfId="16632" xr:uid="{049CD941-57B7-4FFC-9455-F90D2EB2BF5E}"/>
    <cellStyle name="Percent 7 14 3" xfId="16633" xr:uid="{37C4761C-E75B-43BB-B791-409B30472487}"/>
    <cellStyle name="Percent 7 14 3 2" xfId="16634" xr:uid="{E062BEF1-EDE9-496F-A40B-D512F378AF2B}"/>
    <cellStyle name="Percent 7 14 4" xfId="16635" xr:uid="{5C95AC39-5ABD-4553-833D-19583DF4E9ED}"/>
    <cellStyle name="Percent 7 15" xfId="16636" xr:uid="{F9B90FA8-133C-4A3A-8CD7-6A115F9B8DC4}"/>
    <cellStyle name="Percent 7 15 2" xfId="16637" xr:uid="{B6C2F86D-A9D9-41CA-B66E-AB7D96189B82}"/>
    <cellStyle name="Percent 7 16" xfId="16638" xr:uid="{9AAA5ACB-3DDB-484C-B33A-BF9C2FEB6AAD}"/>
    <cellStyle name="Percent 7 16 2" xfId="16639" xr:uid="{6BE6B47C-3A53-46FC-BC8A-921EC69DA4E4}"/>
    <cellStyle name="Percent 7 17" xfId="16640" xr:uid="{6F054B16-D163-4A4C-BBA9-5D952FF63A2A}"/>
    <cellStyle name="Percent 7 17 2" xfId="16641" xr:uid="{C6A7F903-70B0-4BE0-8E6E-6216E40B4B67}"/>
    <cellStyle name="Percent 7 18" xfId="16642" xr:uid="{4A60EFB5-AAE0-4BEA-9D08-9A91687B59BD}"/>
    <cellStyle name="Percent 7 19" xfId="16643" xr:uid="{45241C1D-055C-40C9-B364-D103E9BB6E8D}"/>
    <cellStyle name="Percent 7 2" xfId="1755" xr:uid="{CD294569-F65C-4A4B-AE12-965780A1043D}"/>
    <cellStyle name="Percent 7 2 10" xfId="16645" xr:uid="{50A2B48C-E085-43E9-8009-06CF2D3F0AFC}"/>
    <cellStyle name="Percent 7 2 11" xfId="16644" xr:uid="{D4BAFBC3-B822-4FF5-8343-9324249FC2E0}"/>
    <cellStyle name="Percent 7 2 12" xfId="7716" xr:uid="{09943CFF-5C3F-418A-BA99-8BDF87127EEC}"/>
    <cellStyle name="Percent 7 2 13" xfId="5830" xr:uid="{D79B808F-8D88-41B4-9D98-725B8200BB8C}"/>
    <cellStyle name="Percent 7 2 2" xfId="16646" xr:uid="{3A256376-3E10-4709-8612-3FB6B07627EF}"/>
    <cellStyle name="Percent 7 2 2 2" xfId="16647" xr:uid="{6C2274EC-388A-4F97-8387-976F2C234CEA}"/>
    <cellStyle name="Percent 7 2 2 2 2" xfId="16648" xr:uid="{508A39BD-64B5-45A4-BE08-E6A6F74EFFB1}"/>
    <cellStyle name="Percent 7 2 2 3" xfId="16649" xr:uid="{7A575F09-F7A6-415A-A155-362106546C12}"/>
    <cellStyle name="Percent 7 2 2 3 2" xfId="16650" xr:uid="{93E3D855-F234-4D61-86A8-0A2755BCAFE7}"/>
    <cellStyle name="Percent 7 2 2 4" xfId="16651" xr:uid="{6DF1E951-B3F5-459D-8198-753083A55220}"/>
    <cellStyle name="Percent 7 2 3" xfId="16652" xr:uid="{21DA63A0-44BC-4980-935B-C7B6AC89F504}"/>
    <cellStyle name="Percent 7 2 3 2" xfId="16653" xr:uid="{255179DD-8B64-4988-9906-CA32ABEB0281}"/>
    <cellStyle name="Percent 7 2 3 2 2" xfId="16654" xr:uid="{5838BE2D-5344-452B-A933-21366588BA29}"/>
    <cellStyle name="Percent 7 2 3 3" xfId="16655" xr:uid="{F374C627-1C43-4690-84D7-DB018A4B28D2}"/>
    <cellStyle name="Percent 7 2 3 3 2" xfId="16656" xr:uid="{AAA6C7A3-4519-4EA8-B41D-907D03D8754B}"/>
    <cellStyle name="Percent 7 2 3 4" xfId="16657" xr:uid="{E573CD41-BDE0-4213-8769-6572BE9D466C}"/>
    <cellStyle name="Percent 7 2 4" xfId="16658" xr:uid="{253DEE34-D4E9-4E86-A073-6E454047A768}"/>
    <cellStyle name="Percent 7 2 4 2" xfId="16659" xr:uid="{3DC52C6B-3696-4B91-AEE0-75E64F994AA3}"/>
    <cellStyle name="Percent 7 2 4 2 2" xfId="16660" xr:uid="{BF209B9B-1981-48CD-83C1-9E33A818865D}"/>
    <cellStyle name="Percent 7 2 4 3" xfId="16661" xr:uid="{DDDA8DA6-BCD4-4EF1-9E01-323BEC2B4010}"/>
    <cellStyle name="Percent 7 2 4 3 2" xfId="16662" xr:uid="{47B7F3FF-95FB-4414-BFA3-BA36B907B5CA}"/>
    <cellStyle name="Percent 7 2 4 4" xfId="16663" xr:uid="{1D3014F5-1BA4-46E4-9299-501AE42B1B14}"/>
    <cellStyle name="Percent 7 2 4 4 2" xfId="16664" xr:uid="{56022C2C-DA0C-405A-A16E-04BB07A34BA7}"/>
    <cellStyle name="Percent 7 2 4 5" xfId="16665" xr:uid="{4D1F97F8-CA83-4B0C-A990-C3EA3668924D}"/>
    <cellStyle name="Percent 7 2 5" xfId="16666" xr:uid="{810631CC-A6CF-41A2-BEDB-41DF71FFA0D3}"/>
    <cellStyle name="Percent 7 2 5 2" xfId="16667" xr:uid="{038DAC4D-67AA-401E-A0F0-29C5207F582B}"/>
    <cellStyle name="Percent 7 2 5 2 2" xfId="16668" xr:uid="{C45A684A-E59B-4FC7-B32E-C877AD9B5AAC}"/>
    <cellStyle name="Percent 7 2 5 3" xfId="16669" xr:uid="{0D24278F-F0AA-4C5F-8923-E11941015A24}"/>
    <cellStyle name="Percent 7 2 5 3 2" xfId="16670" xr:uid="{DDCE9225-D45E-476E-8158-205FD9E3EA2F}"/>
    <cellStyle name="Percent 7 2 5 4" xfId="16671" xr:uid="{C8A7B201-02AA-437F-BE98-035611437170}"/>
    <cellStyle name="Percent 7 2 6" xfId="16672" xr:uid="{5B854F31-5B69-4776-8FBD-833BE77132F0}"/>
    <cellStyle name="Percent 7 2 6 2" xfId="16673" xr:uid="{9DB75B34-F3D6-4813-AAC1-7B3DF49467F1}"/>
    <cellStyle name="Percent 7 2 7" xfId="16674" xr:uid="{C7F03443-1C20-46CE-9228-75A65B223092}"/>
    <cellStyle name="Percent 7 2 7 2" xfId="16675" xr:uid="{5BD6A21C-5740-4D87-A9F8-F87A4240196B}"/>
    <cellStyle name="Percent 7 2 8" xfId="16676" xr:uid="{1BA85EB1-5314-4EB7-B6B4-490A67A1AC00}"/>
    <cellStyle name="Percent 7 2 8 2" xfId="16677" xr:uid="{3F27A9F2-7B11-4852-8CE1-3826A4561343}"/>
    <cellStyle name="Percent 7 2 9" xfId="16678" xr:uid="{B599AAFD-09D5-42A8-96C2-44B4079181F1}"/>
    <cellStyle name="Percent 7 20" xfId="16602" xr:uid="{9B0E696C-A5CD-453B-A4DE-F6ED1A80B385}"/>
    <cellStyle name="Percent 7 21" xfId="7144" xr:uid="{17D788F5-C3FC-4C65-9674-344B78856783}"/>
    <cellStyle name="Percent 7 22" xfId="5828" xr:uid="{1FD40CA3-6A60-47C6-B8CA-C2699AA5B553}"/>
    <cellStyle name="Percent 7 3" xfId="1756" xr:uid="{60C29D6A-323D-417A-AFCB-9BBB25AA9DB4}"/>
    <cellStyle name="Percent 7 3 10" xfId="16680" xr:uid="{3E89BC7F-D604-411E-A613-831134D1BFD6}"/>
    <cellStyle name="Percent 7 3 11" xfId="16679" xr:uid="{18E9C6F9-56C3-4639-9AEB-6BE6D8F00F84}"/>
    <cellStyle name="Percent 7 3 12" xfId="8688" xr:uid="{CD05DC5D-67C1-466A-83D1-18DC72E00161}"/>
    <cellStyle name="Percent 7 3 13" xfId="5831" xr:uid="{9553CBD7-8335-42B8-A092-A9AEBFE49CCF}"/>
    <cellStyle name="Percent 7 3 2" xfId="16681" xr:uid="{B4B49708-8DC8-4CCC-955F-9951545C51C3}"/>
    <cellStyle name="Percent 7 3 2 2" xfId="16682" xr:uid="{701A2295-354D-4363-AA5A-0512089C529B}"/>
    <cellStyle name="Percent 7 3 2 2 2" xfId="16683" xr:uid="{6CA912B4-83BD-45A1-8F99-881AD8340281}"/>
    <cellStyle name="Percent 7 3 2 3" xfId="16684" xr:uid="{D80EC850-49F6-4689-8B1B-5E78743487D6}"/>
    <cellStyle name="Percent 7 3 2 3 2" xfId="16685" xr:uid="{7DDADA84-4B45-4500-8414-BB7CA3EFB467}"/>
    <cellStyle name="Percent 7 3 2 4" xfId="16686" xr:uid="{965EA581-764C-45AB-A80D-5ADAD12BE610}"/>
    <cellStyle name="Percent 7 3 3" xfId="16687" xr:uid="{5F48AFE4-0F15-4558-ACF2-01F1E1982CCC}"/>
    <cellStyle name="Percent 7 3 3 2" xfId="16688" xr:uid="{751934CD-D34B-40C4-8726-4E39CB1FA164}"/>
    <cellStyle name="Percent 7 3 3 2 2" xfId="16689" xr:uid="{8C1BDE05-E70F-4A19-91AF-FE2742E0526A}"/>
    <cellStyle name="Percent 7 3 3 3" xfId="16690" xr:uid="{259304D8-C801-46DF-8A38-3AEF895F71B9}"/>
    <cellStyle name="Percent 7 3 3 3 2" xfId="16691" xr:uid="{C0B6F641-6B94-4725-A9C4-590D4B64EFE3}"/>
    <cellStyle name="Percent 7 3 3 4" xfId="16692" xr:uid="{BD057B5C-EE83-49FC-978D-094A7FBFF768}"/>
    <cellStyle name="Percent 7 3 4" xfId="16693" xr:uid="{CB0CB1CA-F865-4A60-86D4-A17FEDD4957C}"/>
    <cellStyle name="Percent 7 3 4 2" xfId="16694" xr:uid="{F7D30E76-605F-4485-93C5-103D9EBED497}"/>
    <cellStyle name="Percent 7 3 4 2 2" xfId="16695" xr:uid="{E2416B0C-492F-4E13-83DB-E51245B04BD8}"/>
    <cellStyle name="Percent 7 3 4 3" xfId="16696" xr:uid="{28DADA0A-DA43-4455-BED7-8593CDF4039E}"/>
    <cellStyle name="Percent 7 3 4 3 2" xfId="16697" xr:uid="{0AA13199-9DDB-4B31-BF72-096422061C5A}"/>
    <cellStyle name="Percent 7 3 4 4" xfId="16698" xr:uid="{D0762F74-92E4-4523-83B6-91DCEEC4E214}"/>
    <cellStyle name="Percent 7 3 4 4 2" xfId="16699" xr:uid="{33DCCF83-8A3E-4BE9-B94B-B730FECB7A22}"/>
    <cellStyle name="Percent 7 3 4 5" xfId="16700" xr:uid="{65FC249B-1942-44F6-8E4E-929CBBF4EC72}"/>
    <cellStyle name="Percent 7 3 5" xfId="16701" xr:uid="{2367BEA7-14FF-4776-B82A-EE5CB22ED19D}"/>
    <cellStyle name="Percent 7 3 5 2" xfId="16702" xr:uid="{38D070A4-C20C-498E-8A7C-B0E4AE52E049}"/>
    <cellStyle name="Percent 7 3 5 2 2" xfId="16703" xr:uid="{B28BAB55-C2B6-4E01-86E5-161C62F50783}"/>
    <cellStyle name="Percent 7 3 5 3" xfId="16704" xr:uid="{06B9D45C-D2FF-48BD-8BE2-304D0D2B87C0}"/>
    <cellStyle name="Percent 7 3 5 3 2" xfId="16705" xr:uid="{AD5A6DBE-4CBD-4A97-BD3B-8B9EC9A745FC}"/>
    <cellStyle name="Percent 7 3 5 4" xfId="16706" xr:uid="{D869F7E7-03B7-4D73-B43A-55EA3BFDF3A7}"/>
    <cellStyle name="Percent 7 3 6" xfId="16707" xr:uid="{D13DCF10-3A45-47FF-8B72-CA22C86C02B0}"/>
    <cellStyle name="Percent 7 3 6 2" xfId="16708" xr:uid="{B727154B-D789-421A-9C9A-65CA50AB938B}"/>
    <cellStyle name="Percent 7 3 7" xfId="16709" xr:uid="{0499901B-ED74-4ED8-A1E6-5535345BE542}"/>
    <cellStyle name="Percent 7 3 7 2" xfId="16710" xr:uid="{1F7C265D-6659-49C4-98A1-96482604D12D}"/>
    <cellStyle name="Percent 7 3 8" xfId="16711" xr:uid="{53EC9A79-1C9B-4A06-933A-1ADFBE661889}"/>
    <cellStyle name="Percent 7 3 8 2" xfId="16712" xr:uid="{C0654355-D701-44FF-93DC-43783760522A}"/>
    <cellStyle name="Percent 7 3 9" xfId="16713" xr:uid="{897AE1DC-DFCA-492E-ACDE-843E74CF1BAB}"/>
    <cellStyle name="Percent 7 4" xfId="1757" xr:uid="{9E655906-518F-4DC9-A9DC-C227BDD7D0A6}"/>
    <cellStyle name="Percent 7 4 10" xfId="16715" xr:uid="{49F94E77-7B7E-4A20-A3A8-5E0DD30CC3F0}"/>
    <cellStyle name="Percent 7 4 11" xfId="16714" xr:uid="{23308DFC-549A-4DFA-A2F1-148C5F7F9D60}"/>
    <cellStyle name="Percent 7 4 12" xfId="8689" xr:uid="{9F98CAC9-0FBB-4F40-A12D-029457303D9C}"/>
    <cellStyle name="Percent 7 4 13" xfId="5832" xr:uid="{24FD838F-1168-464D-A3D3-DE8EB2C76DA9}"/>
    <cellStyle name="Percent 7 4 2" xfId="16716" xr:uid="{E669B3A7-EBB3-480A-A304-6EB7AA60B445}"/>
    <cellStyle name="Percent 7 4 2 2" xfId="16717" xr:uid="{51A577EB-EBD0-4E43-9250-F5EAE0D8D96F}"/>
    <cellStyle name="Percent 7 4 2 2 2" xfId="16718" xr:uid="{1D7C92C3-76C4-4044-86BE-CA094F7A428A}"/>
    <cellStyle name="Percent 7 4 2 3" xfId="16719" xr:uid="{512E1950-E7D8-4A22-9C63-7CE39317EAAE}"/>
    <cellStyle name="Percent 7 4 2 3 2" xfId="16720" xr:uid="{8BCB648A-F1AC-43A0-9CE9-C2041DB06FD5}"/>
    <cellStyle name="Percent 7 4 2 4" xfId="16721" xr:uid="{8E7FEF2E-C090-4E9A-9F68-3E9B4423891B}"/>
    <cellStyle name="Percent 7 4 3" xfId="16722" xr:uid="{319EF0CC-E469-4D78-BBA8-D445E9393086}"/>
    <cellStyle name="Percent 7 4 3 2" xfId="16723" xr:uid="{B60B915E-DD65-4929-B36D-DCADA675C285}"/>
    <cellStyle name="Percent 7 4 3 2 2" xfId="16724" xr:uid="{13E1EEAC-AE6E-4052-B6A4-BDFF3E22413B}"/>
    <cellStyle name="Percent 7 4 3 3" xfId="16725" xr:uid="{353691E7-A3C6-47A6-ACB2-4EF5CA1D0624}"/>
    <cellStyle name="Percent 7 4 3 3 2" xfId="16726" xr:uid="{4ABBFE83-8488-4FFE-AC7F-E070338363EF}"/>
    <cellStyle name="Percent 7 4 3 4" xfId="16727" xr:uid="{D8140201-49DD-4463-B7BC-887A2EC5B95F}"/>
    <cellStyle name="Percent 7 4 4" xfId="16728" xr:uid="{12C60D65-76B8-4288-9959-802601347683}"/>
    <cellStyle name="Percent 7 4 4 2" xfId="16729" xr:uid="{FE508D64-2D70-4AE0-AF9A-C2DE4E62079B}"/>
    <cellStyle name="Percent 7 4 4 2 2" xfId="16730" xr:uid="{557A8356-6D31-4001-8F72-5C5AEBD19527}"/>
    <cellStyle name="Percent 7 4 4 3" xfId="16731" xr:uid="{DA44AA36-C7FB-493D-A948-664A700A01E0}"/>
    <cellStyle name="Percent 7 4 4 3 2" xfId="16732" xr:uid="{9A46A560-C865-4283-A4BC-F771A9678B95}"/>
    <cellStyle name="Percent 7 4 4 4" xfId="16733" xr:uid="{99645F8D-AC88-41DA-89CC-44A454B056E6}"/>
    <cellStyle name="Percent 7 4 4 4 2" xfId="16734" xr:uid="{E60ED3C3-EF88-45BD-AB95-895DAF75539F}"/>
    <cellStyle name="Percent 7 4 4 5" xfId="16735" xr:uid="{2EAFAEA8-C436-4DAE-A1FE-640C59A368EB}"/>
    <cellStyle name="Percent 7 4 5" xfId="16736" xr:uid="{B5FC4C2A-77D6-481D-83A4-7592DBF09A91}"/>
    <cellStyle name="Percent 7 4 5 2" xfId="16737" xr:uid="{20154405-9F5E-4783-8C9C-6D7CC086DA19}"/>
    <cellStyle name="Percent 7 4 5 2 2" xfId="16738" xr:uid="{8DD6F0E6-A8CA-4ECB-A634-030E0A9702A2}"/>
    <cellStyle name="Percent 7 4 5 3" xfId="16739" xr:uid="{54EEBCB3-3BB1-4A44-85BC-4C2B02B13E4B}"/>
    <cellStyle name="Percent 7 4 5 3 2" xfId="16740" xr:uid="{FA1736B2-DB52-4165-A4DF-033895665381}"/>
    <cellStyle name="Percent 7 4 5 4" xfId="16741" xr:uid="{5468174C-47DA-4500-BAD9-0A03CBC546E3}"/>
    <cellStyle name="Percent 7 4 6" xfId="16742" xr:uid="{F6C9F29D-ECED-4748-856C-D89A2D9D8CC3}"/>
    <cellStyle name="Percent 7 4 6 2" xfId="16743" xr:uid="{5B27CCA4-8508-4973-8FA4-B67803C9E2FA}"/>
    <cellStyle name="Percent 7 4 7" xfId="16744" xr:uid="{542E8E14-D148-4717-869B-A1D230C48705}"/>
    <cellStyle name="Percent 7 4 7 2" xfId="16745" xr:uid="{7A0E9986-30E6-4CCF-81CC-2B93B1325179}"/>
    <cellStyle name="Percent 7 4 8" xfId="16746" xr:uid="{2AD499C7-2BB3-4A0D-85DE-1303BA57C071}"/>
    <cellStyle name="Percent 7 4 8 2" xfId="16747" xr:uid="{13A20906-9A10-407F-A68F-D98715614CB2}"/>
    <cellStyle name="Percent 7 4 9" xfId="16748" xr:uid="{46432795-3F36-4C32-B2B6-B7174E124BDE}"/>
    <cellStyle name="Percent 7 5" xfId="1758" xr:uid="{236024F2-381D-4F0B-B20F-C16C9931E169}"/>
    <cellStyle name="Percent 7 5 10" xfId="16750" xr:uid="{003A05E3-7740-4DFC-AD09-F5476E8A2EE0}"/>
    <cellStyle name="Percent 7 5 11" xfId="16749" xr:uid="{3E5FB551-0BEE-4E3D-ADEB-AF066542DE63}"/>
    <cellStyle name="Percent 7 5 12" xfId="8690" xr:uid="{2DEBBF13-CF9F-48CD-80C4-525008D654EA}"/>
    <cellStyle name="Percent 7 5 13" xfId="5833" xr:uid="{9405C619-E801-4DC0-B7A1-25BEE4133F21}"/>
    <cellStyle name="Percent 7 5 2" xfId="16751" xr:uid="{77BF60C0-95A0-4D4F-9E82-4FDB2F872468}"/>
    <cellStyle name="Percent 7 5 2 2" xfId="16752" xr:uid="{1331E226-23A8-4CC5-8077-2EFDC8978E9E}"/>
    <cellStyle name="Percent 7 5 2 2 2" xfId="16753" xr:uid="{2D0A8DB4-BA93-46FB-81F9-DD176958AE6E}"/>
    <cellStyle name="Percent 7 5 2 3" xfId="16754" xr:uid="{7A21FA9E-9689-4928-8757-FC5A8E4591D6}"/>
    <cellStyle name="Percent 7 5 2 3 2" xfId="16755" xr:uid="{40DD47EC-885E-4BCA-82D6-845809082415}"/>
    <cellStyle name="Percent 7 5 2 4" xfId="16756" xr:uid="{0BE7389D-162F-4FD6-B398-0222DDC4496B}"/>
    <cellStyle name="Percent 7 5 3" xfId="16757" xr:uid="{9B95CCB8-5011-4D4A-B3C5-7810570F2CD4}"/>
    <cellStyle name="Percent 7 5 3 2" xfId="16758" xr:uid="{B24CCBA7-0F9D-4865-80F8-D102EB8BE24C}"/>
    <cellStyle name="Percent 7 5 3 2 2" xfId="16759" xr:uid="{42ED1451-646F-4596-8BBD-AD45FE84A18B}"/>
    <cellStyle name="Percent 7 5 3 3" xfId="16760" xr:uid="{5161ED0D-30B9-4F06-831B-495FB53411A3}"/>
    <cellStyle name="Percent 7 5 3 3 2" xfId="16761" xr:uid="{9418C8BA-63A0-4E52-B93B-1EBEEEAB6C2B}"/>
    <cellStyle name="Percent 7 5 3 4" xfId="16762" xr:uid="{4641D6DE-3BA9-4860-82C1-60C8038DB4AB}"/>
    <cellStyle name="Percent 7 5 4" xfId="16763" xr:uid="{0580CCBA-3E5E-4B52-A3F8-5B2E9F407A51}"/>
    <cellStyle name="Percent 7 5 4 2" xfId="16764" xr:uid="{18D6D2B5-4B2D-4579-9FB9-825E2EAD7121}"/>
    <cellStyle name="Percent 7 5 4 2 2" xfId="16765" xr:uid="{5853CE71-3C8A-4108-A106-CBA87ADE3DB6}"/>
    <cellStyle name="Percent 7 5 4 3" xfId="16766" xr:uid="{337C29CE-EE51-4F14-8CB0-67EA45BAB668}"/>
    <cellStyle name="Percent 7 5 4 3 2" xfId="16767" xr:uid="{5859465C-6576-4E7E-A9FE-A0AD91497A34}"/>
    <cellStyle name="Percent 7 5 4 4" xfId="16768" xr:uid="{56AE68D0-42D7-4E06-B259-4A47F9E79A81}"/>
    <cellStyle name="Percent 7 5 4 4 2" xfId="16769" xr:uid="{59865C3B-D8F7-4A1D-960E-F72C5C52FC42}"/>
    <cellStyle name="Percent 7 5 4 5" xfId="16770" xr:uid="{EE150439-2976-4557-BC5E-70793F5F1500}"/>
    <cellStyle name="Percent 7 5 5" xfId="16771" xr:uid="{FBEA9A08-AB7F-499F-A2CD-7FC50AEC65C7}"/>
    <cellStyle name="Percent 7 5 5 2" xfId="16772" xr:uid="{C1BE6EB8-E495-48AF-A5F7-82FB310C2EE3}"/>
    <cellStyle name="Percent 7 5 5 2 2" xfId="16773" xr:uid="{165606F9-F573-491D-8AA0-BE539018A65E}"/>
    <cellStyle name="Percent 7 5 5 3" xfId="16774" xr:uid="{9DAA4CAE-5AD4-4E52-8B53-34EEA58E0743}"/>
    <cellStyle name="Percent 7 5 5 3 2" xfId="16775" xr:uid="{9129F518-EDAA-4742-8533-2FF71718C0D4}"/>
    <cellStyle name="Percent 7 5 5 4" xfId="16776" xr:uid="{EB7B4DE7-2372-4C06-A864-C67A696FD532}"/>
    <cellStyle name="Percent 7 5 6" xfId="16777" xr:uid="{0A365FB5-1AEF-435B-B72A-E5E9C1BD2F23}"/>
    <cellStyle name="Percent 7 5 6 2" xfId="16778" xr:uid="{FF3C32B5-1F55-45B6-8D9C-6EE7F901BCA1}"/>
    <cellStyle name="Percent 7 5 7" xfId="16779" xr:uid="{15903674-1214-4326-9401-0244544BBADB}"/>
    <cellStyle name="Percent 7 5 7 2" xfId="16780" xr:uid="{C90D167B-CFEE-4829-B665-4AD66F5AC293}"/>
    <cellStyle name="Percent 7 5 8" xfId="16781" xr:uid="{CEB7422D-6A8C-4BD7-8EF0-B621481C72B3}"/>
    <cellStyle name="Percent 7 5 8 2" xfId="16782" xr:uid="{B44B5390-9AF6-4458-815D-B7C9674FE2B2}"/>
    <cellStyle name="Percent 7 5 9" xfId="16783" xr:uid="{A99814D1-DD23-49A0-8312-EAC4522696F5}"/>
    <cellStyle name="Percent 7 6" xfId="1759" xr:uid="{678BDDBB-12AC-45BD-88F9-308A9D6CDBAE}"/>
    <cellStyle name="Percent 7 6 10" xfId="16785" xr:uid="{FA31EA9E-4802-4A57-99F4-BAADFC30B29B}"/>
    <cellStyle name="Percent 7 6 11" xfId="16784" xr:uid="{768DB069-CE40-4AD0-B181-C0ACD84829AA}"/>
    <cellStyle name="Percent 7 6 12" xfId="8691" xr:uid="{2EACDA26-1CF2-4FB3-9B5F-8E971AF14D01}"/>
    <cellStyle name="Percent 7 6 13" xfId="5834" xr:uid="{17FE7935-365F-49AD-93E8-FBB4E37F4C5C}"/>
    <cellStyle name="Percent 7 6 2" xfId="16786" xr:uid="{BFC6F75B-CFD8-4292-A21A-AD832B729B83}"/>
    <cellStyle name="Percent 7 6 2 2" xfId="16787" xr:uid="{7444D17A-85B4-4CF0-8B3F-8AF3C5D3CDC2}"/>
    <cellStyle name="Percent 7 6 2 2 2" xfId="16788" xr:uid="{890B1C80-4DA7-4189-BEFE-3C078A0B839D}"/>
    <cellStyle name="Percent 7 6 2 3" xfId="16789" xr:uid="{419E4370-7C61-4EBE-A547-13BDB3E5D63E}"/>
    <cellStyle name="Percent 7 6 2 3 2" xfId="16790" xr:uid="{5EB6BE9C-C2FB-4515-A2A3-74A04C979966}"/>
    <cellStyle name="Percent 7 6 2 4" xfId="16791" xr:uid="{B3EA3415-9A3E-4407-BFA1-15F25F064A6F}"/>
    <cellStyle name="Percent 7 6 3" xfId="16792" xr:uid="{10AEC38C-8748-4EFC-B0CF-9BEFE7376D05}"/>
    <cellStyle name="Percent 7 6 3 2" xfId="16793" xr:uid="{2D1AC363-CF96-470D-98CA-67154120A163}"/>
    <cellStyle name="Percent 7 6 3 2 2" xfId="16794" xr:uid="{A1979C27-127A-43F8-9CA6-C279C87F5212}"/>
    <cellStyle name="Percent 7 6 3 3" xfId="16795" xr:uid="{7A6AF3EB-5A2A-46F4-B4DC-B002F6DBCE1A}"/>
    <cellStyle name="Percent 7 6 3 3 2" xfId="16796" xr:uid="{1247AF54-789B-472B-99F6-1B10C8FE324E}"/>
    <cellStyle name="Percent 7 6 3 4" xfId="16797" xr:uid="{AFBC70BC-C4DB-46BA-9FB1-75B3B88AFF0F}"/>
    <cellStyle name="Percent 7 6 4" xfId="16798" xr:uid="{EA041E52-4A11-4E4B-95FE-F19C8501CAF4}"/>
    <cellStyle name="Percent 7 6 4 2" xfId="16799" xr:uid="{23CF64FB-DD1A-456E-A958-D801AA6AFCFE}"/>
    <cellStyle name="Percent 7 6 4 2 2" xfId="16800" xr:uid="{EFFBE66E-875E-46EC-B976-81A3F27A175A}"/>
    <cellStyle name="Percent 7 6 4 3" xfId="16801" xr:uid="{989EE69D-0E94-4FDE-91F1-995DE8BF795C}"/>
    <cellStyle name="Percent 7 6 4 3 2" xfId="16802" xr:uid="{DEE9FFE3-9167-4534-A5BE-B4D51300E419}"/>
    <cellStyle name="Percent 7 6 4 4" xfId="16803" xr:uid="{655E7450-A7AB-4EEE-B00B-9C1405EAB1AB}"/>
    <cellStyle name="Percent 7 6 4 4 2" xfId="16804" xr:uid="{6F6B0F50-74D9-4D16-BF71-187AF4735D2F}"/>
    <cellStyle name="Percent 7 6 4 5" xfId="16805" xr:uid="{E883FD20-EBB4-43C5-AFFA-789139C99484}"/>
    <cellStyle name="Percent 7 6 5" xfId="16806" xr:uid="{648EC3E1-1415-425D-8FE8-4123D35838C1}"/>
    <cellStyle name="Percent 7 6 5 2" xfId="16807" xr:uid="{2E38EBA5-85EE-475C-ABC4-705CCCA508FE}"/>
    <cellStyle name="Percent 7 6 5 2 2" xfId="16808" xr:uid="{3B9F1AD4-0F84-4FFB-835B-755A324D3BC4}"/>
    <cellStyle name="Percent 7 6 5 3" xfId="16809" xr:uid="{CD557633-DF41-41FB-8F37-08C790B83DFC}"/>
    <cellStyle name="Percent 7 6 5 3 2" xfId="16810" xr:uid="{07CFBAF0-BC6A-4409-B5EF-8B1AB3CA2E7D}"/>
    <cellStyle name="Percent 7 6 5 4" xfId="16811" xr:uid="{F904EFC8-0B38-43D3-BE8A-44EADACB28F5}"/>
    <cellStyle name="Percent 7 6 6" xfId="16812" xr:uid="{9EEE6918-DA40-4A49-8DF6-9E52A0B0DE30}"/>
    <cellStyle name="Percent 7 6 6 2" xfId="16813" xr:uid="{B873A707-52BE-4325-96A5-C2701D9EDDAB}"/>
    <cellStyle name="Percent 7 6 7" xfId="16814" xr:uid="{96F78608-B5FA-4278-9D16-C7690B7A62F5}"/>
    <cellStyle name="Percent 7 6 7 2" xfId="16815" xr:uid="{BA057501-8050-4B39-A582-8C88282774E4}"/>
    <cellStyle name="Percent 7 6 8" xfId="16816" xr:uid="{18282793-6494-49C8-8362-254669772195}"/>
    <cellStyle name="Percent 7 6 8 2" xfId="16817" xr:uid="{ADB0EE16-ADE2-4515-A543-AE3678D4EBAA}"/>
    <cellStyle name="Percent 7 6 9" xfId="16818" xr:uid="{F8786308-409B-4190-9D6F-C23CF9E0E0F3}"/>
    <cellStyle name="Percent 7 7" xfId="1760" xr:uid="{AFD7D5A8-F3F3-4E57-AB1A-F6826847DAB1}"/>
    <cellStyle name="Percent 7 7 10" xfId="16820" xr:uid="{345BA9F2-DBAB-4A47-ABFD-B57613F12B77}"/>
    <cellStyle name="Percent 7 7 11" xfId="16819" xr:uid="{19B5FCAC-429A-4CD7-90A2-F6445B3EF637}"/>
    <cellStyle name="Percent 7 7 12" xfId="8692" xr:uid="{75962AF1-B90B-4C89-B0C5-50C5668B3357}"/>
    <cellStyle name="Percent 7 7 13" xfId="5835" xr:uid="{87F0F456-DF8A-4D0E-BA41-31B31CB8FE8F}"/>
    <cellStyle name="Percent 7 7 2" xfId="16821" xr:uid="{CF6A2BAD-4605-4C78-BDEB-405533AABF16}"/>
    <cellStyle name="Percent 7 7 2 2" xfId="16822" xr:uid="{39BBC8EC-A465-46F3-8EDA-C2B5149EC1C1}"/>
    <cellStyle name="Percent 7 7 2 2 2" xfId="16823" xr:uid="{26102928-713D-456C-822B-FD6E9831CD24}"/>
    <cellStyle name="Percent 7 7 2 3" xfId="16824" xr:uid="{181A52AE-D5AC-4BF1-AE85-205F07397E03}"/>
    <cellStyle name="Percent 7 7 2 3 2" xfId="16825" xr:uid="{AC022EC7-1B05-4912-80CE-1C37681425F5}"/>
    <cellStyle name="Percent 7 7 2 4" xfId="16826" xr:uid="{8F26FE46-9A4C-4BE0-B227-8465C3F2B7B8}"/>
    <cellStyle name="Percent 7 7 3" xfId="16827" xr:uid="{94B3FEA8-4029-4DCA-A6B4-63BD3A3EB3F8}"/>
    <cellStyle name="Percent 7 7 3 2" xfId="16828" xr:uid="{D3EC2157-1D81-4186-AA22-DFBCBECDBB3F}"/>
    <cellStyle name="Percent 7 7 3 2 2" xfId="16829" xr:uid="{53F47F35-6A41-4808-A306-C01C4C77CD5F}"/>
    <cellStyle name="Percent 7 7 3 3" xfId="16830" xr:uid="{1E2C2F08-77BB-4244-BE06-2390621745B4}"/>
    <cellStyle name="Percent 7 7 3 3 2" xfId="16831" xr:uid="{78864CCE-BA8A-49E1-8C08-9F639423A2A2}"/>
    <cellStyle name="Percent 7 7 3 4" xfId="16832" xr:uid="{78726E73-8037-4B85-BAB1-36F35DC37162}"/>
    <cellStyle name="Percent 7 7 4" xfId="16833" xr:uid="{E091DB7D-A1CF-4752-A75A-06BF394E2360}"/>
    <cellStyle name="Percent 7 7 4 2" xfId="16834" xr:uid="{48CDFCE2-8429-407F-8C0E-64E5DC1D5B9D}"/>
    <cellStyle name="Percent 7 7 4 2 2" xfId="16835" xr:uid="{AAB29E6C-3B79-4516-AD36-2FAE22DE2593}"/>
    <cellStyle name="Percent 7 7 4 3" xfId="16836" xr:uid="{93D3A785-83EA-4730-82F0-19413F1D659B}"/>
    <cellStyle name="Percent 7 7 4 3 2" xfId="16837" xr:uid="{ED48ED0C-20CF-4404-BA04-3D481C85E399}"/>
    <cellStyle name="Percent 7 7 4 4" xfId="16838" xr:uid="{06C9467F-1CA9-4E3B-8103-F623C6C97032}"/>
    <cellStyle name="Percent 7 7 4 4 2" xfId="16839" xr:uid="{E656BC35-EE34-4F7B-9876-FB8E44052E73}"/>
    <cellStyle name="Percent 7 7 4 5" xfId="16840" xr:uid="{770FBBD4-9662-40D0-AD22-E8A5707B3141}"/>
    <cellStyle name="Percent 7 7 5" xfId="16841" xr:uid="{DF9F0CDE-3526-479E-8A0E-33201763A32D}"/>
    <cellStyle name="Percent 7 7 5 2" xfId="16842" xr:uid="{3AF4C038-D48E-4B18-8EAC-A5A73C7E7E03}"/>
    <cellStyle name="Percent 7 7 5 2 2" xfId="16843" xr:uid="{29FD3C3B-644B-40C2-9F39-95D052100A4F}"/>
    <cellStyle name="Percent 7 7 5 3" xfId="16844" xr:uid="{7139CC3A-FB4E-4711-A9BD-44287956C99C}"/>
    <cellStyle name="Percent 7 7 5 3 2" xfId="16845" xr:uid="{F0892740-8C63-4090-818B-3BD0CA69D577}"/>
    <cellStyle name="Percent 7 7 5 4" xfId="16846" xr:uid="{2785F4D9-89E1-493B-AB2C-3F28579CCB92}"/>
    <cellStyle name="Percent 7 7 6" xfId="16847" xr:uid="{B5B101D4-6916-4E57-8C9B-8BB42EAC3CC5}"/>
    <cellStyle name="Percent 7 7 6 2" xfId="16848" xr:uid="{C1D398CF-6051-43BA-80DC-FB1177F57937}"/>
    <cellStyle name="Percent 7 7 7" xfId="16849" xr:uid="{71E1E7F2-996E-42B3-A963-9B6A656E8EE9}"/>
    <cellStyle name="Percent 7 7 7 2" xfId="16850" xr:uid="{139227BE-4BB3-4FF5-AA62-2F90F7675A89}"/>
    <cellStyle name="Percent 7 7 8" xfId="16851" xr:uid="{A5337EC7-093F-4514-B1A7-B45F103284FD}"/>
    <cellStyle name="Percent 7 7 8 2" xfId="16852" xr:uid="{46CE5C4F-45B0-43AC-B0A7-9D9C044AF6ED}"/>
    <cellStyle name="Percent 7 7 9" xfId="16853" xr:uid="{476D8B28-56CC-48C2-BAE4-F3DC1FCA7A79}"/>
    <cellStyle name="Percent 7 8" xfId="1761" xr:uid="{29A985AA-2DF5-4C2A-98B5-52E27357587C}"/>
    <cellStyle name="Percent 7 8 10" xfId="16855" xr:uid="{4D3CF108-CA9D-4793-A432-AB7C4A48ED67}"/>
    <cellStyle name="Percent 7 8 11" xfId="16854" xr:uid="{078E029C-9EF5-42F0-AE81-E2402AB0682C}"/>
    <cellStyle name="Percent 7 8 12" xfId="8693" xr:uid="{3CFDDB5A-A96D-460C-8432-9C327B9D6C0B}"/>
    <cellStyle name="Percent 7 8 13" xfId="5836" xr:uid="{EF59CB0A-6D71-4013-8BD7-36CA54E61DE0}"/>
    <cellStyle name="Percent 7 8 2" xfId="16856" xr:uid="{C94942B5-275E-4C79-9344-05FBAA453DDA}"/>
    <cellStyle name="Percent 7 8 2 2" xfId="16857" xr:uid="{CD71FFC4-A6CE-4CA7-99D3-B99AF74301D7}"/>
    <cellStyle name="Percent 7 8 2 2 2" xfId="16858" xr:uid="{0AEAC2D8-B315-4F84-892C-48658ADBA559}"/>
    <cellStyle name="Percent 7 8 2 3" xfId="16859" xr:uid="{E1AC157D-37A2-4621-A04A-425568C51FF5}"/>
    <cellStyle name="Percent 7 8 2 3 2" xfId="16860" xr:uid="{B44023D2-A078-4C7F-91E8-31EDE6B4B4C0}"/>
    <cellStyle name="Percent 7 8 2 4" xfId="16861" xr:uid="{EDE157D0-C3B0-46DB-BBA0-414E18D7D884}"/>
    <cellStyle name="Percent 7 8 3" xfId="16862" xr:uid="{91D23A66-C6C7-453D-869A-E5079A2E692E}"/>
    <cellStyle name="Percent 7 8 3 2" xfId="16863" xr:uid="{7DC4A471-06EF-43E3-AE50-54E080E11349}"/>
    <cellStyle name="Percent 7 8 3 2 2" xfId="16864" xr:uid="{4D202905-47FD-462D-82B2-63DDED0D1502}"/>
    <cellStyle name="Percent 7 8 3 3" xfId="16865" xr:uid="{1C92FEE5-6C22-493A-9381-F6535933D137}"/>
    <cellStyle name="Percent 7 8 3 3 2" xfId="16866" xr:uid="{42662BE0-CF26-44C9-915D-2EDCD99AEBC1}"/>
    <cellStyle name="Percent 7 8 3 4" xfId="16867" xr:uid="{DB8014EC-1871-413A-B8B4-CE5F0296A22A}"/>
    <cellStyle name="Percent 7 8 4" xfId="16868" xr:uid="{9C0405A9-252F-4769-A078-6D86E009B637}"/>
    <cellStyle name="Percent 7 8 4 2" xfId="16869" xr:uid="{FDE598D6-2026-4C8B-A4FF-8D06DB807105}"/>
    <cellStyle name="Percent 7 8 4 2 2" xfId="16870" xr:uid="{8B49C5DA-86E7-4F58-AB1D-61BBFA3DE678}"/>
    <cellStyle name="Percent 7 8 4 3" xfId="16871" xr:uid="{B8362C15-785E-443E-9621-88AE9431F918}"/>
    <cellStyle name="Percent 7 8 4 3 2" xfId="16872" xr:uid="{61AC6E4D-F6F9-4E06-A5FA-8AFB0D1491E2}"/>
    <cellStyle name="Percent 7 8 4 4" xfId="16873" xr:uid="{143E3017-7563-40F5-80DC-ED93118C8203}"/>
    <cellStyle name="Percent 7 8 4 4 2" xfId="16874" xr:uid="{B34B5AA6-524E-44D8-87A4-EFF3CA5B96EB}"/>
    <cellStyle name="Percent 7 8 4 5" xfId="16875" xr:uid="{B0344FE5-7BB3-4EBD-86E2-4C1285AC349A}"/>
    <cellStyle name="Percent 7 8 5" xfId="16876" xr:uid="{8A51C28F-29D9-4284-AE52-C10B691CDF25}"/>
    <cellStyle name="Percent 7 8 5 2" xfId="16877" xr:uid="{E754D3BD-2063-4151-AD20-EC1CFDE8721F}"/>
    <cellStyle name="Percent 7 8 5 2 2" xfId="16878" xr:uid="{79438565-75F0-441F-A741-DD9C1D7D342E}"/>
    <cellStyle name="Percent 7 8 5 3" xfId="16879" xr:uid="{BFCEB103-CA02-4BB6-AF3D-EE35578BF0B1}"/>
    <cellStyle name="Percent 7 8 5 3 2" xfId="16880" xr:uid="{0DAEAE58-63CB-4E1E-8757-C0FEFD44ECAD}"/>
    <cellStyle name="Percent 7 8 5 4" xfId="16881" xr:uid="{A8D3807B-0788-40C9-A1D1-89C6A340A997}"/>
    <cellStyle name="Percent 7 8 6" xfId="16882" xr:uid="{50517783-1C16-40AA-9D5F-E3DCF19AC4D6}"/>
    <cellStyle name="Percent 7 8 6 2" xfId="16883" xr:uid="{1026F658-6A5F-4172-AC52-0A546917085E}"/>
    <cellStyle name="Percent 7 8 7" xfId="16884" xr:uid="{D0DE8157-AD5A-4074-8A60-F739CBC57C1E}"/>
    <cellStyle name="Percent 7 8 7 2" xfId="16885" xr:uid="{C4AA8D72-4C56-4D20-8014-4A0375C4B0CC}"/>
    <cellStyle name="Percent 7 8 8" xfId="16886" xr:uid="{23DAA190-359B-4D6F-A8D7-F8B4B991255A}"/>
    <cellStyle name="Percent 7 8 8 2" xfId="16887" xr:uid="{3619AEB5-0B79-4132-9446-036B8DE9112F}"/>
    <cellStyle name="Percent 7 8 9" xfId="16888" xr:uid="{431A7232-D61C-4C6A-83C6-92835AF1A4B5}"/>
    <cellStyle name="Percent 7 9" xfId="5837" xr:uid="{5F4E5AF5-CCDF-46F1-A158-E55D090E23FE}"/>
    <cellStyle name="Percent 7 9 10" xfId="16890" xr:uid="{3BEECB36-0234-43DD-8228-B98126B118AB}"/>
    <cellStyle name="Percent 7 9 11" xfId="16889" xr:uid="{077D446E-D5F8-49FE-AB44-4477BAFDE714}"/>
    <cellStyle name="Percent 7 9 2" xfId="16891" xr:uid="{655F2BCB-923F-4A30-A83C-4962BE6682D0}"/>
    <cellStyle name="Percent 7 9 2 2" xfId="16892" xr:uid="{414DA4FB-9A1F-4926-9DB4-F60701ED56A7}"/>
    <cellStyle name="Percent 7 9 2 2 2" xfId="16893" xr:uid="{9C4351A1-A13D-49D0-A405-4BF4B3371510}"/>
    <cellStyle name="Percent 7 9 2 3" xfId="16894" xr:uid="{0AC45DA0-2DC3-4B9D-8AB2-412D36CDD60B}"/>
    <cellStyle name="Percent 7 9 2 3 2" xfId="16895" xr:uid="{89FB4E9A-6E4B-413A-84B1-B5E8D6E0A8A5}"/>
    <cellStyle name="Percent 7 9 2 4" xfId="16896" xr:uid="{8C48663C-6F74-4BD1-AACB-FD309B3E4FD3}"/>
    <cellStyle name="Percent 7 9 3" xfId="16897" xr:uid="{5E3B12E0-E240-4899-9FE4-4AC2D2ABE077}"/>
    <cellStyle name="Percent 7 9 3 2" xfId="16898" xr:uid="{5344C7FE-778B-42A0-96C8-26F88B3546AA}"/>
    <cellStyle name="Percent 7 9 3 2 2" xfId="16899" xr:uid="{895CDE7C-8BC4-4823-8A2F-30884262D666}"/>
    <cellStyle name="Percent 7 9 3 3" xfId="16900" xr:uid="{C18C0EF5-2D8A-43C7-A781-BC993AD2670F}"/>
    <cellStyle name="Percent 7 9 3 3 2" xfId="16901" xr:uid="{3F35AC62-5999-41B3-95BB-76281450536F}"/>
    <cellStyle name="Percent 7 9 3 4" xfId="16902" xr:uid="{F0D02874-879E-4B81-BC28-2C295417F951}"/>
    <cellStyle name="Percent 7 9 4" xfId="16903" xr:uid="{3EA8A23E-5703-4639-B5FE-2F98FA914EDF}"/>
    <cellStyle name="Percent 7 9 4 2" xfId="16904" xr:uid="{889F0C2F-EA1B-41EF-B7B7-C7D7D64F7709}"/>
    <cellStyle name="Percent 7 9 4 2 2" xfId="16905" xr:uid="{5FA57E07-68A7-4CB4-8002-1595FB54EBF9}"/>
    <cellStyle name="Percent 7 9 4 3" xfId="16906" xr:uid="{EA757F41-A9FF-4BF2-B2FE-E1126071B041}"/>
    <cellStyle name="Percent 7 9 4 3 2" xfId="16907" xr:uid="{ED917953-F8F7-43E7-8232-0B459AEB21FB}"/>
    <cellStyle name="Percent 7 9 4 4" xfId="16908" xr:uid="{85860B25-831D-4026-8944-51809A04300E}"/>
    <cellStyle name="Percent 7 9 4 4 2" xfId="16909" xr:uid="{2A2A3DA0-7B2C-482F-A028-BC4DBCC856A9}"/>
    <cellStyle name="Percent 7 9 4 5" xfId="16910" xr:uid="{C5D3CA0A-4D17-493E-922F-0B32EDF40E6E}"/>
    <cellStyle name="Percent 7 9 5" xfId="16911" xr:uid="{81783567-6483-420D-9815-7FE62BBC0544}"/>
    <cellStyle name="Percent 7 9 5 2" xfId="16912" xr:uid="{5CD5C6A0-11B8-4D78-B2FC-6C439676A8E5}"/>
    <cellStyle name="Percent 7 9 5 2 2" xfId="16913" xr:uid="{C46C3540-4C93-47B3-BBCA-33A1F15B499B}"/>
    <cellStyle name="Percent 7 9 5 3" xfId="16914" xr:uid="{13332791-4026-4C31-8B6E-AEE7E897E933}"/>
    <cellStyle name="Percent 7 9 5 3 2" xfId="16915" xr:uid="{CDEE838C-A0A7-453B-9E2D-49C776685048}"/>
    <cellStyle name="Percent 7 9 5 4" xfId="16916" xr:uid="{6AB44DA4-8ADD-4A91-A027-3838CF0C6F79}"/>
    <cellStyle name="Percent 7 9 6" xfId="16917" xr:uid="{F5E2829E-76B6-42BA-A1A8-1077A8770709}"/>
    <cellStyle name="Percent 7 9 6 2" xfId="16918" xr:uid="{4BC57157-B7B1-471A-BA79-3D379EE2751B}"/>
    <cellStyle name="Percent 7 9 7" xfId="16919" xr:uid="{D7A16BE7-9688-4AFC-9282-90BC321BE510}"/>
    <cellStyle name="Percent 7 9 7 2" xfId="16920" xr:uid="{D67A699C-06C1-46CB-B11C-1BF1CFEEFBDB}"/>
    <cellStyle name="Percent 7 9 8" xfId="16921" xr:uid="{EBD76F8F-DC7A-414E-A4B9-5943CBE125E9}"/>
    <cellStyle name="Percent 7 9 8 2" xfId="16922" xr:uid="{86E88778-443E-4BE7-8CAB-EF84780B1865}"/>
    <cellStyle name="Percent 7 9 9" xfId="16923" xr:uid="{DF54590E-4379-40BE-BE9F-8D5E57C4E15E}"/>
    <cellStyle name="Percent 8" xfId="1762" xr:uid="{90552D1B-DFA4-4755-8477-3AD3039AE4EB}"/>
    <cellStyle name="Percent 8 10" xfId="16925" xr:uid="{4F218D51-59BE-4454-8D73-32F21FF7BD20}"/>
    <cellStyle name="Percent 8 10 2" xfId="16926" xr:uid="{744D5F21-17CC-46F5-8BFB-D69D03EE30BB}"/>
    <cellStyle name="Percent 8 10 2 2" xfId="16927" xr:uid="{F567EBC1-4A0C-4C4A-8E5A-F1AA7A46E336}"/>
    <cellStyle name="Percent 8 10 3" xfId="16928" xr:uid="{F7DB4E0E-7080-4684-BA8D-5B2BC4A007BA}"/>
    <cellStyle name="Percent 8 10 3 2" xfId="16929" xr:uid="{91682C3B-D04C-4D33-A628-7A6E76E96FEE}"/>
    <cellStyle name="Percent 8 10 4" xfId="16930" xr:uid="{2DE031E5-E049-4958-941C-D840D4960D82}"/>
    <cellStyle name="Percent 8 11" xfId="16931" xr:uid="{AECA8DC2-F225-4499-87F9-0783261644DB}"/>
    <cellStyle name="Percent 8 11 2" xfId="16932" xr:uid="{C00944D3-4334-4799-B2FE-237BFD745191}"/>
    <cellStyle name="Percent 8 11 2 2" xfId="16933" xr:uid="{D6193084-A353-49AC-9291-E6B196C92B87}"/>
    <cellStyle name="Percent 8 11 3" xfId="16934" xr:uid="{DE77830D-5DDD-4F8B-90BC-5971ABF96085}"/>
    <cellStyle name="Percent 8 11 3 2" xfId="16935" xr:uid="{20071424-5227-4951-A426-9540AC1A7E3C}"/>
    <cellStyle name="Percent 8 11 4" xfId="16936" xr:uid="{87B0CB07-76CE-432F-B741-2A13C918F6BD}"/>
    <cellStyle name="Percent 8 11 4 2" xfId="16937" xr:uid="{689D4F94-799A-4E48-ABB9-5445F5304A73}"/>
    <cellStyle name="Percent 8 11 5" xfId="16938" xr:uid="{8091BE25-BE60-47C5-A7DF-CB7387C6F6D0}"/>
    <cellStyle name="Percent 8 12" xfId="16939" xr:uid="{A1617640-0810-42DD-9B35-38406D967CE2}"/>
    <cellStyle name="Percent 8 12 2" xfId="16940" xr:uid="{1846FA77-82BA-45A8-AE72-9DCA56340B90}"/>
    <cellStyle name="Percent 8 12 2 2" xfId="16941" xr:uid="{181CDD5B-F53C-4F09-837B-50B5228628B5}"/>
    <cellStyle name="Percent 8 12 3" xfId="16942" xr:uid="{BBACE260-2ABE-4FDE-BB37-CE954EF35309}"/>
    <cellStyle name="Percent 8 12 3 2" xfId="16943" xr:uid="{026E0E63-2BC9-44F8-AF3E-0A15770F55BE}"/>
    <cellStyle name="Percent 8 12 4" xfId="16944" xr:uid="{84DB97A5-5738-43BF-AA35-71EA4C5ADE73}"/>
    <cellStyle name="Percent 8 13" xfId="16945" xr:uid="{5EB1FC13-4F1D-481D-BB54-5265E5B7F7A7}"/>
    <cellStyle name="Percent 8 13 2" xfId="16946" xr:uid="{E7AD2EE7-C37F-4162-BC64-7185009FF12E}"/>
    <cellStyle name="Percent 8 14" xfId="16947" xr:uid="{68B502E7-919D-4AEB-BB47-BAC2FDBA84B1}"/>
    <cellStyle name="Percent 8 14 2" xfId="16948" xr:uid="{32A4CFB9-CCAC-4140-A355-6916CCBA31A6}"/>
    <cellStyle name="Percent 8 15" xfId="16949" xr:uid="{A52A2DD0-97A0-456A-AB15-75B9A72D211F}"/>
    <cellStyle name="Percent 8 15 2" xfId="16950" xr:uid="{A8E925A3-975F-404D-8AC5-394EB8606D19}"/>
    <cellStyle name="Percent 8 16" xfId="16951" xr:uid="{7874EA65-E70E-4001-A603-410D17C9BB08}"/>
    <cellStyle name="Percent 8 17" xfId="16952" xr:uid="{382E580E-CDE6-4DF3-96B2-3D09D02C6C48}"/>
    <cellStyle name="Percent 8 18" xfId="16924" xr:uid="{59667D88-A189-4E6B-A4AA-AAFE239E3A72}"/>
    <cellStyle name="Percent 8 19" xfId="7717" xr:uid="{40905BE7-0F0F-4E62-803C-D5E299192DD6}"/>
    <cellStyle name="Percent 8 2" xfId="1763" xr:uid="{E3058602-A9B0-4438-8983-D869D37AC8F4}"/>
    <cellStyle name="Percent 8 2 10" xfId="16954" xr:uid="{D1F3604F-710E-45F2-81BC-41482E241131}"/>
    <cellStyle name="Percent 8 2 11" xfId="16953" xr:uid="{BEFC38BE-6AB4-4658-9536-238693648CB0}"/>
    <cellStyle name="Percent 8 2 12" xfId="8694" xr:uid="{8BDE63EC-A5D8-43D3-A164-49C0444E8BD6}"/>
    <cellStyle name="Percent 8 2 13" xfId="5839" xr:uid="{9989F949-D348-45D4-ADA7-28505ABCDE6A}"/>
    <cellStyle name="Percent 8 2 2" xfId="16955" xr:uid="{F1032A47-979A-4AB1-8FA9-8896C58AAF37}"/>
    <cellStyle name="Percent 8 2 2 2" xfId="16956" xr:uid="{6D97C080-ABA8-40F4-BC38-807896E370EE}"/>
    <cellStyle name="Percent 8 2 2 2 2" xfId="16957" xr:uid="{DA88D9FC-36D5-42E8-A15A-A1EDD2E0C9FC}"/>
    <cellStyle name="Percent 8 2 2 3" xfId="16958" xr:uid="{6E2F0D08-29F4-4FF3-97F9-4DAB9C02585E}"/>
    <cellStyle name="Percent 8 2 2 3 2" xfId="16959" xr:uid="{408B1D9F-A84F-48CC-A079-EFFF82A78690}"/>
    <cellStyle name="Percent 8 2 2 4" xfId="16960" xr:uid="{3A03D503-C139-46A8-ADA4-D52C6BC44C66}"/>
    <cellStyle name="Percent 8 2 3" xfId="16961" xr:uid="{7A296DD7-8E82-4306-B20A-77D6AEC601EA}"/>
    <cellStyle name="Percent 8 2 3 2" xfId="16962" xr:uid="{8628D410-DC8E-4B2E-96C7-AC56FB171DA4}"/>
    <cellStyle name="Percent 8 2 3 2 2" xfId="16963" xr:uid="{10BF4CF7-467D-4D48-AD95-D33EF5D6B078}"/>
    <cellStyle name="Percent 8 2 3 3" xfId="16964" xr:uid="{68ECD1BD-C7B5-4F7A-ACC9-6A7A07D1CE45}"/>
    <cellStyle name="Percent 8 2 3 3 2" xfId="16965" xr:uid="{CE0B0CD4-709F-4E80-8E81-E856A100A539}"/>
    <cellStyle name="Percent 8 2 3 4" xfId="16966" xr:uid="{6C616EED-DB59-479E-BAE1-DBF90F2F3F98}"/>
    <cellStyle name="Percent 8 2 4" xfId="16967" xr:uid="{E25766E8-5CD1-4608-BA90-B8E0FFEAFE1D}"/>
    <cellStyle name="Percent 8 2 4 2" xfId="16968" xr:uid="{45756843-D8C9-4A82-BAD2-8AF0D573DAA5}"/>
    <cellStyle name="Percent 8 2 4 2 2" xfId="16969" xr:uid="{23A4B3B4-08FA-4138-925C-1B8FA372A61F}"/>
    <cellStyle name="Percent 8 2 4 3" xfId="16970" xr:uid="{ACDFE93F-6717-4156-8636-F63FE22D782B}"/>
    <cellStyle name="Percent 8 2 4 3 2" xfId="16971" xr:uid="{553D22B9-EF29-4327-8DE0-BC2B6DB04615}"/>
    <cellStyle name="Percent 8 2 4 4" xfId="16972" xr:uid="{38565188-983F-4D98-911E-45A69E0B1928}"/>
    <cellStyle name="Percent 8 2 4 4 2" xfId="16973" xr:uid="{55659820-91E9-4DD1-AA03-DF2B4906B2FA}"/>
    <cellStyle name="Percent 8 2 4 5" xfId="16974" xr:uid="{490E011C-8512-422B-AB3B-00A1D07923A3}"/>
    <cellStyle name="Percent 8 2 5" xfId="16975" xr:uid="{1094FDCC-64DC-4691-97CD-447D6FDCA145}"/>
    <cellStyle name="Percent 8 2 5 2" xfId="16976" xr:uid="{06B983F9-2791-41D3-9702-E6CE8CEF2B4F}"/>
    <cellStyle name="Percent 8 2 5 2 2" xfId="16977" xr:uid="{98EDA150-1F45-439E-8C3B-81CC0E5619DB}"/>
    <cellStyle name="Percent 8 2 5 3" xfId="16978" xr:uid="{E0FAD6ED-189E-41AB-9912-05C089815E66}"/>
    <cellStyle name="Percent 8 2 5 3 2" xfId="16979" xr:uid="{BD4183FB-9090-4B9D-B138-255A0BB30F92}"/>
    <cellStyle name="Percent 8 2 5 4" xfId="16980" xr:uid="{00B8CBAE-0A44-475B-9099-C0B433D0DDFE}"/>
    <cellStyle name="Percent 8 2 6" xfId="16981" xr:uid="{4A158E98-661A-4560-AEE8-840AC8D64DE9}"/>
    <cellStyle name="Percent 8 2 6 2" xfId="16982" xr:uid="{5A618D8E-ADBB-4592-860F-F4D6F0A0240E}"/>
    <cellStyle name="Percent 8 2 7" xfId="16983" xr:uid="{A8A6F4A0-DD17-4BF7-A21C-F74C527147FE}"/>
    <cellStyle name="Percent 8 2 7 2" xfId="16984" xr:uid="{D3D0A43A-7ADC-4FBC-8A3C-A7964460B443}"/>
    <cellStyle name="Percent 8 2 8" xfId="16985" xr:uid="{DC32E96D-90A2-40ED-B0BD-32D2C0CBEC89}"/>
    <cellStyle name="Percent 8 2 8 2" xfId="16986" xr:uid="{39902E11-245F-4E1C-842C-393BE5281060}"/>
    <cellStyle name="Percent 8 2 9" xfId="16987" xr:uid="{0419D5B2-D471-471C-BF4D-FBC055D46CDF}"/>
    <cellStyle name="Percent 8 20" xfId="5838" xr:uid="{4C52B350-4E24-4EC9-A2E9-4B67B5D3EC4F}"/>
    <cellStyle name="Percent 8 3" xfId="1764" xr:uid="{63F63D4F-055E-41EB-AC89-CD52E51081B1}"/>
    <cellStyle name="Percent 8 3 10" xfId="16989" xr:uid="{FDF71FEC-7E2A-48D2-BD61-7769CE34A8BA}"/>
    <cellStyle name="Percent 8 3 11" xfId="16988" xr:uid="{FDE49278-631A-458B-8A69-08D9ED3241F8}"/>
    <cellStyle name="Percent 8 3 12" xfId="8695" xr:uid="{38A4B7B0-0ACF-464F-8710-17C6C714A231}"/>
    <cellStyle name="Percent 8 3 13" xfId="5840" xr:uid="{487DB67C-A2B3-44AB-972F-E2819E1D63E6}"/>
    <cellStyle name="Percent 8 3 2" xfId="16990" xr:uid="{7F91B392-2AC2-46D2-93FF-95E07BEE0BD1}"/>
    <cellStyle name="Percent 8 3 2 2" xfId="16991" xr:uid="{022E322B-944F-4ED4-898C-3ED0BAA98D8F}"/>
    <cellStyle name="Percent 8 3 2 2 2" xfId="16992" xr:uid="{1967D9FA-FB61-43D4-AB76-A6318FDA5EF2}"/>
    <cellStyle name="Percent 8 3 2 3" xfId="16993" xr:uid="{4E70101E-63ED-4277-BD4C-CAE45E409E6F}"/>
    <cellStyle name="Percent 8 3 2 3 2" xfId="16994" xr:uid="{CF6CA8B0-C25F-411E-9380-ED56DD7A9058}"/>
    <cellStyle name="Percent 8 3 2 4" xfId="16995" xr:uid="{10A58BB0-669E-47CF-BEEA-47A348240236}"/>
    <cellStyle name="Percent 8 3 3" xfId="16996" xr:uid="{A43B2570-552C-488E-981F-20540A85D85D}"/>
    <cellStyle name="Percent 8 3 3 2" xfId="16997" xr:uid="{A9647B36-B3A6-407B-B184-B552C06E7152}"/>
    <cellStyle name="Percent 8 3 3 2 2" xfId="16998" xr:uid="{ED2A8ED7-F811-4865-BEA6-B3602FBC2A93}"/>
    <cellStyle name="Percent 8 3 3 3" xfId="16999" xr:uid="{47D4BF6D-2C24-454D-8B3B-9E3616659B66}"/>
    <cellStyle name="Percent 8 3 3 3 2" xfId="17000" xr:uid="{E81D6B80-4440-4966-A359-0DBF6BB614E5}"/>
    <cellStyle name="Percent 8 3 3 4" xfId="17001" xr:uid="{00A4CAE9-C4B9-48B1-8F8C-09EE5780B66B}"/>
    <cellStyle name="Percent 8 3 4" xfId="17002" xr:uid="{F85ADEBD-4453-4527-9124-4A667A6AB257}"/>
    <cellStyle name="Percent 8 3 4 2" xfId="17003" xr:uid="{3E81067B-CFE5-4EA4-84E6-D73D1E6D669E}"/>
    <cellStyle name="Percent 8 3 4 2 2" xfId="17004" xr:uid="{5289AACA-E433-4830-BFED-B454C1EBF8AE}"/>
    <cellStyle name="Percent 8 3 4 3" xfId="17005" xr:uid="{B9AC3608-794F-45F4-9E7E-825D6E432CAC}"/>
    <cellStyle name="Percent 8 3 4 3 2" xfId="17006" xr:uid="{5657A81B-C41D-4409-B5B0-DFE7B0FD1AFB}"/>
    <cellStyle name="Percent 8 3 4 4" xfId="17007" xr:uid="{570BCC47-03D8-4538-A67D-ECAE74371955}"/>
    <cellStyle name="Percent 8 3 4 4 2" xfId="17008" xr:uid="{7E50F016-DF51-48D2-B6E9-2E55014F8158}"/>
    <cellStyle name="Percent 8 3 4 5" xfId="17009" xr:uid="{C9F212C7-EC53-423E-B46E-E88DBE05A9D7}"/>
    <cellStyle name="Percent 8 3 5" xfId="17010" xr:uid="{9F008CCD-AB2A-48BD-A6BB-F881D328BB88}"/>
    <cellStyle name="Percent 8 3 5 2" xfId="17011" xr:uid="{925AE67F-01D9-49EA-A3B1-2B0B05E1DB1F}"/>
    <cellStyle name="Percent 8 3 5 2 2" xfId="17012" xr:uid="{D6E22580-75B7-4638-AE8C-AEA8CEE49180}"/>
    <cellStyle name="Percent 8 3 5 3" xfId="17013" xr:uid="{6ECAD1DB-2B96-467C-AC25-ED305B65F99E}"/>
    <cellStyle name="Percent 8 3 5 3 2" xfId="17014" xr:uid="{8C6B7FC8-19E0-4D58-9F59-D5067E37D76D}"/>
    <cellStyle name="Percent 8 3 5 4" xfId="17015" xr:uid="{43711008-CFF4-44C9-B8C1-F3489F6CE76B}"/>
    <cellStyle name="Percent 8 3 6" xfId="17016" xr:uid="{17F6D6F9-14FF-4400-B263-1830EDF69820}"/>
    <cellStyle name="Percent 8 3 6 2" xfId="17017" xr:uid="{96DF68DF-DE27-4416-9C35-CB4D7FBDB400}"/>
    <cellStyle name="Percent 8 3 7" xfId="17018" xr:uid="{6FAEEC8D-13AF-444E-95D2-3000DB6D547C}"/>
    <cellStyle name="Percent 8 3 7 2" xfId="17019" xr:uid="{D5B17E43-A192-4ACC-954D-7C9E6BD1ECC0}"/>
    <cellStyle name="Percent 8 3 8" xfId="17020" xr:uid="{DBD21E80-F885-4672-9CFF-73DB0E341133}"/>
    <cellStyle name="Percent 8 3 8 2" xfId="17021" xr:uid="{C04D84BA-A0C4-4B54-8DCB-47879CE04F58}"/>
    <cellStyle name="Percent 8 3 9" xfId="17022" xr:uid="{126F2CF8-90CB-46FB-AEE2-409146DC2B79}"/>
    <cellStyle name="Percent 8 4" xfId="1765" xr:uid="{944AEBAB-4891-4D0A-A031-1B8FAF8E6710}"/>
    <cellStyle name="Percent 8 4 10" xfId="17024" xr:uid="{24B5DA1A-080A-45DD-9893-9B112241C961}"/>
    <cellStyle name="Percent 8 4 11" xfId="17023" xr:uid="{3BE28892-9063-49E3-8CC0-1E1836D0F66D}"/>
    <cellStyle name="Percent 8 4 12" xfId="8696" xr:uid="{CAB75E74-3BE6-4008-A953-4F8F50A01B86}"/>
    <cellStyle name="Percent 8 4 13" xfId="5841" xr:uid="{8A34DD4C-075F-4EFC-A943-B0192E92E000}"/>
    <cellStyle name="Percent 8 4 2" xfId="17025" xr:uid="{B2369D6E-CDDF-41CD-A788-D450A1ABB3F3}"/>
    <cellStyle name="Percent 8 4 2 2" xfId="17026" xr:uid="{EE6F7D8A-19A3-4953-85EC-E2AAB6FFC5DB}"/>
    <cellStyle name="Percent 8 4 2 2 2" xfId="17027" xr:uid="{E37F3357-AB3E-48D9-B226-65029454E7A8}"/>
    <cellStyle name="Percent 8 4 2 3" xfId="17028" xr:uid="{D8C7D3F3-0B3E-4BB3-8BEC-C90736FDEC83}"/>
    <cellStyle name="Percent 8 4 2 3 2" xfId="17029" xr:uid="{AB8DE478-E20F-42E9-B7EE-C0179BB5D729}"/>
    <cellStyle name="Percent 8 4 2 4" xfId="17030" xr:uid="{E562D440-70E4-4BD3-9565-BB8F72578CE1}"/>
    <cellStyle name="Percent 8 4 3" xfId="17031" xr:uid="{22883971-063A-45CD-BB68-5034D3E0FDE2}"/>
    <cellStyle name="Percent 8 4 3 2" xfId="17032" xr:uid="{09525B9F-589F-473A-A44C-092428067CE3}"/>
    <cellStyle name="Percent 8 4 3 2 2" xfId="17033" xr:uid="{7EF90AB8-221C-427E-8F41-4D40AEB0C601}"/>
    <cellStyle name="Percent 8 4 3 3" xfId="17034" xr:uid="{EE991875-B907-4421-8919-07A6B4407E27}"/>
    <cellStyle name="Percent 8 4 3 3 2" xfId="17035" xr:uid="{18FB455D-688D-4A12-AD4B-58BE5631F69B}"/>
    <cellStyle name="Percent 8 4 3 4" xfId="17036" xr:uid="{D2E8107E-7029-4417-9BFD-C9F27509E804}"/>
    <cellStyle name="Percent 8 4 4" xfId="17037" xr:uid="{C8C6C450-F0FD-49BE-8FCC-2EC2C700AFC1}"/>
    <cellStyle name="Percent 8 4 4 2" xfId="17038" xr:uid="{3EE81090-621E-4B3B-8A68-FB7DB73D1A33}"/>
    <cellStyle name="Percent 8 4 4 2 2" xfId="17039" xr:uid="{99DAD6FA-29BE-44E1-B626-AC82E884D579}"/>
    <cellStyle name="Percent 8 4 4 3" xfId="17040" xr:uid="{3D34446A-D92B-45B0-96A6-5AEED982B0D4}"/>
    <cellStyle name="Percent 8 4 4 3 2" xfId="17041" xr:uid="{FF31F1F7-CD7D-41FE-A730-DFF998DFB3B0}"/>
    <cellStyle name="Percent 8 4 4 4" xfId="17042" xr:uid="{E2AA2BA9-49D3-4F57-825D-77B2965BF406}"/>
    <cellStyle name="Percent 8 4 4 4 2" xfId="17043" xr:uid="{D4392C86-24C9-466B-A5A0-EE2FAFABCEB0}"/>
    <cellStyle name="Percent 8 4 4 5" xfId="17044" xr:uid="{BCE033C1-E4B8-4491-8E1F-0947AC7215BC}"/>
    <cellStyle name="Percent 8 4 5" xfId="17045" xr:uid="{392BCF2C-5292-4F15-AF2A-1A2ADB1DE363}"/>
    <cellStyle name="Percent 8 4 5 2" xfId="17046" xr:uid="{F6E73913-01EF-4AEB-B515-FDF719248328}"/>
    <cellStyle name="Percent 8 4 5 2 2" xfId="17047" xr:uid="{B8266D25-6D47-4977-A08F-8008525B421D}"/>
    <cellStyle name="Percent 8 4 5 3" xfId="17048" xr:uid="{C5710163-6A3D-4B6F-9EBF-8572BD524EA6}"/>
    <cellStyle name="Percent 8 4 5 3 2" xfId="17049" xr:uid="{F260794A-CB25-41C0-9091-6DC0F710C74D}"/>
    <cellStyle name="Percent 8 4 5 4" xfId="17050" xr:uid="{613B3008-D95E-4646-82C1-073F2D5CCD85}"/>
    <cellStyle name="Percent 8 4 6" xfId="17051" xr:uid="{FEEED637-6562-41FE-A2AD-0F265A6175D0}"/>
    <cellStyle name="Percent 8 4 6 2" xfId="17052" xr:uid="{FAFA553C-2082-4AAA-AD43-A8155A88AA96}"/>
    <cellStyle name="Percent 8 4 7" xfId="17053" xr:uid="{213BEF48-8CD8-4796-A6FA-BF10A1A460E8}"/>
    <cellStyle name="Percent 8 4 7 2" xfId="17054" xr:uid="{50A18F04-098D-4C68-A325-D6B6CCEA6F1D}"/>
    <cellStyle name="Percent 8 4 8" xfId="17055" xr:uid="{3AF57680-3F78-4206-A16A-1488A946ADE1}"/>
    <cellStyle name="Percent 8 4 8 2" xfId="17056" xr:uid="{920DC9FD-AC55-4D2E-8DEE-A5F03EB3416A}"/>
    <cellStyle name="Percent 8 4 9" xfId="17057" xr:uid="{93BBE844-B801-4570-A6B9-F35A0B5FA977}"/>
    <cellStyle name="Percent 8 5" xfId="1766" xr:uid="{34BD9706-2AC5-45FB-AD50-49EE684AEAB5}"/>
    <cellStyle name="Percent 8 5 10" xfId="17059" xr:uid="{0F71582E-7FA6-4C4C-A746-C632A69AA094}"/>
    <cellStyle name="Percent 8 5 11" xfId="17058" xr:uid="{07E0312C-FA99-4A2E-B3B0-F49FE851AEFD}"/>
    <cellStyle name="Percent 8 5 12" xfId="8697" xr:uid="{39F6E1BD-C92F-4F74-B276-3F0E94827CED}"/>
    <cellStyle name="Percent 8 5 13" xfId="5842" xr:uid="{1289B234-8FF7-4B98-B352-73F3788366D4}"/>
    <cellStyle name="Percent 8 5 2" xfId="17060" xr:uid="{97FF0BF0-D8F1-45A1-A972-F7E36FA42AA3}"/>
    <cellStyle name="Percent 8 5 2 2" xfId="17061" xr:uid="{D738D710-4BB1-4B79-B264-2630AC9FC2AD}"/>
    <cellStyle name="Percent 8 5 2 2 2" xfId="17062" xr:uid="{045A7436-5E9D-4951-A723-BA49285B9D1F}"/>
    <cellStyle name="Percent 8 5 2 3" xfId="17063" xr:uid="{F02F99B8-5151-4B6F-B555-55F19CA3F9D0}"/>
    <cellStyle name="Percent 8 5 2 3 2" xfId="17064" xr:uid="{A0A833AB-6020-41DF-A79B-8BA37CD8107B}"/>
    <cellStyle name="Percent 8 5 2 4" xfId="17065" xr:uid="{97DB4605-3742-4A85-87FA-847030A1E336}"/>
    <cellStyle name="Percent 8 5 3" xfId="17066" xr:uid="{E6613E6E-02EC-49DB-9EC4-877CBAC1C65E}"/>
    <cellStyle name="Percent 8 5 3 2" xfId="17067" xr:uid="{B202C11B-6B53-4836-B5C5-3FBED3ABA636}"/>
    <cellStyle name="Percent 8 5 3 2 2" xfId="17068" xr:uid="{E3A75D75-6DEB-438C-8F38-8DB2B593C7BD}"/>
    <cellStyle name="Percent 8 5 3 3" xfId="17069" xr:uid="{C514F5E9-9DC1-40C8-85A2-F7C1B5A39417}"/>
    <cellStyle name="Percent 8 5 3 3 2" xfId="17070" xr:uid="{986103C5-D732-4DD9-A64B-5121751E5230}"/>
    <cellStyle name="Percent 8 5 3 4" xfId="17071" xr:uid="{F06C9CE7-384C-4A1A-9601-C71A97B5B694}"/>
    <cellStyle name="Percent 8 5 4" xfId="17072" xr:uid="{BB9A96C6-5DF3-4284-976C-BB7FC0117D8A}"/>
    <cellStyle name="Percent 8 5 4 2" xfId="17073" xr:uid="{50D957BA-3219-4197-AD1E-FAA9DD16D245}"/>
    <cellStyle name="Percent 8 5 4 2 2" xfId="17074" xr:uid="{4D8760DF-E99C-4BFA-A008-7A953D5A3F03}"/>
    <cellStyle name="Percent 8 5 4 3" xfId="17075" xr:uid="{457C355F-9624-4125-B543-67D0E2853775}"/>
    <cellStyle name="Percent 8 5 4 3 2" xfId="17076" xr:uid="{FB6F60C9-2C3B-4670-A34F-F03C31863D54}"/>
    <cellStyle name="Percent 8 5 4 4" xfId="17077" xr:uid="{07829D58-F784-4CE8-A251-1069C372EB58}"/>
    <cellStyle name="Percent 8 5 4 4 2" xfId="17078" xr:uid="{F3E2E630-3972-4FA1-941F-1C6CC86E0BAB}"/>
    <cellStyle name="Percent 8 5 4 5" xfId="17079" xr:uid="{C61B7E60-533F-4731-8CDF-5D01DC09E42C}"/>
    <cellStyle name="Percent 8 5 5" xfId="17080" xr:uid="{4176DA38-25E6-436F-A1B7-BB662B95274B}"/>
    <cellStyle name="Percent 8 5 5 2" xfId="17081" xr:uid="{BAE248FB-9A36-459A-A854-9EB3023692DF}"/>
    <cellStyle name="Percent 8 5 5 2 2" xfId="17082" xr:uid="{8B7ECFD5-64BD-4643-A8F8-13EB2E809826}"/>
    <cellStyle name="Percent 8 5 5 3" xfId="17083" xr:uid="{454B5101-E972-4CAC-8A6B-0A6050DA4A7C}"/>
    <cellStyle name="Percent 8 5 5 3 2" xfId="17084" xr:uid="{BAF006C3-5600-4380-9E79-C4760B7FF65E}"/>
    <cellStyle name="Percent 8 5 5 4" xfId="17085" xr:uid="{6B83FA21-7AA2-4AE0-9B7D-2C001A541BF0}"/>
    <cellStyle name="Percent 8 5 6" xfId="17086" xr:uid="{09EE9F9B-EBB4-4E39-B182-190ACA58EB7B}"/>
    <cellStyle name="Percent 8 5 6 2" xfId="17087" xr:uid="{BE5F7B4B-7B96-41A0-BCFA-F883BE117F46}"/>
    <cellStyle name="Percent 8 5 7" xfId="17088" xr:uid="{4A99F7D7-07D8-43CB-A604-46738B86600E}"/>
    <cellStyle name="Percent 8 5 7 2" xfId="17089" xr:uid="{6A40C773-AABD-4408-8042-F4D43CFD0C4B}"/>
    <cellStyle name="Percent 8 5 8" xfId="17090" xr:uid="{05CE4B45-6769-4A60-95DF-4388A7D24293}"/>
    <cellStyle name="Percent 8 5 8 2" xfId="17091" xr:uid="{9BD21043-CF72-443A-A0D3-5D01B92023CF}"/>
    <cellStyle name="Percent 8 5 9" xfId="17092" xr:uid="{FCDF7C0B-4263-4B4F-A271-D969F9FB64E5}"/>
    <cellStyle name="Percent 8 6" xfId="1767" xr:uid="{1114F34B-D1F7-4245-AD03-6326A559DF9D}"/>
    <cellStyle name="Percent 8 6 10" xfId="17094" xr:uid="{730CD4CA-C1A8-4FEF-83B6-CBD384578425}"/>
    <cellStyle name="Percent 8 6 11" xfId="17093" xr:uid="{7EDACCCF-3CE0-4497-B37A-E01AB9E2DB8E}"/>
    <cellStyle name="Percent 8 6 12" xfId="8698" xr:uid="{538E532D-DBA2-45B2-80C1-55F31090C949}"/>
    <cellStyle name="Percent 8 6 13" xfId="5843" xr:uid="{900C2E13-3F43-4138-953E-122DA4671292}"/>
    <cellStyle name="Percent 8 6 2" xfId="17095" xr:uid="{E9BFB483-46BF-4EDD-8E78-60379BB0F6EF}"/>
    <cellStyle name="Percent 8 6 2 2" xfId="17096" xr:uid="{EB364FD1-B23F-44C9-996A-5272D6BFD5CB}"/>
    <cellStyle name="Percent 8 6 2 2 2" xfId="17097" xr:uid="{B93C55A3-AC27-4CC1-8B37-F8F402C5AFD1}"/>
    <cellStyle name="Percent 8 6 2 3" xfId="17098" xr:uid="{99EB17B9-CCB7-46CB-B81E-3F60CBBE6B6C}"/>
    <cellStyle name="Percent 8 6 2 3 2" xfId="17099" xr:uid="{B51C3E62-980F-43DB-B9D2-A138C669F3EA}"/>
    <cellStyle name="Percent 8 6 2 4" xfId="17100" xr:uid="{5674F5E6-6AC1-4FDA-B076-AC687FA86EEC}"/>
    <cellStyle name="Percent 8 6 3" xfId="17101" xr:uid="{4157B6FE-CAEB-4281-A500-6A8399B881D2}"/>
    <cellStyle name="Percent 8 6 3 2" xfId="17102" xr:uid="{0410D5E1-67DB-48D6-B7AC-F0CB58B35547}"/>
    <cellStyle name="Percent 8 6 3 2 2" xfId="17103" xr:uid="{95C35B4D-B849-4128-B345-27C266FDB33C}"/>
    <cellStyle name="Percent 8 6 3 3" xfId="17104" xr:uid="{AAE1932A-A905-4581-B262-1DD966053B2A}"/>
    <cellStyle name="Percent 8 6 3 3 2" xfId="17105" xr:uid="{E2320D94-13CA-465F-A10C-C274F4B80896}"/>
    <cellStyle name="Percent 8 6 3 4" xfId="17106" xr:uid="{9958FD39-AAB6-4E0F-AA3A-ED513563941B}"/>
    <cellStyle name="Percent 8 6 4" xfId="17107" xr:uid="{F6657666-0F89-45E2-B4FA-EBFEB8FA126D}"/>
    <cellStyle name="Percent 8 6 4 2" xfId="17108" xr:uid="{FF7B99B6-F28E-48A5-9B57-6BD02156927B}"/>
    <cellStyle name="Percent 8 6 4 2 2" xfId="17109" xr:uid="{9BADC66E-1256-48B0-9413-8BA0D5296642}"/>
    <cellStyle name="Percent 8 6 4 3" xfId="17110" xr:uid="{17E79B31-8317-4BB7-9C31-CE5AA84E74CA}"/>
    <cellStyle name="Percent 8 6 4 3 2" xfId="17111" xr:uid="{F886F81B-83EC-421D-A9C6-6282EF72C63F}"/>
    <cellStyle name="Percent 8 6 4 4" xfId="17112" xr:uid="{A77008D9-290E-43F4-BCF6-AA56B1036489}"/>
    <cellStyle name="Percent 8 6 4 4 2" xfId="17113" xr:uid="{CF44F41A-96EE-4511-A9A4-00A80DAE2E73}"/>
    <cellStyle name="Percent 8 6 4 5" xfId="17114" xr:uid="{E252A1DD-0671-448C-9FF6-977DCB406D98}"/>
    <cellStyle name="Percent 8 6 5" xfId="17115" xr:uid="{9D7BC274-FE6E-4E01-9DA3-D85FE63AB754}"/>
    <cellStyle name="Percent 8 6 5 2" xfId="17116" xr:uid="{82D9D544-9342-4257-9BCC-0DDF954FF080}"/>
    <cellStyle name="Percent 8 6 5 2 2" xfId="17117" xr:uid="{254EB74C-58E3-45F9-B071-13F9702925CB}"/>
    <cellStyle name="Percent 8 6 5 3" xfId="17118" xr:uid="{643772E6-78AB-4ABC-AC63-1BE9DCA1EBFE}"/>
    <cellStyle name="Percent 8 6 5 3 2" xfId="17119" xr:uid="{A98842C1-D9DF-4B3C-9869-CDC091E4A8EF}"/>
    <cellStyle name="Percent 8 6 5 4" xfId="17120" xr:uid="{739FB451-0EB3-41DD-B8DC-6E783023EB1E}"/>
    <cellStyle name="Percent 8 6 6" xfId="17121" xr:uid="{030AD897-8857-423A-BC47-48F96EE6A479}"/>
    <cellStyle name="Percent 8 6 6 2" xfId="17122" xr:uid="{72098975-CF23-4442-88D1-89F273493EEF}"/>
    <cellStyle name="Percent 8 6 7" xfId="17123" xr:uid="{C825E033-B7DF-4751-9F74-4C980F521DEC}"/>
    <cellStyle name="Percent 8 6 7 2" xfId="17124" xr:uid="{DA6FAE56-5599-4FB1-AC0E-D2BE948EB4CA}"/>
    <cellStyle name="Percent 8 6 8" xfId="17125" xr:uid="{8F650056-4410-4A31-8FB7-D89DF9FAE1BF}"/>
    <cellStyle name="Percent 8 6 8 2" xfId="17126" xr:uid="{1A92B935-3079-4772-90CA-D768DE2E48DE}"/>
    <cellStyle name="Percent 8 6 9" xfId="17127" xr:uid="{D2C03CD8-81C9-4C28-9369-2BF7D90715B2}"/>
    <cellStyle name="Percent 8 7" xfId="1768" xr:uid="{14F808B2-84D9-49FC-8B87-6974D55A4391}"/>
    <cellStyle name="Percent 8 7 10" xfId="17129" xr:uid="{E0BF16EE-1579-4D85-A20C-01D3E5BBEF9B}"/>
    <cellStyle name="Percent 8 7 11" xfId="17128" xr:uid="{E83231C3-304C-4AF5-834B-C8D4D91125A9}"/>
    <cellStyle name="Percent 8 7 12" xfId="8699" xr:uid="{8C6F718C-8AB7-4014-9C09-8843148B26BC}"/>
    <cellStyle name="Percent 8 7 13" xfId="5844" xr:uid="{933BC548-BC3F-40A0-BFC0-EE9FBD319AFE}"/>
    <cellStyle name="Percent 8 7 2" xfId="17130" xr:uid="{D27AF98B-7AD2-4583-BF54-8AFEE98E81F3}"/>
    <cellStyle name="Percent 8 7 2 2" xfId="17131" xr:uid="{8FB710D5-19DB-4A65-A801-D32092FE7262}"/>
    <cellStyle name="Percent 8 7 2 2 2" xfId="17132" xr:uid="{27D72AF9-309E-4051-A1BE-7DE17846E605}"/>
    <cellStyle name="Percent 8 7 2 3" xfId="17133" xr:uid="{DD42B8A8-FAE3-4B46-8F2B-17F2885B2923}"/>
    <cellStyle name="Percent 8 7 2 3 2" xfId="17134" xr:uid="{35030AB3-9745-4B20-943F-2B30D21C9AC7}"/>
    <cellStyle name="Percent 8 7 2 4" xfId="17135" xr:uid="{7C818B10-4B9C-49E0-B2FC-4066F620D431}"/>
    <cellStyle name="Percent 8 7 3" xfId="17136" xr:uid="{83909320-7903-47B6-AAD2-05D128988759}"/>
    <cellStyle name="Percent 8 7 3 2" xfId="17137" xr:uid="{DADA6B4D-7AB4-4292-8804-6F5C64C0C621}"/>
    <cellStyle name="Percent 8 7 3 2 2" xfId="17138" xr:uid="{B5497623-59C2-4854-BCD0-7CA9D82BA3BD}"/>
    <cellStyle name="Percent 8 7 3 3" xfId="17139" xr:uid="{172D433D-7457-4157-8E49-B01D227F53FA}"/>
    <cellStyle name="Percent 8 7 3 3 2" xfId="17140" xr:uid="{9B0496E8-5F87-4B20-A25A-E0D09AB9471F}"/>
    <cellStyle name="Percent 8 7 3 4" xfId="17141" xr:uid="{8DA340D8-7725-45C1-B5A1-B7B403BABC45}"/>
    <cellStyle name="Percent 8 7 4" xfId="17142" xr:uid="{33A72A01-E4B9-42A5-BFC1-B0DE7B2CF3D4}"/>
    <cellStyle name="Percent 8 7 4 2" xfId="17143" xr:uid="{77748FDD-3DAC-4696-9E9A-73A5E421363D}"/>
    <cellStyle name="Percent 8 7 4 2 2" xfId="17144" xr:uid="{AFE6445C-7670-4DE5-8EAD-77FC2B469A52}"/>
    <cellStyle name="Percent 8 7 4 3" xfId="17145" xr:uid="{0FB161B1-1ADA-4188-BDBD-F302BEAE3B86}"/>
    <cellStyle name="Percent 8 7 4 3 2" xfId="17146" xr:uid="{ED71565A-A068-4A1C-91A4-E4F47414A71A}"/>
    <cellStyle name="Percent 8 7 4 4" xfId="17147" xr:uid="{D13ABFB2-7D77-4840-99E6-B03799764B1D}"/>
    <cellStyle name="Percent 8 7 4 4 2" xfId="17148" xr:uid="{043D27A1-E682-4321-971E-072C2A81E3D3}"/>
    <cellStyle name="Percent 8 7 4 5" xfId="17149" xr:uid="{D59BCC05-ACB1-4613-BDF3-CAFD4FCF9EAA}"/>
    <cellStyle name="Percent 8 7 5" xfId="17150" xr:uid="{FC6EAF17-F267-4E46-A5A4-09F29834E9D3}"/>
    <cellStyle name="Percent 8 7 5 2" xfId="17151" xr:uid="{F569B93B-5C2E-4246-AEA3-BC4F724932D6}"/>
    <cellStyle name="Percent 8 7 5 2 2" xfId="17152" xr:uid="{F8F3F991-2337-46D5-8367-9CE70394E87B}"/>
    <cellStyle name="Percent 8 7 5 3" xfId="17153" xr:uid="{4F61CC21-683E-4A77-85B5-EE9C0CD726F9}"/>
    <cellStyle name="Percent 8 7 5 3 2" xfId="17154" xr:uid="{34ADD5C0-7764-4EC3-ABC6-0B45D1DD51BD}"/>
    <cellStyle name="Percent 8 7 5 4" xfId="17155" xr:uid="{81F805EB-3BFD-4CD2-8CF1-4066631776BF}"/>
    <cellStyle name="Percent 8 7 6" xfId="17156" xr:uid="{951C1CDA-04C4-4306-9E64-037ED4856A48}"/>
    <cellStyle name="Percent 8 7 6 2" xfId="17157" xr:uid="{DA12A507-BF15-4DD2-BC72-C2BF1A886111}"/>
    <cellStyle name="Percent 8 7 7" xfId="17158" xr:uid="{68DD110A-DE27-4003-B487-58E5D3333AED}"/>
    <cellStyle name="Percent 8 7 7 2" xfId="17159" xr:uid="{BE240D8B-5FEF-405C-8B73-575558AA5685}"/>
    <cellStyle name="Percent 8 7 8" xfId="17160" xr:uid="{6E8952BD-12F8-4754-8AB6-2E0DF0CB98AC}"/>
    <cellStyle name="Percent 8 7 8 2" xfId="17161" xr:uid="{BA4D0C51-3C9B-4806-8462-EDF0FD65C0AC}"/>
    <cellStyle name="Percent 8 7 9" xfId="17162" xr:uid="{CEEDDCC4-1E4E-4B3D-B472-D91F72ECE777}"/>
    <cellStyle name="Percent 8 8" xfId="1769" xr:uid="{FFAF3D3C-95C3-45A1-BCAE-24BBDC84C426}"/>
    <cellStyle name="Percent 8 8 10" xfId="17164" xr:uid="{1CEEF93A-076A-4B79-8430-3C7C1D0E729E}"/>
    <cellStyle name="Percent 8 8 11" xfId="17163" xr:uid="{B532E162-C4A0-4019-838B-714E8BE793EF}"/>
    <cellStyle name="Percent 8 8 12" xfId="8700" xr:uid="{9D0B7481-7192-410F-93A0-8F151B62E024}"/>
    <cellStyle name="Percent 8 8 13" xfId="5845" xr:uid="{8CA38668-33AF-461B-A11F-23E3264DD7EA}"/>
    <cellStyle name="Percent 8 8 2" xfId="17165" xr:uid="{88D79D21-633C-4984-9698-E1368D5B795F}"/>
    <cellStyle name="Percent 8 8 2 2" xfId="17166" xr:uid="{6CFBAAD6-7586-40AE-BCF8-0E3BE19F3277}"/>
    <cellStyle name="Percent 8 8 2 2 2" xfId="17167" xr:uid="{4ADE33F2-D9B1-4273-9BD4-BA25D4895BDF}"/>
    <cellStyle name="Percent 8 8 2 3" xfId="17168" xr:uid="{D59C1535-EC23-40C6-8922-44CC884B20D8}"/>
    <cellStyle name="Percent 8 8 2 3 2" xfId="17169" xr:uid="{2465CD7F-0962-4874-AEFA-B0FA1075C053}"/>
    <cellStyle name="Percent 8 8 2 4" xfId="17170" xr:uid="{0717DC71-8E21-42E0-9E7C-AA500FE84AE6}"/>
    <cellStyle name="Percent 8 8 3" xfId="17171" xr:uid="{D7F63163-2B41-4089-BE43-7F36C84260AB}"/>
    <cellStyle name="Percent 8 8 3 2" xfId="17172" xr:uid="{7F7C3232-5E98-4153-B535-CD6C2712E31B}"/>
    <cellStyle name="Percent 8 8 3 2 2" xfId="17173" xr:uid="{DF75EE72-D016-4693-820B-9E41F4177E6C}"/>
    <cellStyle name="Percent 8 8 3 3" xfId="17174" xr:uid="{8BED3DC6-C71E-4706-A1DF-AB53DEC784BF}"/>
    <cellStyle name="Percent 8 8 3 3 2" xfId="17175" xr:uid="{A5DE6518-444C-40A0-83F9-1EB7C887805C}"/>
    <cellStyle name="Percent 8 8 3 4" xfId="17176" xr:uid="{21AEE076-CF19-4E95-AE85-C0A0646768AA}"/>
    <cellStyle name="Percent 8 8 4" xfId="17177" xr:uid="{255A635A-9EAB-4428-A9DA-9373F0DB6340}"/>
    <cellStyle name="Percent 8 8 4 2" xfId="17178" xr:uid="{497DB64E-FCBC-4F92-8058-D617FBBD3384}"/>
    <cellStyle name="Percent 8 8 4 2 2" xfId="17179" xr:uid="{03DAEDC0-131D-4FF1-ABC3-7865A1A0551F}"/>
    <cellStyle name="Percent 8 8 4 3" xfId="17180" xr:uid="{C936A9FA-1C05-4459-BA3E-92CE1B5B7176}"/>
    <cellStyle name="Percent 8 8 4 3 2" xfId="17181" xr:uid="{BA2CC738-6726-4B27-88A5-E2200A06803F}"/>
    <cellStyle name="Percent 8 8 4 4" xfId="17182" xr:uid="{3F32BDB5-478E-4274-AE1A-FEF868397271}"/>
    <cellStyle name="Percent 8 8 4 4 2" xfId="17183" xr:uid="{47D91D2F-9A8C-4AA9-9F00-5A5507BC2BC4}"/>
    <cellStyle name="Percent 8 8 4 5" xfId="17184" xr:uid="{9B8FC34C-7975-4C98-B4E8-72F6D195D4D0}"/>
    <cellStyle name="Percent 8 8 5" xfId="17185" xr:uid="{9F99B2F7-9E65-4AF4-ADC3-4211E805D926}"/>
    <cellStyle name="Percent 8 8 5 2" xfId="17186" xr:uid="{C3BA4955-7F62-4217-BA75-C41300BC713B}"/>
    <cellStyle name="Percent 8 8 5 2 2" xfId="17187" xr:uid="{B3044618-AA26-4C79-A358-A085A95C85A3}"/>
    <cellStyle name="Percent 8 8 5 3" xfId="17188" xr:uid="{4D44D175-A215-49C1-9BDD-F117042B3D75}"/>
    <cellStyle name="Percent 8 8 5 3 2" xfId="17189" xr:uid="{83AC8E3F-8E35-4126-80FC-630F4100CCFB}"/>
    <cellStyle name="Percent 8 8 5 4" xfId="17190" xr:uid="{589A2757-E58E-4532-A83D-812B642A3D28}"/>
    <cellStyle name="Percent 8 8 6" xfId="17191" xr:uid="{60FFFBAB-8CE3-431B-A378-B4F9843B11DB}"/>
    <cellStyle name="Percent 8 8 6 2" xfId="17192" xr:uid="{4D4DDE95-56EF-4E1D-9F44-4A544050C57B}"/>
    <cellStyle name="Percent 8 8 7" xfId="17193" xr:uid="{7949C614-BDF9-4217-BA34-6C2715FDDE70}"/>
    <cellStyle name="Percent 8 8 7 2" xfId="17194" xr:uid="{F4AC0735-D0D4-4953-96C5-E4C0DF6B471B}"/>
    <cellStyle name="Percent 8 8 8" xfId="17195" xr:uid="{15116BBB-47B9-44C3-B307-C578EA461D86}"/>
    <cellStyle name="Percent 8 8 8 2" xfId="17196" xr:uid="{1E970AF4-C241-4115-A0E2-8AB277CF5132}"/>
    <cellStyle name="Percent 8 8 9" xfId="17197" xr:uid="{68232913-8F1C-4A78-8048-2611A35C0EBE}"/>
    <cellStyle name="Percent 8 9" xfId="17198" xr:uid="{05BD92F9-CF95-4E07-A0BD-C4AFBC7AB9D0}"/>
    <cellStyle name="Percent 8 9 2" xfId="17199" xr:uid="{7524743D-761D-4232-B3EF-543AF73282A8}"/>
    <cellStyle name="Percent 8 9 2 2" xfId="17200" xr:uid="{1B12AF5E-1FE5-41A2-B356-6667485A4E35}"/>
    <cellStyle name="Percent 8 9 3" xfId="17201" xr:uid="{6069AEAF-D92B-4D44-885A-E03B99A35BF5}"/>
    <cellStyle name="Percent 8 9 3 2" xfId="17202" xr:uid="{A56E2B66-1F3B-4C3C-A86B-361F880C63A2}"/>
    <cellStyle name="Percent 8 9 4" xfId="17203" xr:uid="{15578748-1EAA-4A20-A741-9FC62B6359B2}"/>
    <cellStyle name="Percent 9" xfId="1770" xr:uid="{BEB7A20B-B21B-4D3B-8642-A32C63453E4F}"/>
    <cellStyle name="Percent 9 10" xfId="5847" xr:uid="{050B711D-25C2-4DCC-B45C-D983C9E8A733}"/>
    <cellStyle name="Percent 9 10 10" xfId="17206" xr:uid="{4FF50304-8B56-4B45-A57F-7698EA5B89F8}"/>
    <cellStyle name="Percent 9 10 11" xfId="17207" xr:uid="{3C5D94FB-0816-4AC1-8DA0-8DC6CBDDD3B8}"/>
    <cellStyle name="Percent 9 10 12" xfId="17205" xr:uid="{D1A3894D-8C93-4EED-957E-6CE174E08B95}"/>
    <cellStyle name="Percent 9 10 13" xfId="7718" xr:uid="{5CE69187-347E-4B30-8D18-C8A142F5F3EC}"/>
    <cellStyle name="Percent 9 10 2" xfId="17208" xr:uid="{7F614745-195E-4960-86F8-315C43DFAA8E}"/>
    <cellStyle name="Percent 9 10 2 2" xfId="17209" xr:uid="{A054EDED-4372-418A-8FE7-42F60BC155DC}"/>
    <cellStyle name="Percent 9 10 2 2 2" xfId="17210" xr:uid="{6BDF6BC0-88AE-49AD-8028-DA0A8AB15D9D}"/>
    <cellStyle name="Percent 9 10 2 3" xfId="17211" xr:uid="{2CBC068B-E5BE-4661-BBF8-9727B7020C5E}"/>
    <cellStyle name="Percent 9 10 2 3 2" xfId="17212" xr:uid="{16143B09-5583-4794-A98D-DBAFB1312DD2}"/>
    <cellStyle name="Percent 9 10 2 4" xfId="17213" xr:uid="{4D195843-441F-49FF-A324-7A320F5F820E}"/>
    <cellStyle name="Percent 9 10 2 5" xfId="17214" xr:uid="{51880D11-BA95-4B8B-8112-B7425400A53D}"/>
    <cellStyle name="Percent 9 10 3" xfId="17215" xr:uid="{6BD4FAC1-31CA-4640-9133-A8F682CE5EFA}"/>
    <cellStyle name="Percent 9 10 3 2" xfId="17216" xr:uid="{50FB71EC-F5BE-4770-9CAA-2022C0C85227}"/>
    <cellStyle name="Percent 9 10 3 2 2" xfId="17217" xr:uid="{A9491BE2-20F9-4444-91E0-7F2D719F6E8C}"/>
    <cellStyle name="Percent 9 10 3 3" xfId="17218" xr:uid="{99F54A35-355B-4A4D-B837-A61994FB0897}"/>
    <cellStyle name="Percent 9 10 3 3 2" xfId="17219" xr:uid="{3B4B37D3-85AA-412E-9162-597D1B6BCA50}"/>
    <cellStyle name="Percent 9 10 3 4" xfId="17220" xr:uid="{C040105A-5498-4543-ACE4-891D5C44829F}"/>
    <cellStyle name="Percent 9 10 4" xfId="17221" xr:uid="{14904CCD-6783-4358-8B2A-32EBE11C9861}"/>
    <cellStyle name="Percent 9 10 4 2" xfId="17222" xr:uid="{1A7F2FDE-3A2C-4888-BFFE-B95116506A71}"/>
    <cellStyle name="Percent 9 10 4 2 2" xfId="17223" xr:uid="{37F06E31-2BA2-481C-887F-428A36A6DBFF}"/>
    <cellStyle name="Percent 9 10 4 3" xfId="17224" xr:uid="{E44E4CA6-832B-4285-86CB-F86F47C67BCA}"/>
    <cellStyle name="Percent 9 10 4 3 2" xfId="17225" xr:uid="{8D114962-E7E5-47A3-8D8A-6A1A0154C3AE}"/>
    <cellStyle name="Percent 9 10 4 4" xfId="17226" xr:uid="{6546302A-3C07-404C-87B3-6A3A499C1BA4}"/>
    <cellStyle name="Percent 9 10 5" xfId="17227" xr:uid="{1311E3B6-60EA-44D8-8097-B84BA19597C5}"/>
    <cellStyle name="Percent 9 10 5 2" xfId="17228" xr:uid="{A2CDDC85-598B-425C-A0EE-2237C2F41C6B}"/>
    <cellStyle name="Percent 9 10 5 2 2" xfId="17229" xr:uid="{BE7365D8-54A0-4066-ADF6-A5C1CEFBCA7C}"/>
    <cellStyle name="Percent 9 10 5 3" xfId="17230" xr:uid="{1BB1DDB1-A3D8-4FC8-A060-1540E271F0EE}"/>
    <cellStyle name="Percent 9 10 5 3 2" xfId="17231" xr:uid="{D0C58BEA-70A7-4DDD-815B-540EE1374640}"/>
    <cellStyle name="Percent 9 10 5 4" xfId="17232" xr:uid="{B809B9F5-5C19-4B64-88D9-DDC97DBD5EAB}"/>
    <cellStyle name="Percent 9 10 5 4 2" xfId="17233" xr:uid="{2EE3FEEB-EBB4-4417-927D-030B511050D3}"/>
    <cellStyle name="Percent 9 10 5 5" xfId="17234" xr:uid="{17FDCD12-BC58-4184-9AA7-C61E4D0EC7C6}"/>
    <cellStyle name="Percent 9 10 6" xfId="17235" xr:uid="{2A98F042-6A3E-492B-847B-495E5C3A1FD5}"/>
    <cellStyle name="Percent 9 10 6 2" xfId="17236" xr:uid="{051B9824-16F8-44B9-8DBE-A486BD6F08A6}"/>
    <cellStyle name="Percent 9 10 6 2 2" xfId="17237" xr:uid="{7BE20767-4647-42FA-A459-CA07598C00A7}"/>
    <cellStyle name="Percent 9 10 6 3" xfId="17238" xr:uid="{9F689294-E0FF-4D04-8F36-D8736BDC8625}"/>
    <cellStyle name="Percent 9 10 6 3 2" xfId="17239" xr:uid="{B4E973FB-48C0-4F98-85B4-C03846737FD1}"/>
    <cellStyle name="Percent 9 10 6 4" xfId="17240" xr:uid="{89241B97-C3D0-4516-8E1A-9A37F3D06F70}"/>
    <cellStyle name="Percent 9 10 7" xfId="17241" xr:uid="{7AE4C0B9-DEB3-4DDD-B09D-5F5CE62FC040}"/>
    <cellStyle name="Percent 9 10 7 2" xfId="17242" xr:uid="{5CAE9837-7DAB-41FE-9BAC-AFBB13271F06}"/>
    <cellStyle name="Percent 9 10 8" xfId="17243" xr:uid="{B2FF1A90-FA75-41EA-B169-5B7FCE882D35}"/>
    <cellStyle name="Percent 9 10 8 2" xfId="17244" xr:uid="{C0EE96A0-1C65-43C8-A05B-8A5E9CE4FDF9}"/>
    <cellStyle name="Percent 9 10 9" xfId="17245" xr:uid="{45E2A739-831B-44BC-B4E2-4DCEEACC44FA}"/>
    <cellStyle name="Percent 9 10 9 2" xfId="17246" xr:uid="{6EA92C62-1225-4126-8F54-5C71241444DB}"/>
    <cellStyle name="Percent 9 11" xfId="5848" xr:uid="{02DC6631-D89D-4A3B-A645-B3C20FA33E52}"/>
    <cellStyle name="Percent 9 11 10" xfId="17248" xr:uid="{7D903A7A-E698-4C8D-B67B-EBCD1E3414A6}"/>
    <cellStyle name="Percent 9 11 11" xfId="17249" xr:uid="{6F5CA6FA-5131-4A94-8863-5CDBCD1A5651}"/>
    <cellStyle name="Percent 9 11 12" xfId="17247" xr:uid="{5AA18CA8-C6BD-4BB9-BF03-388E40BE789D}"/>
    <cellStyle name="Percent 9 11 13" xfId="7719" xr:uid="{3AE3C729-B57A-4169-A99A-44718605507D}"/>
    <cellStyle name="Percent 9 11 2" xfId="17250" xr:uid="{81CB3A6B-6AD3-4AC0-B3DB-093B3E2CCBA6}"/>
    <cellStyle name="Percent 9 11 2 2" xfId="17251" xr:uid="{DABBFBFC-773F-4805-BB24-6837077932C2}"/>
    <cellStyle name="Percent 9 11 2 2 2" xfId="17252" xr:uid="{37AC7C3E-911A-43E9-8DEB-F9BCBA88692A}"/>
    <cellStyle name="Percent 9 11 2 3" xfId="17253" xr:uid="{602DB327-1E57-4D54-B316-AA1901C3825B}"/>
    <cellStyle name="Percent 9 11 2 3 2" xfId="17254" xr:uid="{234141CA-4227-4868-AFF1-0DC0C7259206}"/>
    <cellStyle name="Percent 9 11 2 4" xfId="17255" xr:uid="{46218C1A-D710-4A3F-A4CB-9282892194B5}"/>
    <cellStyle name="Percent 9 11 2 5" xfId="17256" xr:uid="{0A4A0CF0-89D4-4C99-833F-ED1426C71D5F}"/>
    <cellStyle name="Percent 9 11 3" xfId="17257" xr:uid="{7E7D5C27-5D46-4D27-932A-ED051DF6D8E0}"/>
    <cellStyle name="Percent 9 11 3 2" xfId="17258" xr:uid="{41F3387A-75C0-4C9D-92D6-4F4F38E5EBD9}"/>
    <cellStyle name="Percent 9 11 3 2 2" xfId="17259" xr:uid="{EBB3DDB9-3CAF-4235-AAFE-423A3FE11ABA}"/>
    <cellStyle name="Percent 9 11 3 3" xfId="17260" xr:uid="{B8039FD0-878E-463A-A436-32AFF58F9013}"/>
    <cellStyle name="Percent 9 11 3 3 2" xfId="17261" xr:uid="{A740ACBD-FBC3-43E5-A93F-788B3B9C0AE4}"/>
    <cellStyle name="Percent 9 11 3 4" xfId="17262" xr:uid="{D1FF1DB5-AD00-4C8A-9846-14249E289A07}"/>
    <cellStyle name="Percent 9 11 4" xfId="17263" xr:uid="{057A792E-BFBA-4D12-90B9-B1B0810850F9}"/>
    <cellStyle name="Percent 9 11 4 2" xfId="17264" xr:uid="{60EF6BC5-3210-450D-9734-5B034A3D7C36}"/>
    <cellStyle name="Percent 9 11 4 2 2" xfId="17265" xr:uid="{3949A5BB-E1F5-43BE-B4E7-781812E83BBC}"/>
    <cellStyle name="Percent 9 11 4 3" xfId="17266" xr:uid="{173705D6-ED0E-4CD5-9FC7-DDA33827905A}"/>
    <cellStyle name="Percent 9 11 4 3 2" xfId="17267" xr:uid="{E639190F-FBCE-4324-B9FB-5EAB780B1C18}"/>
    <cellStyle name="Percent 9 11 4 4" xfId="17268" xr:uid="{3BC28D1D-D08E-4D49-B41F-4541180AC3DE}"/>
    <cellStyle name="Percent 9 11 5" xfId="17269" xr:uid="{B4BBD0C2-A281-4A6A-A4CA-FD0EC2E06DDE}"/>
    <cellStyle name="Percent 9 11 5 2" xfId="17270" xr:uid="{EF28C6D6-841A-41D1-8DAF-AC810F3D45B0}"/>
    <cellStyle name="Percent 9 11 5 2 2" xfId="17271" xr:uid="{3E62B99E-C28C-4E40-81DD-E963BD6EA2D1}"/>
    <cellStyle name="Percent 9 11 5 3" xfId="17272" xr:uid="{4BB7F453-0FDE-4579-8F8F-711551A14E91}"/>
    <cellStyle name="Percent 9 11 5 3 2" xfId="17273" xr:uid="{A6336C02-010E-426B-82E8-A7404F81A099}"/>
    <cellStyle name="Percent 9 11 5 4" xfId="17274" xr:uid="{2BD3281B-7099-460D-B3A3-C83C314AF25D}"/>
    <cellStyle name="Percent 9 11 5 4 2" xfId="17275" xr:uid="{E35AA6DC-A10A-442D-AC0B-4188199B6853}"/>
    <cellStyle name="Percent 9 11 5 5" xfId="17276" xr:uid="{AE71FF0D-4E8C-4625-9F11-31084F167F6F}"/>
    <cellStyle name="Percent 9 11 6" xfId="17277" xr:uid="{F349A28E-2BCB-430B-8F4F-5FB21D76A186}"/>
    <cellStyle name="Percent 9 11 6 2" xfId="17278" xr:uid="{4CD42B93-E897-45EB-BA4E-38C07525EF0B}"/>
    <cellStyle name="Percent 9 11 6 2 2" xfId="17279" xr:uid="{D22DD7BC-B0A5-43B5-B443-C8324BD10481}"/>
    <cellStyle name="Percent 9 11 6 3" xfId="17280" xr:uid="{6FAC8ADD-33FD-439A-886C-6FC43E31F35A}"/>
    <cellStyle name="Percent 9 11 6 3 2" xfId="17281" xr:uid="{FBE4B087-8DE5-4739-87ED-49F84624A8FE}"/>
    <cellStyle name="Percent 9 11 6 4" xfId="17282" xr:uid="{933CBBAC-1E86-4CCD-9749-726333616422}"/>
    <cellStyle name="Percent 9 11 7" xfId="17283" xr:uid="{22C6E9FE-E05C-4E0A-AF25-2D5A25D58668}"/>
    <cellStyle name="Percent 9 11 7 2" xfId="17284" xr:uid="{22A4A4F4-3A1E-4F94-A8B2-5746799A318B}"/>
    <cellStyle name="Percent 9 11 8" xfId="17285" xr:uid="{529BF93C-B04E-4570-9934-496C2849B70C}"/>
    <cellStyle name="Percent 9 11 8 2" xfId="17286" xr:uid="{4644979D-59D6-4D77-BCA3-9430D63DBB85}"/>
    <cellStyle name="Percent 9 11 9" xfId="17287" xr:uid="{600D881F-9E8F-4C8B-BF75-3D97FF9A14BE}"/>
    <cellStyle name="Percent 9 11 9 2" xfId="17288" xr:uid="{73E6C47A-511E-4C5E-94E8-AD5200E909DD}"/>
    <cellStyle name="Percent 9 12" xfId="5849" xr:uid="{4B2DEBEE-2D15-455D-A661-BEEB4F87AF42}"/>
    <cellStyle name="Percent 9 12 10" xfId="17290" xr:uid="{8399B1FA-4396-4E4D-B4A2-AA3A6FCC0FB3}"/>
    <cellStyle name="Percent 9 12 11" xfId="17291" xr:uid="{14872CA5-EF06-4917-8749-0EBA5B492F2E}"/>
    <cellStyle name="Percent 9 12 12" xfId="17289" xr:uid="{D51C205B-3012-426D-9DA4-5AFAAD486CBC}"/>
    <cellStyle name="Percent 9 12 13" xfId="7720" xr:uid="{1CD27DB2-9BBE-415F-939A-33B4A5B9E72C}"/>
    <cellStyle name="Percent 9 12 2" xfId="17292" xr:uid="{BE964361-1BC6-4A43-AD73-7B52F7FB2D97}"/>
    <cellStyle name="Percent 9 12 2 2" xfId="17293" xr:uid="{2CF9D0FA-2349-45FB-9809-837ED63125AC}"/>
    <cellStyle name="Percent 9 12 2 2 2" xfId="17294" xr:uid="{036A6DF2-E048-4673-9044-972505C9E8A1}"/>
    <cellStyle name="Percent 9 12 2 3" xfId="17295" xr:uid="{F9B9F619-3C93-4C77-8300-28CC0C97EBF2}"/>
    <cellStyle name="Percent 9 12 2 3 2" xfId="17296" xr:uid="{5CBC81E0-2499-4F92-AB5D-7E8560B50A9F}"/>
    <cellStyle name="Percent 9 12 2 4" xfId="17297" xr:uid="{732F1DE5-1201-4206-8C04-DF465C4E0740}"/>
    <cellStyle name="Percent 9 12 2 5" xfId="17298" xr:uid="{A96AD410-A8EB-453C-9F1B-5AB30A46A883}"/>
    <cellStyle name="Percent 9 12 3" xfId="17299" xr:uid="{F28EE4C1-D3BF-4FAC-9D97-0CB120A0A316}"/>
    <cellStyle name="Percent 9 12 3 2" xfId="17300" xr:uid="{6B843916-2E6C-4E52-B169-492FA034065C}"/>
    <cellStyle name="Percent 9 12 3 2 2" xfId="17301" xr:uid="{5C5E4004-A94B-40C3-B34C-84610CB84D8F}"/>
    <cellStyle name="Percent 9 12 3 3" xfId="17302" xr:uid="{F562A77D-240F-4567-BA6B-27F0B39488AB}"/>
    <cellStyle name="Percent 9 12 3 3 2" xfId="17303" xr:uid="{9EE564B3-CE05-484B-A772-B4C3ED0A6B2C}"/>
    <cellStyle name="Percent 9 12 3 4" xfId="17304" xr:uid="{2805D0C7-896F-4204-A043-4559FBDF0CE6}"/>
    <cellStyle name="Percent 9 12 4" xfId="17305" xr:uid="{385CD9F1-4265-4BAB-B497-B2F9BE835A24}"/>
    <cellStyle name="Percent 9 12 4 2" xfId="17306" xr:uid="{D04727B3-DF56-4936-AB57-D0FD7605358C}"/>
    <cellStyle name="Percent 9 12 4 2 2" xfId="17307" xr:uid="{49139A80-9882-4618-B2D4-4D12B9ABF890}"/>
    <cellStyle name="Percent 9 12 4 3" xfId="17308" xr:uid="{7E04BE8C-2909-41C7-8438-C024A343A829}"/>
    <cellStyle name="Percent 9 12 4 3 2" xfId="17309" xr:uid="{146CAA30-B7D5-473A-83B5-1EC28873E8A3}"/>
    <cellStyle name="Percent 9 12 4 4" xfId="17310" xr:uid="{E66F1252-D5C2-4D3C-A2EC-98FA6CF6B9A5}"/>
    <cellStyle name="Percent 9 12 5" xfId="17311" xr:uid="{005E36B4-7E70-4755-982F-6623BBBC51DB}"/>
    <cellStyle name="Percent 9 12 5 2" xfId="17312" xr:uid="{86D60A16-C4DA-48DB-82BB-29698ED1B87F}"/>
    <cellStyle name="Percent 9 12 5 2 2" xfId="17313" xr:uid="{EB1AA027-00CB-439A-A183-8290917F80D1}"/>
    <cellStyle name="Percent 9 12 5 3" xfId="17314" xr:uid="{76B909E7-B70E-4FDE-80B9-47697E781A32}"/>
    <cellStyle name="Percent 9 12 5 3 2" xfId="17315" xr:uid="{C72384FA-8CFA-4C96-866E-08163E125A80}"/>
    <cellStyle name="Percent 9 12 5 4" xfId="17316" xr:uid="{91E0E63B-E1D8-4A20-B806-F49295777450}"/>
    <cellStyle name="Percent 9 12 5 4 2" xfId="17317" xr:uid="{0FEA7052-2FE1-4D1B-84CA-C6394BE5F2D8}"/>
    <cellStyle name="Percent 9 12 5 5" xfId="17318" xr:uid="{DB3317B1-ECF3-4233-87D0-83058F75CA9F}"/>
    <cellStyle name="Percent 9 12 6" xfId="17319" xr:uid="{CADB087C-BB9D-4766-A729-CB7CF3D4A308}"/>
    <cellStyle name="Percent 9 12 6 2" xfId="17320" xr:uid="{B1D9AD78-389F-4403-A0DA-498A985277C4}"/>
    <cellStyle name="Percent 9 12 6 2 2" xfId="17321" xr:uid="{8B046850-FE55-462E-8CE2-9CA6E072EDD1}"/>
    <cellStyle name="Percent 9 12 6 3" xfId="17322" xr:uid="{B941CA33-C336-4266-9962-D4BAEA2681E4}"/>
    <cellStyle name="Percent 9 12 6 3 2" xfId="17323" xr:uid="{60063AA8-8982-4212-AB35-85932F01DB25}"/>
    <cellStyle name="Percent 9 12 6 4" xfId="17324" xr:uid="{F450A5AB-E0CC-4123-897C-6EE820B147CA}"/>
    <cellStyle name="Percent 9 12 7" xfId="17325" xr:uid="{9FA12108-D99E-467D-8535-5F3776224D63}"/>
    <cellStyle name="Percent 9 12 7 2" xfId="17326" xr:uid="{2CCB5F95-EF5B-4ED7-B054-522483783B7E}"/>
    <cellStyle name="Percent 9 12 8" xfId="17327" xr:uid="{D41361C6-1E28-4AB4-B56E-95348A7FC825}"/>
    <cellStyle name="Percent 9 12 8 2" xfId="17328" xr:uid="{37180CA2-8D61-43A2-B47B-9089D9A502CE}"/>
    <cellStyle name="Percent 9 12 9" xfId="17329" xr:uid="{D3C5FB5F-1ECF-4582-AEE2-2B82E0E1DBA9}"/>
    <cellStyle name="Percent 9 12 9 2" xfId="17330" xr:uid="{46BE0BE6-9160-43F7-A982-DD2A29E8EE51}"/>
    <cellStyle name="Percent 9 13" xfId="5850" xr:uid="{1B31C1B7-8125-472F-8A61-9116790008C8}"/>
    <cellStyle name="Percent 9 13 10" xfId="17332" xr:uid="{E8CA6A14-C90E-4F86-B679-CCDFB0F7EF38}"/>
    <cellStyle name="Percent 9 13 11" xfId="17333" xr:uid="{183D975D-23A1-4BC9-847E-8EDB9352EB2D}"/>
    <cellStyle name="Percent 9 13 12" xfId="17331" xr:uid="{7F9D9E62-B9F4-40B2-A129-6F5424DB45AC}"/>
    <cellStyle name="Percent 9 13 13" xfId="7721" xr:uid="{785D50D2-B94A-42DD-ADEF-D912F201D276}"/>
    <cellStyle name="Percent 9 13 2" xfId="17334" xr:uid="{27060666-F91E-4BA8-8CB4-82D0E2C3F677}"/>
    <cellStyle name="Percent 9 13 2 2" xfId="17335" xr:uid="{01F5AAC8-6365-4BFD-BF4D-658E7C26EFC9}"/>
    <cellStyle name="Percent 9 13 2 2 2" xfId="17336" xr:uid="{BD03435C-EF55-4EC0-96C9-4548CD4D955F}"/>
    <cellStyle name="Percent 9 13 2 3" xfId="17337" xr:uid="{AE1EB476-3D39-4399-8C94-22AAB33028B6}"/>
    <cellStyle name="Percent 9 13 2 3 2" xfId="17338" xr:uid="{8962965E-7C5E-47BF-A70A-FCE61C292AC4}"/>
    <cellStyle name="Percent 9 13 2 4" xfId="17339" xr:uid="{5FA9EEF8-2AF1-4B8A-9E0B-C31840EE1377}"/>
    <cellStyle name="Percent 9 13 2 5" xfId="17340" xr:uid="{4E861430-E394-48E9-A0A2-3066B589184C}"/>
    <cellStyle name="Percent 9 13 3" xfId="17341" xr:uid="{4521DF0B-EFE5-4260-A5BB-2C263D463698}"/>
    <cellStyle name="Percent 9 13 3 2" xfId="17342" xr:uid="{D6ABD3CE-765B-45C6-A97A-5A10C65F0204}"/>
    <cellStyle name="Percent 9 13 3 2 2" xfId="17343" xr:uid="{38256F2D-B0D4-4D3D-A633-9D4903120CFF}"/>
    <cellStyle name="Percent 9 13 3 3" xfId="17344" xr:uid="{52BC88C4-7164-4B2A-AE59-683F8D387AC3}"/>
    <cellStyle name="Percent 9 13 3 3 2" xfId="17345" xr:uid="{CCA70D77-F553-4036-8041-EFDDCBB514A8}"/>
    <cellStyle name="Percent 9 13 3 4" xfId="17346" xr:uid="{06AC0C73-0770-4C79-B85D-003DC1C254E6}"/>
    <cellStyle name="Percent 9 13 4" xfId="17347" xr:uid="{2E4936FA-0164-4A32-AC45-4F0C0B815EEF}"/>
    <cellStyle name="Percent 9 13 4 2" xfId="17348" xr:uid="{ACC2E7AB-4AD5-4BA4-BF39-6845496138FB}"/>
    <cellStyle name="Percent 9 13 4 2 2" xfId="17349" xr:uid="{C65C587E-8C16-484B-88EE-15849F5C6167}"/>
    <cellStyle name="Percent 9 13 4 3" xfId="17350" xr:uid="{858082EE-7B99-4D76-84AD-ADD4062A1B3A}"/>
    <cellStyle name="Percent 9 13 4 3 2" xfId="17351" xr:uid="{AC6899AD-04B0-4CA2-9FC3-85103FA37054}"/>
    <cellStyle name="Percent 9 13 4 4" xfId="17352" xr:uid="{E734116C-6A45-4147-A085-998B05058860}"/>
    <cellStyle name="Percent 9 13 5" xfId="17353" xr:uid="{E158B8CE-E468-47C6-8B85-00F0FAC5DC4A}"/>
    <cellStyle name="Percent 9 13 5 2" xfId="17354" xr:uid="{0DA1BB72-9E9C-4B10-95EA-AF336E711BAD}"/>
    <cellStyle name="Percent 9 13 5 2 2" xfId="17355" xr:uid="{8CB9F3A5-7C52-4CE6-9BD9-552F38F13C4E}"/>
    <cellStyle name="Percent 9 13 5 3" xfId="17356" xr:uid="{FDDD231D-E4B2-41E1-AA88-81ACF307075B}"/>
    <cellStyle name="Percent 9 13 5 3 2" xfId="17357" xr:uid="{A315BB1F-D074-4D65-85FB-D4AB4A59EEC4}"/>
    <cellStyle name="Percent 9 13 5 4" xfId="17358" xr:uid="{1483EE2C-26A7-4E29-A6E5-0D07D00EFB89}"/>
    <cellStyle name="Percent 9 13 5 4 2" xfId="17359" xr:uid="{6A9B909E-6C68-4883-BA32-F806284213E6}"/>
    <cellStyle name="Percent 9 13 5 5" xfId="17360" xr:uid="{115DBE54-27FD-4F11-9ED9-56C8C7CF2528}"/>
    <cellStyle name="Percent 9 13 6" xfId="17361" xr:uid="{A231C7A6-5118-4462-AA8B-9C9B12069274}"/>
    <cellStyle name="Percent 9 13 6 2" xfId="17362" xr:uid="{09659CF6-DCF0-4D82-B5C7-3BA8E8DB73BC}"/>
    <cellStyle name="Percent 9 13 6 2 2" xfId="17363" xr:uid="{204A92C9-2596-4757-B647-EB402E80204F}"/>
    <cellStyle name="Percent 9 13 6 3" xfId="17364" xr:uid="{3A80DFF3-6ECD-4004-9B99-4A49E033D9A9}"/>
    <cellStyle name="Percent 9 13 6 3 2" xfId="17365" xr:uid="{37A58759-17C6-47EA-8373-8CE77DA525DE}"/>
    <cellStyle name="Percent 9 13 6 4" xfId="17366" xr:uid="{975BC491-52F8-4593-92C0-61A9A17D6922}"/>
    <cellStyle name="Percent 9 13 7" xfId="17367" xr:uid="{70DE6592-3AF9-450C-8BE6-D54CD4B99E1B}"/>
    <cellStyle name="Percent 9 13 7 2" xfId="17368" xr:uid="{3A44A311-B19E-4C4A-B1B5-F745D8A1ECD0}"/>
    <cellStyle name="Percent 9 13 8" xfId="17369" xr:uid="{286C090E-0981-4BB8-946F-D4FC6DFA51FC}"/>
    <cellStyle name="Percent 9 13 8 2" xfId="17370" xr:uid="{FC6528AB-8963-463B-B326-1EB25100616C}"/>
    <cellStyle name="Percent 9 13 9" xfId="17371" xr:uid="{BC0B09CC-8A04-4176-AFF2-062398941B47}"/>
    <cellStyle name="Percent 9 13 9 2" xfId="17372" xr:uid="{3377110C-7583-4C67-83C1-54DA98496280}"/>
    <cellStyle name="Percent 9 14" xfId="5851" xr:uid="{C61BA9C6-A9EE-4191-9939-AD6C164D1DF2}"/>
    <cellStyle name="Percent 9 14 10" xfId="17374" xr:uid="{4FC4F664-C8FC-4941-A0A7-0E531489DFC5}"/>
    <cellStyle name="Percent 9 14 11" xfId="17375" xr:uid="{3E46BC68-7661-4D0C-9401-734FA837F7E6}"/>
    <cellStyle name="Percent 9 14 12" xfId="17373" xr:uid="{FB71675E-7C60-456F-9DAA-5E8D631A8376}"/>
    <cellStyle name="Percent 9 14 13" xfId="7722" xr:uid="{A96C442B-D841-4279-8C04-62CF00D271C9}"/>
    <cellStyle name="Percent 9 14 2" xfId="17376" xr:uid="{63D0E431-6067-4881-96D3-F5DB5CB8060E}"/>
    <cellStyle name="Percent 9 14 2 2" xfId="17377" xr:uid="{E8E7D487-D011-4E15-92C5-35E2234C6CCB}"/>
    <cellStyle name="Percent 9 14 2 2 2" xfId="17378" xr:uid="{4D788690-79FE-4CB3-ACC9-131AF2B151A2}"/>
    <cellStyle name="Percent 9 14 2 3" xfId="17379" xr:uid="{76CE857D-8B4A-48C6-BBAD-E194FB0FA4E5}"/>
    <cellStyle name="Percent 9 14 2 3 2" xfId="17380" xr:uid="{A27F7D97-F4CB-4F87-9626-A588CF05F681}"/>
    <cellStyle name="Percent 9 14 2 4" xfId="17381" xr:uid="{C28337BC-B816-421D-A8F0-60B6E381D7A2}"/>
    <cellStyle name="Percent 9 14 2 5" xfId="17382" xr:uid="{4D77148C-F411-43CC-99F3-A3AC42ED62D4}"/>
    <cellStyle name="Percent 9 14 3" xfId="17383" xr:uid="{71B3C1F4-FC94-4A67-A279-6873A89FEBF8}"/>
    <cellStyle name="Percent 9 14 3 2" xfId="17384" xr:uid="{A6A42257-2D5A-481A-B94F-255C5FB59182}"/>
    <cellStyle name="Percent 9 14 3 2 2" xfId="17385" xr:uid="{F3CE2645-06D6-4404-A9B4-DA33AA59791D}"/>
    <cellStyle name="Percent 9 14 3 3" xfId="17386" xr:uid="{1C63FB81-2C31-4380-BF0C-5626FA7B1843}"/>
    <cellStyle name="Percent 9 14 3 3 2" xfId="17387" xr:uid="{5A104DA0-7123-469A-BC50-EDCB8D8A00D5}"/>
    <cellStyle name="Percent 9 14 3 4" xfId="17388" xr:uid="{0BDF6445-793D-49C0-B658-3631BBEB722D}"/>
    <cellStyle name="Percent 9 14 4" xfId="17389" xr:uid="{B1448702-2688-40C2-A8F8-5F0A7C095817}"/>
    <cellStyle name="Percent 9 14 4 2" xfId="17390" xr:uid="{5749A726-CB9E-4426-BE56-664C08EB18C2}"/>
    <cellStyle name="Percent 9 14 4 2 2" xfId="17391" xr:uid="{9C082912-74CD-4925-A8DB-6A4CAD40375C}"/>
    <cellStyle name="Percent 9 14 4 3" xfId="17392" xr:uid="{33BC0C80-9133-46F1-980F-12FAE4C0F9B2}"/>
    <cellStyle name="Percent 9 14 4 3 2" xfId="17393" xr:uid="{D24424D5-D1E3-43C2-9923-47A6F6760746}"/>
    <cellStyle name="Percent 9 14 4 4" xfId="17394" xr:uid="{7B7111EC-A332-4A5F-BE4A-827E4A1FCA8A}"/>
    <cellStyle name="Percent 9 14 5" xfId="17395" xr:uid="{6FBD43CE-449A-48BF-9ACE-2B95AC07B526}"/>
    <cellStyle name="Percent 9 14 5 2" xfId="17396" xr:uid="{39544F00-833F-4892-AFDF-1781D1E1FEE1}"/>
    <cellStyle name="Percent 9 14 5 2 2" xfId="17397" xr:uid="{F8A0B109-8D93-4301-BB66-F6FFEF84A9B4}"/>
    <cellStyle name="Percent 9 14 5 3" xfId="17398" xr:uid="{5882A4C6-3B8F-40D5-9C6C-08A27C352B85}"/>
    <cellStyle name="Percent 9 14 5 3 2" xfId="17399" xr:uid="{6FBED242-3974-42B9-B9AE-BDED2593C66D}"/>
    <cellStyle name="Percent 9 14 5 4" xfId="17400" xr:uid="{207B89F3-FDD6-40EB-A1CD-C4833356F283}"/>
    <cellStyle name="Percent 9 14 5 4 2" xfId="17401" xr:uid="{63BCF544-CDCB-41ED-BDF1-1434E77DA9B3}"/>
    <cellStyle name="Percent 9 14 5 5" xfId="17402" xr:uid="{A3C19F16-A57B-495A-9C2D-88C0EDAFE133}"/>
    <cellStyle name="Percent 9 14 6" xfId="17403" xr:uid="{3DEA02A8-4A1F-4977-84B7-38F6E8CEDB5E}"/>
    <cellStyle name="Percent 9 14 6 2" xfId="17404" xr:uid="{21543A45-32C3-4A20-A7C1-57DB0018D0E1}"/>
    <cellStyle name="Percent 9 14 6 2 2" xfId="17405" xr:uid="{43D7E1EE-09E9-4B02-BBFF-E535B9E19646}"/>
    <cellStyle name="Percent 9 14 6 3" xfId="17406" xr:uid="{5E1D1765-8C0C-45A0-B116-D566280DFC49}"/>
    <cellStyle name="Percent 9 14 6 3 2" xfId="17407" xr:uid="{BC9218FB-D443-4D6E-AE17-C575B94491F6}"/>
    <cellStyle name="Percent 9 14 6 4" xfId="17408" xr:uid="{F4DDA06C-BC79-4B70-878E-8997DC92B40D}"/>
    <cellStyle name="Percent 9 14 7" xfId="17409" xr:uid="{5F5C37F8-71D9-4B68-9CEB-334CC8D1E62D}"/>
    <cellStyle name="Percent 9 14 7 2" xfId="17410" xr:uid="{33EE6387-7F34-44F5-9BE0-37FBDB18AA10}"/>
    <cellStyle name="Percent 9 14 8" xfId="17411" xr:uid="{AB319A72-DDB4-4E9E-96C6-51A9BCA89893}"/>
    <cellStyle name="Percent 9 14 8 2" xfId="17412" xr:uid="{6A4019FD-2926-4AB9-9B89-38CFDC11A086}"/>
    <cellStyle name="Percent 9 14 9" xfId="17413" xr:uid="{0FE59B85-5E20-4CB1-B502-47E3AB347A2D}"/>
    <cellStyle name="Percent 9 14 9 2" xfId="17414" xr:uid="{35A2D1D0-0737-4F21-B3F4-C77B328CC788}"/>
    <cellStyle name="Percent 9 15" xfId="5852" xr:uid="{422C462F-1A9D-4605-9C21-A6EF357BE296}"/>
    <cellStyle name="Percent 9 15 10" xfId="17416" xr:uid="{C084077C-3E18-4204-BA51-9BE9BEE3EAD3}"/>
    <cellStyle name="Percent 9 15 11" xfId="17417" xr:uid="{E64012DA-E423-4B6F-B3AF-F0DEC9084680}"/>
    <cellStyle name="Percent 9 15 12" xfId="17415" xr:uid="{F95CD7DC-C5B6-4513-9168-167183CA6A58}"/>
    <cellStyle name="Percent 9 15 13" xfId="7723" xr:uid="{26E28C82-1792-4B4D-BD3E-6916B2C71B46}"/>
    <cellStyle name="Percent 9 15 2" xfId="17418" xr:uid="{3641A840-4C4C-4FF6-B5CD-82FF53160DB2}"/>
    <cellStyle name="Percent 9 15 2 2" xfId="17419" xr:uid="{4A760612-6F81-4179-847A-030C5D1E0339}"/>
    <cellStyle name="Percent 9 15 2 2 2" xfId="17420" xr:uid="{EE4CEE14-2788-423F-A4FA-FC580EED8E89}"/>
    <cellStyle name="Percent 9 15 2 3" xfId="17421" xr:uid="{7069A22E-73BC-47E1-9799-76EF9BF0C225}"/>
    <cellStyle name="Percent 9 15 2 3 2" xfId="17422" xr:uid="{A638194A-E1B3-495B-B87D-FA7838DAC4D9}"/>
    <cellStyle name="Percent 9 15 2 4" xfId="17423" xr:uid="{331F11B5-68C9-4973-B02B-40C35DC485DC}"/>
    <cellStyle name="Percent 9 15 2 5" xfId="17424" xr:uid="{B9CB5B0A-2901-40A8-BB92-306423DC0377}"/>
    <cellStyle name="Percent 9 15 3" xfId="17425" xr:uid="{4EA31615-6C29-4364-B009-7091DFB342F8}"/>
    <cellStyle name="Percent 9 15 3 2" xfId="17426" xr:uid="{DAF5D4F7-2A49-4B06-86AE-B4EE058E9C7E}"/>
    <cellStyle name="Percent 9 15 3 2 2" xfId="17427" xr:uid="{5E30B8CD-E30B-47D8-8552-FE6C46F7FDF9}"/>
    <cellStyle name="Percent 9 15 3 3" xfId="17428" xr:uid="{61A17EE3-C57B-4A72-A7EC-C97A282476BA}"/>
    <cellStyle name="Percent 9 15 3 3 2" xfId="17429" xr:uid="{5444DA1E-8A25-45FC-BB1A-A8667518A739}"/>
    <cellStyle name="Percent 9 15 3 4" xfId="17430" xr:uid="{F66FB023-1513-48EF-AAB5-55A1EE1F244C}"/>
    <cellStyle name="Percent 9 15 4" xfId="17431" xr:uid="{D3217D49-6805-41C3-820F-ABFE7079A879}"/>
    <cellStyle name="Percent 9 15 4 2" xfId="17432" xr:uid="{3421D65E-966A-4FFF-821F-6213820F84ED}"/>
    <cellStyle name="Percent 9 15 4 2 2" xfId="17433" xr:uid="{B1261B4F-6391-411D-92C2-F174A819180B}"/>
    <cellStyle name="Percent 9 15 4 3" xfId="17434" xr:uid="{2C0E355C-D8CC-4D6B-9DC0-1364DB2DD2EE}"/>
    <cellStyle name="Percent 9 15 4 3 2" xfId="17435" xr:uid="{48D08AEA-85DF-4287-9C19-558CCFD8B30A}"/>
    <cellStyle name="Percent 9 15 4 4" xfId="17436" xr:uid="{DE62DD37-0D3F-440F-88CB-6164A6028687}"/>
    <cellStyle name="Percent 9 15 5" xfId="17437" xr:uid="{890F813B-8E5F-4103-B371-ECB7A5DD68A6}"/>
    <cellStyle name="Percent 9 15 5 2" xfId="17438" xr:uid="{2810E620-9262-44EC-814C-31177AD8917F}"/>
    <cellStyle name="Percent 9 15 5 2 2" xfId="17439" xr:uid="{099FD64E-9900-4622-9CFF-273CC3205300}"/>
    <cellStyle name="Percent 9 15 5 3" xfId="17440" xr:uid="{F7E376CB-A23F-4D84-916F-F9F2169AB175}"/>
    <cellStyle name="Percent 9 15 5 3 2" xfId="17441" xr:uid="{C732A510-DF20-43BD-AA89-63340D264929}"/>
    <cellStyle name="Percent 9 15 5 4" xfId="17442" xr:uid="{E926BB50-8627-41BE-B1EF-F39473DE9AB6}"/>
    <cellStyle name="Percent 9 15 5 4 2" xfId="17443" xr:uid="{09D14272-A724-4F6A-9E5A-9BBF6A643E91}"/>
    <cellStyle name="Percent 9 15 5 5" xfId="17444" xr:uid="{098C7B57-93FE-4CCC-AF61-FD6F22561ED6}"/>
    <cellStyle name="Percent 9 15 6" xfId="17445" xr:uid="{68E7010D-77E4-455A-86E9-923A2EDD0AA5}"/>
    <cellStyle name="Percent 9 15 6 2" xfId="17446" xr:uid="{A544EDD4-575B-4DB9-AE7A-651BBF7C7CDF}"/>
    <cellStyle name="Percent 9 15 6 2 2" xfId="17447" xr:uid="{2E3E33EC-0F8B-489C-AB36-21072FDA9587}"/>
    <cellStyle name="Percent 9 15 6 3" xfId="17448" xr:uid="{CA0E7A0D-A5E1-4CD4-8522-5931BB9ADA7B}"/>
    <cellStyle name="Percent 9 15 6 3 2" xfId="17449" xr:uid="{034088E0-046F-4906-AD02-C76EEDCD32FF}"/>
    <cellStyle name="Percent 9 15 6 4" xfId="17450" xr:uid="{03578915-7630-4A44-96F5-1864B2B3C2BE}"/>
    <cellStyle name="Percent 9 15 7" xfId="17451" xr:uid="{9D91141C-5B02-4D5C-8A14-1BA6342E4C26}"/>
    <cellStyle name="Percent 9 15 7 2" xfId="17452" xr:uid="{59473F08-5BAA-4737-8F7A-29128A3F4732}"/>
    <cellStyle name="Percent 9 15 8" xfId="17453" xr:uid="{30A109A7-5A5F-4FB9-9D5B-F84BDF3781BF}"/>
    <cellStyle name="Percent 9 15 8 2" xfId="17454" xr:uid="{86B341D4-A1FD-4110-BFAA-525E9B7B283F}"/>
    <cellStyle name="Percent 9 15 9" xfId="17455" xr:uid="{195FA3D1-4FAC-442B-AACB-B417EDA81960}"/>
    <cellStyle name="Percent 9 15 9 2" xfId="17456" xr:uid="{5C7962E2-4C0A-4A4C-8408-583C1E4AEC26}"/>
    <cellStyle name="Percent 9 16" xfId="5853" xr:uid="{3A237A5E-6919-4379-A01D-324CD21FD5E0}"/>
    <cellStyle name="Percent 9 16 10" xfId="17458" xr:uid="{0F57708B-2C57-40E5-B84F-B1569E97D886}"/>
    <cellStyle name="Percent 9 16 11" xfId="17459" xr:uid="{FB3177A6-31CC-43F8-A8A3-1E2E94433038}"/>
    <cellStyle name="Percent 9 16 12" xfId="17457" xr:uid="{154CDDBD-3CDE-4A4F-9B20-DFC63EDA65B8}"/>
    <cellStyle name="Percent 9 16 13" xfId="7724" xr:uid="{48A801F9-125B-4C2D-8142-2906764CB7D0}"/>
    <cellStyle name="Percent 9 16 2" xfId="17460" xr:uid="{379F6281-4E86-4791-A9FE-E4954E260DC4}"/>
    <cellStyle name="Percent 9 16 2 2" xfId="17461" xr:uid="{E3D40178-A65B-4578-BD35-9FBF4C4ADD19}"/>
    <cellStyle name="Percent 9 16 2 2 2" xfId="17462" xr:uid="{4AD2005D-2FC8-4121-BAB6-F02D855D9BFB}"/>
    <cellStyle name="Percent 9 16 2 3" xfId="17463" xr:uid="{201F0075-9CFA-4400-A713-80FA672D3311}"/>
    <cellStyle name="Percent 9 16 2 3 2" xfId="17464" xr:uid="{BB76FAE6-4990-4845-AE6F-A39F754F14E5}"/>
    <cellStyle name="Percent 9 16 2 4" xfId="17465" xr:uid="{4A927359-3C0A-4BEC-B92F-1C83C51A0ABC}"/>
    <cellStyle name="Percent 9 16 2 5" xfId="17466" xr:uid="{E9B18A26-BBC7-4D14-AD38-6CB2BFD9782A}"/>
    <cellStyle name="Percent 9 16 3" xfId="17467" xr:uid="{CAD12DFE-A4AB-4FE4-8D3B-C7856E006A2F}"/>
    <cellStyle name="Percent 9 16 3 2" xfId="17468" xr:uid="{5EFB2F1C-2EB8-40FF-A468-201EF83698E2}"/>
    <cellStyle name="Percent 9 16 3 2 2" xfId="17469" xr:uid="{A4DCC0C0-F324-4B42-B8A2-FDD26C7C3090}"/>
    <cellStyle name="Percent 9 16 3 3" xfId="17470" xr:uid="{0393068B-7383-4203-A86E-D43162CE5B51}"/>
    <cellStyle name="Percent 9 16 3 3 2" xfId="17471" xr:uid="{05EABB78-E22E-4184-9116-89A6AF623B50}"/>
    <cellStyle name="Percent 9 16 3 4" xfId="17472" xr:uid="{BCE2FEED-8639-47D4-8F04-892113E04F61}"/>
    <cellStyle name="Percent 9 16 4" xfId="17473" xr:uid="{2056182F-53BE-4BF1-BF23-E453C4324390}"/>
    <cellStyle name="Percent 9 16 4 2" xfId="17474" xr:uid="{9DD534F6-D22A-4B52-81A7-E15BBB2DB556}"/>
    <cellStyle name="Percent 9 16 4 2 2" xfId="17475" xr:uid="{DFBC20CE-6F01-4B24-B259-41353C6510D4}"/>
    <cellStyle name="Percent 9 16 4 3" xfId="17476" xr:uid="{BE20CA3C-6AE7-4566-89CF-0FA77EFA5F35}"/>
    <cellStyle name="Percent 9 16 4 3 2" xfId="17477" xr:uid="{1AE10984-2F65-460B-A138-A008B06D4CD5}"/>
    <cellStyle name="Percent 9 16 4 4" xfId="17478" xr:uid="{16FF2ACD-9850-4A0C-93B0-A6BE32A6D8DD}"/>
    <cellStyle name="Percent 9 16 5" xfId="17479" xr:uid="{61B9353B-12B2-4871-A062-A8CBFDC04473}"/>
    <cellStyle name="Percent 9 16 5 2" xfId="17480" xr:uid="{EBFAB754-3E47-411A-A60C-A43325B84837}"/>
    <cellStyle name="Percent 9 16 5 2 2" xfId="17481" xr:uid="{FB5831D0-6505-4BE0-9B22-864B19E4C1BE}"/>
    <cellStyle name="Percent 9 16 5 3" xfId="17482" xr:uid="{B870CE47-E6AF-45A0-8B38-4B3EB8217626}"/>
    <cellStyle name="Percent 9 16 5 3 2" xfId="17483" xr:uid="{88FB041B-DABC-4748-9764-FBF71FA85D42}"/>
    <cellStyle name="Percent 9 16 5 4" xfId="17484" xr:uid="{186540F6-D86C-498E-9DE0-06BF5F744D5F}"/>
    <cellStyle name="Percent 9 16 5 4 2" xfId="17485" xr:uid="{818278DF-7E79-4219-B104-9076CC547EDD}"/>
    <cellStyle name="Percent 9 16 5 5" xfId="17486" xr:uid="{5FD80F81-53B7-4DBB-A61D-1F1989861805}"/>
    <cellStyle name="Percent 9 16 6" xfId="17487" xr:uid="{39856183-C65B-49C1-8439-67BBC1A0DFF0}"/>
    <cellStyle name="Percent 9 16 6 2" xfId="17488" xr:uid="{46925D0B-13B5-41CB-B074-68EA1A1584D4}"/>
    <cellStyle name="Percent 9 16 6 2 2" xfId="17489" xr:uid="{78B2EE62-7D3E-45D4-B847-38E5C1EEB2E5}"/>
    <cellStyle name="Percent 9 16 6 3" xfId="17490" xr:uid="{D84A5BFC-0156-485A-8B8F-110FA642F141}"/>
    <cellStyle name="Percent 9 16 6 3 2" xfId="17491" xr:uid="{F89389F5-5577-4B78-803D-FC390651A0CA}"/>
    <cellStyle name="Percent 9 16 6 4" xfId="17492" xr:uid="{B3F3CF99-78E7-4986-9339-7FFE718BAFF1}"/>
    <cellStyle name="Percent 9 16 7" xfId="17493" xr:uid="{9CEC285C-3FFE-4E6F-841A-30806E76DDEC}"/>
    <cellStyle name="Percent 9 16 7 2" xfId="17494" xr:uid="{1F5B9CFF-0B97-4026-AB0E-0B3508FE6A15}"/>
    <cellStyle name="Percent 9 16 8" xfId="17495" xr:uid="{645FC030-672C-498C-95E8-80CBA6E5B88D}"/>
    <cellStyle name="Percent 9 16 8 2" xfId="17496" xr:uid="{48DCEBAC-E646-4258-939F-8F69BC9493C7}"/>
    <cellStyle name="Percent 9 16 9" xfId="17497" xr:uid="{851B63A2-443E-42A0-AB77-B3E0E9C12F2C}"/>
    <cellStyle name="Percent 9 16 9 2" xfId="17498" xr:uid="{5F020DAD-F31D-438A-A513-208BDD42E888}"/>
    <cellStyle name="Percent 9 17" xfId="5854" xr:uid="{34109D4E-98B4-4B08-85D2-45484220BBCD}"/>
    <cellStyle name="Percent 9 17 10" xfId="17500" xr:uid="{343B5B18-F75C-467D-87FB-F5A815CF2632}"/>
    <cellStyle name="Percent 9 17 11" xfId="17501" xr:uid="{A814134B-0286-4351-A4CD-764DF97AD2D6}"/>
    <cellStyle name="Percent 9 17 12" xfId="17499" xr:uid="{11D097FB-F7D1-4ABC-83C7-E16D1CC70C23}"/>
    <cellStyle name="Percent 9 17 13" xfId="7725" xr:uid="{57D330A4-5F84-4C20-B755-A70A57285A85}"/>
    <cellStyle name="Percent 9 17 2" xfId="17502" xr:uid="{FE36AB27-E1BE-4453-B9CC-380260AA4923}"/>
    <cellStyle name="Percent 9 17 2 2" xfId="17503" xr:uid="{592FE8DF-7CC2-414C-8492-A4359D381A6E}"/>
    <cellStyle name="Percent 9 17 2 2 2" xfId="17504" xr:uid="{C04A0FAC-9715-48A0-AFC6-585EE22A5AA3}"/>
    <cellStyle name="Percent 9 17 2 3" xfId="17505" xr:uid="{66D8D50C-1188-4C7E-9154-9963D6E612AC}"/>
    <cellStyle name="Percent 9 17 2 3 2" xfId="17506" xr:uid="{E6920D64-A32E-4087-B530-11048C789A85}"/>
    <cellStyle name="Percent 9 17 2 4" xfId="17507" xr:uid="{433E089B-5195-41FD-960B-4AA89137D08C}"/>
    <cellStyle name="Percent 9 17 2 5" xfId="17508" xr:uid="{CDAB47A3-4A38-4708-B5EB-35D5C48162CA}"/>
    <cellStyle name="Percent 9 17 3" xfId="17509" xr:uid="{4A54416B-A599-4443-91CF-D382B4EACCE1}"/>
    <cellStyle name="Percent 9 17 3 2" xfId="17510" xr:uid="{7B7E5BCC-EDF7-42E8-A762-046928789CD8}"/>
    <cellStyle name="Percent 9 17 3 2 2" xfId="17511" xr:uid="{DCFF5956-69F0-4C46-94EB-3DE7D8DF6AB6}"/>
    <cellStyle name="Percent 9 17 3 3" xfId="17512" xr:uid="{C67981CC-C01E-4DB8-9581-3F4DD5415502}"/>
    <cellStyle name="Percent 9 17 3 3 2" xfId="17513" xr:uid="{81A2D530-ACE7-4AE8-8690-987A940C677A}"/>
    <cellStyle name="Percent 9 17 3 4" xfId="17514" xr:uid="{72AF2439-24BF-4C47-86A8-F2B33FC232F3}"/>
    <cellStyle name="Percent 9 17 4" xfId="17515" xr:uid="{4C0C0205-3A02-4F1B-BEA2-E691E5A7292C}"/>
    <cellStyle name="Percent 9 17 4 2" xfId="17516" xr:uid="{79A3E680-3CE3-40B6-9BCC-F68B7B32BC07}"/>
    <cellStyle name="Percent 9 17 4 2 2" xfId="17517" xr:uid="{43E23488-62D6-4377-9AF0-F5E728C94FD3}"/>
    <cellStyle name="Percent 9 17 4 3" xfId="17518" xr:uid="{E9415D64-2874-47C3-A8C9-A64B2F93F53C}"/>
    <cellStyle name="Percent 9 17 4 3 2" xfId="17519" xr:uid="{A2684E4E-2505-41E6-AFF9-C1C1086A6AC1}"/>
    <cellStyle name="Percent 9 17 4 4" xfId="17520" xr:uid="{09004E21-85E0-4D6E-BFFA-EA2950F2D8F7}"/>
    <cellStyle name="Percent 9 17 5" xfId="17521" xr:uid="{C413C12E-57AC-49FA-A37C-42E96676AE5A}"/>
    <cellStyle name="Percent 9 17 5 2" xfId="17522" xr:uid="{C6AE509F-9616-4355-8A1A-C93D9769DD6F}"/>
    <cellStyle name="Percent 9 17 5 2 2" xfId="17523" xr:uid="{74DD7281-4318-4E31-8996-6AFE45D8F121}"/>
    <cellStyle name="Percent 9 17 5 3" xfId="17524" xr:uid="{DC350496-B074-400C-BDBC-201B8607F070}"/>
    <cellStyle name="Percent 9 17 5 3 2" xfId="17525" xr:uid="{98736222-CC92-447F-8A65-0AD92E777E1E}"/>
    <cellStyle name="Percent 9 17 5 4" xfId="17526" xr:uid="{F6E07BC4-5FE0-49D7-9954-792D2C7B0F0A}"/>
    <cellStyle name="Percent 9 17 5 4 2" xfId="17527" xr:uid="{F9852E54-99BD-4BBF-A835-9F698A2665A1}"/>
    <cellStyle name="Percent 9 17 5 5" xfId="17528" xr:uid="{4F423706-D9CD-4363-8369-DC143BDF5E9C}"/>
    <cellStyle name="Percent 9 17 6" xfId="17529" xr:uid="{916D1382-603E-46A3-99AE-5AE2737A725B}"/>
    <cellStyle name="Percent 9 17 6 2" xfId="17530" xr:uid="{37A9D795-7219-489F-8A2E-8222E229B41D}"/>
    <cellStyle name="Percent 9 17 6 2 2" xfId="17531" xr:uid="{39BBF874-C44C-4B4F-A8BC-B1B427E35493}"/>
    <cellStyle name="Percent 9 17 6 3" xfId="17532" xr:uid="{330ED93A-B62B-4B32-BB7D-81C939BCC045}"/>
    <cellStyle name="Percent 9 17 6 3 2" xfId="17533" xr:uid="{0EDDD1F0-53CA-48D0-867A-FF858F366BD7}"/>
    <cellStyle name="Percent 9 17 6 4" xfId="17534" xr:uid="{6233050C-DC88-484C-B8C7-A498DE55CD78}"/>
    <cellStyle name="Percent 9 17 7" xfId="17535" xr:uid="{74ECF185-FC2F-46E8-9CC6-007493A04AF9}"/>
    <cellStyle name="Percent 9 17 7 2" xfId="17536" xr:uid="{55C312F0-70AF-4AE4-B62C-39DF75234838}"/>
    <cellStyle name="Percent 9 17 8" xfId="17537" xr:uid="{4F2C457F-E9C8-4354-8DF7-06F461447DEF}"/>
    <cellStyle name="Percent 9 17 8 2" xfId="17538" xr:uid="{533E50F9-3C0C-42D7-A1C1-A6C32358CF7A}"/>
    <cellStyle name="Percent 9 17 9" xfId="17539" xr:uid="{67C08DC1-9FA7-4573-97FC-D69240BB8253}"/>
    <cellStyle name="Percent 9 17 9 2" xfId="17540" xr:uid="{73030A1F-5D84-4E40-B714-3E0594485F96}"/>
    <cellStyle name="Percent 9 18" xfId="5855" xr:uid="{44E9876C-B3E8-449F-838F-5A0D4DA51F0F}"/>
    <cellStyle name="Percent 9 18 10" xfId="17542" xr:uid="{84EC10E9-E8AB-4145-B645-9CD99380B677}"/>
    <cellStyle name="Percent 9 18 11" xfId="17543" xr:uid="{8C33D8C4-0E23-49AE-82F0-2B1CF3479381}"/>
    <cellStyle name="Percent 9 18 12" xfId="17541" xr:uid="{F12AC022-69E5-45F3-91ED-24AE2DD5BEAF}"/>
    <cellStyle name="Percent 9 18 13" xfId="7726" xr:uid="{6C266886-FC50-45BF-B868-9A34FC43C626}"/>
    <cellStyle name="Percent 9 18 2" xfId="17544" xr:uid="{8B0C1705-53A3-4AB3-A052-CD40DDE5287E}"/>
    <cellStyle name="Percent 9 18 2 2" xfId="17545" xr:uid="{0A49F13C-D0E9-4489-864A-E3097C0E8204}"/>
    <cellStyle name="Percent 9 18 2 2 2" xfId="17546" xr:uid="{36F68EDB-8408-417C-99FD-9F7ED3CB1346}"/>
    <cellStyle name="Percent 9 18 2 3" xfId="17547" xr:uid="{DD4A6D28-8046-4C77-999E-2C3EDE285A9C}"/>
    <cellStyle name="Percent 9 18 2 3 2" xfId="17548" xr:uid="{216EE9E3-A2F8-4578-AF91-22AABDA71BC7}"/>
    <cellStyle name="Percent 9 18 2 4" xfId="17549" xr:uid="{39644FD3-AFD9-46B9-975D-D2D39F17E77E}"/>
    <cellStyle name="Percent 9 18 2 5" xfId="17550" xr:uid="{9141D9FC-F69A-4159-8A26-FFFF5B8D33A6}"/>
    <cellStyle name="Percent 9 18 3" xfId="17551" xr:uid="{F0DCDC65-F805-4638-8BBA-77F9E42A247A}"/>
    <cellStyle name="Percent 9 18 3 2" xfId="17552" xr:uid="{AA4ED48B-2296-470F-8FD2-D57622842983}"/>
    <cellStyle name="Percent 9 18 3 2 2" xfId="17553" xr:uid="{7880B4D1-879E-4C97-85CB-893BE77D3AEA}"/>
    <cellStyle name="Percent 9 18 3 3" xfId="17554" xr:uid="{A4746451-0675-4031-B309-04F82FE75BD6}"/>
    <cellStyle name="Percent 9 18 3 3 2" xfId="17555" xr:uid="{414CF7F6-3CD4-4638-A78C-F1471BDA7DDF}"/>
    <cellStyle name="Percent 9 18 3 4" xfId="17556" xr:uid="{8B6F2CF6-7D43-4FCF-AA11-6E8602DC0395}"/>
    <cellStyle name="Percent 9 18 4" xfId="17557" xr:uid="{1334ECE7-A2E9-4714-84DF-DFB6B84994A7}"/>
    <cellStyle name="Percent 9 18 4 2" xfId="17558" xr:uid="{EE157CEB-A2E9-435A-9491-0529856AB305}"/>
    <cellStyle name="Percent 9 18 4 2 2" xfId="17559" xr:uid="{D9E27452-88F9-447A-8DF6-3FAC12DB785E}"/>
    <cellStyle name="Percent 9 18 4 3" xfId="17560" xr:uid="{AC2BB808-7776-4774-A449-0F4D204B244E}"/>
    <cellStyle name="Percent 9 18 4 3 2" xfId="17561" xr:uid="{D4039713-CE7F-4F9F-89D3-795A8BB221DF}"/>
    <cellStyle name="Percent 9 18 4 4" xfId="17562" xr:uid="{9575B8DB-D174-44E5-BE3F-9AEAFA81435E}"/>
    <cellStyle name="Percent 9 18 5" xfId="17563" xr:uid="{6D220937-DDC4-4786-815E-5C5CB615D5C3}"/>
    <cellStyle name="Percent 9 18 5 2" xfId="17564" xr:uid="{832AC205-4D76-4BF8-BE28-341D8E53FF7F}"/>
    <cellStyle name="Percent 9 18 5 2 2" xfId="17565" xr:uid="{ED2ACBAD-76A0-4CA9-B097-6C7E6CD6B8C5}"/>
    <cellStyle name="Percent 9 18 5 3" xfId="17566" xr:uid="{2AF16C89-18C7-4575-B5BA-6ADECA04B243}"/>
    <cellStyle name="Percent 9 18 5 3 2" xfId="17567" xr:uid="{2641FB12-77C0-4208-9851-62F966572792}"/>
    <cellStyle name="Percent 9 18 5 4" xfId="17568" xr:uid="{B2F43513-F21C-48FB-A214-B12F48F5D22C}"/>
    <cellStyle name="Percent 9 18 5 4 2" xfId="17569" xr:uid="{EC3623C8-B918-4363-8A2E-4FAF894A1CF2}"/>
    <cellStyle name="Percent 9 18 5 5" xfId="17570" xr:uid="{99176E00-7B55-473F-86E3-B945A843F01A}"/>
    <cellStyle name="Percent 9 18 6" xfId="17571" xr:uid="{EB2AD7CA-532E-41E8-AC0A-B1CD1785AF15}"/>
    <cellStyle name="Percent 9 18 6 2" xfId="17572" xr:uid="{138E4B23-9DAF-4EF5-A73E-B0D4E106EE91}"/>
    <cellStyle name="Percent 9 18 6 2 2" xfId="17573" xr:uid="{ED6ADFE7-E1C1-4AF1-B2B6-CC5AED6F9BDF}"/>
    <cellStyle name="Percent 9 18 6 3" xfId="17574" xr:uid="{6F845927-7337-45E2-82E2-14B5F4F8E2C4}"/>
    <cellStyle name="Percent 9 18 6 3 2" xfId="17575" xr:uid="{09BC4084-CE45-45AA-8CA8-E27B1D5467AB}"/>
    <cellStyle name="Percent 9 18 6 4" xfId="17576" xr:uid="{A7ADBF9F-99BA-40F7-998D-33AFC7678095}"/>
    <cellStyle name="Percent 9 18 7" xfId="17577" xr:uid="{C1253E0D-C1E5-4777-A1BF-CC3253CEF753}"/>
    <cellStyle name="Percent 9 18 7 2" xfId="17578" xr:uid="{45B017ED-FA00-44C4-8C60-012FA9D3EB8A}"/>
    <cellStyle name="Percent 9 18 8" xfId="17579" xr:uid="{EA3D21B2-E8E1-4077-93D7-1BDBDB7CCF79}"/>
    <cellStyle name="Percent 9 18 8 2" xfId="17580" xr:uid="{D1B71EAD-A6F9-4C36-BA0B-BA38DFFBE84B}"/>
    <cellStyle name="Percent 9 18 9" xfId="17581" xr:uid="{0D60E48E-81A9-43F9-AE2A-FA5544D1AB31}"/>
    <cellStyle name="Percent 9 18 9 2" xfId="17582" xr:uid="{E6A5D666-B5E4-42F2-8F56-C07EFF69166A}"/>
    <cellStyle name="Percent 9 19" xfId="5856" xr:uid="{BB1B2449-093B-4D6D-B935-662365C6B88E}"/>
    <cellStyle name="Percent 9 19 10" xfId="17584" xr:uid="{E391DB51-9A60-4446-A523-A9C285169259}"/>
    <cellStyle name="Percent 9 19 11" xfId="17585" xr:uid="{BFF8F689-04A8-4BB9-A840-965025642AA0}"/>
    <cellStyle name="Percent 9 19 12" xfId="17583" xr:uid="{EEEC348B-CB37-4E49-A346-AF2A0BEEACDB}"/>
    <cellStyle name="Percent 9 19 13" xfId="7727" xr:uid="{BBA8BB22-D708-44FC-8CA9-E6E15E96C42A}"/>
    <cellStyle name="Percent 9 19 2" xfId="17586" xr:uid="{DFC47514-274B-4DF0-B811-A11D890748EC}"/>
    <cellStyle name="Percent 9 19 2 2" xfId="17587" xr:uid="{02F7FD1A-E704-41C1-B9D9-718238DA8A3B}"/>
    <cellStyle name="Percent 9 19 2 2 2" xfId="17588" xr:uid="{26D4A8F0-BCE4-496B-8661-33477D81A85B}"/>
    <cellStyle name="Percent 9 19 2 3" xfId="17589" xr:uid="{5D275DF1-F461-40B4-B4CF-1A541BD9B2E1}"/>
    <cellStyle name="Percent 9 19 2 3 2" xfId="17590" xr:uid="{FB88E3B1-BED0-4D08-9CD5-3C79C42F9171}"/>
    <cellStyle name="Percent 9 19 2 4" xfId="17591" xr:uid="{23FE5497-06BA-4211-B073-18C025EE2883}"/>
    <cellStyle name="Percent 9 19 2 5" xfId="17592" xr:uid="{512020F6-9F51-47E5-B60B-1EE24A51B3AF}"/>
    <cellStyle name="Percent 9 19 3" xfId="17593" xr:uid="{67158823-C442-49E4-B3C3-61D698F7327A}"/>
    <cellStyle name="Percent 9 19 3 2" xfId="17594" xr:uid="{861CA2D9-5415-4D6E-BC44-75A940665471}"/>
    <cellStyle name="Percent 9 19 3 2 2" xfId="17595" xr:uid="{ADC1F7F2-A8AE-4C9C-9E84-E0731F85B50F}"/>
    <cellStyle name="Percent 9 19 3 3" xfId="17596" xr:uid="{0BA76AFA-A7BD-47B0-9A92-66BCCD8A7C90}"/>
    <cellStyle name="Percent 9 19 3 3 2" xfId="17597" xr:uid="{CB8B7A53-5CB8-403B-ABCD-62E982AE5DC7}"/>
    <cellStyle name="Percent 9 19 3 4" xfId="17598" xr:uid="{0D970189-4A1E-406E-BF65-476D8DEDF118}"/>
    <cellStyle name="Percent 9 19 4" xfId="17599" xr:uid="{06408F47-ABFB-4E6E-8604-C46A433A57B3}"/>
    <cellStyle name="Percent 9 19 4 2" xfId="17600" xr:uid="{082DEEE0-2FAD-4CCE-8853-0F780671486A}"/>
    <cellStyle name="Percent 9 19 4 2 2" xfId="17601" xr:uid="{5B7CCAC5-43DF-4B4D-B503-2134D2CFDFFB}"/>
    <cellStyle name="Percent 9 19 4 3" xfId="17602" xr:uid="{E0846D8F-A8BF-4B70-B339-F9D7BC9E9090}"/>
    <cellStyle name="Percent 9 19 4 3 2" xfId="17603" xr:uid="{904F3EB2-B94E-43D7-ABAE-874760D07FA1}"/>
    <cellStyle name="Percent 9 19 4 4" xfId="17604" xr:uid="{F96EC83C-1D1E-4682-A517-D63EACB70417}"/>
    <cellStyle name="Percent 9 19 5" xfId="17605" xr:uid="{B028BA21-4BC5-4E40-A15C-5A92FD80B0A4}"/>
    <cellStyle name="Percent 9 19 5 2" xfId="17606" xr:uid="{CEA098C3-9D54-40C4-9FB5-C3356DA4C45E}"/>
    <cellStyle name="Percent 9 19 5 2 2" xfId="17607" xr:uid="{2EBDFF47-FF31-4C44-ABC9-F667DD5D2072}"/>
    <cellStyle name="Percent 9 19 5 3" xfId="17608" xr:uid="{5206713E-EE0A-4428-8257-AFA9E96A45BD}"/>
    <cellStyle name="Percent 9 19 5 3 2" xfId="17609" xr:uid="{C0EC6B3D-E85B-49F8-8C8A-CE2E7B0FDFCA}"/>
    <cellStyle name="Percent 9 19 5 4" xfId="17610" xr:uid="{9E0642E9-C26B-46D1-BA59-F8CE3D7C8B49}"/>
    <cellStyle name="Percent 9 19 5 4 2" xfId="17611" xr:uid="{18B82ECE-5399-4BAC-9421-DEC6D0E7BDEB}"/>
    <cellStyle name="Percent 9 19 5 5" xfId="17612" xr:uid="{FAB25541-FDA6-46F9-B33E-861A9F3FD760}"/>
    <cellStyle name="Percent 9 19 6" xfId="17613" xr:uid="{DF89C350-5AF3-4896-8FB3-416C645F5EA8}"/>
    <cellStyle name="Percent 9 19 6 2" xfId="17614" xr:uid="{4DBB2530-A095-4B89-A0D7-3826CEA6ACDA}"/>
    <cellStyle name="Percent 9 19 6 2 2" xfId="17615" xr:uid="{75153D84-50A6-4E43-8385-836023533AA3}"/>
    <cellStyle name="Percent 9 19 6 3" xfId="17616" xr:uid="{9D242B6F-614A-44CC-8994-3D1551C070AD}"/>
    <cellStyle name="Percent 9 19 6 3 2" xfId="17617" xr:uid="{DA2EDCDF-3ABA-4DCA-9677-48A073435F41}"/>
    <cellStyle name="Percent 9 19 6 4" xfId="17618" xr:uid="{FD9C2D93-D21B-4234-A552-D76132AAA552}"/>
    <cellStyle name="Percent 9 19 7" xfId="17619" xr:uid="{874E9D70-951B-4E1A-B47D-103FDD7D5A2D}"/>
    <cellStyle name="Percent 9 19 7 2" xfId="17620" xr:uid="{7CCA5C03-A856-4C4E-BA2A-D024738A2BEF}"/>
    <cellStyle name="Percent 9 19 8" xfId="17621" xr:uid="{9115B956-89F9-4C55-AD50-30BB1F2006CD}"/>
    <cellStyle name="Percent 9 19 8 2" xfId="17622" xr:uid="{0D273A66-279B-460C-9395-CDD559BD6325}"/>
    <cellStyle name="Percent 9 19 9" xfId="17623" xr:uid="{97839939-1F57-4E21-95AC-D4C7941B47AF}"/>
    <cellStyle name="Percent 9 19 9 2" xfId="17624" xr:uid="{62728924-C927-427A-AA88-4DA41088C598}"/>
    <cellStyle name="Percent 9 2" xfId="1771" xr:uid="{88DFCFAB-6984-4699-BAAA-F1272AB93AED}"/>
    <cellStyle name="Percent 9 2 10" xfId="17626" xr:uid="{2724145C-85B1-4B49-B9DF-402021407EEE}"/>
    <cellStyle name="Percent 9 2 10 2" xfId="17627" xr:uid="{C1B37A98-45A4-4804-865C-E166C47D734E}"/>
    <cellStyle name="Percent 9 2 11" xfId="17628" xr:uid="{81B50D17-EB22-47C2-B632-99B84AAA679F}"/>
    <cellStyle name="Percent 9 2 12" xfId="17629" xr:uid="{B1911C4C-F163-4BE7-95AB-0B7C697AAF4D}"/>
    <cellStyle name="Percent 9 2 13" xfId="17625" xr:uid="{059D16CF-056C-49BD-8162-337326C5B80C}"/>
    <cellStyle name="Percent 9 2 14" xfId="7728" xr:uid="{9AF5B46E-2E72-4173-99DE-DBC63261741B}"/>
    <cellStyle name="Percent 9 2 15" xfId="5857" xr:uid="{E85CC13C-E569-4A0F-9708-EDF297F839C8}"/>
    <cellStyle name="Percent 9 2 2" xfId="5858" xr:uid="{99F33D4E-EAE6-44C5-91F6-D3E83E11B2C4}"/>
    <cellStyle name="Percent 9 2 2 10" xfId="17631" xr:uid="{8FB97670-EBA2-458D-8C45-7ABD0ED0B0A6}"/>
    <cellStyle name="Percent 9 2 2 11" xfId="17630" xr:uid="{6864214B-BF93-40D5-BA37-6C6CEB69D642}"/>
    <cellStyle name="Percent 9 2 2 12" xfId="8702" xr:uid="{D066C9D5-79F0-477E-9FD7-C4BB5141A488}"/>
    <cellStyle name="Percent 9 2 2 2" xfId="17632" xr:uid="{CDC94627-A18D-441F-9DD9-C4686928E98E}"/>
    <cellStyle name="Percent 9 2 2 2 2" xfId="17633" xr:uid="{4F30902A-50C1-4537-92EC-E167D9E50AF3}"/>
    <cellStyle name="Percent 9 2 2 2 2 2" xfId="17634" xr:uid="{DAF14FF5-5FDD-406F-BF41-8AC2A416332E}"/>
    <cellStyle name="Percent 9 2 2 2 3" xfId="17635" xr:uid="{530A8832-18FF-4F89-A33D-A9FF1C648016}"/>
    <cellStyle name="Percent 9 2 2 2 3 2" xfId="17636" xr:uid="{A46963B4-4AF5-4A87-AB2D-8F22045A2F70}"/>
    <cellStyle name="Percent 9 2 2 2 4" xfId="17637" xr:uid="{C1547445-0DA9-4C02-AADD-CA730D37D7BE}"/>
    <cellStyle name="Percent 9 2 2 3" xfId="17638" xr:uid="{C9F94CFF-9124-43B4-BA9D-D5A9DD576137}"/>
    <cellStyle name="Percent 9 2 2 3 2" xfId="17639" xr:uid="{887F1B87-05CF-42C8-A477-3AD7025A1EA1}"/>
    <cellStyle name="Percent 9 2 2 3 2 2" xfId="17640" xr:uid="{76F37DDC-8F7F-41E7-B4A3-68EDB50A40A4}"/>
    <cellStyle name="Percent 9 2 2 3 3" xfId="17641" xr:uid="{E9CAA0F7-C21B-4ABF-9E92-1435433EB5F4}"/>
    <cellStyle name="Percent 9 2 2 3 3 2" xfId="17642" xr:uid="{155373FC-6600-4906-B5EC-524CFCDB3CC3}"/>
    <cellStyle name="Percent 9 2 2 3 4" xfId="17643" xr:uid="{6D85E2C2-52EB-4535-B84E-3E8BB39E685F}"/>
    <cellStyle name="Percent 9 2 2 4" xfId="17644" xr:uid="{A732DFEC-DAD1-4A82-86F9-DCC5252A004F}"/>
    <cellStyle name="Percent 9 2 2 4 2" xfId="17645" xr:uid="{35E798BB-2F38-4FAF-B4C6-F95E2F8AA83A}"/>
    <cellStyle name="Percent 9 2 2 4 2 2" xfId="17646" xr:uid="{4F8E1C12-5B5C-4AB2-ACA0-7F630E20BC46}"/>
    <cellStyle name="Percent 9 2 2 4 3" xfId="17647" xr:uid="{8CCBCABA-EA12-4180-B116-28401E3CD85B}"/>
    <cellStyle name="Percent 9 2 2 4 3 2" xfId="17648" xr:uid="{825A258B-D5ED-4C52-93FD-0B3A43EC0C09}"/>
    <cellStyle name="Percent 9 2 2 4 4" xfId="17649" xr:uid="{A648067C-892E-4FDF-8C7B-87BCBE19C9D6}"/>
    <cellStyle name="Percent 9 2 2 4 4 2" xfId="17650" xr:uid="{A75733A2-F38D-4881-9D79-D72C9CBA19E3}"/>
    <cellStyle name="Percent 9 2 2 4 5" xfId="17651" xr:uid="{DAFDB13A-2767-423C-8E78-35198B31C6E0}"/>
    <cellStyle name="Percent 9 2 2 5" xfId="17652" xr:uid="{73558A64-0E85-4BCE-867F-7BEBC7A71B04}"/>
    <cellStyle name="Percent 9 2 2 5 2" xfId="17653" xr:uid="{E997CEBB-D040-44E8-9D76-883D3BAF69AB}"/>
    <cellStyle name="Percent 9 2 2 5 2 2" xfId="17654" xr:uid="{925D00B9-FD86-4E5A-ABDB-BE8FD69D5BF2}"/>
    <cellStyle name="Percent 9 2 2 5 3" xfId="17655" xr:uid="{8DA75A38-032A-42AC-B92A-D3F526E8C21F}"/>
    <cellStyle name="Percent 9 2 2 5 3 2" xfId="17656" xr:uid="{D565A956-9CDF-426A-8528-C91B7A304C80}"/>
    <cellStyle name="Percent 9 2 2 5 4" xfId="17657" xr:uid="{C3B52DD6-515C-40C4-94DD-C90104ED5442}"/>
    <cellStyle name="Percent 9 2 2 6" xfId="17658" xr:uid="{FAA063D1-6DEA-4E6E-A02C-5B95323D13DA}"/>
    <cellStyle name="Percent 9 2 2 6 2" xfId="17659" xr:uid="{6F4B4162-B01B-4BD1-8F32-1DDD1B4404D8}"/>
    <cellStyle name="Percent 9 2 2 7" xfId="17660" xr:uid="{287E02E8-BFEB-4C71-AF27-63DDBC1F08FA}"/>
    <cellStyle name="Percent 9 2 2 7 2" xfId="17661" xr:uid="{9F73AC2C-EA10-43F0-A205-DA5D1568BA41}"/>
    <cellStyle name="Percent 9 2 2 8" xfId="17662" xr:uid="{E014085E-1F93-4C57-B6F2-68156C51BF21}"/>
    <cellStyle name="Percent 9 2 2 8 2" xfId="17663" xr:uid="{07B98B9A-98EF-4D1A-B1D1-2241DC65BE41}"/>
    <cellStyle name="Percent 9 2 2 9" xfId="17664" xr:uid="{65181376-29DE-40E2-ACB3-EDCC9CC32CCB}"/>
    <cellStyle name="Percent 9 2 3" xfId="5859" xr:uid="{A1675E60-EC45-43E5-959F-6D01387105DF}"/>
    <cellStyle name="Percent 9 2 3 2" xfId="17666" xr:uid="{841250B2-88A0-4BB5-ACD5-BD179B0DE5D3}"/>
    <cellStyle name="Percent 9 2 3 2 2" xfId="17667" xr:uid="{5E960512-FB7A-4A65-881D-99DA3EB4EEAD}"/>
    <cellStyle name="Percent 9 2 3 3" xfId="17668" xr:uid="{CA8BCB10-E7DB-4C84-AFFD-D2F82F9FA626}"/>
    <cellStyle name="Percent 9 2 3 3 2" xfId="17669" xr:uid="{4F1740A7-2E73-4E14-BE76-E0C08A503A90}"/>
    <cellStyle name="Percent 9 2 3 4" xfId="17670" xr:uid="{9D401C9B-DF6D-4DE4-A7E6-EB9C4DF59A8A}"/>
    <cellStyle name="Percent 9 2 3 5" xfId="17671" xr:uid="{6A3E2F2E-2BD3-4CA0-A9BC-87CE40FD2D73}"/>
    <cellStyle name="Percent 9 2 3 6" xfId="17665" xr:uid="{6FA2D5CA-48B6-49D3-9C93-62EE2E1C23FC}"/>
    <cellStyle name="Percent 9 2 4" xfId="17672" xr:uid="{5BD6D282-6F20-462D-8D76-CF374C8E34C8}"/>
    <cellStyle name="Percent 9 2 4 2" xfId="17673" xr:uid="{90188506-3CDC-44E5-B50B-4CD76D856AEC}"/>
    <cellStyle name="Percent 9 2 4 2 2" xfId="17674" xr:uid="{8798BAA5-FF3F-4F6B-A893-5DAA705C60B7}"/>
    <cellStyle name="Percent 9 2 4 3" xfId="17675" xr:uid="{FCB25EF5-94E2-4F89-8D73-9F634963DA15}"/>
    <cellStyle name="Percent 9 2 4 3 2" xfId="17676" xr:uid="{75ADAFE3-EFB5-4887-A5DC-C14949CC6AC0}"/>
    <cellStyle name="Percent 9 2 4 4" xfId="17677" xr:uid="{7F7D679C-06C5-414A-A43F-E9C1F881F5A3}"/>
    <cellStyle name="Percent 9 2 5" xfId="17678" xr:uid="{2787ABEF-E72F-4E7B-8C61-C152408F3873}"/>
    <cellStyle name="Percent 9 2 5 2" xfId="17679" xr:uid="{3EEA1B24-4DF4-47E6-902C-6CF1ACDD94B5}"/>
    <cellStyle name="Percent 9 2 5 2 2" xfId="17680" xr:uid="{6534BB72-D684-4DB2-A308-738D50651DD4}"/>
    <cellStyle name="Percent 9 2 5 3" xfId="17681" xr:uid="{9FF5545E-3369-41CD-A9EF-AC1314656D9A}"/>
    <cellStyle name="Percent 9 2 5 3 2" xfId="17682" xr:uid="{CBB248BD-BCE6-420A-B954-3E3DF91CBA4A}"/>
    <cellStyle name="Percent 9 2 5 4" xfId="17683" xr:uid="{E6F09993-718F-4314-AE66-1A52ACA4C278}"/>
    <cellStyle name="Percent 9 2 6" xfId="17684" xr:uid="{65744DA1-32CE-4E8F-B67C-3C73C667731E}"/>
    <cellStyle name="Percent 9 2 6 2" xfId="17685" xr:uid="{EDBFDB80-FFC7-402E-9B2D-9888C9DE720C}"/>
    <cellStyle name="Percent 9 2 6 2 2" xfId="17686" xr:uid="{23034F96-9F3B-4E67-B95A-9048724E1543}"/>
    <cellStyle name="Percent 9 2 6 3" xfId="17687" xr:uid="{11B91B56-6BEE-46DC-B878-5516902E0F6B}"/>
    <cellStyle name="Percent 9 2 6 3 2" xfId="17688" xr:uid="{183072E3-59B7-4E11-81A0-D3A7DAD8DC7A}"/>
    <cellStyle name="Percent 9 2 6 4" xfId="17689" xr:uid="{E08936CF-A64A-47BB-A61F-A97779B3FB44}"/>
    <cellStyle name="Percent 9 2 6 4 2" xfId="17690" xr:uid="{8CB42927-79C5-498D-A4C7-DE59317C0309}"/>
    <cellStyle name="Percent 9 2 6 5" xfId="17691" xr:uid="{7646814E-342A-4594-8F09-8829667F2591}"/>
    <cellStyle name="Percent 9 2 7" xfId="17692" xr:uid="{28A40252-1DEC-4BB8-ACFD-11AD253DFCD4}"/>
    <cellStyle name="Percent 9 2 7 2" xfId="17693" xr:uid="{3DDA83FA-81CF-4658-8A20-F21D3DE9F122}"/>
    <cellStyle name="Percent 9 2 7 2 2" xfId="17694" xr:uid="{4F3D0548-719E-488F-B6CE-810FBAE881F1}"/>
    <cellStyle name="Percent 9 2 7 3" xfId="17695" xr:uid="{B2D8D91C-8CFC-467A-ACCF-6CDE3498CAFC}"/>
    <cellStyle name="Percent 9 2 7 3 2" xfId="17696" xr:uid="{D217F2DE-C1A9-4D88-AECC-1C538AFB043D}"/>
    <cellStyle name="Percent 9 2 7 4" xfId="17697" xr:uid="{BC7C26A4-9071-4DDC-AB3C-C9E754F602FE}"/>
    <cellStyle name="Percent 9 2 8" xfId="17698" xr:uid="{AB5AE3A2-C5E1-4F36-83E4-9B90AFCA9070}"/>
    <cellStyle name="Percent 9 2 8 2" xfId="17699" xr:uid="{3BB9109E-96AD-428B-B634-3B0EDD4EBF61}"/>
    <cellStyle name="Percent 9 2 9" xfId="17700" xr:uid="{9A37C6CB-C68A-409E-B749-87654728D830}"/>
    <cellStyle name="Percent 9 2 9 2" xfId="17701" xr:uid="{81D885FF-2B34-47AD-B93E-E2B9141E4610}"/>
    <cellStyle name="Percent 9 20" xfId="5860" xr:uid="{CEF7D73A-1D48-45C9-9F4E-705E78AC2B91}"/>
    <cellStyle name="Percent 9 20 10" xfId="17703" xr:uid="{03A7A050-BDCE-418D-A627-31348CD54FB4}"/>
    <cellStyle name="Percent 9 20 11" xfId="17704" xr:uid="{F0B1F727-D7F8-4D5B-84E7-5C1A3EB90BF9}"/>
    <cellStyle name="Percent 9 20 12" xfId="17702" xr:uid="{FA754612-B238-416A-826E-B4B08F995551}"/>
    <cellStyle name="Percent 9 20 13" xfId="7729" xr:uid="{C9426C0F-A36A-43C2-8922-1DB236FFB127}"/>
    <cellStyle name="Percent 9 20 2" xfId="17705" xr:uid="{7DE65D71-8884-4F61-8FFD-1E01D9C46214}"/>
    <cellStyle name="Percent 9 20 2 2" xfId="17706" xr:uid="{7317487C-CCF8-4412-BFE5-1875948E097A}"/>
    <cellStyle name="Percent 9 20 2 2 2" xfId="17707" xr:uid="{7FF995D6-4D7A-47DC-A128-417545BD67C2}"/>
    <cellStyle name="Percent 9 20 2 3" xfId="17708" xr:uid="{0937DCB0-1152-4FB0-BB3C-4B1A5CAF39B2}"/>
    <cellStyle name="Percent 9 20 2 3 2" xfId="17709" xr:uid="{50607812-2F8B-4E56-9FC4-487313F500AB}"/>
    <cellStyle name="Percent 9 20 2 4" xfId="17710" xr:uid="{B6F4344A-C287-4E6C-8F1A-C3D3CC2BFD96}"/>
    <cellStyle name="Percent 9 20 2 5" xfId="17711" xr:uid="{F96C9050-390B-4DEC-A534-F58DEC3BAF4F}"/>
    <cellStyle name="Percent 9 20 3" xfId="17712" xr:uid="{141A86F8-D871-45EB-808E-511FA2147308}"/>
    <cellStyle name="Percent 9 20 3 2" xfId="17713" xr:uid="{5B86A88C-480D-46F4-B0E5-B8325110D276}"/>
    <cellStyle name="Percent 9 20 3 2 2" xfId="17714" xr:uid="{EDCCC8D4-3900-4DA8-8505-E2439EB488DC}"/>
    <cellStyle name="Percent 9 20 3 3" xfId="17715" xr:uid="{760C613C-DFA5-4751-957C-3E178304A54D}"/>
    <cellStyle name="Percent 9 20 3 3 2" xfId="17716" xr:uid="{F3495407-DC39-479C-806C-7A3A4B238A46}"/>
    <cellStyle name="Percent 9 20 3 4" xfId="17717" xr:uid="{D3D19BE0-E472-469F-AF74-6F0761262A9C}"/>
    <cellStyle name="Percent 9 20 4" xfId="17718" xr:uid="{C44B8F2D-DEE5-45F5-887D-85E4D1264988}"/>
    <cellStyle name="Percent 9 20 4 2" xfId="17719" xr:uid="{F325125B-127A-4878-B370-1F7BCA352183}"/>
    <cellStyle name="Percent 9 20 4 2 2" xfId="17720" xr:uid="{596147A0-F1B6-42B4-8708-87142EC0F5DB}"/>
    <cellStyle name="Percent 9 20 4 3" xfId="17721" xr:uid="{A1556AD9-7EEC-44C4-913D-B0B4A2AA86A6}"/>
    <cellStyle name="Percent 9 20 4 3 2" xfId="17722" xr:uid="{C187F6DD-BFE2-4CA5-876F-269806EAB1F3}"/>
    <cellStyle name="Percent 9 20 4 4" xfId="17723" xr:uid="{DB171BF9-D56C-4A9E-AC0E-4B53ADD2481F}"/>
    <cellStyle name="Percent 9 20 5" xfId="17724" xr:uid="{D46E97B6-924A-46B1-8F5B-45FF08C2A08E}"/>
    <cellStyle name="Percent 9 20 5 2" xfId="17725" xr:uid="{3BD431A6-EF7D-4A49-B4AC-2AAC19E83E5D}"/>
    <cellStyle name="Percent 9 20 5 2 2" xfId="17726" xr:uid="{E90A40A8-AABB-4ED6-806D-FBD37E074B5B}"/>
    <cellStyle name="Percent 9 20 5 3" xfId="17727" xr:uid="{D9FD5A3A-03F9-4748-8596-03EFADA3B2F3}"/>
    <cellStyle name="Percent 9 20 5 3 2" xfId="17728" xr:uid="{883C2CA7-85E3-4CB6-BA1E-1ECD3F7C4B91}"/>
    <cellStyle name="Percent 9 20 5 4" xfId="17729" xr:uid="{20FA5857-2B3B-4137-AF31-391F2576258E}"/>
    <cellStyle name="Percent 9 20 5 4 2" xfId="17730" xr:uid="{DABA7163-49DB-44B9-8F06-0F58CFA58089}"/>
    <cellStyle name="Percent 9 20 5 5" xfId="17731" xr:uid="{D3FEA577-0E49-4340-B545-E13ED6274283}"/>
    <cellStyle name="Percent 9 20 6" xfId="17732" xr:uid="{EBBB021A-F035-4EB8-B860-99FBC471EB57}"/>
    <cellStyle name="Percent 9 20 6 2" xfId="17733" xr:uid="{1A43B5B7-0F14-40D4-B2C9-4FA5BEFB04FB}"/>
    <cellStyle name="Percent 9 20 6 2 2" xfId="17734" xr:uid="{D986E35A-E8B0-42B0-B007-CA14A538A45A}"/>
    <cellStyle name="Percent 9 20 6 3" xfId="17735" xr:uid="{DAD9C96F-70E7-4B78-A9B0-5F7CAEA15C9A}"/>
    <cellStyle name="Percent 9 20 6 3 2" xfId="17736" xr:uid="{168F3DCC-7C59-4D5A-B854-83F64A5E55B4}"/>
    <cellStyle name="Percent 9 20 6 4" xfId="17737" xr:uid="{0C040544-17F7-47E8-ABD5-D9C880BEA54A}"/>
    <cellStyle name="Percent 9 20 7" xfId="17738" xr:uid="{80236D16-DA52-45B2-A9B2-03D52C9931C3}"/>
    <cellStyle name="Percent 9 20 7 2" xfId="17739" xr:uid="{98D13977-59A8-4A21-9337-C81356586B81}"/>
    <cellStyle name="Percent 9 20 8" xfId="17740" xr:uid="{D74C4F7C-EA50-4A6B-9335-1B28EE01C714}"/>
    <cellStyle name="Percent 9 20 8 2" xfId="17741" xr:uid="{76B8C88C-2DEC-4DE4-B00A-DB0F1AEFC88D}"/>
    <cellStyle name="Percent 9 20 9" xfId="17742" xr:uid="{ABD1CD45-C286-43B0-B473-DD1CFA74672D}"/>
    <cellStyle name="Percent 9 20 9 2" xfId="17743" xr:uid="{4F65E067-5FE3-473D-BA6F-955E55E6A1B9}"/>
    <cellStyle name="Percent 9 21" xfId="5861" xr:uid="{3EC17405-F88E-4F57-ADF9-24C72B1BB611}"/>
    <cellStyle name="Percent 9 21 2" xfId="17745" xr:uid="{1757E09B-83B9-4E3B-B043-E662852940D6}"/>
    <cellStyle name="Percent 9 21 2 2" xfId="17746" xr:uid="{D4F3935E-FAA1-4D13-9851-AD2DF7E0DEF1}"/>
    <cellStyle name="Percent 9 21 3" xfId="17747" xr:uid="{B757CD01-079F-4014-8C75-B42E3B11519B}"/>
    <cellStyle name="Percent 9 21 3 2" xfId="17748" xr:uid="{89C4EBA6-B77D-4DE7-8618-84580FEC6155}"/>
    <cellStyle name="Percent 9 21 4" xfId="17749" xr:uid="{0292EB51-F4E7-4B3A-828D-BD41803D59C0}"/>
    <cellStyle name="Percent 9 21 5" xfId="17744" xr:uid="{01D7B8EC-99BD-484D-91E5-6B80A9DE4068}"/>
    <cellStyle name="Percent 9 21 6" xfId="8701" xr:uid="{6FFB8690-0F34-48BE-82AC-676A2275F931}"/>
    <cellStyle name="Percent 9 22" xfId="5862" xr:uid="{D20DE734-6D28-43E2-BB8B-662C95F66464}"/>
    <cellStyle name="Percent 9 22 2" xfId="17751" xr:uid="{DB34991B-7FE1-4FC6-90CC-57326BE464CD}"/>
    <cellStyle name="Percent 9 22 2 2" xfId="17752" xr:uid="{CC6935BB-2FA6-4EF9-91CE-057A13E75B3F}"/>
    <cellStyle name="Percent 9 22 3" xfId="17753" xr:uid="{9F54D915-3965-4D8D-9A0E-8AB7867D7505}"/>
    <cellStyle name="Percent 9 22 3 2" xfId="17754" xr:uid="{88EF8387-36D8-4AFF-82A2-6EA9DCFAF4A2}"/>
    <cellStyle name="Percent 9 22 4" xfId="17755" xr:uid="{F9DFF956-A39C-445B-AECE-0B7AA800D15E}"/>
    <cellStyle name="Percent 9 22 5" xfId="17750" xr:uid="{515B1FA8-8ECC-4A15-9819-6D13ED2EC5F5}"/>
    <cellStyle name="Percent 9 23" xfId="17756" xr:uid="{61950F37-44E0-47C2-AD67-63DE55A03101}"/>
    <cellStyle name="Percent 9 23 2" xfId="17757" xr:uid="{FD7C2F0E-0B34-4060-9489-DEBDC9EF3C36}"/>
    <cellStyle name="Percent 9 23 2 2" xfId="17758" xr:uid="{8D175018-D904-4BEB-ABBD-0ACB5CC34B4A}"/>
    <cellStyle name="Percent 9 23 3" xfId="17759" xr:uid="{38520307-7875-4F54-A1F2-8B58263E1570}"/>
    <cellStyle name="Percent 9 23 3 2" xfId="17760" xr:uid="{0CEF28C4-74E5-4D3B-9DEC-8B3D97BDCE6D}"/>
    <cellStyle name="Percent 9 23 4" xfId="17761" xr:uid="{CFC066E3-1B9F-4A90-830B-70B85B39AABA}"/>
    <cellStyle name="Percent 9 23 4 2" xfId="17762" xr:uid="{C317C1D7-BDEA-4C86-8ED2-B6F79298521B}"/>
    <cellStyle name="Percent 9 23 5" xfId="17763" xr:uid="{CF4BAB21-344B-42D5-9F68-34C4CE21A699}"/>
    <cellStyle name="Percent 9 24" xfId="17764" xr:uid="{59A06813-9565-413D-80CD-CC15778159C6}"/>
    <cellStyle name="Percent 9 24 2" xfId="17765" xr:uid="{B6BA8264-FCDE-49A4-A545-CAE4F7E47834}"/>
    <cellStyle name="Percent 9 24 2 2" xfId="17766" xr:uid="{34401CE8-DDFF-4835-B6CF-63BCC8849317}"/>
    <cellStyle name="Percent 9 24 3" xfId="17767" xr:uid="{60EDC471-34F4-4C97-96FA-287A971E62B5}"/>
    <cellStyle name="Percent 9 24 3 2" xfId="17768" xr:uid="{6538FF26-588C-45CE-8D91-D009084990DF}"/>
    <cellStyle name="Percent 9 24 4" xfId="17769" xr:uid="{90A0308B-3587-4E22-BD5E-50FBE532AB1A}"/>
    <cellStyle name="Percent 9 25" xfId="17770" xr:uid="{3BBE8BE2-94A1-4E12-8564-3F1E3A1BEDDF}"/>
    <cellStyle name="Percent 9 25 2" xfId="17771" xr:uid="{EBD40530-08E3-4951-A014-3473AD18EB33}"/>
    <cellStyle name="Percent 9 26" xfId="17772" xr:uid="{0988E17A-FCDC-4DC7-924D-FF118FFBF6E3}"/>
    <cellStyle name="Percent 9 26 2" xfId="17773" xr:uid="{9F6C0A0B-79A3-49BF-9BF1-18F491ACAEF9}"/>
    <cellStyle name="Percent 9 27" xfId="17774" xr:uid="{11D1EA4F-8F01-49A4-8277-2489E53D3402}"/>
    <cellStyle name="Percent 9 27 2" xfId="17775" xr:uid="{FB8E08F7-1C94-4AE8-9D82-2317C22B9450}"/>
    <cellStyle name="Percent 9 28" xfId="17776" xr:uid="{6BE45477-8082-4129-9441-7620F07BBCDC}"/>
    <cellStyle name="Percent 9 29" xfId="17777" xr:uid="{C785CAF4-408A-4396-A18B-377DEAAA3577}"/>
    <cellStyle name="Percent 9 3" xfId="1772" xr:uid="{931A1292-A27D-404A-A0E8-CA5EFCE01441}"/>
    <cellStyle name="Percent 9 3 10" xfId="17779" xr:uid="{17C82ED8-4969-448B-B217-E097C24ED2B3}"/>
    <cellStyle name="Percent 9 3 10 2" xfId="17780" xr:uid="{6A4A8894-46A7-42B2-86DC-834EE7050D72}"/>
    <cellStyle name="Percent 9 3 11" xfId="17781" xr:uid="{EA45B57C-1044-407A-B305-2D43F28E00D1}"/>
    <cellStyle name="Percent 9 3 12" xfId="17782" xr:uid="{D6101A98-EACC-43EF-8FF5-338AEA0D9E18}"/>
    <cellStyle name="Percent 9 3 13" xfId="17778" xr:uid="{27057426-9EAD-445F-93F3-BC24C3A705C1}"/>
    <cellStyle name="Percent 9 3 14" xfId="7730" xr:uid="{39195DE1-15D0-4723-A1B6-94C59E63826E}"/>
    <cellStyle name="Percent 9 3 15" xfId="5863" xr:uid="{6711D7D1-E252-4935-B825-29FA7C3D6E86}"/>
    <cellStyle name="Percent 9 3 2" xfId="5864" xr:uid="{5364752B-6767-4A84-B13C-F51C7F3B0B8A}"/>
    <cellStyle name="Percent 9 3 2 10" xfId="17784" xr:uid="{1310F8C1-6086-4C6F-9BBA-D8F66189580A}"/>
    <cellStyle name="Percent 9 3 2 11" xfId="17783" xr:uid="{3EC880CA-E0CD-4C1F-897F-799ED4A81F58}"/>
    <cellStyle name="Percent 9 3 2 12" xfId="8703" xr:uid="{74D6929E-8E50-4692-86CF-19507D1464B4}"/>
    <cellStyle name="Percent 9 3 2 2" xfId="17785" xr:uid="{2B602F93-0B74-4123-8DF2-99C42441B730}"/>
    <cellStyle name="Percent 9 3 2 2 2" xfId="17786" xr:uid="{B03A01D1-FFDA-441B-93F0-F4A628EBD6FE}"/>
    <cellStyle name="Percent 9 3 2 2 2 2" xfId="17787" xr:uid="{2B252001-2B35-4237-B87B-4F2CDD8B1CE6}"/>
    <cellStyle name="Percent 9 3 2 2 3" xfId="17788" xr:uid="{E3445C8F-B494-4C5B-971F-2A92E1648160}"/>
    <cellStyle name="Percent 9 3 2 2 3 2" xfId="17789" xr:uid="{98D7B511-3629-49F0-96D1-30164BDCBA41}"/>
    <cellStyle name="Percent 9 3 2 2 4" xfId="17790" xr:uid="{90D28E99-C9BE-4375-BFEB-746D4F2D561F}"/>
    <cellStyle name="Percent 9 3 2 3" xfId="17791" xr:uid="{2A0FF780-2D70-441E-992B-BAE94BA364B3}"/>
    <cellStyle name="Percent 9 3 2 3 2" xfId="17792" xr:uid="{D0681735-FD00-4E3F-B133-32C359D633D5}"/>
    <cellStyle name="Percent 9 3 2 3 2 2" xfId="17793" xr:uid="{14C9F433-2161-40CF-8E98-363252A7849E}"/>
    <cellStyle name="Percent 9 3 2 3 3" xfId="17794" xr:uid="{71ECE7CB-81E8-4963-B0C1-96F0F901AF91}"/>
    <cellStyle name="Percent 9 3 2 3 3 2" xfId="17795" xr:uid="{DD08F30A-CE20-4148-BED2-88730279A4CE}"/>
    <cellStyle name="Percent 9 3 2 3 4" xfId="17796" xr:uid="{B74468F9-EDF5-4249-9CF1-0EE217E2F319}"/>
    <cellStyle name="Percent 9 3 2 4" xfId="17797" xr:uid="{9937D3BE-967D-4CCF-A5F2-6FBE899F5BD6}"/>
    <cellStyle name="Percent 9 3 2 4 2" xfId="17798" xr:uid="{FFD7D622-D910-49B1-AFAD-B6648DB565BB}"/>
    <cellStyle name="Percent 9 3 2 4 2 2" xfId="17799" xr:uid="{E6C3B450-2055-41B0-8A0C-282D80029B2F}"/>
    <cellStyle name="Percent 9 3 2 4 3" xfId="17800" xr:uid="{AD6FF322-333F-4685-A69D-440DAAB5C508}"/>
    <cellStyle name="Percent 9 3 2 4 3 2" xfId="17801" xr:uid="{E7644054-98BB-48F7-BD43-8C639F12FABA}"/>
    <cellStyle name="Percent 9 3 2 4 4" xfId="17802" xr:uid="{F31F2495-6396-4BE8-99DD-607556245EAE}"/>
    <cellStyle name="Percent 9 3 2 4 4 2" xfId="17803" xr:uid="{CCE00D4C-D604-4708-BC64-C435E74D466A}"/>
    <cellStyle name="Percent 9 3 2 4 5" xfId="17804" xr:uid="{939B1FF8-D699-4B2D-9959-907D0BD63E0F}"/>
    <cellStyle name="Percent 9 3 2 5" xfId="17805" xr:uid="{D9D0F174-8D45-4943-85A7-397982160016}"/>
    <cellStyle name="Percent 9 3 2 5 2" xfId="17806" xr:uid="{AC14C121-E95F-4830-A610-36CEC90CA743}"/>
    <cellStyle name="Percent 9 3 2 5 2 2" xfId="17807" xr:uid="{C9C84429-B9FE-491B-B147-D6BF25E86DB4}"/>
    <cellStyle name="Percent 9 3 2 5 3" xfId="17808" xr:uid="{34A56B6B-EED3-4BE6-A171-419BD28264E6}"/>
    <cellStyle name="Percent 9 3 2 5 3 2" xfId="17809" xr:uid="{843CC59A-5AFC-4172-9CC6-C873A9BDBD24}"/>
    <cellStyle name="Percent 9 3 2 5 4" xfId="17810" xr:uid="{C9ED8B26-3603-49D9-B8AE-0264F103A7F1}"/>
    <cellStyle name="Percent 9 3 2 6" xfId="17811" xr:uid="{CD3F7281-D2BB-4F54-817F-9FF2DD30AA1B}"/>
    <cellStyle name="Percent 9 3 2 6 2" xfId="17812" xr:uid="{DC0F032E-D100-4DB5-A71D-FE11F42BB4E2}"/>
    <cellStyle name="Percent 9 3 2 7" xfId="17813" xr:uid="{31FFFA20-7F90-4331-878E-0CEBFF393829}"/>
    <cellStyle name="Percent 9 3 2 7 2" xfId="17814" xr:uid="{AFA2F0A7-A638-41CD-8B13-201187F3FBFC}"/>
    <cellStyle name="Percent 9 3 2 8" xfId="17815" xr:uid="{F96BB4D3-F0FB-4441-BE35-DC789AE01B4A}"/>
    <cellStyle name="Percent 9 3 2 8 2" xfId="17816" xr:uid="{0DCBD257-9D83-4C26-8FAB-8A25B1121110}"/>
    <cellStyle name="Percent 9 3 2 9" xfId="17817" xr:uid="{7BDA119E-291E-4602-B7C2-DF7864EA3C2C}"/>
    <cellStyle name="Percent 9 3 3" xfId="5865" xr:uid="{3E305B12-59FA-4421-BE0C-981B2F8D6025}"/>
    <cellStyle name="Percent 9 3 3 2" xfId="17819" xr:uid="{EB8B4AA7-3AF8-489B-A149-32B3A61DD26D}"/>
    <cellStyle name="Percent 9 3 3 2 2" xfId="17820" xr:uid="{5203D969-5227-4987-9FDD-21DA00A338F3}"/>
    <cellStyle name="Percent 9 3 3 3" xfId="17821" xr:uid="{D3F5FC77-2145-4DC3-8A38-97486846A20B}"/>
    <cellStyle name="Percent 9 3 3 3 2" xfId="17822" xr:uid="{DBF964DC-3DE3-47B6-95E9-1A3A995C456D}"/>
    <cellStyle name="Percent 9 3 3 4" xfId="17823" xr:uid="{E1184EB3-2CC1-469E-8618-DE4CE0193804}"/>
    <cellStyle name="Percent 9 3 3 5" xfId="17824" xr:uid="{AF517B04-5555-489D-9872-4035CF6E09C2}"/>
    <cellStyle name="Percent 9 3 3 6" xfId="17818" xr:uid="{06285126-B02A-44E9-A40C-F1F3F6728132}"/>
    <cellStyle name="Percent 9 3 4" xfId="17825" xr:uid="{1190F78C-1BE6-4C8A-B27B-DB23F1A3499C}"/>
    <cellStyle name="Percent 9 3 4 2" xfId="17826" xr:uid="{4EEC643D-BB01-4377-A15F-F77F6426CB9B}"/>
    <cellStyle name="Percent 9 3 4 2 2" xfId="17827" xr:uid="{C09BFEA9-FE56-4B0B-8AB7-1A99CD6DC86B}"/>
    <cellStyle name="Percent 9 3 4 3" xfId="17828" xr:uid="{CFE69817-37AE-43ED-A35E-78D18C4C094F}"/>
    <cellStyle name="Percent 9 3 4 3 2" xfId="17829" xr:uid="{98E70884-989E-45C7-AC5B-A02AE234980F}"/>
    <cellStyle name="Percent 9 3 4 4" xfId="17830" xr:uid="{BF97488D-0E1E-41F5-B2CC-FBB535C94893}"/>
    <cellStyle name="Percent 9 3 5" xfId="17831" xr:uid="{C087C62C-8DC3-4859-9BC1-1E9C62D34625}"/>
    <cellStyle name="Percent 9 3 5 2" xfId="17832" xr:uid="{0338A2C9-9FFA-4309-BF64-062A967A90D5}"/>
    <cellStyle name="Percent 9 3 5 2 2" xfId="17833" xr:uid="{DE273629-0F86-4566-A0ED-EB3EC2124DA0}"/>
    <cellStyle name="Percent 9 3 5 3" xfId="17834" xr:uid="{8E2A9046-7A51-4DD3-A374-7E779860AF98}"/>
    <cellStyle name="Percent 9 3 5 3 2" xfId="17835" xr:uid="{83ED8358-0CED-4E7C-AEBC-1947020CE345}"/>
    <cellStyle name="Percent 9 3 5 4" xfId="17836" xr:uid="{D45FD01D-FF46-42D7-961A-512ED2CA3B30}"/>
    <cellStyle name="Percent 9 3 6" xfId="17837" xr:uid="{A36C1852-391A-498F-874E-044ABBB7322E}"/>
    <cellStyle name="Percent 9 3 6 2" xfId="17838" xr:uid="{BED69AA0-F41D-4F84-97DA-7C4E123DB3EE}"/>
    <cellStyle name="Percent 9 3 6 2 2" xfId="17839" xr:uid="{6E132C52-CD7B-4311-AEE1-BEBF8F11B983}"/>
    <cellStyle name="Percent 9 3 6 3" xfId="17840" xr:uid="{A4216B82-2778-4EDD-B9EF-702ECB6EF888}"/>
    <cellStyle name="Percent 9 3 6 3 2" xfId="17841" xr:uid="{D49123B9-818C-4121-A064-40FC7EA47D71}"/>
    <cellStyle name="Percent 9 3 6 4" xfId="17842" xr:uid="{E8833C61-5DEF-4785-809E-0C4C4290520E}"/>
    <cellStyle name="Percent 9 3 6 4 2" xfId="17843" xr:uid="{98E735C9-CBE8-491E-9ECA-BA8589AED0CD}"/>
    <cellStyle name="Percent 9 3 6 5" xfId="17844" xr:uid="{BA0D1EF2-85BC-4B75-A7F6-3222EE58671B}"/>
    <cellStyle name="Percent 9 3 7" xfId="17845" xr:uid="{00C83B2D-5411-463C-B099-060A36525445}"/>
    <cellStyle name="Percent 9 3 7 2" xfId="17846" xr:uid="{B8EED633-3758-44C5-A983-E182714BA275}"/>
    <cellStyle name="Percent 9 3 7 2 2" xfId="17847" xr:uid="{6689D6E6-BD58-44BD-AD03-15BA32E495C5}"/>
    <cellStyle name="Percent 9 3 7 3" xfId="17848" xr:uid="{356648E4-3109-43F1-A0B8-898AA0A50EC2}"/>
    <cellStyle name="Percent 9 3 7 3 2" xfId="17849" xr:uid="{654CB21A-E709-4465-916C-72B393D2D216}"/>
    <cellStyle name="Percent 9 3 7 4" xfId="17850" xr:uid="{D1CD9312-64A6-4B8A-B9DF-22E4A8619265}"/>
    <cellStyle name="Percent 9 3 8" xfId="17851" xr:uid="{EE831696-D8EC-4751-8B2F-63E1F99549A0}"/>
    <cellStyle name="Percent 9 3 8 2" xfId="17852" xr:uid="{95AB0C98-23DE-46D1-9EFF-9EFAF2525BFE}"/>
    <cellStyle name="Percent 9 3 9" xfId="17853" xr:uid="{DF68B77F-A4AD-4412-9E53-FEC1E496D12F}"/>
    <cellStyle name="Percent 9 3 9 2" xfId="17854" xr:uid="{655C3F4A-1924-45CF-B76E-FFD45B178F55}"/>
    <cellStyle name="Percent 9 30" xfId="17204" xr:uid="{13F15759-5400-482C-B015-19A1D10996DA}"/>
    <cellStyle name="Percent 9 31" xfId="7264" xr:uid="{EA78AA71-4580-4352-B55B-2768A0380807}"/>
    <cellStyle name="Percent 9 32" xfId="5846" xr:uid="{303CF5B8-3699-4F56-AF7D-A588FD547112}"/>
    <cellStyle name="Percent 9 4" xfId="1773" xr:uid="{E3A65ACD-EAC3-4521-B1A3-AA7D8A333DE5}"/>
    <cellStyle name="Percent 9 4 10" xfId="17856" xr:uid="{DAE00F33-A3E0-4FB9-8F8B-1CF85921831F}"/>
    <cellStyle name="Percent 9 4 10 2" xfId="17857" xr:uid="{E68F6E2F-E5E5-4807-8D88-22EF25A9DEA9}"/>
    <cellStyle name="Percent 9 4 11" xfId="17858" xr:uid="{503FB624-6CAD-4835-AF03-392EFBD03C5C}"/>
    <cellStyle name="Percent 9 4 12" xfId="17859" xr:uid="{5EFEFBEB-9111-4F7B-8D23-76148EFE3129}"/>
    <cellStyle name="Percent 9 4 13" xfId="17855" xr:uid="{C34EED12-B9AE-4694-BABA-C745E86765D2}"/>
    <cellStyle name="Percent 9 4 14" xfId="7731" xr:uid="{304FA17D-57F3-45A8-BF09-D3563C298B42}"/>
    <cellStyle name="Percent 9 4 15" xfId="5866" xr:uid="{7B407231-36A4-42E2-94F4-D3E2347EC496}"/>
    <cellStyle name="Percent 9 4 2" xfId="5867" xr:uid="{5BDDB5D5-9F31-4F80-9D08-8CB09E07A8A9}"/>
    <cellStyle name="Percent 9 4 2 10" xfId="17861" xr:uid="{767C716F-A01A-4F20-B669-58FD9C332865}"/>
    <cellStyle name="Percent 9 4 2 11" xfId="17860" xr:uid="{B92FAAC7-F72A-464D-A182-7101760EAA46}"/>
    <cellStyle name="Percent 9 4 2 12" xfId="8704" xr:uid="{B7667B21-1636-41F8-8ECB-B6F8EC9A9F73}"/>
    <cellStyle name="Percent 9 4 2 2" xfId="17862" xr:uid="{15570FD4-1A68-465F-B014-FC46C5903BD1}"/>
    <cellStyle name="Percent 9 4 2 2 2" xfId="17863" xr:uid="{51A8B070-D0BD-41CD-995C-42533DB6B157}"/>
    <cellStyle name="Percent 9 4 2 2 2 2" xfId="17864" xr:uid="{15889B16-DCA1-4348-B801-237BCB0C5DF1}"/>
    <cellStyle name="Percent 9 4 2 2 3" xfId="17865" xr:uid="{5F23B9B4-4AFB-4DBB-9A6B-510B9DC74011}"/>
    <cellStyle name="Percent 9 4 2 2 3 2" xfId="17866" xr:uid="{0FD4A1A7-A664-4A7E-A271-3AA2AE5463E3}"/>
    <cellStyle name="Percent 9 4 2 2 4" xfId="17867" xr:uid="{84BAA5A0-020D-407F-8B0A-8D960E0A55A2}"/>
    <cellStyle name="Percent 9 4 2 3" xfId="17868" xr:uid="{A7FCBBF1-B1A6-47CE-9FA1-D2F86B454D44}"/>
    <cellStyle name="Percent 9 4 2 3 2" xfId="17869" xr:uid="{27DB4CF1-7E7C-4D0A-A1AA-A35800CCAB33}"/>
    <cellStyle name="Percent 9 4 2 3 2 2" xfId="17870" xr:uid="{41F5810C-EBBF-426A-899E-EB95410BF128}"/>
    <cellStyle name="Percent 9 4 2 3 3" xfId="17871" xr:uid="{B21CE092-8984-4414-9309-D05A1E786431}"/>
    <cellStyle name="Percent 9 4 2 3 3 2" xfId="17872" xr:uid="{9B16BC40-0021-40B5-BD9C-FC23700AE372}"/>
    <cellStyle name="Percent 9 4 2 3 4" xfId="17873" xr:uid="{3D3C1CEE-E831-49FB-B8B7-E105B8D12A12}"/>
    <cellStyle name="Percent 9 4 2 4" xfId="17874" xr:uid="{A2FF3380-9CAE-48E8-9FA0-FCBE9DC37CBA}"/>
    <cellStyle name="Percent 9 4 2 4 2" xfId="17875" xr:uid="{5AC7D342-4677-4810-80D1-3E53F6810E07}"/>
    <cellStyle name="Percent 9 4 2 4 2 2" xfId="17876" xr:uid="{B365277A-2E02-43DA-A19D-993E02B41D50}"/>
    <cellStyle name="Percent 9 4 2 4 3" xfId="17877" xr:uid="{7EB101D3-4389-43DD-A7D6-5B80429D5F01}"/>
    <cellStyle name="Percent 9 4 2 4 3 2" xfId="17878" xr:uid="{9A503D13-BBA7-4A2C-8929-446BBB4B415B}"/>
    <cellStyle name="Percent 9 4 2 4 4" xfId="17879" xr:uid="{F1BA2599-C4B3-42FE-97C2-0D297B297B68}"/>
    <cellStyle name="Percent 9 4 2 4 4 2" xfId="17880" xr:uid="{14D77830-77B1-4AF7-8809-C10C57FB9267}"/>
    <cellStyle name="Percent 9 4 2 4 5" xfId="17881" xr:uid="{C0E1F880-08FC-4779-ABD6-8EAB1F303541}"/>
    <cellStyle name="Percent 9 4 2 5" xfId="17882" xr:uid="{A65B9DCA-4637-4362-AC51-3C2AFED4612D}"/>
    <cellStyle name="Percent 9 4 2 5 2" xfId="17883" xr:uid="{2B87D330-2986-4B25-AAAC-018DAD55329C}"/>
    <cellStyle name="Percent 9 4 2 5 2 2" xfId="17884" xr:uid="{217A4010-2AD2-45AA-9F29-4178FF3DC7A0}"/>
    <cellStyle name="Percent 9 4 2 5 3" xfId="17885" xr:uid="{355906A4-E20C-4CCA-B3C1-4AA2CE07F143}"/>
    <cellStyle name="Percent 9 4 2 5 3 2" xfId="17886" xr:uid="{136BEAE3-F482-4019-855C-64E04247BD14}"/>
    <cellStyle name="Percent 9 4 2 5 4" xfId="17887" xr:uid="{E5421AE4-5310-4F17-878A-5CA255481E44}"/>
    <cellStyle name="Percent 9 4 2 6" xfId="17888" xr:uid="{C46C6442-35B8-494D-AC5F-3FDF701BC0E0}"/>
    <cellStyle name="Percent 9 4 2 6 2" xfId="17889" xr:uid="{F4646F7B-8BDC-4D7D-AD3B-A7D2DE637F5C}"/>
    <cellStyle name="Percent 9 4 2 7" xfId="17890" xr:uid="{35A3437E-746C-49DD-B070-BDA032A5A207}"/>
    <cellStyle name="Percent 9 4 2 7 2" xfId="17891" xr:uid="{0BC4F72F-ACDE-464C-96EF-10E65A82C465}"/>
    <cellStyle name="Percent 9 4 2 8" xfId="17892" xr:uid="{0C14813C-102C-4AC8-9F0C-56AAD02BBBEB}"/>
    <cellStyle name="Percent 9 4 2 8 2" xfId="17893" xr:uid="{1BAA88E0-71D4-4E7F-B8E3-D35166F2E7F8}"/>
    <cellStyle name="Percent 9 4 2 9" xfId="17894" xr:uid="{E4B39509-491A-474A-B8C5-ED834AE5DE7C}"/>
    <cellStyle name="Percent 9 4 3" xfId="5868" xr:uid="{425B79D8-E3DF-49C0-B75A-61BB831B52BB}"/>
    <cellStyle name="Percent 9 4 3 2" xfId="17896" xr:uid="{1EAED5CA-6ACD-488D-87F7-DC4AE9461DBC}"/>
    <cellStyle name="Percent 9 4 3 2 2" xfId="17897" xr:uid="{BE17498E-2CB1-41E9-9A86-EE46088481C1}"/>
    <cellStyle name="Percent 9 4 3 3" xfId="17898" xr:uid="{39842238-B783-480D-B7F7-15AE4A89A528}"/>
    <cellStyle name="Percent 9 4 3 3 2" xfId="17899" xr:uid="{D81E50F8-94A3-4EA8-A117-02B8C60AC13E}"/>
    <cellStyle name="Percent 9 4 3 4" xfId="17900" xr:uid="{02F118FC-2265-47A2-8DB2-07BF1CC8ED34}"/>
    <cellStyle name="Percent 9 4 3 5" xfId="17901" xr:uid="{5175C1FF-E4AD-4596-99DA-6CD8AB0F3BA5}"/>
    <cellStyle name="Percent 9 4 3 6" xfId="17895" xr:uid="{2EED6E8A-FFC6-46C8-9B91-C7B17BD01EEF}"/>
    <cellStyle name="Percent 9 4 4" xfId="17902" xr:uid="{CD26BAD8-4237-420F-824A-B3147E288B85}"/>
    <cellStyle name="Percent 9 4 4 2" xfId="17903" xr:uid="{E480C264-DD02-4A80-9174-1394D29ECFF4}"/>
    <cellStyle name="Percent 9 4 4 2 2" xfId="17904" xr:uid="{7BC60089-54DA-4697-ACC9-689ACF6FC2CD}"/>
    <cellStyle name="Percent 9 4 4 3" xfId="17905" xr:uid="{C9028A63-0ABB-48DC-9A46-10C588A66688}"/>
    <cellStyle name="Percent 9 4 4 3 2" xfId="17906" xr:uid="{B3796AF9-A9DF-4421-A9C3-8F78662825E9}"/>
    <cellStyle name="Percent 9 4 4 4" xfId="17907" xr:uid="{75F7D3F4-F69A-4617-8328-6296994F7BE7}"/>
    <cellStyle name="Percent 9 4 5" xfId="17908" xr:uid="{DD0B3091-5F2D-49C2-B7E2-B89860DA55F0}"/>
    <cellStyle name="Percent 9 4 5 2" xfId="17909" xr:uid="{50051348-3BE7-462C-9BB4-51E7AB8CFD59}"/>
    <cellStyle name="Percent 9 4 5 2 2" xfId="17910" xr:uid="{A2F048E0-76A2-47D5-BD11-BF7430F28FE5}"/>
    <cellStyle name="Percent 9 4 5 3" xfId="17911" xr:uid="{D9017265-F062-4D26-B10E-FD0C935AD0BC}"/>
    <cellStyle name="Percent 9 4 5 3 2" xfId="17912" xr:uid="{7AB800D6-454D-42A4-A0E8-8E961E4DF2DE}"/>
    <cellStyle name="Percent 9 4 5 4" xfId="17913" xr:uid="{A95B73D3-E6D2-4F7B-BDE0-3623928DAAE5}"/>
    <cellStyle name="Percent 9 4 6" xfId="17914" xr:uid="{C0B73E36-9567-4C19-9EEF-EC432121961B}"/>
    <cellStyle name="Percent 9 4 6 2" xfId="17915" xr:uid="{0AA2855C-7464-41A0-95BD-6E13EE4C9160}"/>
    <cellStyle name="Percent 9 4 6 2 2" xfId="17916" xr:uid="{0C9935C5-80AB-4BFD-849A-87E233533DA8}"/>
    <cellStyle name="Percent 9 4 6 3" xfId="17917" xr:uid="{27E33B92-083C-4C5E-95C7-B31EF7DCBC68}"/>
    <cellStyle name="Percent 9 4 6 3 2" xfId="17918" xr:uid="{F09B9EC2-1561-4B77-9883-CE51165A139F}"/>
    <cellStyle name="Percent 9 4 6 4" xfId="17919" xr:uid="{F0484EF9-0D0D-4F12-A564-C8ECAA252467}"/>
    <cellStyle name="Percent 9 4 6 4 2" xfId="17920" xr:uid="{0F67120E-AC74-4155-AD54-CBD27876A993}"/>
    <cellStyle name="Percent 9 4 6 5" xfId="17921" xr:uid="{D61B7E9D-D211-4DD6-8B49-85CB7CB10263}"/>
    <cellStyle name="Percent 9 4 7" xfId="17922" xr:uid="{C6BD1E94-5B7E-4490-8ED7-721E10E3D32B}"/>
    <cellStyle name="Percent 9 4 7 2" xfId="17923" xr:uid="{AF38ABBA-4BF5-489B-90BE-73DEE0D6DDC6}"/>
    <cellStyle name="Percent 9 4 7 2 2" xfId="17924" xr:uid="{A2CBD559-4CDF-4C63-BFDD-35567066A768}"/>
    <cellStyle name="Percent 9 4 7 3" xfId="17925" xr:uid="{59E56153-0C1C-44D4-9F35-E2590CE5E614}"/>
    <cellStyle name="Percent 9 4 7 3 2" xfId="17926" xr:uid="{15193096-DA24-40DC-A302-5F42480F3F1B}"/>
    <cellStyle name="Percent 9 4 7 4" xfId="17927" xr:uid="{C2523E09-308B-42BE-8234-2D8754C19292}"/>
    <cellStyle name="Percent 9 4 8" xfId="17928" xr:uid="{96050958-6C10-4757-8B61-AEA3ED334B1D}"/>
    <cellStyle name="Percent 9 4 8 2" xfId="17929" xr:uid="{A8D15C74-3AFB-4737-B0D3-DA31AC326003}"/>
    <cellStyle name="Percent 9 4 9" xfId="17930" xr:uid="{B99D0569-09A6-418B-95BC-AB8E62FA7428}"/>
    <cellStyle name="Percent 9 4 9 2" xfId="17931" xr:uid="{16567914-A325-4FE0-9EEF-6EA26C64659B}"/>
    <cellStyle name="Percent 9 5" xfId="1774" xr:uid="{9370FF83-C7E2-4264-AD51-C88D14C8EB54}"/>
    <cellStyle name="Percent 9 5 10" xfId="17933" xr:uid="{D6010D31-13EE-4239-84AF-01AD98132F93}"/>
    <cellStyle name="Percent 9 5 10 2" xfId="17934" xr:uid="{41A59524-B984-43BA-A181-C8EB3AAA751C}"/>
    <cellStyle name="Percent 9 5 11" xfId="17935" xr:uid="{D0EFE830-0F64-4682-8679-2973A6BD2891}"/>
    <cellStyle name="Percent 9 5 12" xfId="17936" xr:uid="{9A79B82C-83C8-4323-9F65-AED823885903}"/>
    <cellStyle name="Percent 9 5 13" xfId="17932" xr:uid="{77F4A7A5-E0FC-4D40-AFE6-528C39610489}"/>
    <cellStyle name="Percent 9 5 14" xfId="7732" xr:uid="{57031FF5-156F-4F6D-83CD-10271887250A}"/>
    <cellStyle name="Percent 9 5 15" xfId="5869" xr:uid="{21AE2C48-8113-4AC6-8F82-A31B3410C1F2}"/>
    <cellStyle name="Percent 9 5 2" xfId="5870" xr:uid="{9EEBDC2F-75D6-4663-844C-4845DCDD2E99}"/>
    <cellStyle name="Percent 9 5 2 10" xfId="17938" xr:uid="{E2C8F48D-C23A-496C-B85D-B7CEB7BFD664}"/>
    <cellStyle name="Percent 9 5 2 11" xfId="17937" xr:uid="{2B8AFF4A-4EAB-407F-9DEB-538D11174EDA}"/>
    <cellStyle name="Percent 9 5 2 12" xfId="8705" xr:uid="{A621F8AA-1CF0-4789-BEA2-ED332A3961DB}"/>
    <cellStyle name="Percent 9 5 2 2" xfId="17939" xr:uid="{40155CD9-2D54-4849-81D1-972BD2196F80}"/>
    <cellStyle name="Percent 9 5 2 2 2" xfId="17940" xr:uid="{57A7C4BF-FBEC-44A8-ABCE-D2F645928A8A}"/>
    <cellStyle name="Percent 9 5 2 2 2 2" xfId="17941" xr:uid="{DDCE7B71-B432-4359-B91C-1E7248EE3909}"/>
    <cellStyle name="Percent 9 5 2 2 3" xfId="17942" xr:uid="{112C1A44-11BE-4ECE-A776-E373FC4B244E}"/>
    <cellStyle name="Percent 9 5 2 2 3 2" xfId="17943" xr:uid="{287EC8FC-B7A0-40C1-8005-C0CC040DAC57}"/>
    <cellStyle name="Percent 9 5 2 2 4" xfId="17944" xr:uid="{6172B667-1565-4B9F-A68D-9B00192FAADC}"/>
    <cellStyle name="Percent 9 5 2 3" xfId="17945" xr:uid="{9E3201AB-9C83-40EC-A6A5-1073F5776232}"/>
    <cellStyle name="Percent 9 5 2 3 2" xfId="17946" xr:uid="{7F6DEF21-B4C6-44EF-8F08-50B7AC730B7C}"/>
    <cellStyle name="Percent 9 5 2 3 2 2" xfId="17947" xr:uid="{4F73ED5D-B6D6-478D-AAD4-45143674BFB8}"/>
    <cellStyle name="Percent 9 5 2 3 3" xfId="17948" xr:uid="{86C28D39-32C2-4F72-B08A-F8DD402E4573}"/>
    <cellStyle name="Percent 9 5 2 3 3 2" xfId="17949" xr:uid="{E0AFE507-C461-4BBD-8B2B-1425E73EDAA2}"/>
    <cellStyle name="Percent 9 5 2 3 4" xfId="17950" xr:uid="{89CD7330-A026-44AF-8BC4-BE8F2C57AE45}"/>
    <cellStyle name="Percent 9 5 2 4" xfId="17951" xr:uid="{9355A842-EE64-41F9-945A-884F97140B9A}"/>
    <cellStyle name="Percent 9 5 2 4 2" xfId="17952" xr:uid="{914F12EA-E92E-4745-AB4C-FC8E7FF3E926}"/>
    <cellStyle name="Percent 9 5 2 4 2 2" xfId="17953" xr:uid="{ED7F2808-798E-4FE4-9384-A31BDD291068}"/>
    <cellStyle name="Percent 9 5 2 4 3" xfId="17954" xr:uid="{46544A18-0F56-4AFA-802A-DD49D3E76E07}"/>
    <cellStyle name="Percent 9 5 2 4 3 2" xfId="17955" xr:uid="{7CE910B4-6DE1-41F2-B2DE-8A2DC9354E28}"/>
    <cellStyle name="Percent 9 5 2 4 4" xfId="17956" xr:uid="{A8FEE12F-E67E-473F-9986-9FAA1D6689F7}"/>
    <cellStyle name="Percent 9 5 2 4 4 2" xfId="17957" xr:uid="{2705963F-F67A-48A2-BDA0-4A9A35F1B47C}"/>
    <cellStyle name="Percent 9 5 2 4 5" xfId="17958" xr:uid="{F7DB8C63-D0AC-42F6-9373-82B0D41E4F11}"/>
    <cellStyle name="Percent 9 5 2 5" xfId="17959" xr:uid="{1BCA0D49-89DD-4BEE-B60D-D4352974B8ED}"/>
    <cellStyle name="Percent 9 5 2 5 2" xfId="17960" xr:uid="{911CA005-361A-404E-AC04-352BCACD8BFB}"/>
    <cellStyle name="Percent 9 5 2 5 2 2" xfId="17961" xr:uid="{085331F0-4E1E-44FF-B9F9-6043181719ED}"/>
    <cellStyle name="Percent 9 5 2 5 3" xfId="17962" xr:uid="{204DD279-ACD5-4886-B1B4-FED7784F4AC8}"/>
    <cellStyle name="Percent 9 5 2 5 3 2" xfId="17963" xr:uid="{3E5EAEA5-B05B-4F76-BF2C-277AF9F89341}"/>
    <cellStyle name="Percent 9 5 2 5 4" xfId="17964" xr:uid="{EB5922CD-F3DF-4DC9-8847-373658FE22DB}"/>
    <cellStyle name="Percent 9 5 2 6" xfId="17965" xr:uid="{D4789A0C-47AE-491F-A86E-854C347C330B}"/>
    <cellStyle name="Percent 9 5 2 6 2" xfId="17966" xr:uid="{EBFECF5F-162B-48A5-861A-E30706131F8C}"/>
    <cellStyle name="Percent 9 5 2 7" xfId="17967" xr:uid="{E6C6B77B-4B56-4A28-BBBA-2C32573EF916}"/>
    <cellStyle name="Percent 9 5 2 7 2" xfId="17968" xr:uid="{CAED781F-F388-4E3E-9F3E-89AC0AE98749}"/>
    <cellStyle name="Percent 9 5 2 8" xfId="17969" xr:uid="{B356FC69-1FA9-4F5E-8B8D-711F9D6EEF4F}"/>
    <cellStyle name="Percent 9 5 2 8 2" xfId="17970" xr:uid="{1C56A6FC-A599-451D-8A6D-AFE68F694B35}"/>
    <cellStyle name="Percent 9 5 2 9" xfId="17971" xr:uid="{F1460673-89C7-4E33-953C-EFD4D0FFD7A0}"/>
    <cellStyle name="Percent 9 5 3" xfId="5871" xr:uid="{08CA5207-E34C-4E33-98B2-AEB382539836}"/>
    <cellStyle name="Percent 9 5 3 2" xfId="17973" xr:uid="{D6CAD175-B14B-4831-8346-0058D545FF55}"/>
    <cellStyle name="Percent 9 5 3 2 2" xfId="17974" xr:uid="{CEB21DE0-EF33-4B81-BEC4-A316B5675793}"/>
    <cellStyle name="Percent 9 5 3 3" xfId="17975" xr:uid="{0F48041D-F9FF-4DFD-9192-ABE0089B11B4}"/>
    <cellStyle name="Percent 9 5 3 3 2" xfId="17976" xr:uid="{5C7E6BE5-63DF-4BC9-A3B4-E7F19ECAAAF3}"/>
    <cellStyle name="Percent 9 5 3 4" xfId="17977" xr:uid="{22D6743A-CEA5-4CF6-95AA-6BDCD711A12B}"/>
    <cellStyle name="Percent 9 5 3 5" xfId="17978" xr:uid="{54CE05B7-FB0B-45DC-8BF2-28B872B81A74}"/>
    <cellStyle name="Percent 9 5 3 6" xfId="17972" xr:uid="{293360C8-A898-4999-916B-22D22AC49AB8}"/>
    <cellStyle name="Percent 9 5 4" xfId="17979" xr:uid="{2D5F45F9-D291-4F91-B128-6F18E40C330C}"/>
    <cellStyle name="Percent 9 5 4 2" xfId="17980" xr:uid="{30C1EDF8-315A-4502-832F-387859FF6DAC}"/>
    <cellStyle name="Percent 9 5 4 2 2" xfId="17981" xr:uid="{71A04326-4289-4ED5-8526-EE9A4644B614}"/>
    <cellStyle name="Percent 9 5 4 3" xfId="17982" xr:uid="{28AACBF0-14E3-441E-B5DC-9A9E3C39E243}"/>
    <cellStyle name="Percent 9 5 4 3 2" xfId="17983" xr:uid="{3D63C7C3-5572-4E86-B528-C4C0116266EB}"/>
    <cellStyle name="Percent 9 5 4 4" xfId="17984" xr:uid="{E1B0FB31-C050-473B-8F4E-8A3016B70170}"/>
    <cellStyle name="Percent 9 5 5" xfId="17985" xr:uid="{EA9AB273-4E8A-4A1C-B7D1-7D0DC7132E97}"/>
    <cellStyle name="Percent 9 5 5 2" xfId="17986" xr:uid="{F638CFCC-E685-4DE1-A85E-A5C379CC8AB9}"/>
    <cellStyle name="Percent 9 5 5 2 2" xfId="17987" xr:uid="{0C58EFE6-BA31-4948-8A4F-891FD0151DAF}"/>
    <cellStyle name="Percent 9 5 5 3" xfId="17988" xr:uid="{4FE4DACE-4BBD-47BE-A6C1-1990F08A1E10}"/>
    <cellStyle name="Percent 9 5 5 3 2" xfId="17989" xr:uid="{5DFCAF99-A119-4C60-8E01-1A6DDCD72576}"/>
    <cellStyle name="Percent 9 5 5 4" xfId="17990" xr:uid="{4A96F479-56FA-4FD8-8EBD-ACCDCC5B5549}"/>
    <cellStyle name="Percent 9 5 6" xfId="17991" xr:uid="{FE58A10D-C07A-4A82-ADA1-60DBC1814A1A}"/>
    <cellStyle name="Percent 9 5 6 2" xfId="17992" xr:uid="{4E60FB72-B61D-4F58-BDA3-C1D25F63DCDF}"/>
    <cellStyle name="Percent 9 5 6 2 2" xfId="17993" xr:uid="{2F73C76E-535B-478B-AF42-3AA287CE782E}"/>
    <cellStyle name="Percent 9 5 6 3" xfId="17994" xr:uid="{24D16447-85D6-4A83-978A-CEF79C6FD462}"/>
    <cellStyle name="Percent 9 5 6 3 2" xfId="17995" xr:uid="{59451D6D-0591-4BD3-92AE-82F51DD9F548}"/>
    <cellStyle name="Percent 9 5 6 4" xfId="17996" xr:uid="{500DAF63-2857-45CB-8553-A31E13833AA6}"/>
    <cellStyle name="Percent 9 5 6 4 2" xfId="17997" xr:uid="{69613815-D6D7-4F99-92B0-1753D7D4B3C4}"/>
    <cellStyle name="Percent 9 5 6 5" xfId="17998" xr:uid="{45BBA946-25A4-494C-B7B7-F8BAFF10A972}"/>
    <cellStyle name="Percent 9 5 7" xfId="17999" xr:uid="{BCE364D7-AC80-4400-BF0D-E11E2A51089A}"/>
    <cellStyle name="Percent 9 5 7 2" xfId="18000" xr:uid="{57DD2CE5-C65D-4293-A673-D398E016B706}"/>
    <cellStyle name="Percent 9 5 7 2 2" xfId="18001" xr:uid="{5E14166A-1D86-4E37-A42A-A828E5D46DC7}"/>
    <cellStyle name="Percent 9 5 7 3" xfId="18002" xr:uid="{7E75BA32-006C-4FF9-9872-093DFBA53E95}"/>
    <cellStyle name="Percent 9 5 7 3 2" xfId="18003" xr:uid="{10902DC4-297F-4928-8007-E8CD7566B047}"/>
    <cellStyle name="Percent 9 5 7 4" xfId="18004" xr:uid="{EE4CFDC3-768E-4C66-A9AC-5C045FF153DE}"/>
    <cellStyle name="Percent 9 5 8" xfId="18005" xr:uid="{27EAB895-36D8-4399-9482-1AF08D9802AF}"/>
    <cellStyle name="Percent 9 5 8 2" xfId="18006" xr:uid="{0641C84A-505A-45C8-A832-27303B506938}"/>
    <cellStyle name="Percent 9 5 9" xfId="18007" xr:uid="{D7C2B120-4E00-44AB-97DC-A98D08A36CA3}"/>
    <cellStyle name="Percent 9 5 9 2" xfId="18008" xr:uid="{A40AECDE-655A-470E-BF79-189BEB9DADB4}"/>
    <cellStyle name="Percent 9 6" xfId="1775" xr:uid="{B2B68744-A30C-41D1-AB8B-3184EA07E0D5}"/>
    <cellStyle name="Percent 9 6 10" xfId="18010" xr:uid="{51B6AE83-D461-446D-9628-A53CD1C86572}"/>
    <cellStyle name="Percent 9 6 10 2" xfId="18011" xr:uid="{8DC33F7D-7625-4D0C-938E-4DA9B318DC7E}"/>
    <cellStyle name="Percent 9 6 11" xfId="18012" xr:uid="{05AB031F-A8F8-4BC4-8AD7-BFBEBA7FD893}"/>
    <cellStyle name="Percent 9 6 12" xfId="18013" xr:uid="{9F170043-1843-4FF3-A937-D2DFAD43C513}"/>
    <cellStyle name="Percent 9 6 13" xfId="18009" xr:uid="{863FD62A-F1B1-4E98-8C8A-DF9F37A5CBDC}"/>
    <cellStyle name="Percent 9 6 14" xfId="7733" xr:uid="{FC3C07D7-F951-4B43-8524-4FB059D93D2F}"/>
    <cellStyle name="Percent 9 6 15" xfId="5872" xr:uid="{3BECB322-2BDC-4E0B-8DB1-8939112F31E3}"/>
    <cellStyle name="Percent 9 6 2" xfId="5873" xr:uid="{2C2B8204-A45E-4A6F-92EB-836C5F385A22}"/>
    <cellStyle name="Percent 9 6 2 10" xfId="18015" xr:uid="{0D411B09-7E52-4FFA-AEE0-879711CED9EC}"/>
    <cellStyle name="Percent 9 6 2 11" xfId="18014" xr:uid="{27BFDE3B-2B8C-478E-B641-B3487A679B7B}"/>
    <cellStyle name="Percent 9 6 2 12" xfId="8706" xr:uid="{7D807596-FF2C-4C39-BE87-6A76FE21E9A5}"/>
    <cellStyle name="Percent 9 6 2 2" xfId="18016" xr:uid="{55DF17DF-18C9-492C-A761-FFF6DC4209F3}"/>
    <cellStyle name="Percent 9 6 2 2 2" xfId="18017" xr:uid="{8EFEBE1B-360D-4D39-87D0-64A8B88DF272}"/>
    <cellStyle name="Percent 9 6 2 2 2 2" xfId="18018" xr:uid="{4D5108F7-CA8D-41A4-A4E1-18CA6EE087D2}"/>
    <cellStyle name="Percent 9 6 2 2 3" xfId="18019" xr:uid="{1060114C-5910-4855-AAE6-1FEC9B029299}"/>
    <cellStyle name="Percent 9 6 2 2 3 2" xfId="18020" xr:uid="{753A3609-C009-47FD-8FFB-7705CB2B4B0D}"/>
    <cellStyle name="Percent 9 6 2 2 4" xfId="18021" xr:uid="{1BA022AA-D846-41E5-823E-13BDB69BFF8E}"/>
    <cellStyle name="Percent 9 6 2 3" xfId="18022" xr:uid="{5D7746C0-1062-431E-A1A1-49506CD7D3BF}"/>
    <cellStyle name="Percent 9 6 2 3 2" xfId="18023" xr:uid="{F826DC57-4484-4167-A817-A7501BD64C78}"/>
    <cellStyle name="Percent 9 6 2 3 2 2" xfId="18024" xr:uid="{67B76D23-E6DA-4E3F-8178-046F5AE91DFF}"/>
    <cellStyle name="Percent 9 6 2 3 3" xfId="18025" xr:uid="{8D52F631-4632-4124-962A-30E53E239517}"/>
    <cellStyle name="Percent 9 6 2 3 3 2" xfId="18026" xr:uid="{1070E974-9405-4035-AFFF-B6D56462F873}"/>
    <cellStyle name="Percent 9 6 2 3 4" xfId="18027" xr:uid="{0629AD18-1E0E-4723-81BD-468F6B75D82E}"/>
    <cellStyle name="Percent 9 6 2 4" xfId="18028" xr:uid="{8DF72A02-346A-4C8F-BF51-F417553400A5}"/>
    <cellStyle name="Percent 9 6 2 4 2" xfId="18029" xr:uid="{28F4BC26-B3E2-41BF-9E9E-C2FD371E48B2}"/>
    <cellStyle name="Percent 9 6 2 4 2 2" xfId="18030" xr:uid="{5C9BE7F2-D6C3-4B4A-9996-4B25B40DB79F}"/>
    <cellStyle name="Percent 9 6 2 4 3" xfId="18031" xr:uid="{EE5E7EC1-34AD-4E36-9884-B0C681DC963C}"/>
    <cellStyle name="Percent 9 6 2 4 3 2" xfId="18032" xr:uid="{CD74B6B2-0EC7-48CA-8B1F-BEB7B0804944}"/>
    <cellStyle name="Percent 9 6 2 4 4" xfId="18033" xr:uid="{AA7E9A58-1261-408D-A1F6-9F609EC9C7BC}"/>
    <cellStyle name="Percent 9 6 2 4 4 2" xfId="18034" xr:uid="{CA8AC887-6339-4823-ACAC-248FC9467A25}"/>
    <cellStyle name="Percent 9 6 2 4 5" xfId="18035" xr:uid="{EB519332-502F-4AE1-A23E-D4330DFBA93E}"/>
    <cellStyle name="Percent 9 6 2 5" xfId="18036" xr:uid="{415D85CA-7F9E-4BAB-A3B4-44472CED36C8}"/>
    <cellStyle name="Percent 9 6 2 5 2" xfId="18037" xr:uid="{C9A9C94C-725A-4B7F-A83D-3BC902558CFB}"/>
    <cellStyle name="Percent 9 6 2 5 2 2" xfId="18038" xr:uid="{F5F5A8BC-6AD2-4612-BE25-5674D1FC46B3}"/>
    <cellStyle name="Percent 9 6 2 5 3" xfId="18039" xr:uid="{FC9EAC7A-A28E-41EF-BDD8-9397CC1BAE28}"/>
    <cellStyle name="Percent 9 6 2 5 3 2" xfId="18040" xr:uid="{01C496BC-8E30-4DCB-861C-00F50759740A}"/>
    <cellStyle name="Percent 9 6 2 5 4" xfId="18041" xr:uid="{EDFB8C1E-0C93-4758-9FE7-6DCF5308D00C}"/>
    <cellStyle name="Percent 9 6 2 6" xfId="18042" xr:uid="{F8007C66-ABD8-4DEC-B01D-C4068D5C3AF2}"/>
    <cellStyle name="Percent 9 6 2 6 2" xfId="18043" xr:uid="{5BD45832-C45C-4F09-AE0C-2EF68E9C9660}"/>
    <cellStyle name="Percent 9 6 2 7" xfId="18044" xr:uid="{4E2AAB27-5935-405E-BFE1-379F5BED12FA}"/>
    <cellStyle name="Percent 9 6 2 7 2" xfId="18045" xr:uid="{882C8230-A53C-4A1D-843E-A3B1B284049D}"/>
    <cellStyle name="Percent 9 6 2 8" xfId="18046" xr:uid="{4EA0C415-2F0C-4BD6-AFBA-40409ED1A6EB}"/>
    <cellStyle name="Percent 9 6 2 8 2" xfId="18047" xr:uid="{EF1C055C-11DE-4082-AA86-DF5F4FEF5C24}"/>
    <cellStyle name="Percent 9 6 2 9" xfId="18048" xr:uid="{A4CD07A8-4E85-4421-9A3B-B5EA92BFE244}"/>
    <cellStyle name="Percent 9 6 3" xfId="5874" xr:uid="{C063144E-BF3A-4A3F-8103-3154D79302BB}"/>
    <cellStyle name="Percent 9 6 3 2" xfId="18050" xr:uid="{2A42024A-FD0D-4CF6-9A1B-E2C674013F9E}"/>
    <cellStyle name="Percent 9 6 3 2 2" xfId="18051" xr:uid="{D05286AC-9758-4663-BC76-601758600B37}"/>
    <cellStyle name="Percent 9 6 3 3" xfId="18052" xr:uid="{66CF235C-01D5-4426-A7A0-DB6771666A8F}"/>
    <cellStyle name="Percent 9 6 3 3 2" xfId="18053" xr:uid="{92BD097F-80BD-47F2-923A-A353397BDA96}"/>
    <cellStyle name="Percent 9 6 3 4" xfId="18054" xr:uid="{09603B2D-48C7-4C8E-BD76-17842E1FE476}"/>
    <cellStyle name="Percent 9 6 3 5" xfId="18055" xr:uid="{6054C690-612C-44B8-A3A2-AEE1FD1D65DC}"/>
    <cellStyle name="Percent 9 6 3 6" xfId="18049" xr:uid="{F7FE7A3F-081F-4ED8-B37E-EDAB5A31FAEA}"/>
    <cellStyle name="Percent 9 6 4" xfId="18056" xr:uid="{41FB6225-1446-4F4A-9318-3A06B00B6F3E}"/>
    <cellStyle name="Percent 9 6 4 2" xfId="18057" xr:uid="{2B6E5670-C8B4-4163-BC1F-C02C97AA5528}"/>
    <cellStyle name="Percent 9 6 4 2 2" xfId="18058" xr:uid="{B2E73015-B8BF-4D6D-99DD-440DFAF77B68}"/>
    <cellStyle name="Percent 9 6 4 3" xfId="18059" xr:uid="{26497A1D-A14E-4BBD-B71D-286D13A1EDA1}"/>
    <cellStyle name="Percent 9 6 4 3 2" xfId="18060" xr:uid="{8D1125E8-084C-4136-88CC-CFB8C8901000}"/>
    <cellStyle name="Percent 9 6 4 4" xfId="18061" xr:uid="{2C4A1EAA-DA1A-4CD6-A9F5-FF003EE6ABB1}"/>
    <cellStyle name="Percent 9 6 5" xfId="18062" xr:uid="{2670DE0B-CADC-4F45-ABA9-B8FACF2F2AE0}"/>
    <cellStyle name="Percent 9 6 5 2" xfId="18063" xr:uid="{8FF0A353-DCAC-4895-BCCB-A0677DD94EA5}"/>
    <cellStyle name="Percent 9 6 5 2 2" xfId="18064" xr:uid="{7A739CB1-B313-4180-9172-DB66354B8E18}"/>
    <cellStyle name="Percent 9 6 5 3" xfId="18065" xr:uid="{793BB2A2-367E-4307-9142-7587BECAF462}"/>
    <cellStyle name="Percent 9 6 5 3 2" xfId="18066" xr:uid="{857C3280-4C92-41F1-AD95-4F44EB4A3247}"/>
    <cellStyle name="Percent 9 6 5 4" xfId="18067" xr:uid="{756FE204-74EB-4378-A674-ECBADD7BDBE1}"/>
    <cellStyle name="Percent 9 6 6" xfId="18068" xr:uid="{8EF1B4D2-90E9-4DDB-98B5-C36196839F97}"/>
    <cellStyle name="Percent 9 6 6 2" xfId="18069" xr:uid="{8F94E87A-3535-4272-86A6-A0B33A011C74}"/>
    <cellStyle name="Percent 9 6 6 2 2" xfId="18070" xr:uid="{FCF549E9-9383-4A4E-A534-8B22F4B68138}"/>
    <cellStyle name="Percent 9 6 6 3" xfId="18071" xr:uid="{56EBA1B9-04B5-4FD0-8234-9D6311CA4C36}"/>
    <cellStyle name="Percent 9 6 6 3 2" xfId="18072" xr:uid="{77B2B98E-D388-4707-B9F2-2A7C4A84EF92}"/>
    <cellStyle name="Percent 9 6 6 4" xfId="18073" xr:uid="{1627566B-51FA-41D2-BD2D-51D6231154C7}"/>
    <cellStyle name="Percent 9 6 6 4 2" xfId="18074" xr:uid="{2033FBD7-2F0F-4856-8781-4D08520C5678}"/>
    <cellStyle name="Percent 9 6 6 5" xfId="18075" xr:uid="{79029CA5-0B65-403D-A5F2-B33619421A1C}"/>
    <cellStyle name="Percent 9 6 7" xfId="18076" xr:uid="{F4D42F58-A83E-42C5-998A-03C1BEA1B558}"/>
    <cellStyle name="Percent 9 6 7 2" xfId="18077" xr:uid="{B4CE66F6-57DF-42F9-8D8D-B46F7EABA5D5}"/>
    <cellStyle name="Percent 9 6 7 2 2" xfId="18078" xr:uid="{C1F143D4-9FDB-4218-A1CD-658ADFB7D862}"/>
    <cellStyle name="Percent 9 6 7 3" xfId="18079" xr:uid="{28B794E8-2C24-4372-AA23-C6545ACC6AAA}"/>
    <cellStyle name="Percent 9 6 7 3 2" xfId="18080" xr:uid="{C8EFB158-F261-40C4-A2D3-A55DC4F92119}"/>
    <cellStyle name="Percent 9 6 7 4" xfId="18081" xr:uid="{F489D860-76FD-43BD-9B2D-43F13DBCFA41}"/>
    <cellStyle name="Percent 9 6 8" xfId="18082" xr:uid="{D626F6F1-2811-4FC7-93D6-FFA13C82626D}"/>
    <cellStyle name="Percent 9 6 8 2" xfId="18083" xr:uid="{1F5BE5D0-AD63-4D6C-AABB-618AC3A6CF28}"/>
    <cellStyle name="Percent 9 6 9" xfId="18084" xr:uid="{07B7C91A-F82B-4A10-9030-C9E842C91AA5}"/>
    <cellStyle name="Percent 9 6 9 2" xfId="18085" xr:uid="{F66BA72F-89C1-4E58-BC5D-C218A42B1F6B}"/>
    <cellStyle name="Percent 9 7" xfId="1776" xr:uid="{B247C47A-67D5-4256-B598-820D9FB8E054}"/>
    <cellStyle name="Percent 9 7 10" xfId="18087" xr:uid="{250B0719-7E4D-47AF-BF1A-DA9FC2BDCCC9}"/>
    <cellStyle name="Percent 9 7 10 2" xfId="18088" xr:uid="{218233F4-25FF-4338-8D53-E68E7880C548}"/>
    <cellStyle name="Percent 9 7 11" xfId="18089" xr:uid="{A8F7054F-2DE8-4CAC-92CC-F00EAD33524D}"/>
    <cellStyle name="Percent 9 7 11 2" xfId="18090" xr:uid="{87D4A067-D893-4D05-BC2D-7EB923820726}"/>
    <cellStyle name="Percent 9 7 12" xfId="18091" xr:uid="{A67D83E0-F168-4604-B1A1-D5214C090B2B}"/>
    <cellStyle name="Percent 9 7 12 2" xfId="18092" xr:uid="{B0C59594-CAAB-45B9-847A-68907EB6A9AD}"/>
    <cellStyle name="Percent 9 7 13" xfId="18093" xr:uid="{0C869C2E-96B4-4D27-80C3-F851D7E58EDD}"/>
    <cellStyle name="Percent 9 7 14" xfId="18094" xr:uid="{CEA716AE-7679-47A9-83D4-5ED6C98E5902}"/>
    <cellStyle name="Percent 9 7 15" xfId="18086" xr:uid="{B1F1B56F-C8FC-4E4F-8122-51A38AC7FE3B}"/>
    <cellStyle name="Percent 9 7 16" xfId="7734" xr:uid="{12F5C942-9850-4952-9E63-4C60FE5A999E}"/>
    <cellStyle name="Percent 9 7 17" xfId="5875" xr:uid="{863966C9-627C-454F-9643-22299EE47A11}"/>
    <cellStyle name="Percent 9 7 2" xfId="5876" xr:uid="{0B42CD8A-515A-4B1F-B355-873FAE9EE433}"/>
    <cellStyle name="Percent 9 7 2 10" xfId="18096" xr:uid="{138B0C82-DFB8-4F8D-B001-CF740EABDFE7}"/>
    <cellStyle name="Percent 9 7 2 11" xfId="18097" xr:uid="{6D4BF46B-B016-4D17-8F43-80E1A04F7D23}"/>
    <cellStyle name="Percent 9 7 2 12" xfId="18095" xr:uid="{037F3138-FA7B-4241-922A-548FCAC4E72C}"/>
    <cellStyle name="Percent 9 7 2 13" xfId="7735" xr:uid="{34B1D512-EA9C-4596-B488-CC41EDB4D7AC}"/>
    <cellStyle name="Percent 9 7 2 2" xfId="18098" xr:uid="{ADCDE2EC-3B14-44ED-878E-D3EEDA52B313}"/>
    <cellStyle name="Percent 9 7 2 2 2" xfId="18099" xr:uid="{5689A6E0-4BEB-4369-AC7C-DC60C804BC80}"/>
    <cellStyle name="Percent 9 7 2 2 2 2" xfId="18100" xr:uid="{42AAA89D-4222-47D6-82A3-E28B776A4176}"/>
    <cellStyle name="Percent 9 7 2 2 3" xfId="18101" xr:uid="{53FBFB44-9C27-4796-B804-487A9EEE865D}"/>
    <cellStyle name="Percent 9 7 2 2 3 2" xfId="18102" xr:uid="{FF17C920-C5E9-4306-8602-3F419254C4DA}"/>
    <cellStyle name="Percent 9 7 2 2 4" xfId="18103" xr:uid="{1A30940A-69AE-42AB-875D-B1AC51AFC0B4}"/>
    <cellStyle name="Percent 9 7 2 2 5" xfId="18104" xr:uid="{199BC311-73D4-453E-BF81-9BF6A226E591}"/>
    <cellStyle name="Percent 9 7 2 3" xfId="18105" xr:uid="{2D07A908-2A4B-4304-BB40-BFB834B6B365}"/>
    <cellStyle name="Percent 9 7 2 3 2" xfId="18106" xr:uid="{7EF46F08-0AFE-4A17-8CBA-B98FA1B6AFC6}"/>
    <cellStyle name="Percent 9 7 2 3 2 2" xfId="18107" xr:uid="{5271F07E-DE5B-4AD8-846D-E6DCF7BC1F2D}"/>
    <cellStyle name="Percent 9 7 2 3 3" xfId="18108" xr:uid="{F4E5579C-9C1E-4C36-8A8C-CE9D49E34455}"/>
    <cellStyle name="Percent 9 7 2 3 3 2" xfId="18109" xr:uid="{90825066-6D82-46D0-A18F-1E97E923B61C}"/>
    <cellStyle name="Percent 9 7 2 3 4" xfId="18110" xr:uid="{6DDFE93C-B16A-4B3F-89A4-77D59F317FE1}"/>
    <cellStyle name="Percent 9 7 2 4" xfId="18111" xr:uid="{5BFCE99B-0569-4BB3-8928-F818886A6136}"/>
    <cellStyle name="Percent 9 7 2 4 2" xfId="18112" xr:uid="{37BDA7DD-62D1-428A-9564-137A871E554F}"/>
    <cellStyle name="Percent 9 7 2 4 2 2" xfId="18113" xr:uid="{A7A3229E-DC47-48E6-98D0-754AAB806711}"/>
    <cellStyle name="Percent 9 7 2 4 3" xfId="18114" xr:uid="{7D8F3872-5B5C-40AD-A5DE-F3216A13E85A}"/>
    <cellStyle name="Percent 9 7 2 4 3 2" xfId="18115" xr:uid="{B8BFF281-13E3-4C7D-89A4-DEC6042651C0}"/>
    <cellStyle name="Percent 9 7 2 4 4" xfId="18116" xr:uid="{8A57C769-B92C-4F22-AD91-FBEF91A81206}"/>
    <cellStyle name="Percent 9 7 2 5" xfId="18117" xr:uid="{9BD20907-C0B1-49F1-9CE5-61D07F35F3F3}"/>
    <cellStyle name="Percent 9 7 2 5 2" xfId="18118" xr:uid="{5B59E22F-52C2-4163-BB12-8D3F90C4D63A}"/>
    <cellStyle name="Percent 9 7 2 5 2 2" xfId="18119" xr:uid="{D9D25F11-90CB-492C-A1CD-A73D4BBBC63E}"/>
    <cellStyle name="Percent 9 7 2 5 3" xfId="18120" xr:uid="{C1417DC2-9C80-44AA-90C4-1345E6EAC4AE}"/>
    <cellStyle name="Percent 9 7 2 5 3 2" xfId="18121" xr:uid="{EBA813B0-2F27-495A-A0C2-014E5C194584}"/>
    <cellStyle name="Percent 9 7 2 5 4" xfId="18122" xr:uid="{3052672F-EDE0-4FCA-8B14-730F6CE65B23}"/>
    <cellStyle name="Percent 9 7 2 5 4 2" xfId="18123" xr:uid="{E3163497-2487-40A9-9C83-EF42A57BB11C}"/>
    <cellStyle name="Percent 9 7 2 5 5" xfId="18124" xr:uid="{B88F02C5-6C59-4B14-BEB0-A56E93791C2D}"/>
    <cellStyle name="Percent 9 7 2 6" xfId="18125" xr:uid="{29424485-F98E-4045-9DEC-402D3C396D52}"/>
    <cellStyle name="Percent 9 7 2 6 2" xfId="18126" xr:uid="{8333E135-730E-439E-9FDF-54C4F1C0A66C}"/>
    <cellStyle name="Percent 9 7 2 6 2 2" xfId="18127" xr:uid="{7181D049-AEC6-4F4E-A865-FBF36890F2B9}"/>
    <cellStyle name="Percent 9 7 2 6 3" xfId="18128" xr:uid="{C5A3F9E4-89EF-440C-99C1-488C648D3BEB}"/>
    <cellStyle name="Percent 9 7 2 6 3 2" xfId="18129" xr:uid="{C40D0B0A-6A18-4933-BA2D-E1CD961EB289}"/>
    <cellStyle name="Percent 9 7 2 6 4" xfId="18130" xr:uid="{2C2C5598-6EF6-44A9-A994-6E462BE0285B}"/>
    <cellStyle name="Percent 9 7 2 7" xfId="18131" xr:uid="{59F1B430-9E0A-42F3-B94C-4B533D668285}"/>
    <cellStyle name="Percent 9 7 2 7 2" xfId="18132" xr:uid="{B2BF1E7D-18AB-4C16-90DC-BC6A300DC585}"/>
    <cellStyle name="Percent 9 7 2 8" xfId="18133" xr:uid="{99772635-810E-42DB-B847-69B2C17835F6}"/>
    <cellStyle name="Percent 9 7 2 8 2" xfId="18134" xr:uid="{101E8A63-2F90-4D04-9340-C8584FD73181}"/>
    <cellStyle name="Percent 9 7 2 9" xfId="18135" xr:uid="{0BC90573-16F7-4EDF-BA92-A44C4727815A}"/>
    <cellStyle name="Percent 9 7 2 9 2" xfId="18136" xr:uid="{07AB9B0A-4C52-4579-9A15-16F234ABF80D}"/>
    <cellStyle name="Percent 9 7 3" xfId="5877" xr:uid="{7145040A-73E0-4F4F-9108-0682AEEAE034}"/>
    <cellStyle name="Percent 9 7 3 10" xfId="18138" xr:uid="{B1F54E21-ABF1-4D33-AB05-550A9A506689}"/>
    <cellStyle name="Percent 9 7 3 11" xfId="18139" xr:uid="{415450DD-DDAB-4F23-9013-9AF71D3F73D3}"/>
    <cellStyle name="Percent 9 7 3 12" xfId="18137" xr:uid="{E3EB22D6-5F27-47DA-893C-D0B114BA9749}"/>
    <cellStyle name="Percent 9 7 3 13" xfId="7736" xr:uid="{AAA4FBF3-0B04-44C2-BEF2-5B6A702EA5DB}"/>
    <cellStyle name="Percent 9 7 3 2" xfId="18140" xr:uid="{0F7BF69A-F9CE-48B7-9A30-A0747F084D35}"/>
    <cellStyle name="Percent 9 7 3 2 2" xfId="18141" xr:uid="{118BBCB3-887B-47D7-A80D-A43E825085AB}"/>
    <cellStyle name="Percent 9 7 3 2 2 2" xfId="18142" xr:uid="{8C41BAA2-2C17-413E-820B-EA2CCBBDE987}"/>
    <cellStyle name="Percent 9 7 3 2 3" xfId="18143" xr:uid="{269566F0-11B2-42CE-B13B-C740E85C7A7F}"/>
    <cellStyle name="Percent 9 7 3 2 3 2" xfId="18144" xr:uid="{4730DCC8-EE3D-4E65-9184-6CD1F8E71108}"/>
    <cellStyle name="Percent 9 7 3 2 4" xfId="18145" xr:uid="{EBB58170-E59F-4EE4-9631-1EE8EAFA0E5F}"/>
    <cellStyle name="Percent 9 7 3 2 5" xfId="18146" xr:uid="{AD51A47F-3638-46A3-A7A5-FA3C230933AC}"/>
    <cellStyle name="Percent 9 7 3 3" xfId="18147" xr:uid="{22067278-440F-4C64-8368-A785556957B9}"/>
    <cellStyle name="Percent 9 7 3 3 2" xfId="18148" xr:uid="{A8CC3209-7AC4-42AF-BC1E-6904350ADB98}"/>
    <cellStyle name="Percent 9 7 3 3 2 2" xfId="18149" xr:uid="{37FA938B-4D79-4210-AC78-6386051BE91E}"/>
    <cellStyle name="Percent 9 7 3 3 3" xfId="18150" xr:uid="{F47D489C-54C1-4D45-9D8B-C3B0A19F7FEA}"/>
    <cellStyle name="Percent 9 7 3 3 3 2" xfId="18151" xr:uid="{128A4ED2-C010-426E-B61C-68866AFF3804}"/>
    <cellStyle name="Percent 9 7 3 3 4" xfId="18152" xr:uid="{AE65ACB9-18EB-43A4-A4C3-63313C80303D}"/>
    <cellStyle name="Percent 9 7 3 4" xfId="18153" xr:uid="{BE5C82C2-D3C9-4F51-8ED8-B8A0AE074C6B}"/>
    <cellStyle name="Percent 9 7 3 4 2" xfId="18154" xr:uid="{8CD77A2C-2751-4F04-ACA9-85E2F07B95ED}"/>
    <cellStyle name="Percent 9 7 3 4 2 2" xfId="18155" xr:uid="{B8E3BC3F-B6B7-46A9-B9B4-7F917BB8BEA2}"/>
    <cellStyle name="Percent 9 7 3 4 3" xfId="18156" xr:uid="{A4AD3739-53F6-4808-8187-D10B4448C986}"/>
    <cellStyle name="Percent 9 7 3 4 3 2" xfId="18157" xr:uid="{06039D41-4123-4008-AAEF-F812F237117D}"/>
    <cellStyle name="Percent 9 7 3 4 4" xfId="18158" xr:uid="{35633B9E-B4D9-4983-A92B-D09FB0327712}"/>
    <cellStyle name="Percent 9 7 3 5" xfId="18159" xr:uid="{E9F27DF2-7370-4E13-886F-BE2C6554242C}"/>
    <cellStyle name="Percent 9 7 3 5 2" xfId="18160" xr:uid="{253254CC-4079-4F34-AE43-DF60D4E0707A}"/>
    <cellStyle name="Percent 9 7 3 5 2 2" xfId="18161" xr:uid="{25355A62-F0BD-4C2E-B768-2A28697E0FA9}"/>
    <cellStyle name="Percent 9 7 3 5 3" xfId="18162" xr:uid="{AA14BF2E-EDE2-4267-BFFB-B5D2C7771C0D}"/>
    <cellStyle name="Percent 9 7 3 5 3 2" xfId="18163" xr:uid="{B86C9D79-534F-451B-9D1E-BE2CED59A5F3}"/>
    <cellStyle name="Percent 9 7 3 5 4" xfId="18164" xr:uid="{FD34715C-7825-4BB4-AFB4-6132497A319E}"/>
    <cellStyle name="Percent 9 7 3 5 4 2" xfId="18165" xr:uid="{EF30C960-FE62-46A5-8CC1-A003C0857E65}"/>
    <cellStyle name="Percent 9 7 3 5 5" xfId="18166" xr:uid="{2B5725A4-C319-4A9E-B6BB-EBFA6B53F3BB}"/>
    <cellStyle name="Percent 9 7 3 6" xfId="18167" xr:uid="{DF8F6900-91E1-46E8-886F-BB280D2D9F5E}"/>
    <cellStyle name="Percent 9 7 3 6 2" xfId="18168" xr:uid="{1ABFFD81-DAA6-4DE1-8A3B-0264B13E87A9}"/>
    <cellStyle name="Percent 9 7 3 6 2 2" xfId="18169" xr:uid="{DA3D490E-0C64-43A6-9523-C2253345719D}"/>
    <cellStyle name="Percent 9 7 3 6 3" xfId="18170" xr:uid="{510F401D-6A57-4BBA-BDCD-0C5B9C3EB41F}"/>
    <cellStyle name="Percent 9 7 3 6 3 2" xfId="18171" xr:uid="{BA7BF0EC-DCB2-4F46-BBB6-89760A35F50B}"/>
    <cellStyle name="Percent 9 7 3 6 4" xfId="18172" xr:uid="{77900A51-FF46-4305-AB69-BD9EE6DF095E}"/>
    <cellStyle name="Percent 9 7 3 7" xfId="18173" xr:uid="{D539BD23-483D-4A6C-82DD-558995D01684}"/>
    <cellStyle name="Percent 9 7 3 7 2" xfId="18174" xr:uid="{6E30C199-D594-45FB-97DB-2A52D37C502A}"/>
    <cellStyle name="Percent 9 7 3 8" xfId="18175" xr:uid="{E1841BCA-2D0A-4EFF-B0C1-4B1F2E5094AF}"/>
    <cellStyle name="Percent 9 7 3 8 2" xfId="18176" xr:uid="{7D7DECF1-8B15-4619-8FB0-EF20F7F57F2A}"/>
    <cellStyle name="Percent 9 7 3 9" xfId="18177" xr:uid="{42730978-9533-4075-8FFF-9808FD6E7E14}"/>
    <cellStyle name="Percent 9 7 3 9 2" xfId="18178" xr:uid="{7F3AB233-7A65-4EDB-8138-AFE165E82BBB}"/>
    <cellStyle name="Percent 9 7 4" xfId="5878" xr:uid="{DB85E19D-D710-4779-A1AE-1D5765F28AFA}"/>
    <cellStyle name="Percent 9 7 4 10" xfId="18180" xr:uid="{68781186-BCCC-4581-9717-768D9F22A682}"/>
    <cellStyle name="Percent 9 7 4 11" xfId="18179" xr:uid="{404DC898-C545-453F-992A-794807F2133E}"/>
    <cellStyle name="Percent 9 7 4 12" xfId="8707" xr:uid="{B4ABA87A-60D0-4DEB-9F14-DD5AD706850E}"/>
    <cellStyle name="Percent 9 7 4 2" xfId="18181" xr:uid="{513EEAA4-8C8C-4360-B126-6D4E516E5940}"/>
    <cellStyle name="Percent 9 7 4 2 2" xfId="18182" xr:uid="{C5407DAC-8DFC-4A14-87C5-31D414472123}"/>
    <cellStyle name="Percent 9 7 4 2 2 2" xfId="18183" xr:uid="{72E413A8-81A0-4C43-AD91-F07BA9EAE8C4}"/>
    <cellStyle name="Percent 9 7 4 2 3" xfId="18184" xr:uid="{E5BB45EA-813D-4CAB-B408-EDFE9A3ABB3F}"/>
    <cellStyle name="Percent 9 7 4 2 3 2" xfId="18185" xr:uid="{200CD9C9-E8E5-4640-9F2C-013E0A79F82A}"/>
    <cellStyle name="Percent 9 7 4 2 4" xfId="18186" xr:uid="{EB7561AE-C803-420D-94AD-7D0435EF39FD}"/>
    <cellStyle name="Percent 9 7 4 3" xfId="18187" xr:uid="{A1D43653-C63A-4D62-93C1-DC3AA9786E43}"/>
    <cellStyle name="Percent 9 7 4 3 2" xfId="18188" xr:uid="{A7ABFF99-437A-4E1B-817E-843F7BD48737}"/>
    <cellStyle name="Percent 9 7 4 3 2 2" xfId="18189" xr:uid="{7ABAD1EB-B9E9-4E91-9CB3-D4A97D6EBA61}"/>
    <cellStyle name="Percent 9 7 4 3 3" xfId="18190" xr:uid="{1FFD5AB7-AEC4-4C16-9C80-15743F435165}"/>
    <cellStyle name="Percent 9 7 4 3 3 2" xfId="18191" xr:uid="{6773E0C4-122C-4634-ABBC-4FD702049C7F}"/>
    <cellStyle name="Percent 9 7 4 3 4" xfId="18192" xr:uid="{AF233343-774D-4CB4-8600-D84B91AB2499}"/>
    <cellStyle name="Percent 9 7 4 4" xfId="18193" xr:uid="{8E7AF4CB-2564-4F37-85F3-4DA6274024D9}"/>
    <cellStyle name="Percent 9 7 4 4 2" xfId="18194" xr:uid="{71AC7044-3BD8-4B6D-9B37-4B03B626AABF}"/>
    <cellStyle name="Percent 9 7 4 4 2 2" xfId="18195" xr:uid="{B1DE1D07-988E-4B16-A80F-1D8170DF778F}"/>
    <cellStyle name="Percent 9 7 4 4 3" xfId="18196" xr:uid="{67ADAF9F-2827-47BE-8A7D-A54070E57C40}"/>
    <cellStyle name="Percent 9 7 4 4 3 2" xfId="18197" xr:uid="{DA1FE613-F0E8-4335-B027-0D8250899A7F}"/>
    <cellStyle name="Percent 9 7 4 4 4" xfId="18198" xr:uid="{10958D04-BBEE-4F1E-AE61-CA0BD817F918}"/>
    <cellStyle name="Percent 9 7 4 4 4 2" xfId="18199" xr:uid="{E660D750-1CC9-4910-9D7E-DAD68BDCE844}"/>
    <cellStyle name="Percent 9 7 4 4 5" xfId="18200" xr:uid="{3AC26644-5F63-4E61-A92C-CD68B64FC753}"/>
    <cellStyle name="Percent 9 7 4 5" xfId="18201" xr:uid="{68E23C74-E0A0-4A2A-BB00-621D556B0201}"/>
    <cellStyle name="Percent 9 7 4 5 2" xfId="18202" xr:uid="{CF49F53B-521D-462C-9C7B-0F123CC4CBF7}"/>
    <cellStyle name="Percent 9 7 4 5 2 2" xfId="18203" xr:uid="{BCADDBE6-5A57-40BB-8281-5080CE23079E}"/>
    <cellStyle name="Percent 9 7 4 5 3" xfId="18204" xr:uid="{CC194357-426E-4C33-8E94-937CCF3A968D}"/>
    <cellStyle name="Percent 9 7 4 5 3 2" xfId="18205" xr:uid="{DCCDE67D-7383-4928-98EC-726F489CD721}"/>
    <cellStyle name="Percent 9 7 4 5 4" xfId="18206" xr:uid="{833D749F-DED2-432B-BBA9-11FC1DD06FE4}"/>
    <cellStyle name="Percent 9 7 4 6" xfId="18207" xr:uid="{4A0CE829-13C0-4D27-AB82-EF953F2AAF78}"/>
    <cellStyle name="Percent 9 7 4 6 2" xfId="18208" xr:uid="{FB66B440-5FC7-4BDA-AC02-A26CAC78A147}"/>
    <cellStyle name="Percent 9 7 4 7" xfId="18209" xr:uid="{1660A4C2-F12E-4783-A0AA-EEEB8FD3C976}"/>
    <cellStyle name="Percent 9 7 4 7 2" xfId="18210" xr:uid="{4EB0D1D3-4DC7-4636-9BD9-C89170326035}"/>
    <cellStyle name="Percent 9 7 4 8" xfId="18211" xr:uid="{654799FB-0B06-488E-A8A5-76A36E3F23E4}"/>
    <cellStyle name="Percent 9 7 4 8 2" xfId="18212" xr:uid="{47E3B871-E274-4A8C-9193-751C138A9963}"/>
    <cellStyle name="Percent 9 7 4 9" xfId="18213" xr:uid="{5D00C10E-295B-40A8-8F85-7BD607F6205D}"/>
    <cellStyle name="Percent 9 7 5" xfId="5879" xr:uid="{8F9A065E-380F-4E84-8BA3-95CB53E472FE}"/>
    <cellStyle name="Percent 9 7 5 2" xfId="18215" xr:uid="{C3A4C379-07F8-4CAB-8F1C-583477D9B79E}"/>
    <cellStyle name="Percent 9 7 5 2 2" xfId="18216" xr:uid="{30A2F9DB-E6C4-4642-9E5C-9EF063160174}"/>
    <cellStyle name="Percent 9 7 5 3" xfId="18217" xr:uid="{D001E50C-6689-4662-BE0A-A2CC488E9FD5}"/>
    <cellStyle name="Percent 9 7 5 3 2" xfId="18218" xr:uid="{5CF0D5A4-A9CD-4B7C-AE0C-FEACDC07469C}"/>
    <cellStyle name="Percent 9 7 5 4" xfId="18219" xr:uid="{FE08C8CC-54CB-42E0-B679-5C6987CABD0C}"/>
    <cellStyle name="Percent 9 7 5 5" xfId="18220" xr:uid="{9A9D348F-ACDD-45B2-8468-2382792A942B}"/>
    <cellStyle name="Percent 9 7 5 6" xfId="18214" xr:uid="{2B3D3F8C-D8C3-453F-AABB-5B31B568E3C5}"/>
    <cellStyle name="Percent 9 7 6" xfId="18221" xr:uid="{480577A8-B586-44D1-B165-3D71AA8BF321}"/>
    <cellStyle name="Percent 9 7 6 2" xfId="18222" xr:uid="{88597DA5-AC18-41AF-84DB-B9DD9A51E120}"/>
    <cellStyle name="Percent 9 7 6 2 2" xfId="18223" xr:uid="{698CDE17-7F4A-4CA2-955D-509F0A27926F}"/>
    <cellStyle name="Percent 9 7 6 3" xfId="18224" xr:uid="{5E6E4405-9DBE-46E6-BFAF-AE84A3B2E32C}"/>
    <cellStyle name="Percent 9 7 6 3 2" xfId="18225" xr:uid="{49A53F9D-BAE1-486C-B04A-65CB8C4048CD}"/>
    <cellStyle name="Percent 9 7 6 4" xfId="18226" xr:uid="{E9DD267F-37E0-4372-B4EE-0E9CCFED563B}"/>
    <cellStyle name="Percent 9 7 7" xfId="18227" xr:uid="{A3C8603E-C9B0-46B4-B402-DBBEA8BB798F}"/>
    <cellStyle name="Percent 9 7 7 2" xfId="18228" xr:uid="{6AFB7962-EEAD-4944-B4D5-DAF02DD4343D}"/>
    <cellStyle name="Percent 9 7 7 2 2" xfId="18229" xr:uid="{B5EA4082-D3D9-4DE6-A1D6-F420BE0DF080}"/>
    <cellStyle name="Percent 9 7 7 3" xfId="18230" xr:uid="{E86362EC-BE5D-41FB-B941-C8DBF8C1D343}"/>
    <cellStyle name="Percent 9 7 7 3 2" xfId="18231" xr:uid="{4156D79A-0C2D-47F6-9275-FB8C6A757524}"/>
    <cellStyle name="Percent 9 7 7 4" xfId="18232" xr:uid="{80A0722B-C9D1-4074-8CAD-21575DA6BB8D}"/>
    <cellStyle name="Percent 9 7 8" xfId="18233" xr:uid="{DAB7E016-9FA8-461E-9F75-DA5B351EA560}"/>
    <cellStyle name="Percent 9 7 8 2" xfId="18234" xr:uid="{55C0D694-7508-48B9-8A13-B0F7375A0404}"/>
    <cellStyle name="Percent 9 7 8 2 2" xfId="18235" xr:uid="{4B500767-D795-4406-9340-11EEE4DA5FF1}"/>
    <cellStyle name="Percent 9 7 8 3" xfId="18236" xr:uid="{A5659D2B-8EF3-4326-87EB-E8347FE7F9A4}"/>
    <cellStyle name="Percent 9 7 8 3 2" xfId="18237" xr:uid="{8389C5D7-AEB3-4362-B8C9-938A986A520F}"/>
    <cellStyle name="Percent 9 7 8 4" xfId="18238" xr:uid="{9551337D-FBE7-49C1-8A67-091FE2B140BC}"/>
    <cellStyle name="Percent 9 7 8 4 2" xfId="18239" xr:uid="{CD943FDD-528D-41C8-975F-5D33E3DF3198}"/>
    <cellStyle name="Percent 9 7 8 5" xfId="18240" xr:uid="{7F86BC1A-E2C2-4614-9C40-C7D7DF604B48}"/>
    <cellStyle name="Percent 9 7 9" xfId="18241" xr:uid="{92993EBA-8A02-43AE-BDDE-6F58DAAFF337}"/>
    <cellStyle name="Percent 9 7 9 2" xfId="18242" xr:uid="{299FCCDE-371D-4F12-86A2-EF65C7A3A051}"/>
    <cellStyle name="Percent 9 7 9 2 2" xfId="18243" xr:uid="{AD09B211-EE5B-4C6A-8CE1-0999230DFC18}"/>
    <cellStyle name="Percent 9 7 9 3" xfId="18244" xr:uid="{CCBCB5B2-B8E6-4F8F-A57B-9CA89CC9A5E8}"/>
    <cellStyle name="Percent 9 7 9 3 2" xfId="18245" xr:uid="{B2AA39E2-E167-47C3-9752-6322A4FE6DBB}"/>
    <cellStyle name="Percent 9 7 9 4" xfId="18246" xr:uid="{10374C57-059A-4167-AFFC-C1C913D3CCB8}"/>
    <cellStyle name="Percent 9 8" xfId="1777" xr:uid="{D4BCF3CD-B477-451C-A59B-12751978BE6C}"/>
    <cellStyle name="Percent 9 8 10" xfId="18248" xr:uid="{A90F42C1-85CD-40D8-B78E-35CCF0BE4CA1}"/>
    <cellStyle name="Percent 9 8 10 2" xfId="18249" xr:uid="{783034FC-1232-42F5-B382-5522EA7DC75B}"/>
    <cellStyle name="Percent 9 8 11" xfId="18250" xr:uid="{BB9E8303-41F8-46DC-B1FB-29334E6F014F}"/>
    <cellStyle name="Percent 9 8 12" xfId="18251" xr:uid="{1D309B6A-A4D6-47C3-AB83-693CC2DE5F19}"/>
    <cellStyle name="Percent 9 8 13" xfId="18247" xr:uid="{771D3B5B-9FB1-4337-8C49-D1A7FF0EB399}"/>
    <cellStyle name="Percent 9 8 14" xfId="7737" xr:uid="{106BC2D5-CB63-4AD7-9678-DC3821F9FAF3}"/>
    <cellStyle name="Percent 9 8 15" xfId="5880" xr:uid="{B7C75E0D-5628-46B9-B273-119011D5605F}"/>
    <cellStyle name="Percent 9 8 2" xfId="5881" xr:uid="{417103E7-8B4D-4600-B2F5-A765D0043EAC}"/>
    <cellStyle name="Percent 9 8 2 10" xfId="18253" xr:uid="{60BC1335-2180-4C35-AA7E-CE4ECDBB47A7}"/>
    <cellStyle name="Percent 9 8 2 11" xfId="18252" xr:uid="{1511F409-A555-48D0-ABE5-F42D6288B25A}"/>
    <cellStyle name="Percent 9 8 2 12" xfId="8708" xr:uid="{419D9943-AEDF-43AB-B1BC-320218DF1F57}"/>
    <cellStyle name="Percent 9 8 2 2" xfId="18254" xr:uid="{AB4FC166-2B67-435B-9213-AFC5DE9E5ADF}"/>
    <cellStyle name="Percent 9 8 2 2 2" xfId="18255" xr:uid="{FA12B584-BEAA-48C8-8894-082AA2921A1F}"/>
    <cellStyle name="Percent 9 8 2 2 2 2" xfId="18256" xr:uid="{7B645C06-B050-4DA1-91FC-CEF0053D3FE9}"/>
    <cellStyle name="Percent 9 8 2 2 3" xfId="18257" xr:uid="{DF9B6891-8835-40D5-98C6-40A728F27A6B}"/>
    <cellStyle name="Percent 9 8 2 2 3 2" xfId="18258" xr:uid="{5B5F5BB8-0078-4B57-80AE-DADB341A232E}"/>
    <cellStyle name="Percent 9 8 2 2 4" xfId="18259" xr:uid="{FAE9A017-5DCA-411F-93FB-F85118052180}"/>
    <cellStyle name="Percent 9 8 2 3" xfId="18260" xr:uid="{19623C44-565B-4BB4-9285-AA4666449FD8}"/>
    <cellStyle name="Percent 9 8 2 3 2" xfId="18261" xr:uid="{3704777C-D51E-48B2-BEC5-5E9F8968B7C1}"/>
    <cellStyle name="Percent 9 8 2 3 2 2" xfId="18262" xr:uid="{01954D51-C101-486E-8513-1AC07D70F7DC}"/>
    <cellStyle name="Percent 9 8 2 3 3" xfId="18263" xr:uid="{DA919643-76F5-452A-BAA4-CA666C65C5FF}"/>
    <cellStyle name="Percent 9 8 2 3 3 2" xfId="18264" xr:uid="{8F75144D-A0BA-477E-9439-8887F3862FC0}"/>
    <cellStyle name="Percent 9 8 2 3 4" xfId="18265" xr:uid="{DE15225D-ACCB-465B-96EE-7F23D890D1C3}"/>
    <cellStyle name="Percent 9 8 2 4" xfId="18266" xr:uid="{8C980034-BA78-4045-B57B-1D8942916808}"/>
    <cellStyle name="Percent 9 8 2 4 2" xfId="18267" xr:uid="{DD445764-F443-4F1D-8279-D8B2BA2714EC}"/>
    <cellStyle name="Percent 9 8 2 4 2 2" xfId="18268" xr:uid="{DAE13417-3E90-4FCA-9CC7-6880D9C9FF64}"/>
    <cellStyle name="Percent 9 8 2 4 3" xfId="18269" xr:uid="{1420A6EE-FA25-46EC-859B-A17219B32F64}"/>
    <cellStyle name="Percent 9 8 2 4 3 2" xfId="18270" xr:uid="{7D43EC1A-5A42-43E2-B4B9-D5C33F6763C3}"/>
    <cellStyle name="Percent 9 8 2 4 4" xfId="18271" xr:uid="{D3D5E89B-58A7-4621-81A8-EE212053F1CF}"/>
    <cellStyle name="Percent 9 8 2 4 4 2" xfId="18272" xr:uid="{47D15458-6751-414F-AAF6-8DE0A4C3939E}"/>
    <cellStyle name="Percent 9 8 2 4 5" xfId="18273" xr:uid="{3645CAA6-742D-401B-A668-437A0A29CE60}"/>
    <cellStyle name="Percent 9 8 2 5" xfId="18274" xr:uid="{78736D90-D101-4ADF-88DD-072B7AF45851}"/>
    <cellStyle name="Percent 9 8 2 5 2" xfId="18275" xr:uid="{FE9AFE3E-FE42-42F5-8B64-3373E054945C}"/>
    <cellStyle name="Percent 9 8 2 5 2 2" xfId="18276" xr:uid="{FB93CD9D-1EC3-49E8-8090-576E3EA1EAED}"/>
    <cellStyle name="Percent 9 8 2 5 3" xfId="18277" xr:uid="{5D811779-220A-48C9-8934-3F7CAE664A0C}"/>
    <cellStyle name="Percent 9 8 2 5 3 2" xfId="18278" xr:uid="{486402ED-5154-4482-9741-527D3DC6E645}"/>
    <cellStyle name="Percent 9 8 2 5 4" xfId="18279" xr:uid="{9666112A-F220-4EEC-98F4-4108746DDF58}"/>
    <cellStyle name="Percent 9 8 2 6" xfId="18280" xr:uid="{E6FC993D-5AAB-4F76-BCD9-2AC3332D1C66}"/>
    <cellStyle name="Percent 9 8 2 6 2" xfId="18281" xr:uid="{E01916D9-0E83-4677-BD9C-B06C660B32D1}"/>
    <cellStyle name="Percent 9 8 2 7" xfId="18282" xr:uid="{7E876DAB-5F59-4276-8133-468A7CB265A4}"/>
    <cellStyle name="Percent 9 8 2 7 2" xfId="18283" xr:uid="{9AECED8C-1E0F-4BF7-87FF-341055117C58}"/>
    <cellStyle name="Percent 9 8 2 8" xfId="18284" xr:uid="{1CA95849-A274-4F83-96AE-F450247F347D}"/>
    <cellStyle name="Percent 9 8 2 8 2" xfId="18285" xr:uid="{2B83FEB0-9249-4128-A686-AB8FEC47C1E4}"/>
    <cellStyle name="Percent 9 8 2 9" xfId="18286" xr:uid="{88A710CF-8E06-457E-8017-469FFE56D578}"/>
    <cellStyle name="Percent 9 8 3" xfId="5882" xr:uid="{4CA86A2D-A07A-4897-B290-DCC521D45A6F}"/>
    <cellStyle name="Percent 9 8 3 2" xfId="18288" xr:uid="{CEEC5B3C-12EE-4B60-84F0-C7081BFC0FCF}"/>
    <cellStyle name="Percent 9 8 3 2 2" xfId="18289" xr:uid="{9B7DFDD5-2424-4B6E-8C04-41CAF54F2C93}"/>
    <cellStyle name="Percent 9 8 3 3" xfId="18290" xr:uid="{02F8F517-B388-463C-9E38-D46549970906}"/>
    <cellStyle name="Percent 9 8 3 3 2" xfId="18291" xr:uid="{D4FDDFAE-76B1-4493-8DAE-2DF9146E5DA0}"/>
    <cellStyle name="Percent 9 8 3 4" xfId="18292" xr:uid="{B7EFBAE7-569B-44D5-A2B4-DF9E87113BCC}"/>
    <cellStyle name="Percent 9 8 3 5" xfId="18293" xr:uid="{DB519725-9AB6-4014-8910-9AB36D60D333}"/>
    <cellStyle name="Percent 9 8 3 6" xfId="18287" xr:uid="{9902A91B-B1B5-4A4B-84C8-BD1824FE25E2}"/>
    <cellStyle name="Percent 9 8 4" xfId="18294" xr:uid="{C75EE657-3C52-477B-985D-500956BC9D43}"/>
    <cellStyle name="Percent 9 8 4 2" xfId="18295" xr:uid="{2EA5BD50-96F8-4731-9B58-DB6AFB8BCF91}"/>
    <cellStyle name="Percent 9 8 4 2 2" xfId="18296" xr:uid="{87A92907-DD8B-4F92-9CDC-9249624D36F4}"/>
    <cellStyle name="Percent 9 8 4 3" xfId="18297" xr:uid="{5FA31ED1-1482-4501-A7D1-58C44FB0A3F4}"/>
    <cellStyle name="Percent 9 8 4 3 2" xfId="18298" xr:uid="{DA611A75-6327-4853-865F-F277BA3D245E}"/>
    <cellStyle name="Percent 9 8 4 4" xfId="18299" xr:uid="{4B799B44-A155-4BEA-AEB7-9A6D0753DF56}"/>
    <cellStyle name="Percent 9 8 5" xfId="18300" xr:uid="{222D090A-6477-46FB-9634-D7BF9DF13D1F}"/>
    <cellStyle name="Percent 9 8 5 2" xfId="18301" xr:uid="{A9E3A285-DAF3-463C-B2B9-1EC637A63E0C}"/>
    <cellStyle name="Percent 9 8 5 2 2" xfId="18302" xr:uid="{6DB48871-221E-4F6F-BC8D-810D5BD4B779}"/>
    <cellStyle name="Percent 9 8 5 3" xfId="18303" xr:uid="{F28C4427-69A6-49FA-A9DA-1A597E6FABF1}"/>
    <cellStyle name="Percent 9 8 5 3 2" xfId="18304" xr:uid="{18BD7539-7007-4B6C-AC3E-2E518FF11628}"/>
    <cellStyle name="Percent 9 8 5 4" xfId="18305" xr:uid="{11CA4C4E-6ECF-4E10-BD93-50050C0E4970}"/>
    <cellStyle name="Percent 9 8 6" xfId="18306" xr:uid="{01512B80-833A-4A49-8AF8-4576B861EC55}"/>
    <cellStyle name="Percent 9 8 6 2" xfId="18307" xr:uid="{B6DE1FE6-8C39-4CA4-A076-B379B8994BA5}"/>
    <cellStyle name="Percent 9 8 6 2 2" xfId="18308" xr:uid="{51ED86C2-1859-429A-B4C3-57909BAC19DA}"/>
    <cellStyle name="Percent 9 8 6 3" xfId="18309" xr:uid="{1B51FA42-C65B-4D0D-9764-9E1C01683BD2}"/>
    <cellStyle name="Percent 9 8 6 3 2" xfId="18310" xr:uid="{C2F2C2DF-57CA-4741-B839-46D9610B4AAE}"/>
    <cellStyle name="Percent 9 8 6 4" xfId="18311" xr:uid="{2D8929A6-AD49-4068-A081-C3683E7C075E}"/>
    <cellStyle name="Percent 9 8 6 4 2" xfId="18312" xr:uid="{10BF17AB-8A6B-4778-995E-25B28688915F}"/>
    <cellStyle name="Percent 9 8 6 5" xfId="18313" xr:uid="{9FAA83BC-AC5F-4D6F-9E10-F0227A13100D}"/>
    <cellStyle name="Percent 9 8 7" xfId="18314" xr:uid="{5D3A7DD3-B778-4054-B0E0-A8E5BE8308E8}"/>
    <cellStyle name="Percent 9 8 7 2" xfId="18315" xr:uid="{2A258F65-C6E3-4506-9CDA-314A944530EA}"/>
    <cellStyle name="Percent 9 8 7 2 2" xfId="18316" xr:uid="{B56AF8DC-5EA4-42BE-A6E9-07A4E8F039CE}"/>
    <cellStyle name="Percent 9 8 7 3" xfId="18317" xr:uid="{A1B5CA08-8C93-4374-895B-9DC412B50796}"/>
    <cellStyle name="Percent 9 8 7 3 2" xfId="18318" xr:uid="{0A91581A-A481-40E9-B491-FB03744CBA9A}"/>
    <cellStyle name="Percent 9 8 7 4" xfId="18319" xr:uid="{2E4CDBA2-E5DF-43F7-84EF-80E048D2AB72}"/>
    <cellStyle name="Percent 9 8 8" xfId="18320" xr:uid="{04F4D5E5-1311-468F-9B79-31C8DBA8654F}"/>
    <cellStyle name="Percent 9 8 8 2" xfId="18321" xr:uid="{F99EC93E-502D-4F59-8F5A-2DE1CFD0C269}"/>
    <cellStyle name="Percent 9 8 9" xfId="18322" xr:uid="{F535D28C-7FD1-41D3-ABFA-DC60CD47C5E1}"/>
    <cellStyle name="Percent 9 8 9 2" xfId="18323" xr:uid="{C18ECEB2-B6EB-42D9-A59A-A8C7FEA2635D}"/>
    <cellStyle name="Percent 9 9" xfId="5883" xr:uid="{725F3F80-FBBB-4F14-947A-DF7C25C198A4}"/>
    <cellStyle name="Percent 9 9 10" xfId="18325" xr:uid="{E891E9E7-99B2-4850-A43E-F9E6775F6DC1}"/>
    <cellStyle name="Percent 9 9 11" xfId="18326" xr:uid="{A268CA19-8C4D-4E42-AEAA-31FB473753E2}"/>
    <cellStyle name="Percent 9 9 12" xfId="18324" xr:uid="{BE56B889-1CCA-4C36-888C-C75C904E2DC7}"/>
    <cellStyle name="Percent 9 9 13" xfId="7738" xr:uid="{A6BA5F84-C534-49F7-BAE8-DB8AC1D0F270}"/>
    <cellStyle name="Percent 9 9 2" xfId="18327" xr:uid="{ACF32113-6F31-484C-8B93-623035FD3BFC}"/>
    <cellStyle name="Percent 9 9 2 2" xfId="18328" xr:uid="{486E9F82-A48C-4875-B0B9-FD38391D49B8}"/>
    <cellStyle name="Percent 9 9 2 2 2" xfId="18329" xr:uid="{870E035A-B268-4030-9098-A15CEC7BE43C}"/>
    <cellStyle name="Percent 9 9 2 3" xfId="18330" xr:uid="{E8407430-8EF4-44A2-BE1B-E8C316F67B07}"/>
    <cellStyle name="Percent 9 9 2 3 2" xfId="18331" xr:uid="{BBAE528D-070A-4461-947C-FA09B99E8A69}"/>
    <cellStyle name="Percent 9 9 2 4" xfId="18332" xr:uid="{5CE5DF19-F9E5-4233-A62F-A84BD895FFFF}"/>
    <cellStyle name="Percent 9 9 2 5" xfId="18333" xr:uid="{B5816BA1-CAAD-4CAC-8761-44153DFEF6AD}"/>
    <cellStyle name="Percent 9 9 3" xfId="18334" xr:uid="{1786FD37-27F2-4712-BE00-27892E1FEB7C}"/>
    <cellStyle name="Percent 9 9 3 2" xfId="18335" xr:uid="{7DDFD011-65D5-4247-99A7-16FC70E6B3A9}"/>
    <cellStyle name="Percent 9 9 3 2 2" xfId="18336" xr:uid="{092CCD34-D991-4CB4-9F80-C48FCBB1A3B5}"/>
    <cellStyle name="Percent 9 9 3 3" xfId="18337" xr:uid="{490C8AAB-DFFF-44FA-8E77-F175552E403F}"/>
    <cellStyle name="Percent 9 9 3 3 2" xfId="18338" xr:uid="{D58E2307-BB14-4915-AACA-0AD3965CDC9B}"/>
    <cellStyle name="Percent 9 9 3 4" xfId="18339" xr:uid="{FD484C8D-C70C-4635-BD36-C5EDCA259A95}"/>
    <cellStyle name="Percent 9 9 4" xfId="18340" xr:uid="{B953EF7C-C389-446D-B888-C2DB5AC14F1D}"/>
    <cellStyle name="Percent 9 9 4 2" xfId="18341" xr:uid="{A9B13B9F-33AC-474B-9814-E3DBF98252A6}"/>
    <cellStyle name="Percent 9 9 4 2 2" xfId="18342" xr:uid="{228A9603-BC0D-46CE-B913-DB21E134C561}"/>
    <cellStyle name="Percent 9 9 4 3" xfId="18343" xr:uid="{7D776660-BE10-4684-864C-E5776B287C3F}"/>
    <cellStyle name="Percent 9 9 4 3 2" xfId="18344" xr:uid="{F24FB694-E9D8-4505-A512-EF6F0EACF4D5}"/>
    <cellStyle name="Percent 9 9 4 4" xfId="18345" xr:uid="{A9AE752F-B647-41BB-9813-1477DD1C4547}"/>
    <cellStyle name="Percent 9 9 5" xfId="18346" xr:uid="{73BE9680-C407-4CE2-8B5F-35A0A3DB13F5}"/>
    <cellStyle name="Percent 9 9 5 2" xfId="18347" xr:uid="{5443D3B0-3AF5-4CB0-AD23-4D108295B332}"/>
    <cellStyle name="Percent 9 9 5 2 2" xfId="18348" xr:uid="{8D2ADA39-5EA1-4BEB-9CC4-832F4FEEADF1}"/>
    <cellStyle name="Percent 9 9 5 3" xfId="18349" xr:uid="{4029059D-3796-4465-90E4-1D02084E3355}"/>
    <cellStyle name="Percent 9 9 5 3 2" xfId="18350" xr:uid="{24D6D6E3-E497-42F1-9E1E-72A927B96E60}"/>
    <cellStyle name="Percent 9 9 5 4" xfId="18351" xr:uid="{E00F270F-8117-4560-BDBA-C7554D1D1AC2}"/>
    <cellStyle name="Percent 9 9 5 4 2" xfId="18352" xr:uid="{98362D61-0C6E-427A-BF2C-3A92B813C6F6}"/>
    <cellStyle name="Percent 9 9 5 5" xfId="18353" xr:uid="{0775523B-4D4A-4DE8-AC15-E622F4E01BD0}"/>
    <cellStyle name="Percent 9 9 6" xfId="18354" xr:uid="{8D61980C-320F-4334-B293-058E29F52666}"/>
    <cellStyle name="Percent 9 9 6 2" xfId="18355" xr:uid="{DA140FA7-4ACA-44CA-BBB9-40D649D98AC1}"/>
    <cellStyle name="Percent 9 9 6 2 2" xfId="18356" xr:uid="{C41A36B0-4927-4F33-BA69-04751BF64176}"/>
    <cellStyle name="Percent 9 9 6 3" xfId="18357" xr:uid="{D740FD7D-D192-4288-B4AD-1E4D024E0CAD}"/>
    <cellStyle name="Percent 9 9 6 3 2" xfId="18358" xr:uid="{B26E0BD1-8D47-4144-B994-72F4393502DA}"/>
    <cellStyle name="Percent 9 9 6 4" xfId="18359" xr:uid="{7F5346DE-0E6F-4C1B-A5C7-1239C58FF65F}"/>
    <cellStyle name="Percent 9 9 7" xfId="18360" xr:uid="{80C8BA51-9900-480A-A10E-E03C311A3539}"/>
    <cellStyle name="Percent 9 9 7 2" xfId="18361" xr:uid="{203737E0-9AC4-405C-86C9-ECB3082E0A8F}"/>
    <cellStyle name="Percent 9 9 8" xfId="18362" xr:uid="{A5D70383-D154-4969-AC21-42A0EAAD544D}"/>
    <cellStyle name="Percent 9 9 8 2" xfId="18363" xr:uid="{C420C024-215A-4BF7-8C2A-304088F9FF92}"/>
    <cellStyle name="Percent 9 9 9" xfId="18364" xr:uid="{C5E6E1AF-C72C-4D07-B2E2-05D90E985DF8}"/>
    <cellStyle name="Percent 9 9 9 2" xfId="18365" xr:uid="{668D71F2-6680-4720-8701-3D2A26EBC938}"/>
    <cellStyle name="Percentagem 2 2" xfId="5884" xr:uid="{785BDC85-FBC9-40D6-AC5E-9F5F92C34658}"/>
    <cellStyle name="Percentagem 2 2 10" xfId="18367" xr:uid="{A5DFBD7E-D15E-479E-85D5-88CDE2DBD85F}"/>
    <cellStyle name="Percentagem 2 2 11" xfId="18368" xr:uid="{8407A282-910A-42E6-98D8-93BB4BAA6941}"/>
    <cellStyle name="Percentagem 2 2 12" xfId="18366" xr:uid="{34EA49DC-D3BC-4EBB-A6EE-1503042E85F0}"/>
    <cellStyle name="Percentagem 2 2 13" xfId="7739" xr:uid="{6E9AB074-9FE4-4AA7-802D-A142622C6F60}"/>
    <cellStyle name="Percentagem 2 2 2" xfId="18369" xr:uid="{2FFD33C5-0CAB-4DBA-8A98-5F2E9FED0433}"/>
    <cellStyle name="Percentagem 2 2 2 2" xfId="18370" xr:uid="{0852EF4B-2221-4336-9520-F5B1F30FB14B}"/>
    <cellStyle name="Percentagem 2 2 2 2 2" xfId="18371" xr:uid="{CB18C620-2A38-4B1E-B030-4BFF7009DDDE}"/>
    <cellStyle name="Percentagem 2 2 2 3" xfId="18372" xr:uid="{4D2D3A51-E676-4BA2-B0D2-6302850DF36D}"/>
    <cellStyle name="Percentagem 2 2 2 3 2" xfId="18373" xr:uid="{31DB3697-90A8-47CB-B862-C90DFCD6F977}"/>
    <cellStyle name="Percentagem 2 2 2 4" xfId="18374" xr:uid="{CBCB9FEE-0428-43F6-8DD5-BE014E5C1DDE}"/>
    <cellStyle name="Percentagem 2 2 2 5" xfId="18375" xr:uid="{3BBB1512-AFAF-42F3-BF79-2F06C2F98FA9}"/>
    <cellStyle name="Percentagem 2 2 3" xfId="18376" xr:uid="{E1902B7E-1506-4FAA-BBA7-C92EC1AAD441}"/>
    <cellStyle name="Percentagem 2 2 3 2" xfId="18377" xr:uid="{9B5861BF-2201-4A5C-B085-5DA5C4CF2E5B}"/>
    <cellStyle name="Percentagem 2 2 3 2 2" xfId="18378" xr:uid="{3E6BE463-A7A6-485E-9A8E-CDEB245CA7A1}"/>
    <cellStyle name="Percentagem 2 2 3 3" xfId="18379" xr:uid="{8C434F8D-FF09-4872-BE9C-F7D9430F737A}"/>
    <cellStyle name="Percentagem 2 2 3 3 2" xfId="18380" xr:uid="{3F23E4F7-1D6E-467D-9F85-26C603161A8E}"/>
    <cellStyle name="Percentagem 2 2 3 4" xfId="18381" xr:uid="{80CA0931-3863-43BD-8D8F-6E1EF2BBBFB4}"/>
    <cellStyle name="Percentagem 2 2 4" xfId="18382" xr:uid="{796E8DBC-75A4-4DEB-ADC7-4F90436C8695}"/>
    <cellStyle name="Percentagem 2 2 4 2" xfId="18383" xr:uid="{5FF07071-5EF6-47AF-8BE2-323A037C8760}"/>
    <cellStyle name="Percentagem 2 2 4 2 2" xfId="18384" xr:uid="{693DA6E8-FB22-406C-A8AD-F5A08C5161A5}"/>
    <cellStyle name="Percentagem 2 2 4 3" xfId="18385" xr:uid="{65F18FC8-6DEE-4066-8CA8-580387E75D37}"/>
    <cellStyle name="Percentagem 2 2 4 3 2" xfId="18386" xr:uid="{8C16D87A-903C-4B58-8EBE-E6C2AB77BBDD}"/>
    <cellStyle name="Percentagem 2 2 4 4" xfId="18387" xr:uid="{3DF1ECE0-521C-4F9F-9CB4-59CB04B63064}"/>
    <cellStyle name="Percentagem 2 2 5" xfId="18388" xr:uid="{AD082F55-F1DB-4D57-8080-50886792208E}"/>
    <cellStyle name="Percentagem 2 2 5 2" xfId="18389" xr:uid="{03B3BB96-7AA6-4A07-A89E-49E3A4561FD8}"/>
    <cellStyle name="Percentagem 2 2 5 2 2" xfId="18390" xr:uid="{8FB52E43-2952-4DF1-B3C2-A8319362400D}"/>
    <cellStyle name="Percentagem 2 2 5 3" xfId="18391" xr:uid="{01C9A8FC-46C0-4E5B-9A8F-E1F364701DDA}"/>
    <cellStyle name="Percentagem 2 2 5 3 2" xfId="18392" xr:uid="{6DBE3E1D-C79C-462A-965B-BE9C225ECF17}"/>
    <cellStyle name="Percentagem 2 2 5 4" xfId="18393" xr:uid="{54909A7D-9317-4CCB-AE7A-69EEE723DC49}"/>
    <cellStyle name="Percentagem 2 2 5 4 2" xfId="18394" xr:uid="{F7D9BC90-FFA2-42EC-9B64-F4C81E5F08AF}"/>
    <cellStyle name="Percentagem 2 2 5 5" xfId="18395" xr:uid="{C92ADF6A-0002-4835-8E12-78E02618A68B}"/>
    <cellStyle name="Percentagem 2 2 6" xfId="18396" xr:uid="{0BF39896-8AD8-400A-A1F3-BD37611A7C48}"/>
    <cellStyle name="Percentagem 2 2 6 2" xfId="18397" xr:uid="{AC852650-1A7D-48A2-822D-9D489F3A9B92}"/>
    <cellStyle name="Percentagem 2 2 6 2 2" xfId="18398" xr:uid="{5F180FA9-F80F-4CEF-BC02-7D3FF7BE43ED}"/>
    <cellStyle name="Percentagem 2 2 6 3" xfId="18399" xr:uid="{770CD7D6-7104-4EF5-835A-04BC844316A8}"/>
    <cellStyle name="Percentagem 2 2 6 3 2" xfId="18400" xr:uid="{3A47C3D2-ED94-4942-BD05-98D1085C51BC}"/>
    <cellStyle name="Percentagem 2 2 6 4" xfId="18401" xr:uid="{231D9067-ADDB-4969-8617-0D8ABDD46FA4}"/>
    <cellStyle name="Percentagem 2 2 7" xfId="18402" xr:uid="{68D624C2-DC8F-43A3-AF7A-75D0F25D6584}"/>
    <cellStyle name="Percentagem 2 2 7 2" xfId="18403" xr:uid="{425A29DE-E90C-40C7-9C81-F98D5FCCD718}"/>
    <cellStyle name="Percentagem 2 2 8" xfId="18404" xr:uid="{8BCB7974-936E-4503-A673-4B048E450183}"/>
    <cellStyle name="Percentagem 2 2 8 2" xfId="18405" xr:uid="{E6123A97-A531-4990-9857-20D16246686B}"/>
    <cellStyle name="Percentagem 2 2 9" xfId="18406" xr:uid="{738200E9-7E8D-40FC-A942-E89888972E73}"/>
    <cellStyle name="Percentagem 2 2 9 2" xfId="18407" xr:uid="{1FEFF6BE-4C32-4C84-8408-205249D36633}"/>
    <cellStyle name="Percentagem 2 3" xfId="5885" xr:uid="{3EAD29CF-268B-46DB-ACF7-436AA6267E75}"/>
    <cellStyle name="Percentagem 2 3 10" xfId="18409" xr:uid="{96C73690-2FE7-4BA3-91B6-BB4BD2D65627}"/>
    <cellStyle name="Percentagem 2 3 11" xfId="18410" xr:uid="{A2814583-8C66-4F65-B51C-5203246FFD30}"/>
    <cellStyle name="Percentagem 2 3 12" xfId="18408" xr:uid="{309107E9-7F9D-4B65-907F-6FDB90E08875}"/>
    <cellStyle name="Percentagem 2 3 13" xfId="7740" xr:uid="{CA212817-3B61-4AA4-8B07-2990E78B3564}"/>
    <cellStyle name="Percentagem 2 3 2" xfId="18411" xr:uid="{1BF48F9E-75CD-47C4-B02C-D5BE1555EE97}"/>
    <cellStyle name="Percentagem 2 3 2 2" xfId="18412" xr:uid="{2328578E-B66D-4985-909C-3655B12092F0}"/>
    <cellStyle name="Percentagem 2 3 2 2 2" xfId="18413" xr:uid="{23965A27-A579-4F3D-AB9C-1B19114978E2}"/>
    <cellStyle name="Percentagem 2 3 2 3" xfId="18414" xr:uid="{6FB84A12-9988-467D-880B-B193F5F42B0B}"/>
    <cellStyle name="Percentagem 2 3 2 3 2" xfId="18415" xr:uid="{C6E12079-9143-4200-9241-42C4CAC94686}"/>
    <cellStyle name="Percentagem 2 3 2 4" xfId="18416" xr:uid="{8D009498-9E5B-4EE9-AB2C-EE0203C591A7}"/>
    <cellStyle name="Percentagem 2 3 2 5" xfId="18417" xr:uid="{1BD5C369-F0F7-4BAC-8D14-9A625001BC17}"/>
    <cellStyle name="Percentagem 2 3 3" xfId="18418" xr:uid="{4A865F30-8C5E-46F0-B228-C8DCF7F0EB0B}"/>
    <cellStyle name="Percentagem 2 3 3 2" xfId="18419" xr:uid="{9C577A71-CDB8-408C-98BA-8B739FB14743}"/>
    <cellStyle name="Percentagem 2 3 3 2 2" xfId="18420" xr:uid="{51E9CA65-A35A-4185-83C0-A672E884F66B}"/>
    <cellStyle name="Percentagem 2 3 3 3" xfId="18421" xr:uid="{74B6BB9A-7227-438D-AA5C-54E3C5C53396}"/>
    <cellStyle name="Percentagem 2 3 3 3 2" xfId="18422" xr:uid="{D8287E6F-2CBB-4181-AE4A-00593FDAAB7A}"/>
    <cellStyle name="Percentagem 2 3 3 4" xfId="18423" xr:uid="{74663664-2D55-429D-B608-F5A72DD03DCB}"/>
    <cellStyle name="Percentagem 2 3 4" xfId="18424" xr:uid="{999EC64F-EBBB-48D8-B49E-B06854B7F8F3}"/>
    <cellStyle name="Percentagem 2 3 4 2" xfId="18425" xr:uid="{B543678D-78A1-402F-81AA-ACAB134C68FC}"/>
    <cellStyle name="Percentagem 2 3 4 2 2" xfId="18426" xr:uid="{60B98F7B-870C-4FAC-8903-95F0920F4607}"/>
    <cellStyle name="Percentagem 2 3 4 3" xfId="18427" xr:uid="{571369FA-B9BE-400F-8F52-7B8373136A7D}"/>
    <cellStyle name="Percentagem 2 3 4 3 2" xfId="18428" xr:uid="{7A1EBB1B-EF75-40FA-B152-8D475591A93D}"/>
    <cellStyle name="Percentagem 2 3 4 4" xfId="18429" xr:uid="{D36D3378-194B-49B1-8B73-63E5A8C377FE}"/>
    <cellStyle name="Percentagem 2 3 5" xfId="18430" xr:uid="{4A315343-300B-48E0-B304-FD6C890A55D5}"/>
    <cellStyle name="Percentagem 2 3 5 2" xfId="18431" xr:uid="{40398532-3669-4FA9-840D-2B7E0FAAF2CB}"/>
    <cellStyle name="Percentagem 2 3 5 2 2" xfId="18432" xr:uid="{F6D1B3C4-702A-47C1-AAED-715F09E6C723}"/>
    <cellStyle name="Percentagem 2 3 5 3" xfId="18433" xr:uid="{5014B9D1-F3B4-46D5-B965-2BF7BF4E40F4}"/>
    <cellStyle name="Percentagem 2 3 5 3 2" xfId="18434" xr:uid="{A85D1377-B9A8-4231-A1B2-7DEAF73BA2CD}"/>
    <cellStyle name="Percentagem 2 3 5 4" xfId="18435" xr:uid="{A8A71DB2-04EB-4B34-AF38-D5CE37FD84D5}"/>
    <cellStyle name="Percentagem 2 3 5 4 2" xfId="18436" xr:uid="{0BFDC9DE-0D45-45C7-B795-766BF59978FF}"/>
    <cellStyle name="Percentagem 2 3 5 5" xfId="18437" xr:uid="{6FBE50AC-38C3-41B3-ADB2-F889D9B7F65C}"/>
    <cellStyle name="Percentagem 2 3 6" xfId="18438" xr:uid="{4E12EA41-0950-462F-95CE-27BB423E77E4}"/>
    <cellStyle name="Percentagem 2 3 6 2" xfId="18439" xr:uid="{D743EA6A-EAED-420E-A1C7-A20426C87EF8}"/>
    <cellStyle name="Percentagem 2 3 6 2 2" xfId="18440" xr:uid="{393678B8-F076-4171-A7E8-8F17A9A98ED6}"/>
    <cellStyle name="Percentagem 2 3 6 3" xfId="18441" xr:uid="{1840BE4A-D2AE-421E-B9F7-D25BE125C2AE}"/>
    <cellStyle name="Percentagem 2 3 6 3 2" xfId="18442" xr:uid="{A8D8F72A-B385-4B52-86DF-087522A66FF4}"/>
    <cellStyle name="Percentagem 2 3 6 4" xfId="18443" xr:uid="{4E577017-069A-48F9-AC3E-D276E7FADB09}"/>
    <cellStyle name="Percentagem 2 3 7" xfId="18444" xr:uid="{E74E15AE-099A-4F39-B78B-D4FEB9ECABC6}"/>
    <cellStyle name="Percentagem 2 3 7 2" xfId="18445" xr:uid="{C4544BE9-F673-4A91-98FF-AE42F83E6D0D}"/>
    <cellStyle name="Percentagem 2 3 8" xfId="18446" xr:uid="{70C8C1A7-272F-4B1F-ABEE-E67D8DA43C73}"/>
    <cellStyle name="Percentagem 2 3 8 2" xfId="18447" xr:uid="{5AF8DD47-4327-4176-82C8-07EC6D58CCAD}"/>
    <cellStyle name="Percentagem 2 3 9" xfId="18448" xr:uid="{AEC1A09B-0275-4C2F-AC75-78AF50702A91}"/>
    <cellStyle name="Percentagem 2 3 9 2" xfId="18449" xr:uid="{7DDA3147-9F83-4782-B848-EE291CE12AE3}"/>
    <cellStyle name="Pilkku_Layo9704" xfId="1778" xr:uid="{771B4FA0-0D3F-48F1-A040-543E0B040127}"/>
    <cellStyle name="Pourcentage 2" xfId="26504" xr:uid="{ADC47472-8D4E-465D-A029-E235B2F160AB}"/>
    <cellStyle name="Pourcentage 2 2" xfId="26505" xr:uid="{74024A98-17F3-4AE1-A637-61331FE65B67}"/>
    <cellStyle name="Pourcentage 2 3" xfId="26506" xr:uid="{760DF70E-FE8E-44CE-98A7-AE0D019EABF0}"/>
    <cellStyle name="Pourcentage 3" xfId="26507" xr:uid="{E7B3BBA9-B033-407D-92FA-186C0A2F86E0}"/>
    <cellStyle name="Pourcentage 4" xfId="26508" xr:uid="{B49447FE-0102-48A9-84C3-13C1DE4FFD55}"/>
    <cellStyle name="Publication_style" xfId="6559" xr:uid="{5D6E7B22-678B-434B-8668-17F68A3F8219}"/>
    <cellStyle name="Pyör. luku_Layo9704" xfId="1779" xr:uid="{692A5023-6866-4E20-97A7-11807275F9F9}"/>
    <cellStyle name="Pyör. valuutta_Layo9704" xfId="1780" xr:uid="{784C52F8-E96C-4777-9108-28BE6AEF5073}"/>
    <cellStyle name="Refdb standard" xfId="6560" xr:uid="{F670F9E1-63BC-4F35-B50E-6C2415B8FA6A}"/>
    <cellStyle name="Refdb standard 2" xfId="6561" xr:uid="{2348DB8A-0BBB-406E-BC4C-01A9C206AFA9}"/>
    <cellStyle name="Schlecht" xfId="5886" xr:uid="{162F43AA-F76C-479E-BA8D-81DECDAF53C7}"/>
    <cellStyle name="Schlecht 10" xfId="18451" xr:uid="{4C3D861D-BBA5-495B-8B28-D763793AF613}"/>
    <cellStyle name="Schlecht 11" xfId="18452" xr:uid="{B0EF0A61-DA4F-4117-82AF-7FB003BE2F20}"/>
    <cellStyle name="Schlecht 12" xfId="18450" xr:uid="{B558036C-174F-4429-A309-DE60A139F4EC}"/>
    <cellStyle name="Schlecht 13" xfId="7741" xr:uid="{FD74E949-AF46-4870-9F9F-1CEB29C7EF3F}"/>
    <cellStyle name="Schlecht 2" xfId="18453" xr:uid="{83666558-F133-4AA8-9CA6-8C554CAE25C8}"/>
    <cellStyle name="Schlecht 2 2" xfId="18454" xr:uid="{E22F5239-D499-46C9-8F77-A26A3E21935D}"/>
    <cellStyle name="Schlecht 2 2 2" xfId="18455" xr:uid="{58823848-083E-4FF0-8977-BCE0CB5A6796}"/>
    <cellStyle name="Schlecht 2 3" xfId="18456" xr:uid="{B305C2D8-5261-43BC-86BB-C44C7784230C}"/>
    <cellStyle name="Schlecht 2 3 2" xfId="18457" xr:uid="{9AFE81E6-CE68-4495-8BBF-682ECCA3CCE2}"/>
    <cellStyle name="Schlecht 2 4" xfId="18458" xr:uid="{5F0DD445-B388-4768-9C51-DDDAA5A70B88}"/>
    <cellStyle name="Schlecht 2 5" xfId="18459" xr:uid="{AA03D127-6061-4AE5-AB64-1CD6A8A6D780}"/>
    <cellStyle name="Schlecht 3" xfId="18460" xr:uid="{EED1501C-0BC7-4C7D-A095-C0EC77642D8C}"/>
    <cellStyle name="Schlecht 3 2" xfId="18461" xr:uid="{45588925-BC9C-4E94-B178-C91693F0A0F7}"/>
    <cellStyle name="Schlecht 3 2 2" xfId="18462" xr:uid="{1BCF8D83-8E02-4B95-9943-98D5C7741D00}"/>
    <cellStyle name="Schlecht 3 3" xfId="18463" xr:uid="{C0C7BF6A-104A-4DD2-AFD0-48DFC0AB3622}"/>
    <cellStyle name="Schlecht 3 3 2" xfId="18464" xr:uid="{06BCCDA7-A7C2-4D96-9DC6-D2155FC5A0E9}"/>
    <cellStyle name="Schlecht 3 4" xfId="18465" xr:uid="{AC7F5FE8-97E2-428A-BF9B-94D011D06289}"/>
    <cellStyle name="Schlecht 4" xfId="18466" xr:uid="{3569D5FB-910E-4E90-A6EF-73A3AC9F10D0}"/>
    <cellStyle name="Schlecht 4 2" xfId="18467" xr:uid="{19EE6F4D-DDD3-4C87-A49E-C45301E1A54F}"/>
    <cellStyle name="Schlecht 4 2 2" xfId="18468" xr:uid="{753C5C28-9E80-4651-8B1F-57E489C210DD}"/>
    <cellStyle name="Schlecht 4 3" xfId="18469" xr:uid="{BB9853DF-B7C8-46E1-958D-37F7ECDD2F84}"/>
    <cellStyle name="Schlecht 4 3 2" xfId="18470" xr:uid="{C246A684-F06C-4D2A-B00D-8EFDA7450195}"/>
    <cellStyle name="Schlecht 4 4" xfId="18471" xr:uid="{FDF70C59-F236-4A10-A94B-191C3A906D6C}"/>
    <cellStyle name="Schlecht 5" xfId="18472" xr:uid="{F5AB3635-20B7-4948-B08D-24B7372644C6}"/>
    <cellStyle name="Schlecht 5 2" xfId="18473" xr:uid="{56464561-0B2E-4B50-8295-E9E3A8D2DD31}"/>
    <cellStyle name="Schlecht 5 2 2" xfId="18474" xr:uid="{CDB683DD-D188-49A5-A56E-B4EB0427D4E6}"/>
    <cellStyle name="Schlecht 5 3" xfId="18475" xr:uid="{6BB29FD8-7266-4ED6-A49A-387649EE8C48}"/>
    <cellStyle name="Schlecht 5 3 2" xfId="18476" xr:uid="{06FDDC66-35A0-4978-AEC3-6E465DEDC305}"/>
    <cellStyle name="Schlecht 5 4" xfId="18477" xr:uid="{7171AFAB-CBEB-45B2-AB30-32920DD171C2}"/>
    <cellStyle name="Schlecht 5 4 2" xfId="18478" xr:uid="{66251A5D-2848-45A5-8C03-DC292682C3CF}"/>
    <cellStyle name="Schlecht 5 5" xfId="18479" xr:uid="{3D71E604-CEC9-4346-87C5-24B9654FDFD1}"/>
    <cellStyle name="Schlecht 6" xfId="18480" xr:uid="{5A827C0A-F56D-4397-A3FB-D94F57D85284}"/>
    <cellStyle name="Schlecht 6 2" xfId="18481" xr:uid="{98A4488D-FDD5-45B2-9437-0AD13B60331C}"/>
    <cellStyle name="Schlecht 6 2 2" xfId="18482" xr:uid="{6815F221-7A25-42E3-9C54-CD3280F42181}"/>
    <cellStyle name="Schlecht 6 3" xfId="18483" xr:uid="{36CD0A6A-2CB4-4BE6-B1AB-022C4F69AD7A}"/>
    <cellStyle name="Schlecht 6 3 2" xfId="18484" xr:uid="{C3A7ACB6-5E57-4F6F-9A40-B710412C197D}"/>
    <cellStyle name="Schlecht 6 4" xfId="18485" xr:uid="{A76980E8-DCA6-4591-A0E0-B701346AFF19}"/>
    <cellStyle name="Schlecht 7" xfId="18486" xr:uid="{089571C5-D8D9-438D-9B49-ADA120BC187C}"/>
    <cellStyle name="Schlecht 7 2" xfId="18487" xr:uid="{38FFFBDF-1FA4-4454-BE58-59C0C581A826}"/>
    <cellStyle name="Schlecht 8" xfId="18488" xr:uid="{EEAAE964-9A83-492D-A1DC-7BCD9A58208C}"/>
    <cellStyle name="Schlecht 8 2" xfId="18489" xr:uid="{2A438F56-F91D-4D6F-9029-1170F818140B}"/>
    <cellStyle name="Schlecht 9" xfId="18490" xr:uid="{797E96C0-63A1-4F25-A1DF-6D662A5FE12F}"/>
    <cellStyle name="Schlecht 9 2" xfId="18491" xr:uid="{F8F390E4-C7BF-47C8-A345-8509E5D366C6}"/>
    <cellStyle name="Shade" xfId="5887" xr:uid="{F7AA89CC-3944-4658-A4BA-DB4053B7C9D4}"/>
    <cellStyle name="Shade 10" xfId="18493" xr:uid="{DC12FED7-5662-425A-BC69-02C5B30906FE}"/>
    <cellStyle name="Shade 11" xfId="18494" xr:uid="{49EBBB53-B41D-4CCA-8DEF-E31918BD6A1C}"/>
    <cellStyle name="Shade 12" xfId="18492" xr:uid="{5A7BD41F-67FB-433D-B78F-2C7F55B79019}"/>
    <cellStyle name="Shade 13" xfId="7742" xr:uid="{8A9B0982-E28F-4AC1-B759-AF8E3C82E1AE}"/>
    <cellStyle name="Shade 2" xfId="6562" xr:uid="{E56F5771-892E-40BD-BB99-6024527EFDB8}"/>
    <cellStyle name="Shade 2 2" xfId="18496" xr:uid="{028628EA-BFEC-4DC9-9DFC-D0F979DB45F9}"/>
    <cellStyle name="Shade 2 2 2" xfId="18497" xr:uid="{7E69B81E-56DE-4D40-A8BE-FDF6C8549DF9}"/>
    <cellStyle name="Shade 2 3" xfId="18498" xr:uid="{87E4AA4F-3A4F-453A-957F-BEEBBDDE149D}"/>
    <cellStyle name="Shade 2 3 2" xfId="18499" xr:uid="{058923B0-4F69-45EB-9983-EDF53C118077}"/>
    <cellStyle name="Shade 2 4" xfId="18500" xr:uid="{357D829A-751C-4E6F-A11E-6813532E41D5}"/>
    <cellStyle name="Shade 2 5" xfId="18501" xr:uid="{7D7CF6DC-B434-4989-8E26-E65324772F35}"/>
    <cellStyle name="Shade 2 6" xfId="18495" xr:uid="{A0F32DA9-8D92-4AA9-9B6A-25AD87964FF2}"/>
    <cellStyle name="Shade 3" xfId="18502" xr:uid="{FBF4D234-8907-4B24-BD00-36CF32BD6700}"/>
    <cellStyle name="Shade 3 2" xfId="18503" xr:uid="{12827A83-06E0-4A9A-8163-D561E8C1489C}"/>
    <cellStyle name="Shade 3 2 2" xfId="18504" xr:uid="{42F47169-21BF-4CAB-87FA-8C1F680590A8}"/>
    <cellStyle name="Shade 3 3" xfId="18505" xr:uid="{6D32D455-6914-4C81-A886-E28EFAE59CB5}"/>
    <cellStyle name="Shade 3 3 2" xfId="18506" xr:uid="{DAB58B85-DC85-4183-966F-C8B4AA6E23C8}"/>
    <cellStyle name="Shade 3 4" xfId="18507" xr:uid="{2C9F7502-2EBA-43F0-B26B-17D8D6449634}"/>
    <cellStyle name="Shade 4" xfId="18508" xr:uid="{49CC0F5F-CDC9-4327-80CD-F4681639F34F}"/>
    <cellStyle name="Shade 4 2" xfId="18509" xr:uid="{D52E2F19-91CE-4D25-82A3-D28436CF0B0B}"/>
    <cellStyle name="Shade 4 2 2" xfId="18510" xr:uid="{F6159255-B863-4B80-A2A9-7603408BB7FD}"/>
    <cellStyle name="Shade 4 3" xfId="18511" xr:uid="{B6CE03E1-592E-4C6D-8095-0A866C8B2574}"/>
    <cellStyle name="Shade 4 3 2" xfId="18512" xr:uid="{ADEEEFA6-DA05-4C56-83CA-E16DAFAFB0FE}"/>
    <cellStyle name="Shade 4 4" xfId="18513" xr:uid="{BFE015AF-4541-464C-AA68-29F34305067D}"/>
    <cellStyle name="Shade 5" xfId="18514" xr:uid="{6FA3D268-8EFF-419A-A55A-C2E933822CCF}"/>
    <cellStyle name="Shade 5 2" xfId="18515" xr:uid="{48FE1072-BEC0-4F96-8E83-019DFFFB4433}"/>
    <cellStyle name="Shade 5 2 2" xfId="18516" xr:uid="{807C214B-6F13-4B05-AE52-D1B5EF483938}"/>
    <cellStyle name="Shade 5 3" xfId="18517" xr:uid="{B9E54E13-CA85-4EF1-BB7B-BF7A4154E9EE}"/>
    <cellStyle name="Shade 5 3 2" xfId="18518" xr:uid="{BCDFF3ED-29B3-4A82-9D3B-307A7278C962}"/>
    <cellStyle name="Shade 5 4" xfId="18519" xr:uid="{FDE25C91-1422-48C0-9E30-27F5D155C236}"/>
    <cellStyle name="Shade 5 4 2" xfId="18520" xr:uid="{80539D96-ABFC-4821-814E-1BB18EDFB7BA}"/>
    <cellStyle name="Shade 5 5" xfId="18521" xr:uid="{D5E4F580-92CF-448C-9F26-9CD636DA1771}"/>
    <cellStyle name="Shade 6" xfId="18522" xr:uid="{E70EAA71-FFCA-4DAE-BA65-FD65BA0DBC51}"/>
    <cellStyle name="Shade 6 2" xfId="18523" xr:uid="{3711C44F-8730-47BA-B493-7A6A19D25672}"/>
    <cellStyle name="Shade 6 2 2" xfId="18524" xr:uid="{3CE45376-0D24-407B-86BD-5B65D1CD380A}"/>
    <cellStyle name="Shade 6 3" xfId="18525" xr:uid="{60DA4A6D-8C22-4B1D-BFCD-6AFEC78AFD37}"/>
    <cellStyle name="Shade 6 3 2" xfId="18526" xr:uid="{FBC8131B-77EB-48C6-A4E5-1365EA96C62B}"/>
    <cellStyle name="Shade 6 4" xfId="18527" xr:uid="{858C0D3A-3910-412C-8398-E6B664F3F1FD}"/>
    <cellStyle name="Shade 7" xfId="18528" xr:uid="{FE54D418-CEAF-4C5A-9B9B-F645CE1E7F98}"/>
    <cellStyle name="Shade 7 2" xfId="18529" xr:uid="{76651668-8DFD-4428-ACA0-A80286DC95A7}"/>
    <cellStyle name="Shade 8" xfId="18530" xr:uid="{75073BC6-611C-4218-AFB1-2A8FBDB5FE85}"/>
    <cellStyle name="Shade 8 2" xfId="18531" xr:uid="{FADB4662-8C83-4C0E-BC00-D8BB006D8264}"/>
    <cellStyle name="Shade 9" xfId="18532" xr:uid="{3BD418E2-5A56-45C4-9B9C-F3AA6368948B}"/>
    <cellStyle name="Shade 9 2" xfId="18533" xr:uid="{90FBED61-CCE6-4B6A-8033-5A4D90245CD8}"/>
    <cellStyle name="source" xfId="2230" xr:uid="{24DA594F-0476-40D4-88FD-4EDA80DE558C}"/>
    <cellStyle name="source 10" xfId="18535" xr:uid="{7C3F486D-17ED-4BAE-B57E-3A4F8E06C9EB}"/>
    <cellStyle name="source 11" xfId="18536" xr:uid="{98BC1C63-A9BB-494F-BDB3-43FE99FE956E}"/>
    <cellStyle name="source 12" xfId="18534" xr:uid="{1789AE0C-692F-41BF-9961-9B5BEF178227}"/>
    <cellStyle name="source 13" xfId="7130" xr:uid="{74CC48A2-6788-4B9F-A984-03E4FA2B6F2A}"/>
    <cellStyle name="source 14" xfId="5888" xr:uid="{D4C232B6-496F-466C-97BB-C21DC7DF738C}"/>
    <cellStyle name="source 2" xfId="2231" xr:uid="{C689514D-F523-4BAE-8807-D867C388736B}"/>
    <cellStyle name="source 2 2" xfId="18538" xr:uid="{554A346B-2E60-40BA-9F58-91C823F21BAD}"/>
    <cellStyle name="source 2 2 2" xfId="18539" xr:uid="{33ADDF82-7B86-40B4-BAD1-5C67536F41C0}"/>
    <cellStyle name="source 2 3" xfId="18540" xr:uid="{9CB8B023-5959-4216-B08B-A5372CE60D3F}"/>
    <cellStyle name="source 2 3 2" xfId="18541" xr:uid="{E9F06C0D-7CBC-4AD6-B441-493B3E26619D}"/>
    <cellStyle name="source 2 4" xfId="18542" xr:uid="{9CB1CD62-9211-45C0-8901-E1D2E788754E}"/>
    <cellStyle name="source 2 5" xfId="18543" xr:uid="{E0A0D556-6177-42D5-B5B2-2A0B6A82E05A}"/>
    <cellStyle name="source 2 6" xfId="18537" xr:uid="{33CFCD38-A99A-4C9A-875D-5DD0218D459C}"/>
    <cellStyle name="source 2 7" xfId="7743" xr:uid="{607E2C4E-FDFF-41F7-84FF-F16CCAB6A619}"/>
    <cellStyle name="source 2 8" xfId="5889" xr:uid="{84EE544F-3652-4DEC-A8D5-989CDBB93C5B}"/>
    <cellStyle name="source 3" xfId="2232" xr:uid="{0B8554AB-0C13-44ED-9442-869199A94DD6}"/>
    <cellStyle name="source 3 2" xfId="18545" xr:uid="{5D986F65-F754-443B-9033-171395627F67}"/>
    <cellStyle name="source 3 2 2" xfId="18546" xr:uid="{1BF3B8AA-ACC9-486B-861C-A47BE44AB127}"/>
    <cellStyle name="source 3 3" xfId="18547" xr:uid="{C0ED2D95-90C0-44D1-932E-565A971AEB31}"/>
    <cellStyle name="source 3 3 2" xfId="18548" xr:uid="{9944E5BC-66D1-4B35-85F2-3ED461B44AB1}"/>
    <cellStyle name="source 3 4" xfId="18549" xr:uid="{876FE5E7-3A30-448E-80E3-08BBD8A8704C}"/>
    <cellStyle name="source 3 5" xfId="18544" xr:uid="{3B073DBD-657A-4E39-849E-BDF21B7BFF3A}"/>
    <cellStyle name="Source 3 6" xfId="6563" xr:uid="{A4C694FA-55D5-441D-AED8-8FF60301490B}"/>
    <cellStyle name="source 4" xfId="18550" xr:uid="{008CE927-A743-4758-BE4F-90A42C693F0D}"/>
    <cellStyle name="source 4 2" xfId="18551" xr:uid="{D9FBF043-CBD7-4C2C-9169-12C75659C99A}"/>
    <cellStyle name="source 4 2 2" xfId="18552" xr:uid="{11FA98E3-A3F1-473D-BC75-A68859659E6B}"/>
    <cellStyle name="source 4 3" xfId="18553" xr:uid="{5FDFACD7-F71A-4DD4-B611-7D1D9F889262}"/>
    <cellStyle name="source 4 3 2" xfId="18554" xr:uid="{94D43AAE-967D-4CF5-8405-E3FE0594C5C1}"/>
    <cellStyle name="source 4 4" xfId="18555" xr:uid="{F8662364-7237-4046-8316-FF36F13B0321}"/>
    <cellStyle name="source 5" xfId="18556" xr:uid="{4FBDA310-435D-4C35-9447-ADB8BC57D8EA}"/>
    <cellStyle name="source 5 2" xfId="18557" xr:uid="{6BC96A25-EEC6-4071-B263-3813CA9DC2A9}"/>
    <cellStyle name="source 5 2 2" xfId="18558" xr:uid="{E330C9B3-B0BB-4626-A067-1A11854B6071}"/>
    <cellStyle name="source 5 3" xfId="18559" xr:uid="{206077EA-58F2-4D27-A930-C432809938BA}"/>
    <cellStyle name="source 5 3 2" xfId="18560" xr:uid="{5E46ECE3-8306-481F-84E4-DAD86FD42681}"/>
    <cellStyle name="source 5 4" xfId="18561" xr:uid="{708643AB-DE17-4D82-B9F0-36E785A6BD67}"/>
    <cellStyle name="source 5 4 2" xfId="18562" xr:uid="{6D0F323B-68D0-4113-A478-5D3EBE22A389}"/>
    <cellStyle name="source 5 5" xfId="18563" xr:uid="{81FE4763-62B6-459B-BAA3-5E3BB9C533DB}"/>
    <cellStyle name="source 6" xfId="18564" xr:uid="{C46A706D-6EBD-4272-AC08-73D120D63764}"/>
    <cellStyle name="source 6 2" xfId="18565" xr:uid="{D520E0FC-75C1-440B-B800-3A5B4168707B}"/>
    <cellStyle name="source 6 2 2" xfId="18566" xr:uid="{0586B1E9-64B7-41B1-BF47-26ED488FEE5C}"/>
    <cellStyle name="source 6 3" xfId="18567" xr:uid="{FD20B51E-37B3-47D6-8201-F5FA050EC648}"/>
    <cellStyle name="source 6 3 2" xfId="18568" xr:uid="{0E1523D0-D138-4A1B-A1BD-25CEFF1701C3}"/>
    <cellStyle name="source 6 4" xfId="18569" xr:uid="{DB6853FC-6EF1-4245-B187-D567C28FD781}"/>
    <cellStyle name="source 7" xfId="18570" xr:uid="{B5451109-8875-4E01-9AF3-B872F9C1EE6D}"/>
    <cellStyle name="source 7 2" xfId="18571" xr:uid="{C35CB9E9-121B-4DB1-A004-F5DACC2B83A8}"/>
    <cellStyle name="source 8" xfId="18572" xr:uid="{2163EDB8-FD00-40D6-8813-2C58C544CA9F}"/>
    <cellStyle name="source 8 2" xfId="18573" xr:uid="{B780D227-745D-487C-8296-C23D3855E9D7}"/>
    <cellStyle name="source 9" xfId="18574" xr:uid="{99B35A71-4E86-4CA5-B07A-A0589978906A}"/>
    <cellStyle name="source 9 2" xfId="18575" xr:uid="{3BAFC600-BE82-4F09-A89F-F5E709B54414}"/>
    <cellStyle name="Standaard_Blad1" xfId="5890" xr:uid="{B1143C90-9AFE-43D6-BC97-359AC806062F}"/>
    <cellStyle name="Standard 2" xfId="5891" xr:uid="{0BD2A9D1-8A27-4195-A2BE-AF17E5F87A8F}"/>
    <cellStyle name="Standard 2 10" xfId="18577" xr:uid="{BEC7894E-7CE2-4E68-8120-EAA7815D8A26}"/>
    <cellStyle name="Standard 2 11" xfId="18576" xr:uid="{8714BD5A-1EA8-4FB0-98B3-AA0ECD926D88}"/>
    <cellStyle name="Standard 2 12" xfId="7744" xr:uid="{ECE969CA-CA61-495F-9669-7F52F78E71D4}"/>
    <cellStyle name="Standard 2 2" xfId="18578" xr:uid="{3F9FD226-090B-4F81-AD2A-E7FC6693A505}"/>
    <cellStyle name="Standard 2 2 2" xfId="18579" xr:uid="{1BBBC1D6-A9C3-47EC-96EB-D36C6AC17DEA}"/>
    <cellStyle name="Standard 2 2 2 2" xfId="18580" xr:uid="{7D5E6DCF-DB38-4CB5-A8F3-856E93D4A7B5}"/>
    <cellStyle name="Standard 2 2 3" xfId="18581" xr:uid="{84D68432-B825-4D98-A417-279147003270}"/>
    <cellStyle name="Standard 2 2 3 2" xfId="18582" xr:uid="{B1F39D50-81E1-46BE-8348-E84390AD3573}"/>
    <cellStyle name="Standard 2 2 4" xfId="18583" xr:uid="{F798BB91-373E-4EAB-99FC-3C634DC9EB24}"/>
    <cellStyle name="Standard 2 2 5" xfId="18584" xr:uid="{5C3AB3EF-1DE6-4B10-A3DA-875BDA8CF990}"/>
    <cellStyle name="Standard 2 3" xfId="18585" xr:uid="{2E214705-4FE8-47DA-AB24-C1883DECD210}"/>
    <cellStyle name="Standard 2 3 2" xfId="18586" xr:uid="{F881012E-B31E-44FB-8DCA-2455EF566DCD}"/>
    <cellStyle name="Standard 2 3 2 2" xfId="18587" xr:uid="{1D532FB9-EDAD-4C9B-9E8C-70C77C3EE927}"/>
    <cellStyle name="Standard 2 3 3" xfId="18588" xr:uid="{9DC6B525-A245-406B-9442-F3C208784A40}"/>
    <cellStyle name="Standard 2 3 3 2" xfId="18589" xr:uid="{A24832CE-E458-4CEE-A7F5-C4CF1E6642AE}"/>
    <cellStyle name="Standard 2 3 4" xfId="18590" xr:uid="{395C13EB-D650-4A2B-8AA2-6917BAAEA9D1}"/>
    <cellStyle name="Standard 2 4" xfId="18591" xr:uid="{85365347-0275-432D-82C2-27A4752895AB}"/>
    <cellStyle name="Standard 2 4 2" xfId="18592" xr:uid="{994ADADE-5448-4C54-B3F5-19DF07A8018D}"/>
    <cellStyle name="Standard 2 4 2 2" xfId="18593" xr:uid="{F6D010EA-7724-40B1-A0FF-1AE95F681D15}"/>
    <cellStyle name="Standard 2 4 3" xfId="18594" xr:uid="{A405C09A-2741-4EF2-AC6A-C670C11DAC70}"/>
    <cellStyle name="Standard 2 4 3 2" xfId="18595" xr:uid="{0D5D44D8-3631-4B43-BA77-11EABE63E3F0}"/>
    <cellStyle name="Standard 2 4 4" xfId="18596" xr:uid="{949E09EE-15E9-4FD4-9E98-F7F554365D56}"/>
    <cellStyle name="Standard 2 4 4 2" xfId="18597" xr:uid="{5003FC82-F18E-4394-B283-95F52A3CE69B}"/>
    <cellStyle name="Standard 2 4 5" xfId="18598" xr:uid="{191F9CDA-E6CC-4825-8F23-CABA342FBEA5}"/>
    <cellStyle name="Standard 2 5" xfId="18599" xr:uid="{AAFFA110-782D-4090-90AC-499A79A4D2E8}"/>
    <cellStyle name="Standard 2 5 2" xfId="18600" xr:uid="{569BC31F-460E-40B8-87BF-3219E4BAF709}"/>
    <cellStyle name="Standard 2 5 2 2" xfId="18601" xr:uid="{AAE4155F-7714-4628-A1E9-9F1719F83244}"/>
    <cellStyle name="Standard 2 5 3" xfId="18602" xr:uid="{CB8AF806-8935-48F2-9FD5-EB393D5540AE}"/>
    <cellStyle name="Standard 2 5 3 2" xfId="18603" xr:uid="{716DED58-72B9-4167-BCC8-5C684576869F}"/>
    <cellStyle name="Standard 2 5 4" xfId="18604" xr:uid="{8E2A96F6-6848-4370-8A10-D65DF5D02797}"/>
    <cellStyle name="Standard 2 6" xfId="18605" xr:uid="{8998DC2B-08DA-414C-87CE-5076E3CC5BD5}"/>
    <cellStyle name="Standard 2 6 2" xfId="18606" xr:uid="{448D9D1E-A575-41F3-96D7-8FDE20A84266}"/>
    <cellStyle name="Standard 2 7" xfId="18607" xr:uid="{6E422864-E2EC-4A2F-B4B4-BD22ABFADBF2}"/>
    <cellStyle name="Standard 2 7 2" xfId="18608" xr:uid="{F234AF17-73EE-4858-A525-0E057637AED4}"/>
    <cellStyle name="Standard 2 8" xfId="18609" xr:uid="{BEDA8807-C130-412C-B859-1C142E187D49}"/>
    <cellStyle name="Standard 2 8 2" xfId="18610" xr:uid="{73FD7D4F-100B-43F5-ABB7-23C51E5AA46D}"/>
    <cellStyle name="Standard 2 9" xfId="18611" xr:uid="{98E9B755-B168-4E12-B6B6-412AE4E9968B}"/>
    <cellStyle name="Standard 3" xfId="5892" xr:uid="{918CF175-D5A4-478C-A1D0-07B1EA242194}"/>
    <cellStyle name="Standard 3 10" xfId="18613" xr:uid="{C8F39277-5CF6-4352-973E-EB4C6D413F46}"/>
    <cellStyle name="Standard 3 11" xfId="18612" xr:uid="{880BD584-E0EF-4E8C-AEA2-BD6E3897F939}"/>
    <cellStyle name="Standard 3 12" xfId="7745" xr:uid="{F4F8C043-CF7F-49E6-9D49-4AF31C7B7029}"/>
    <cellStyle name="Standard 3 2" xfId="18614" xr:uid="{E00E5193-4203-400D-A94D-0416085B887D}"/>
    <cellStyle name="Standard 3 2 2" xfId="18615" xr:uid="{4CD23704-BEC4-4EA3-A512-BBB93B9F546A}"/>
    <cellStyle name="Standard 3 2 2 2" xfId="18616" xr:uid="{FCD77D5E-8773-4E7F-B694-294596E9E5E6}"/>
    <cellStyle name="Standard 3 2 3" xfId="18617" xr:uid="{E84742A0-9CD8-4671-9A44-527FDA240C07}"/>
    <cellStyle name="Standard 3 2 3 2" xfId="18618" xr:uid="{2A355DC4-4767-47D7-886B-F4E1CB17234A}"/>
    <cellStyle name="Standard 3 2 4" xfId="18619" xr:uid="{B64676F1-C894-4B1F-AE1F-4BC485D06228}"/>
    <cellStyle name="Standard 3 2 5" xfId="18620" xr:uid="{D3EA3D52-9174-431F-B9F1-3B47D9EE46E3}"/>
    <cellStyle name="Standard 3 3" xfId="18621" xr:uid="{28C599E0-9E90-4D6F-BEC4-B7A239D210F2}"/>
    <cellStyle name="Standard 3 3 2" xfId="18622" xr:uid="{055CA3A5-F2C2-4B47-A03F-3414A76CE358}"/>
    <cellStyle name="Standard 3 3 2 2" xfId="18623" xr:uid="{B901E525-EDF3-4DAB-BEDB-5A98668D574C}"/>
    <cellStyle name="Standard 3 3 3" xfId="18624" xr:uid="{5334288F-CE4F-44D1-ACBD-91E39A226FCA}"/>
    <cellStyle name="Standard 3 3 3 2" xfId="18625" xr:uid="{3F4397ED-E45D-449B-94BD-1FCD5DC94569}"/>
    <cellStyle name="Standard 3 3 4" xfId="18626" xr:uid="{484B22E7-24E5-4503-B61E-95161B1C60C5}"/>
    <cellStyle name="Standard 3 4" xfId="18627" xr:uid="{D439289C-2648-4622-B4A0-064FCD5E91F0}"/>
    <cellStyle name="Standard 3 4 2" xfId="18628" xr:uid="{AC3F10E8-72EC-4A5F-BA9E-0204E134C753}"/>
    <cellStyle name="Standard 3 4 2 2" xfId="18629" xr:uid="{DE63BD91-5DD8-491D-935B-B804D84B4BCD}"/>
    <cellStyle name="Standard 3 4 3" xfId="18630" xr:uid="{4F68BD17-66BE-4720-ABDA-37820BBC6BBA}"/>
    <cellStyle name="Standard 3 4 3 2" xfId="18631" xr:uid="{9A27C229-3FB4-4FE4-82B7-6E706FD7F8BA}"/>
    <cellStyle name="Standard 3 4 4" xfId="18632" xr:uid="{F8F4A5E5-C277-44BB-B7AC-839DC8CF395B}"/>
    <cellStyle name="Standard 3 4 4 2" xfId="18633" xr:uid="{014FE971-CB43-49CA-AEEC-C212F4B04E5B}"/>
    <cellStyle name="Standard 3 4 5" xfId="18634" xr:uid="{EDD50C3D-6DB8-4BC2-85A3-F18AA7A7D39E}"/>
    <cellStyle name="Standard 3 5" xfId="18635" xr:uid="{904AAEA0-4A9B-46D6-BE23-C0E30EB932F6}"/>
    <cellStyle name="Standard 3 5 2" xfId="18636" xr:uid="{E5BF2638-9735-4B37-8688-8BD349D46D22}"/>
    <cellStyle name="Standard 3 5 2 2" xfId="18637" xr:uid="{7DC023B5-49BE-43F7-B1F4-9C68C13154B0}"/>
    <cellStyle name="Standard 3 5 3" xfId="18638" xr:uid="{9D3791BE-EA71-4C65-A2DE-AE3BDDD8EBCC}"/>
    <cellStyle name="Standard 3 5 3 2" xfId="18639" xr:uid="{D0084454-37B7-4548-A74A-3106BB4E5ED3}"/>
    <cellStyle name="Standard 3 5 4" xfId="18640" xr:uid="{C8C81252-6E6A-421C-A5C3-70209D3D4B92}"/>
    <cellStyle name="Standard 3 6" xfId="18641" xr:uid="{80E067B7-3E34-474B-9979-892290B1F22C}"/>
    <cellStyle name="Standard 3 6 2" xfId="18642" xr:uid="{6D268648-C69B-45EC-A84B-29F1CC80A953}"/>
    <cellStyle name="Standard 3 7" xfId="18643" xr:uid="{0CFED77E-6BC3-45EB-9B82-F555948F01ED}"/>
    <cellStyle name="Standard 3 7 2" xfId="18644" xr:uid="{F46EFC26-7B7B-402F-B8A9-031C95953F23}"/>
    <cellStyle name="Standard 3 8" xfId="18645" xr:uid="{E3CD65D1-F4B7-4A87-A2A7-56DEB381FA1E}"/>
    <cellStyle name="Standard 3 8 2" xfId="18646" xr:uid="{D737BF9E-F2CA-4563-8A94-9E13FB306292}"/>
    <cellStyle name="Standard 3 9" xfId="18647" xr:uid="{D3E2DF37-F271-4FD3-B58D-9BF0C549AEAA}"/>
    <cellStyle name="Standard_Sce_D_Extraction" xfId="1781" xr:uid="{92697C70-C42C-49D1-9A90-DD4C5B2880A8}"/>
    <cellStyle name="Style 1" xfId="5893" xr:uid="{297A6261-F94F-4CDB-BF3C-80CFAEAF2173}"/>
    <cellStyle name="Style 1 10" xfId="18649" xr:uid="{E2CD1660-55EB-4F20-9A4A-1F862AD68685}"/>
    <cellStyle name="Style 1 11" xfId="18650" xr:uid="{724F2028-944C-4C69-848A-1BFD2202EC4B}"/>
    <cellStyle name="Style 1 12" xfId="18648" xr:uid="{8F788E23-F9C7-433A-8689-775336F8F2D7}"/>
    <cellStyle name="Style 1 13" xfId="7746" xr:uid="{B256CE9F-AF9C-420F-8380-AEFBA6CB5751}"/>
    <cellStyle name="Style 1 2" xfId="6564" xr:uid="{20C28ACC-37A7-4F54-8C49-1CA740667A43}"/>
    <cellStyle name="Style 1 2 2" xfId="18652" xr:uid="{24DFF727-F7B8-49B1-9C0E-6008EB0CD483}"/>
    <cellStyle name="Style 1 2 2 2" xfId="18653" xr:uid="{1144E886-C173-4C9C-8ACB-A7D08333ED1E}"/>
    <cellStyle name="Style 1 2 3" xfId="18654" xr:uid="{C62A0CE4-57DF-4B78-B1A5-CA5A0F04FA56}"/>
    <cellStyle name="Style 1 2 3 2" xfId="18655" xr:uid="{AD4EED64-416D-429E-B170-D0C066A255E1}"/>
    <cellStyle name="Style 1 2 4" xfId="18656" xr:uid="{69892DDC-8496-4D47-B880-E9190AC1114C}"/>
    <cellStyle name="Style 1 2 5" xfId="18657" xr:uid="{49BCFDE4-3E35-41F8-8140-83600497AA53}"/>
    <cellStyle name="Style 1 2 6" xfId="18651" xr:uid="{A2477751-87BB-4AAC-AB17-EE34F60AA88F}"/>
    <cellStyle name="Style 1 3" xfId="18658" xr:uid="{7B693E93-1F8E-44E6-825E-7B4D72D836AA}"/>
    <cellStyle name="Style 1 3 2" xfId="18659" xr:uid="{5750D573-53B9-4772-A300-D3F0CF67208B}"/>
    <cellStyle name="Style 1 3 2 2" xfId="18660" xr:uid="{2FF0EA8A-0030-4BE2-A740-A236E0ABB5BD}"/>
    <cellStyle name="Style 1 3 3" xfId="18661" xr:uid="{67AADE8B-28EC-46F2-9AE3-A3C27F43AB98}"/>
    <cellStyle name="Style 1 3 3 2" xfId="18662" xr:uid="{03B054F1-0C6B-459E-9A1A-B8FD956D17B9}"/>
    <cellStyle name="Style 1 3 4" xfId="18663" xr:uid="{E97C2BA4-2393-4235-85DD-7E9B0CA75346}"/>
    <cellStyle name="Style 1 4" xfId="18664" xr:uid="{69C600E5-0E09-4969-A924-3BD0A8FAE779}"/>
    <cellStyle name="Style 1 4 2" xfId="18665" xr:uid="{628431BB-6477-48B1-9735-1237B2472936}"/>
    <cellStyle name="Style 1 4 2 2" xfId="18666" xr:uid="{16C10C69-47B5-4125-8414-6AFBD6DF38C8}"/>
    <cellStyle name="Style 1 4 3" xfId="18667" xr:uid="{20AE1279-C5F8-4FBF-8D13-933793C58105}"/>
    <cellStyle name="Style 1 4 3 2" xfId="18668" xr:uid="{9810D665-20FF-4F7F-A2AC-A5716F4BB92E}"/>
    <cellStyle name="Style 1 4 4" xfId="18669" xr:uid="{929D6067-DB2B-425B-AE5C-E423D1E42BDB}"/>
    <cellStyle name="Style 1 5" xfId="18670" xr:uid="{395986E0-EB21-4622-AE33-F4DFE4411A85}"/>
    <cellStyle name="Style 1 5 2" xfId="18671" xr:uid="{FB0F3D6C-1CD2-46D6-B5FA-AEB751272727}"/>
    <cellStyle name="Style 1 5 2 2" xfId="18672" xr:uid="{4CEE08CF-ABE7-4FAD-AEE7-EBF11E838D48}"/>
    <cellStyle name="Style 1 5 3" xfId="18673" xr:uid="{8548A978-DAB7-4A9B-9971-7CCA504676AE}"/>
    <cellStyle name="Style 1 5 3 2" xfId="18674" xr:uid="{04FE67C1-A1DA-48F4-AC0C-7429BD15CB93}"/>
    <cellStyle name="Style 1 5 4" xfId="18675" xr:uid="{2972E90C-FDDB-4CA1-9346-7FCCD74BD130}"/>
    <cellStyle name="Style 1 5 4 2" xfId="18676" xr:uid="{1BC973DF-8CEA-4D07-9DE6-C60D329C5687}"/>
    <cellStyle name="Style 1 5 5" xfId="18677" xr:uid="{72B9EC86-EE5A-4D26-A22F-F54671C723C0}"/>
    <cellStyle name="Style 1 6" xfId="18678" xr:uid="{B2994985-1199-4E10-A3FB-FCC10B7284F8}"/>
    <cellStyle name="Style 1 6 2" xfId="18679" xr:uid="{03BF3EFC-17DF-475A-9176-9780CC418556}"/>
    <cellStyle name="Style 1 6 2 2" xfId="18680" xr:uid="{7991C309-B7A2-4D4B-8E0F-9B76A347024C}"/>
    <cellStyle name="Style 1 6 3" xfId="18681" xr:uid="{549F2DE4-975F-41DD-BC10-6D87F5709A9A}"/>
    <cellStyle name="Style 1 6 3 2" xfId="18682" xr:uid="{3A9A969C-2EA2-4B9A-B1A7-1DC725594C9C}"/>
    <cellStyle name="Style 1 6 4" xfId="18683" xr:uid="{4FEE1070-1668-4BE2-A139-31D3023B601E}"/>
    <cellStyle name="Style 1 7" xfId="18684" xr:uid="{08CF1609-6F68-4162-94A6-5D3F6BF3A3AC}"/>
    <cellStyle name="Style 1 7 2" xfId="18685" xr:uid="{E8243833-B079-4011-9337-F0B58AF46D6F}"/>
    <cellStyle name="Style 1 8" xfId="18686" xr:uid="{2CE0B309-D037-4BDF-9321-A319D0532351}"/>
    <cellStyle name="Style 1 8 2" xfId="18687" xr:uid="{4E490850-2B64-4F8C-A639-DA091030FA92}"/>
    <cellStyle name="Style 1 9" xfId="18688" xr:uid="{CE91CDBB-E5DE-4A3D-AA78-88A316DA8399}"/>
    <cellStyle name="Style 1 9 2" xfId="18689" xr:uid="{A832AA63-356B-4429-8D81-78DF548B91CA}"/>
    <cellStyle name="Style 103" xfId="5894" xr:uid="{7A95DA6C-5531-42D2-870A-3DB43FA7A05D}"/>
    <cellStyle name="Style 103 2" xfId="5895" xr:uid="{07CF28A4-D325-4CE1-B338-946F8AC41BE3}"/>
    <cellStyle name="Style 103 2 2" xfId="7748" xr:uid="{514EBA42-A620-423A-851D-63A46E09C291}"/>
    <cellStyle name="Style 103 3" xfId="5896" xr:uid="{D898B816-5F18-4E59-9CEA-EB8565D28CC4}"/>
    <cellStyle name="Style 103 3 2" xfId="7749" xr:uid="{2C71E09D-E9C6-4B5F-849F-426637C723BF}"/>
    <cellStyle name="Style 103 4" xfId="7747" xr:uid="{F0688C13-144D-4F18-AB40-718C37008A7E}"/>
    <cellStyle name="Style 104" xfId="5897" xr:uid="{65DCBE4F-FD5D-4881-8C79-15C8F7B22445}"/>
    <cellStyle name="Style 104 2" xfId="5898" xr:uid="{477E8C71-19FE-4506-A2B4-86ACCFD7DD37}"/>
    <cellStyle name="Style 104 2 2" xfId="7751" xr:uid="{5EC0D16A-8066-4AE2-BAEF-CA6F7CD4D309}"/>
    <cellStyle name="Style 104 3" xfId="5899" xr:uid="{F2C71F9B-3719-44B0-B651-6EC32F1024BE}"/>
    <cellStyle name="Style 104 3 2" xfId="7752" xr:uid="{921BD754-DE29-46E8-B7FB-4CBE98FFCCCE}"/>
    <cellStyle name="Style 104 4" xfId="7750" xr:uid="{CA9CB6B4-27CA-48CA-8E4A-739828443EB0}"/>
    <cellStyle name="Style 105" xfId="5900" xr:uid="{983679E5-BF06-4D52-8BFB-86B57D411AFE}"/>
    <cellStyle name="Style 105 2" xfId="5901" xr:uid="{2C3C8CBC-DB5C-4AE5-9EB5-A9850E77D21D}"/>
    <cellStyle name="Style 105 2 2" xfId="7754" xr:uid="{1D75EE7B-B549-4ABE-BA9D-DDCD0D5AB0F7}"/>
    <cellStyle name="Style 105 3" xfId="7753" xr:uid="{0C7C13ED-5D4B-456E-B611-AF4A4C51B219}"/>
    <cellStyle name="Style 106" xfId="5902" xr:uid="{33C01AE8-D955-4DA1-98FF-E3159EF49E78}"/>
    <cellStyle name="Style 106 2" xfId="5903" xr:uid="{2A86CB2C-C400-4979-A57F-31DB241C3E99}"/>
    <cellStyle name="Style 106 2 2" xfId="7756" xr:uid="{A549C288-B6E1-4F92-910A-AB00019ECA2F}"/>
    <cellStyle name="Style 106 3" xfId="7755" xr:uid="{877BC323-49CC-45FF-85E3-6CF9FAEA7284}"/>
    <cellStyle name="Style 107" xfId="5904" xr:uid="{9B8CDB54-8093-492B-8AA3-EA23565F5AB6}"/>
    <cellStyle name="Style 107 2" xfId="5905" xr:uid="{08ECD8C6-B1B4-48E6-8A95-A230C64DAB44}"/>
    <cellStyle name="Style 107 2 2" xfId="7758" xr:uid="{9EBAE5BA-1062-45BA-93B8-8C275B25B45E}"/>
    <cellStyle name="Style 107 3" xfId="7757" xr:uid="{E36B1C59-6ACA-4C12-8FFF-05EEC52947ED}"/>
    <cellStyle name="Style 108" xfId="5906" xr:uid="{DE688251-1873-4C4B-AE6A-FDD613F05B73}"/>
    <cellStyle name="Style 108 2" xfId="5907" xr:uid="{279A60AD-9A35-4F21-B24E-6F241C56DAED}"/>
    <cellStyle name="Style 108 2 2" xfId="7760" xr:uid="{822CF73F-6319-49AE-B32F-BDA1E7538BC1}"/>
    <cellStyle name="Style 108 3" xfId="5908" xr:uid="{05F5874A-004C-4190-82CA-134A4DE53450}"/>
    <cellStyle name="Style 108 3 2" xfId="7761" xr:uid="{A2D30FFA-A696-48F8-B8F7-A23E8C9602A6}"/>
    <cellStyle name="Style 108 4" xfId="7759" xr:uid="{073C71AC-DC66-4E14-9D9F-8E6932D0A253}"/>
    <cellStyle name="Style 109" xfId="5909" xr:uid="{E740C872-15B9-4762-B453-840CEE53F205}"/>
    <cellStyle name="Style 109 2" xfId="5910" xr:uid="{B6FD4A46-BED3-4225-A262-FEE555D094F3}"/>
    <cellStyle name="Style 109 2 2" xfId="7763" xr:uid="{CBFCB4EE-49CE-46A5-97E1-291DC9147A05}"/>
    <cellStyle name="Style 109 3" xfId="7762" xr:uid="{31AB23C9-81CA-4D46-B225-9BEF3B17102B}"/>
    <cellStyle name="Style 110" xfId="5911" xr:uid="{7C14F306-142E-4C41-B1AD-F5291E2E0049}"/>
    <cellStyle name="Style 110 2" xfId="5912" xr:uid="{7D468E66-670F-4FF6-A1A0-0391B3C4642D}"/>
    <cellStyle name="Style 110 2 2" xfId="7765" xr:uid="{8976CE5B-C4A5-45E5-8102-22F91E4BA49A}"/>
    <cellStyle name="Style 110 3" xfId="7764" xr:uid="{156E494C-072A-46E8-AE5B-0512D2611BA5}"/>
    <cellStyle name="Style 114" xfId="5913" xr:uid="{91066AEA-14D8-4E3B-A722-8F7738856C0C}"/>
    <cellStyle name="Style 114 2" xfId="5914" xr:uid="{76B1B7F4-1151-4C75-B972-F659F9703538}"/>
    <cellStyle name="Style 114 2 2" xfId="7767" xr:uid="{29A69422-317B-4332-93E2-73379BBE2BBD}"/>
    <cellStyle name="Style 114 3" xfId="5915" xr:uid="{AC47D05A-8736-4DE7-813A-7F3CB4C43FAA}"/>
    <cellStyle name="Style 114 3 2" xfId="7768" xr:uid="{5C8E43DC-967C-47BA-BFD5-0086E813923C}"/>
    <cellStyle name="Style 114 4" xfId="7766" xr:uid="{3406D076-335F-4C73-9E31-A3F7B87D6985}"/>
    <cellStyle name="Style 115" xfId="5916" xr:uid="{9835A639-3A16-4143-954A-FDFAE3EFD709}"/>
    <cellStyle name="Style 115 2" xfId="5917" xr:uid="{23784F6E-C7A7-4499-BCCF-5BA19FBD944C}"/>
    <cellStyle name="Style 115 2 2" xfId="7770" xr:uid="{75BD663B-FAED-4DF0-8814-109DCFA7D350}"/>
    <cellStyle name="Style 115 3" xfId="5918" xr:uid="{17AAFCE5-20FB-447D-BFF2-5DCB447987DE}"/>
    <cellStyle name="Style 115 3 2" xfId="7771" xr:uid="{2B102694-4EBE-407F-A0B0-FF1F8D3A314C}"/>
    <cellStyle name="Style 115 4" xfId="7769" xr:uid="{9B8B8175-A078-46D5-98A8-30D94CE8FEC5}"/>
    <cellStyle name="Style 116" xfId="5919" xr:uid="{D5B3BA1C-6056-44C4-B721-DD6FD865017E}"/>
    <cellStyle name="Style 116 2" xfId="5920" xr:uid="{1CB07BB4-778E-42F7-B929-4BE939D9C0C7}"/>
    <cellStyle name="Style 116 2 2" xfId="7773" xr:uid="{D51A9E7F-EEBD-467F-B51B-868A9C35D85C}"/>
    <cellStyle name="Style 116 3" xfId="7772" xr:uid="{CFD60182-8A63-4620-8922-3C3297A85FFC}"/>
    <cellStyle name="Style 117" xfId="5921" xr:uid="{55E467F6-7185-46F4-8AF3-6FFBB3C052A9}"/>
    <cellStyle name="Style 117 2" xfId="5922" xr:uid="{904100CE-8F22-451E-8B30-60E9442855A7}"/>
    <cellStyle name="Style 117 2 2" xfId="7775" xr:uid="{327ADD43-34E3-4DED-9FD4-2A4386A62DE3}"/>
    <cellStyle name="Style 117 3" xfId="7774" xr:uid="{985E06FC-2846-4A0F-AF57-182E6BB19F3A}"/>
    <cellStyle name="Style 118" xfId="5923" xr:uid="{FD16AF88-8E64-4AB6-99FA-1F9E58A66A5E}"/>
    <cellStyle name="Style 118 2" xfId="5924" xr:uid="{C558C802-AD09-4FFF-B34A-1B0648150041}"/>
    <cellStyle name="Style 118 2 2" xfId="7777" xr:uid="{23F3FEC7-8B1F-4472-B2E7-01606CACD5E3}"/>
    <cellStyle name="Style 118 3" xfId="7776" xr:uid="{BECEFA81-D2D9-4F4A-86B1-7E264942A354}"/>
    <cellStyle name="Style 119" xfId="5925" xr:uid="{0D988C37-3DDB-469B-B90B-49058B7723F1}"/>
    <cellStyle name="Style 119 2" xfId="5926" xr:uid="{0D5D58B0-DE3A-4F36-B610-D57B2D1A8B46}"/>
    <cellStyle name="Style 119 2 2" xfId="7779" xr:uid="{0D8FFB88-0406-4AD2-8543-3D0C8B15F9CF}"/>
    <cellStyle name="Style 119 3" xfId="5927" xr:uid="{6125B64C-59FA-485F-A461-92793DF101B4}"/>
    <cellStyle name="Style 119 3 2" xfId="7780" xr:uid="{D5562B86-E8EF-4E85-A4F9-B598171AC1B1}"/>
    <cellStyle name="Style 119 4" xfId="7778" xr:uid="{ECAB998B-CA76-4090-AB0C-BEAA463656C0}"/>
    <cellStyle name="Style 120" xfId="5928" xr:uid="{4419976C-7E01-47A5-899C-0C3A3244D796}"/>
    <cellStyle name="Style 120 2" xfId="5929" xr:uid="{5DBEF5BC-0A6B-45A0-8874-3C810EAFA614}"/>
    <cellStyle name="Style 120 2 2" xfId="7782" xr:uid="{C3D865F3-F36D-4BF8-A542-E49F30BF8E2D}"/>
    <cellStyle name="Style 120 3" xfId="7781" xr:uid="{23D0AFA1-D4FD-4513-A9B4-04C9D0668222}"/>
    <cellStyle name="Style 121" xfId="5930" xr:uid="{F3776780-7DBA-43BD-A105-231B7EC2CAA2}"/>
    <cellStyle name="Style 121 2" xfId="5931" xr:uid="{689DA413-94AA-4F4D-A6CE-F34964C5B316}"/>
    <cellStyle name="Style 121 2 2" xfId="7784" xr:uid="{AEBD8D9A-51E1-42F8-A081-76408BC13B42}"/>
    <cellStyle name="Style 121 3" xfId="7783" xr:uid="{3D354571-8C3E-4CCC-A7AE-94E683371C4B}"/>
    <cellStyle name="Style 126" xfId="5932" xr:uid="{6E1E864B-768E-4413-9BA1-3D5DA53C7F97}"/>
    <cellStyle name="Style 126 2" xfId="5933" xr:uid="{518446E2-AAF4-42F8-B4C9-AFB3598B8324}"/>
    <cellStyle name="Style 126 2 2" xfId="7786" xr:uid="{69D58BD5-4956-4B34-AF51-1BC7EBCD7F77}"/>
    <cellStyle name="Style 126 3" xfId="5934" xr:uid="{F7D9B082-6091-4159-BC83-12DE2738F757}"/>
    <cellStyle name="Style 126 3 2" xfId="7787" xr:uid="{F1EECE22-8DA5-46EE-AAF3-E82C7024B0EC}"/>
    <cellStyle name="Style 126 4" xfId="7785" xr:uid="{C404E4DC-88BC-4267-B7F9-5A276F9B4D88}"/>
    <cellStyle name="Style 127" xfId="5935" xr:uid="{7442323B-14BC-445A-8A25-6784F016D4E3}"/>
    <cellStyle name="Style 127 2" xfId="5936" xr:uid="{69C4D72B-62AD-46D9-A034-F92AB1478671}"/>
    <cellStyle name="Style 127 2 2" xfId="7789" xr:uid="{E546BBFB-4CEC-4905-9D44-249595787309}"/>
    <cellStyle name="Style 127 3" xfId="7788" xr:uid="{CB3D6E52-05C3-4E67-A139-80FA7DF94CB7}"/>
    <cellStyle name="Style 128" xfId="5937" xr:uid="{13427F72-0B87-4729-9A7E-80936DFFF55A}"/>
    <cellStyle name="Style 128 2" xfId="5938" xr:uid="{1D7D3456-C431-4AE3-970C-E935C0586B3F}"/>
    <cellStyle name="Style 128 2 2" xfId="7791" xr:uid="{2B83E22E-AADE-41C2-B365-B6B196ECD8F4}"/>
    <cellStyle name="Style 128 3" xfId="7790" xr:uid="{6F19354D-3917-4835-89C2-6E0E1F0D4BD1}"/>
    <cellStyle name="Style 129" xfId="5939" xr:uid="{1EE3BE84-6AA1-4073-9423-BEAC7918F6A1}"/>
    <cellStyle name="Style 129 2" xfId="5940" xr:uid="{386D38CE-AC11-418B-B1B9-2621E388A188}"/>
    <cellStyle name="Style 129 2 2" xfId="7793" xr:uid="{DCBE06F3-2A53-4BAE-A7B1-B66FC4AB4DCC}"/>
    <cellStyle name="Style 129 3" xfId="7792" xr:uid="{822F3AAC-D651-4D27-9190-8226A06B6206}"/>
    <cellStyle name="Style 130" xfId="5941" xr:uid="{6B6774E7-4F3B-4972-AADD-C3EBA1B4F2D7}"/>
    <cellStyle name="Style 130 2" xfId="5942" xr:uid="{B0169944-FB41-4A85-A3FA-881A898DABCC}"/>
    <cellStyle name="Style 130 2 2" xfId="7795" xr:uid="{FC950133-77D1-4210-9335-1C1B83F1F9F5}"/>
    <cellStyle name="Style 130 3" xfId="5943" xr:uid="{89D83010-F927-4772-98A0-2EA088852BC0}"/>
    <cellStyle name="Style 130 3 2" xfId="7796" xr:uid="{8412EE2A-3E0C-4A7D-A26D-F7F63DA7A5E0}"/>
    <cellStyle name="Style 130 4" xfId="7794" xr:uid="{FABEAE7A-8172-4E9A-9285-4FA7312F5259}"/>
    <cellStyle name="Style 131" xfId="5944" xr:uid="{0E6C87CB-058E-4740-B109-FF33C453EC31}"/>
    <cellStyle name="Style 131 2" xfId="5945" xr:uid="{E5CCCDF1-BE84-4A37-8A50-FB2609571B41}"/>
    <cellStyle name="Style 131 2 2" xfId="7798" xr:uid="{21F1FAB5-9798-432E-8516-D300C6B4DA87}"/>
    <cellStyle name="Style 131 3" xfId="7797" xr:uid="{84C98F45-C96B-4166-A803-80798734ECCF}"/>
    <cellStyle name="Style 132" xfId="5946" xr:uid="{B346D643-D5D6-434F-BAA3-5FF9586D5C13}"/>
    <cellStyle name="Style 132 2" xfId="5947" xr:uid="{BFE52EDC-EAD0-4096-B2BF-58107539DEFA}"/>
    <cellStyle name="Style 132 2 2" xfId="7800" xr:uid="{CCF00AEC-93B0-4C24-A73D-2A6E8CE159FF}"/>
    <cellStyle name="Style 132 3" xfId="7799" xr:uid="{E606FB7A-690D-4A6C-B563-738B2DB61C09}"/>
    <cellStyle name="Style 137" xfId="5948" xr:uid="{3E5D4FA9-4243-43A4-B8F2-D764FC27A4C2}"/>
    <cellStyle name="Style 137 2" xfId="5949" xr:uid="{21B7972A-14CE-4316-9D4F-2BD72425F9A8}"/>
    <cellStyle name="Style 137 2 2" xfId="7802" xr:uid="{4155C2E5-626C-44A3-8ECF-53F5BBF92942}"/>
    <cellStyle name="Style 137 3" xfId="5950" xr:uid="{04026EF0-2D13-4B17-B4DF-FC56BEBE0CA6}"/>
    <cellStyle name="Style 137 3 2" xfId="7803" xr:uid="{9F387CDE-AEEE-4B82-BE6C-A6979762B7D5}"/>
    <cellStyle name="Style 137 4" xfId="7801" xr:uid="{A7E6FB25-14A6-4121-963A-1908EC953D8F}"/>
    <cellStyle name="Style 138" xfId="5951" xr:uid="{2E1F6180-F7F7-4CB6-88E8-942A56DBC0FD}"/>
    <cellStyle name="Style 138 2" xfId="5952" xr:uid="{44DB8320-69A6-4363-991A-53BBD0384BAF}"/>
    <cellStyle name="Style 138 2 2" xfId="7805" xr:uid="{7EFD2A96-D95D-431A-A589-2A5FBEF4F3D8}"/>
    <cellStyle name="Style 138 3" xfId="7804" xr:uid="{0FBD0FE7-55BC-4FFE-A252-8088AF666FAF}"/>
    <cellStyle name="Style 139" xfId="5953" xr:uid="{9F1636D9-7060-4D77-9B62-BAF88086843C}"/>
    <cellStyle name="Style 139 2" xfId="5954" xr:uid="{C4B5590B-B1FE-4388-965C-07A95913B04B}"/>
    <cellStyle name="Style 139 2 2" xfId="7807" xr:uid="{D0D3D893-C5C8-4BF1-8F9F-BDA1E1D77113}"/>
    <cellStyle name="Style 139 3" xfId="7806" xr:uid="{FE9D2084-8C5B-4B27-8BE4-CA650B3226CF}"/>
    <cellStyle name="Style 140" xfId="5955" xr:uid="{CC29344F-5CCE-4763-B588-FF00FC57C413}"/>
    <cellStyle name="Style 140 2" xfId="5956" xr:uid="{E175B08E-8AF9-4762-A740-18F9CD3853A0}"/>
    <cellStyle name="Style 140 2 2" xfId="7809" xr:uid="{E71A4388-9B86-4924-9270-F62EBC4A95DA}"/>
    <cellStyle name="Style 140 3" xfId="7808" xr:uid="{AA74E03A-6308-42C9-B293-294DBC6D729B}"/>
    <cellStyle name="Style 141" xfId="5957" xr:uid="{7A71DFEF-7985-48D1-8108-9EE12D629D77}"/>
    <cellStyle name="Style 141 2" xfId="5958" xr:uid="{FF96DA25-4F4B-453C-A339-B3F2AAE12630}"/>
    <cellStyle name="Style 141 2 2" xfId="7811" xr:uid="{DE81D2C4-D08F-478E-B445-A2E54E42ABC3}"/>
    <cellStyle name="Style 141 3" xfId="5959" xr:uid="{FF5BADA4-1369-4F79-AC3C-7CB1A0323428}"/>
    <cellStyle name="Style 141 3 2" xfId="7812" xr:uid="{0C5E2DD7-0ED7-4595-B1A7-2DCDC144403A}"/>
    <cellStyle name="Style 141 4" xfId="7810" xr:uid="{C4960948-7747-446D-AE69-C8E4C02FB091}"/>
    <cellStyle name="Style 142" xfId="5960" xr:uid="{26BA39D7-2E29-4CCC-BF1F-AD303FAAB48E}"/>
    <cellStyle name="Style 142 2" xfId="5961" xr:uid="{14FE86FA-47DE-402D-AD0B-8FE0DCDEE122}"/>
    <cellStyle name="Style 142 2 2" xfId="7814" xr:uid="{16CD7012-414F-40E6-9E6A-5ED67C2AD333}"/>
    <cellStyle name="Style 142 3" xfId="7813" xr:uid="{87D15B69-7AA8-453C-8B08-EE39DAC27895}"/>
    <cellStyle name="Style 143" xfId="5962" xr:uid="{2E533B47-36EE-4D1F-B526-A830D6C27957}"/>
    <cellStyle name="Style 143 2" xfId="5963" xr:uid="{E076A0FC-6B60-4441-B92A-6FAF0041CCA8}"/>
    <cellStyle name="Style 143 2 2" xfId="7816" xr:uid="{6C758DC8-2275-4907-BABE-B5443B00FA27}"/>
    <cellStyle name="Style 143 3" xfId="7815" xr:uid="{D703A14B-EDFA-4D89-828A-55C24D6A38A3}"/>
    <cellStyle name="Style 148" xfId="5964" xr:uid="{D471CA51-D074-4079-8737-973180E576D1}"/>
    <cellStyle name="Style 148 2" xfId="5965" xr:uid="{CA8FC77E-F99A-4C4B-B3C9-28D86E91318D}"/>
    <cellStyle name="Style 148 2 2" xfId="7818" xr:uid="{E1114080-170D-43F2-8FB1-58B0ABAE742A}"/>
    <cellStyle name="Style 148 3" xfId="5966" xr:uid="{6DE529E8-0780-4213-A6DA-CF09931B593F}"/>
    <cellStyle name="Style 148 3 2" xfId="7819" xr:uid="{0ADC705E-04BD-4AB8-8234-2A1A343D6FFD}"/>
    <cellStyle name="Style 148 4" xfId="7817" xr:uid="{D00A2C8D-52A6-44DD-B523-189DA1F0E82D}"/>
    <cellStyle name="Style 149" xfId="5967" xr:uid="{40B0F05C-48AC-46F4-B0B2-AA11684F7A34}"/>
    <cellStyle name="Style 149 2" xfId="5968" xr:uid="{A9DC07A7-DD6F-4673-899F-CF341AD0FB6F}"/>
    <cellStyle name="Style 149 2 2" xfId="7821" xr:uid="{1346A9B1-76B5-4323-BE96-102CA6BAC559}"/>
    <cellStyle name="Style 149 3" xfId="7820" xr:uid="{EAC6C85B-1572-4FD8-8B2D-7ED6066C2CEB}"/>
    <cellStyle name="Style 150" xfId="5969" xr:uid="{CFBA342D-6C80-483C-B7D3-08108960140D}"/>
    <cellStyle name="Style 150 2" xfId="5970" xr:uid="{E0B59045-996D-4991-B275-9E7621BAFC3E}"/>
    <cellStyle name="Style 150 2 2" xfId="7823" xr:uid="{257C88FC-A021-4F83-9AFC-0DCDA4FCF1FE}"/>
    <cellStyle name="Style 150 3" xfId="7822" xr:uid="{E95F6CB3-E3C6-4C2D-B444-2EF9ACD608F7}"/>
    <cellStyle name="Style 151" xfId="5971" xr:uid="{249C03B4-4AAF-424B-91A9-F8D3CC1EED67}"/>
    <cellStyle name="Style 151 2" xfId="5972" xr:uid="{66260921-DAB2-4BF1-9E8C-FFD08FD20638}"/>
    <cellStyle name="Style 151 2 2" xfId="7825" xr:uid="{97CC4CDE-94CA-4B4B-8ED0-179A848325D9}"/>
    <cellStyle name="Style 151 3" xfId="7824" xr:uid="{A672B31E-845E-4916-B077-1F76533C1BEF}"/>
    <cellStyle name="Style 152" xfId="5973" xr:uid="{2555D768-9BC2-4619-B393-FF03E142A45C}"/>
    <cellStyle name="Style 152 2" xfId="5974" xr:uid="{27D68091-26B3-477E-97DC-CC7579BB8BFA}"/>
    <cellStyle name="Style 152 2 2" xfId="7827" xr:uid="{5A31E9F3-75B2-4B9A-8428-F6261332044D}"/>
    <cellStyle name="Style 152 3" xfId="5975" xr:uid="{2845E4D4-953D-4391-A347-E01742EC3CF0}"/>
    <cellStyle name="Style 152 3 2" xfId="7828" xr:uid="{296CD167-1EEF-4C70-ABCB-3555180F38E3}"/>
    <cellStyle name="Style 152 4" xfId="7826" xr:uid="{D8D3A1A1-104A-406D-8F61-E9202B93FB82}"/>
    <cellStyle name="Style 153" xfId="5976" xr:uid="{457E755B-8B1A-444B-B452-21B7FF58D677}"/>
    <cellStyle name="Style 153 2" xfId="5977" xr:uid="{4CF70C67-FF10-4615-BDB4-05446EEA6285}"/>
    <cellStyle name="Style 153 2 2" xfId="7830" xr:uid="{E556392C-5E3C-4ADD-9D34-FB67FD98F6B8}"/>
    <cellStyle name="Style 153 3" xfId="7829" xr:uid="{FAD3059D-5032-4577-B4A4-9A5F7C7402AA}"/>
    <cellStyle name="Style 154" xfId="5978" xr:uid="{C521800A-17CD-426F-92F5-F88FE07F757F}"/>
    <cellStyle name="Style 154 2" xfId="5979" xr:uid="{3C25B24C-E375-445A-A672-27DEDA2953E0}"/>
    <cellStyle name="Style 154 2 2" xfId="7832" xr:uid="{AAE1C420-BA53-4DEF-A36A-16CDC5EEEF58}"/>
    <cellStyle name="Style 154 3" xfId="7831" xr:uid="{93DDA7C3-8DCB-40D5-B8D0-DB61F52DC133}"/>
    <cellStyle name="Style 159" xfId="5980" xr:uid="{14D5A3B6-D872-4550-A213-0FDCB0E31DB7}"/>
    <cellStyle name="Style 159 2" xfId="5981" xr:uid="{96765724-D95B-4BA7-92C3-F7B8542DBC84}"/>
    <cellStyle name="Style 159 2 2" xfId="7834" xr:uid="{B6AD5C35-F59A-46C5-843F-2F5E3BADFEA0}"/>
    <cellStyle name="Style 159 3" xfId="5982" xr:uid="{B7C2F059-6C74-49F3-AA86-271B697AFA83}"/>
    <cellStyle name="Style 159 3 2" xfId="7835" xr:uid="{956FA433-3014-4CB7-A2C9-276D8CEA9B2C}"/>
    <cellStyle name="Style 159 4" xfId="7833" xr:uid="{96690688-580E-4F81-8FB6-08E8E0D89AEC}"/>
    <cellStyle name="Style 160" xfId="5983" xr:uid="{992577A0-0A9C-4955-BDB1-8459BD79DA5C}"/>
    <cellStyle name="Style 160 2" xfId="5984" xr:uid="{74DC61DE-1C05-4DE1-926F-E6096028CF68}"/>
    <cellStyle name="Style 160 2 2" xfId="7837" xr:uid="{33873BE3-107C-43DB-B8E8-555AFC058112}"/>
    <cellStyle name="Style 160 3" xfId="7836" xr:uid="{5E2FCB1F-365A-4982-A717-59AA1E14A1F4}"/>
    <cellStyle name="Style 161" xfId="5985" xr:uid="{828E54AA-A328-4D2F-B7F7-DF89329159F6}"/>
    <cellStyle name="Style 161 2" xfId="5986" xr:uid="{4A004D47-BAFE-415F-AE63-48FB917A6BF0}"/>
    <cellStyle name="Style 161 2 2" xfId="7839" xr:uid="{D88E2F96-9AB2-41A5-80B1-20CCA8F3EB8C}"/>
    <cellStyle name="Style 161 3" xfId="7838" xr:uid="{71D22DB3-AF11-4055-A05F-ADBA7C364315}"/>
    <cellStyle name="Style 162" xfId="5987" xr:uid="{49230619-A9F7-46D5-B7F1-DA7E7EC99471}"/>
    <cellStyle name="Style 162 2" xfId="5988" xr:uid="{22FD1431-77D2-4C23-AC8F-910FBDFE5746}"/>
    <cellStyle name="Style 162 2 2" xfId="7841" xr:uid="{6C0AD78D-DBB1-482E-A840-7ED6BAAE2133}"/>
    <cellStyle name="Style 162 3" xfId="7840" xr:uid="{237B4A49-C520-4F1F-AAD3-4533A005AD35}"/>
    <cellStyle name="Style 163" xfId="5989" xr:uid="{42A0FF45-256C-42E4-ACE1-29D87E815770}"/>
    <cellStyle name="Style 163 2" xfId="5990" xr:uid="{BAA4F274-7141-4A31-8F2B-557EB50E12C8}"/>
    <cellStyle name="Style 163 2 2" xfId="7843" xr:uid="{48EEEB33-A033-467B-A3F2-337F9C847B64}"/>
    <cellStyle name="Style 163 3" xfId="5991" xr:uid="{089831E4-110A-4A6E-9AC4-08F247ADA8A3}"/>
    <cellStyle name="Style 163 3 2" xfId="7844" xr:uid="{7BF24803-646B-4ECC-B2A6-BE9CA8EA3B21}"/>
    <cellStyle name="Style 163 4" xfId="7842" xr:uid="{99906E98-1D53-4252-9C3A-CCA2995E3190}"/>
    <cellStyle name="Style 164" xfId="5992" xr:uid="{049443DB-8E80-4FBA-A3C4-787E389D223D}"/>
    <cellStyle name="Style 164 2" xfId="5993" xr:uid="{80268BEF-FD71-4D4A-B04A-C9D1DC62D464}"/>
    <cellStyle name="Style 164 2 2" xfId="7846" xr:uid="{F0EEC59A-2C14-4ED1-AC17-40D68991577D}"/>
    <cellStyle name="Style 164 3" xfId="7845" xr:uid="{FB080504-F103-4C79-841F-6F6EDAAD0896}"/>
    <cellStyle name="Style 165" xfId="5994" xr:uid="{BCC7F169-AC6E-407D-BEA7-8D2D0A4BDEAD}"/>
    <cellStyle name="Style 165 2" xfId="5995" xr:uid="{9DF83105-5479-4715-BBC3-7B63D2E97070}"/>
    <cellStyle name="Style 165 2 2" xfId="7848" xr:uid="{BE3B60CD-8E10-488A-96C9-41D2FB3F5DEA}"/>
    <cellStyle name="Style 165 3" xfId="7847" xr:uid="{61173C0C-087D-4D51-BD41-1E5437F4B257}"/>
    <cellStyle name="Style 21" xfId="1782" xr:uid="{23CBCE19-7A84-4860-BEED-7ED9ECDB343D}"/>
    <cellStyle name="Style 21 10" xfId="18691" xr:uid="{70E27FAF-9056-4611-9D6E-94B408F2F968}"/>
    <cellStyle name="Style 21 10 2" xfId="18692" xr:uid="{7EB88749-B922-4B06-B8C7-6E930321F54B}"/>
    <cellStyle name="Style 21 11" xfId="18693" xr:uid="{36F006D3-AAE9-4A20-BFD3-0E1EDEF1A5F1}"/>
    <cellStyle name="Style 21 12" xfId="18694" xr:uid="{F3288580-3455-48BC-9226-C252778EC3B2}"/>
    <cellStyle name="Style 21 13" xfId="18690" xr:uid="{0DF677B8-F526-4C21-922E-8E3BEBAE5940}"/>
    <cellStyle name="Style 21 14" xfId="7114" xr:uid="{C9802306-340F-4761-8867-0A6DFC1C6BEB}"/>
    <cellStyle name="Style 21 15" xfId="5996" xr:uid="{69283AE6-000E-43D6-B551-A4C8FBB87DA3}"/>
    <cellStyle name="Style 21 2" xfId="1783" xr:uid="{C0950BE0-783F-4781-8BBD-ED9DED7E7A21}"/>
    <cellStyle name="Style 21 2 10" xfId="18696" xr:uid="{8805492F-3902-48F4-A8B2-18137EDD7AAB}"/>
    <cellStyle name="Style 21 2 11" xfId="18697" xr:uid="{B02734B2-5EE9-473C-A1A3-D930B32BC9C1}"/>
    <cellStyle name="Style 21 2 12" xfId="18695" xr:uid="{1C1EE0B8-7DF5-4AB7-B8EE-A083647129C2}"/>
    <cellStyle name="Style 21 2 13" xfId="7115" xr:uid="{0B467387-0745-4069-8370-4B95BCD844C3}"/>
    <cellStyle name="Style 21 2 14" xfId="5997" xr:uid="{1406FD1D-C34D-497E-86F2-4B77CFC8BE2B}"/>
    <cellStyle name="Style 21 2 2" xfId="1784" xr:uid="{B937CA44-BBE2-49A5-8684-6CAAC09AB822}"/>
    <cellStyle name="Style 21 2 2 2" xfId="6568" xr:uid="{8415A787-9464-413C-B3F0-74F6805E8363}"/>
    <cellStyle name="Style 21 2 2 2 2" xfId="18700" xr:uid="{228B2CB9-2B83-4700-BB6E-2ACF63EC0F84}"/>
    <cellStyle name="Style 21 2 2 2 3" xfId="18699" xr:uid="{72154526-4877-44B5-BF2D-73E3A8FB85C3}"/>
    <cellStyle name="Style 21 2 2 3" xfId="6567" xr:uid="{CD87648E-A7BF-4216-B955-8283D6420C65}"/>
    <cellStyle name="Style 21 2 2 3 2" xfId="18702" xr:uid="{ADDC78B1-931D-4275-BCFE-434A741F3595}"/>
    <cellStyle name="Style 21 2 2 3 3" xfId="18701" xr:uid="{E586D765-7F2F-41E6-8E4A-47237040BBDE}"/>
    <cellStyle name="Style 21 2 2 4" xfId="18703" xr:uid="{ED0A378B-276D-417B-AB1B-5EA7D5C6E584}"/>
    <cellStyle name="Style 21 2 2 5" xfId="18704" xr:uid="{42327B56-89CA-4C1B-8368-2F92665CD07B}"/>
    <cellStyle name="Style 21 2 2 6" xfId="18698" xr:uid="{B9BCB7DB-2EE1-4AE2-A9F0-8C3F61038EF4}"/>
    <cellStyle name="Style 21 2 2 7" xfId="7851" xr:uid="{9EB237FE-718B-4387-9A78-4424A35C84B5}"/>
    <cellStyle name="Style 21 2 2 8" xfId="5998" xr:uid="{8E421B4F-AB10-4B33-BBBD-64894638A3A0}"/>
    <cellStyle name="Style 21 2 3" xfId="5999" xr:uid="{B81E6559-B7C2-4E91-A11C-07EDF7D8153D}"/>
    <cellStyle name="Style 21 2 3 2" xfId="18706" xr:uid="{A7A6F7D4-49AC-454C-A410-359A11206297}"/>
    <cellStyle name="Style 21 2 3 2 2" xfId="18707" xr:uid="{3BE17AB0-8035-46B7-A074-401280D62DCB}"/>
    <cellStyle name="Style 21 2 3 3" xfId="18708" xr:uid="{B6B137F4-D1CD-44A0-84DC-F2876B5D53EF}"/>
    <cellStyle name="Style 21 2 3 3 2" xfId="18709" xr:uid="{7797DF52-0F28-49AC-AD6A-E22CDE4A5362}"/>
    <cellStyle name="Style 21 2 3 4" xfId="18710" xr:uid="{CBB33BD1-22CE-4826-A03E-043ABE3089DC}"/>
    <cellStyle name="Style 21 2 3 5" xfId="18705" xr:uid="{42F076CB-C493-4007-B2C2-D679B6344F67}"/>
    <cellStyle name="Style 21 2 3 6" xfId="7850" xr:uid="{77CD80B0-8256-4974-BF75-3F50CCED3D5D}"/>
    <cellStyle name="Style 21 2 4" xfId="6566" xr:uid="{7F998883-3A99-498F-82B2-1BD312118ACE}"/>
    <cellStyle name="Style 21 2 4 2" xfId="18712" xr:uid="{2A263E7C-65A3-4667-B888-753347CA4523}"/>
    <cellStyle name="Style 21 2 4 2 2" xfId="18713" xr:uid="{5653154B-56AA-4000-8830-A8CF95F5EE5D}"/>
    <cellStyle name="Style 21 2 4 3" xfId="18714" xr:uid="{97ABE654-5338-4E8B-819F-EAE9D28DDAA9}"/>
    <cellStyle name="Style 21 2 4 3 2" xfId="18715" xr:uid="{D44E16C8-E6FD-4281-A9C2-CC12A887EC02}"/>
    <cellStyle name="Style 21 2 4 4" xfId="18716" xr:uid="{AF710E3C-8BC7-42FB-BBAB-AB68FE532AB1}"/>
    <cellStyle name="Style 21 2 4 5" xfId="18711" xr:uid="{78531001-3BDF-4DEF-9E4F-2B39F9BA95DD}"/>
    <cellStyle name="Style 21 2 5" xfId="18717" xr:uid="{BED144E2-25E2-463D-80B7-6D3C40D24ED6}"/>
    <cellStyle name="Style 21 2 5 2" xfId="18718" xr:uid="{C335E594-283D-492E-B9E4-949F41343F43}"/>
    <cellStyle name="Style 21 2 5 2 2" xfId="18719" xr:uid="{B775C17B-8BB7-4C27-9093-FAD48B89FB12}"/>
    <cellStyle name="Style 21 2 5 3" xfId="18720" xr:uid="{3335D371-46C0-4A30-9918-B202AD7E3D49}"/>
    <cellStyle name="Style 21 2 5 3 2" xfId="18721" xr:uid="{B90C0F12-BDF6-4DA9-B3EF-12A84FA3055F}"/>
    <cellStyle name="Style 21 2 5 4" xfId="18722" xr:uid="{4F9759C2-2D8A-4F2F-BD3D-4A3CB1B8EB0E}"/>
    <cellStyle name="Style 21 2 5 4 2" xfId="18723" xr:uid="{A74CEF6E-8EB9-488A-A812-7615AF829E9B}"/>
    <cellStyle name="Style 21 2 5 5" xfId="18724" xr:uid="{4638E908-1464-43DC-A87A-A4F19B67E060}"/>
    <cellStyle name="Style 21 2 6" xfId="18725" xr:uid="{5056D11D-D8EA-48B8-90FA-829537494200}"/>
    <cellStyle name="Style 21 2 6 2" xfId="18726" xr:uid="{9587FD34-B35A-456F-B7EA-60B3BBB4A0E9}"/>
    <cellStyle name="Style 21 2 6 2 2" xfId="18727" xr:uid="{076F7C54-97D0-44A6-AB68-F152C1B5A20E}"/>
    <cellStyle name="Style 21 2 6 3" xfId="18728" xr:uid="{D692CE7B-112B-46B9-8EDB-9398E8903D33}"/>
    <cellStyle name="Style 21 2 6 3 2" xfId="18729" xr:uid="{15643AC9-3C10-4AB8-873D-476A1647CB64}"/>
    <cellStyle name="Style 21 2 6 4" xfId="18730" xr:uid="{05C03A1F-BC60-4BE7-AB6F-5ED8E8848509}"/>
    <cellStyle name="Style 21 2 7" xfId="18731" xr:uid="{A870A6E8-B7BE-4FA7-A1FD-9F1611CB2F69}"/>
    <cellStyle name="Style 21 2 7 2" xfId="18732" xr:uid="{34CC2CB9-6F1F-4EED-B0BA-B0F1752894D8}"/>
    <cellStyle name="Style 21 2 8" xfId="18733" xr:uid="{52068DE2-EE7C-4B43-88CF-1C7C0F52D4AF}"/>
    <cellStyle name="Style 21 2 8 2" xfId="18734" xr:uid="{15851294-6960-4FED-A20A-19572FE7ECE2}"/>
    <cellStyle name="Style 21 2 9" xfId="18735" xr:uid="{DD08DFD3-8D26-463D-ADEE-D6E3B768B53A}"/>
    <cellStyle name="Style 21 2 9 2" xfId="18736" xr:uid="{06033AB3-C096-43DD-AA13-464744FEC8D4}"/>
    <cellStyle name="Style 21 3" xfId="1785" xr:uid="{407488FE-3EB8-40CA-9214-25ADAFE8A8E8}"/>
    <cellStyle name="Style 21 3 2" xfId="6001" xr:uid="{9E00A73C-33A1-4751-9E52-D0ACF26792B6}"/>
    <cellStyle name="Style 21 3 2 2" xfId="6570" xr:uid="{5A1D6ACD-C08A-4FBD-82CF-E793576B999F}"/>
    <cellStyle name="Style 21 3 2 2 2" xfId="18739" xr:uid="{FF260429-28F9-4DBA-840E-288267387B65}"/>
    <cellStyle name="Style 21 3 2 3" xfId="18738" xr:uid="{AD4756D5-14D8-4252-8F86-52DAF99A455D}"/>
    <cellStyle name="Style 21 3 2 4" xfId="8709" xr:uid="{818F50B6-AF95-4EB0-953D-4958EF77859F}"/>
    <cellStyle name="Style 21 3 3" xfId="6002" xr:uid="{60FFA0DF-C09D-4F13-B376-553534BA76F2}"/>
    <cellStyle name="Style 21 3 3 2" xfId="18741" xr:uid="{19F5B763-A238-4C44-A9FF-A00F71098C13}"/>
    <cellStyle name="Style 21 3 3 3" xfId="18740" xr:uid="{90BCB33E-4B8D-4DCF-9412-3FE7383CD8C6}"/>
    <cellStyle name="Style 21 3 4" xfId="6569" xr:uid="{0E895EBF-C328-499A-822F-334C750D4A9F}"/>
    <cellStyle name="Style 21 3 4 2" xfId="18742" xr:uid="{3E1C19AD-9AC6-4F31-87EF-C6F8F05F0706}"/>
    <cellStyle name="Style 21 3 5" xfId="18743" xr:uid="{00AEBCB1-598C-43FC-954C-E8B730B83BD5}"/>
    <cellStyle name="Style 21 3 6" xfId="18737" xr:uid="{0901A5DB-799A-4976-8E98-6D12DE035FF5}"/>
    <cellStyle name="Style 21 3 7" xfId="7852" xr:uid="{FDD56E1B-404B-4926-A8A6-A0FC4A7AA839}"/>
    <cellStyle name="Style 21 3 8" xfId="6000" xr:uid="{565D70CE-1799-4C46-A040-43432317E089}"/>
    <cellStyle name="Style 21 4" xfId="6003" xr:uid="{DE324321-CC0A-456F-8B6F-919B382F0796}"/>
    <cellStyle name="Style 21 4 2" xfId="18745" xr:uid="{F0FD7496-2D4D-4DAE-A108-2953BFB768B8}"/>
    <cellStyle name="Style 21 4 2 2" xfId="18746" xr:uid="{CE4BE8E7-D6EF-4551-8B7D-3B70797531FB}"/>
    <cellStyle name="Style 21 4 3" xfId="18747" xr:uid="{25E11B53-0BC2-46D4-B4E5-05954EFC0B1B}"/>
    <cellStyle name="Style 21 4 3 2" xfId="18748" xr:uid="{88E87592-9245-49D0-A3E7-AC330B421E0F}"/>
    <cellStyle name="Style 21 4 4" xfId="18749" xr:uid="{2D92830C-82D2-4545-A5D0-E1301700B28C}"/>
    <cellStyle name="Style 21 4 5" xfId="18744" xr:uid="{3FA62F2F-8176-4451-A559-B69042C3BA1D}"/>
    <cellStyle name="Style 21 4 6" xfId="7853" xr:uid="{375CF107-1D2B-4AAF-9D39-2F15F942B5F0}"/>
    <cellStyle name="Style 21 5" xfId="6004" xr:uid="{574CB8A6-831B-4AEF-81D4-6285478EA6FB}"/>
    <cellStyle name="Style 21 5 2" xfId="18751" xr:uid="{B6B19EF0-B697-429E-8E3D-088D2659E527}"/>
    <cellStyle name="Style 21 5 2 2" xfId="18752" xr:uid="{162360F2-AFE3-4351-90DD-B699DB8BAB5B}"/>
    <cellStyle name="Style 21 5 3" xfId="18753" xr:uid="{6496D612-C752-4B96-9469-E90A973730F2}"/>
    <cellStyle name="Style 21 5 3 2" xfId="18754" xr:uid="{6514D503-9A58-4359-B1BB-93E674CB8321}"/>
    <cellStyle name="Style 21 5 4" xfId="18755" xr:uid="{D72FB62C-F7C4-4766-8B5B-48B0C778A0B4}"/>
    <cellStyle name="Style 21 5 5" xfId="18750" xr:uid="{14D38252-1DF3-4191-A138-9026C8A7F772}"/>
    <cellStyle name="Style 21 5 6" xfId="7849" xr:uid="{C6498302-B1AF-4653-AAD4-37532175E4A2}"/>
    <cellStyle name="Style 21 6" xfId="6565" xr:uid="{377E1E23-96E5-4CFC-A579-D5437B67CC56}"/>
    <cellStyle name="Style 21 6 2" xfId="18757" xr:uid="{CE3CE984-5722-4FA8-98BA-DB4DD85FBF48}"/>
    <cellStyle name="Style 21 6 2 2" xfId="18758" xr:uid="{D3487E88-56A6-413D-906F-56DA92C37AB0}"/>
    <cellStyle name="Style 21 6 3" xfId="18759" xr:uid="{8B0C4715-05E4-4DD5-844F-527DC809CAF4}"/>
    <cellStyle name="Style 21 6 3 2" xfId="18760" xr:uid="{7D70109F-80BE-4BE4-B3E1-BDBA0E11ABD3}"/>
    <cellStyle name="Style 21 6 4" xfId="18761" xr:uid="{DC56ED05-8838-4DA2-ADD5-854B392007F3}"/>
    <cellStyle name="Style 21 6 4 2" xfId="18762" xr:uid="{B59BED43-D857-491D-A677-F90207BD7918}"/>
    <cellStyle name="Style 21 6 5" xfId="18763" xr:uid="{E8DD5C9B-D49E-4D5D-8CCC-7EDD229EA173}"/>
    <cellStyle name="Style 21 6 6" xfId="18756" xr:uid="{EBD587F9-292E-4121-A939-3C18838112DB}"/>
    <cellStyle name="Style 21 7" xfId="18764" xr:uid="{82A5F5A2-6B1A-433E-8C24-1271D084CAFD}"/>
    <cellStyle name="Style 21 7 2" xfId="18765" xr:uid="{D51A0BF4-DD14-4D03-9D30-5C8E6CCA98AA}"/>
    <cellStyle name="Style 21 7 2 2" xfId="18766" xr:uid="{9C300022-7DBB-4F0F-A06B-69A4A85987E5}"/>
    <cellStyle name="Style 21 7 3" xfId="18767" xr:uid="{E91BA7A4-8D1B-4FBF-AD01-747B9C226A49}"/>
    <cellStyle name="Style 21 7 3 2" xfId="18768" xr:uid="{2962D200-A9EB-4296-8B63-A8335F9DB94B}"/>
    <cellStyle name="Style 21 7 4" xfId="18769" xr:uid="{351B6090-97F8-434C-86E1-5F18801E925C}"/>
    <cellStyle name="Style 21 8" xfId="18770" xr:uid="{F2AF3BBC-3EAC-4A03-988C-AF6C2E8C0D6B}"/>
    <cellStyle name="Style 21 8 2" xfId="18771" xr:uid="{C8DC722D-7582-4E9E-A825-A4CB869A02B8}"/>
    <cellStyle name="Style 21 9" xfId="18772" xr:uid="{3C9AF470-63F5-4F8C-AEDD-70AAD417BD20}"/>
    <cellStyle name="Style 21 9 2" xfId="18773" xr:uid="{F336545D-9D37-45EE-88A9-19F5331F504C}"/>
    <cellStyle name="Style 22" xfId="1786" xr:uid="{519826D9-9E5B-4355-8577-02E4CDAAA84D}"/>
    <cellStyle name="Style 22 10" xfId="18775" xr:uid="{5AFA8273-36C0-42CD-9372-D9C67A2BDF68}"/>
    <cellStyle name="Style 22 11" xfId="18776" xr:uid="{C57F6F7A-1302-4BED-B600-75D7FC497761}"/>
    <cellStyle name="Style 22 12" xfId="18774" xr:uid="{CF60F948-F6E6-46AD-83C1-A427CA2FA614}"/>
    <cellStyle name="Style 22 13" xfId="7116" xr:uid="{9F494707-9495-4D43-83F2-17BC711B0C9F}"/>
    <cellStyle name="Style 22 14" xfId="6005" xr:uid="{D409B01A-3A0E-4D52-98E6-E41B0C3248D2}"/>
    <cellStyle name="Style 22 2" xfId="6006" xr:uid="{4E495136-80FE-4FDF-9CD7-20E62D1DB059}"/>
    <cellStyle name="Style 22 2 2" xfId="6573" xr:uid="{A55E19F4-C3DA-448A-8880-2B740BC1EB4F}"/>
    <cellStyle name="Style 22 2 2 2" xfId="18779" xr:uid="{1C77F889-D7B1-4960-9A3F-4CB64F1B10BC}"/>
    <cellStyle name="Style 22 2 2 3" xfId="18778" xr:uid="{33076372-45D2-4B1F-9E61-E0AC7BC87C2A}"/>
    <cellStyle name="Style 22 2 3" xfId="6572" xr:uid="{3DAD53E0-F698-4749-8F9C-487CFC1CC5BB}"/>
    <cellStyle name="Style 22 2 3 2" xfId="18781" xr:uid="{654510F9-F0C3-45C7-93CF-0C520D0C507E}"/>
    <cellStyle name="Style 22 2 3 3" xfId="18780" xr:uid="{B7E34232-72CC-4856-8FA8-0EBC05BB192C}"/>
    <cellStyle name="Style 22 2 4" xfId="18782" xr:uid="{8F0DC1C6-33C6-4AAE-A598-6CD445FBA6B1}"/>
    <cellStyle name="Style 22 2 5" xfId="18783" xr:uid="{E4C5CB0D-C1AC-4603-9B15-2DA78591885A}"/>
    <cellStyle name="Style 22 2 6" xfId="18777" xr:uid="{38F13BED-A79A-43E1-9434-9D6CB4B34ACD}"/>
    <cellStyle name="Style 22 2 7" xfId="7855" xr:uid="{F8A519FB-9D30-4C0F-8D76-ED3ACF933AA6}"/>
    <cellStyle name="Style 22 3" xfId="6007" xr:uid="{A8A76C3A-7961-4C4C-86D3-0C80F5D6EAEE}"/>
    <cellStyle name="Style 22 3 2" xfId="6574" xr:uid="{1F91E1B0-E224-4C45-9112-FBC646C3337E}"/>
    <cellStyle name="Style 22 3 2 2" xfId="18786" xr:uid="{5E9D4CBC-EAEA-4308-B367-56A6EB1530C4}"/>
    <cellStyle name="Style 22 3 2 3" xfId="18785" xr:uid="{162D892B-198E-4490-BE0D-E3FF8386344C}"/>
    <cellStyle name="Style 22 3 3" xfId="18787" xr:uid="{F8FFB31D-C870-498F-8DF3-F89054265FED}"/>
    <cellStyle name="Style 22 3 3 2" xfId="18788" xr:uid="{F893BEA7-7CCF-4154-8363-70ADDC30CD51}"/>
    <cellStyle name="Style 22 3 4" xfId="18789" xr:uid="{3C8B8C01-B432-46EC-AE50-4D970A58D462}"/>
    <cellStyle name="Style 22 3 5" xfId="18784" xr:uid="{8DD1E777-5408-40BA-90BB-365AC49543FD}"/>
    <cellStyle name="Style 22 3 6" xfId="7854" xr:uid="{CEB40325-B92D-42B7-B134-1F3945A4D410}"/>
    <cellStyle name="Style 22 4" xfId="6571" xr:uid="{AC7823DA-CB9E-4F3A-8C12-622805A385FD}"/>
    <cellStyle name="Style 22 4 2" xfId="18791" xr:uid="{5B85EAC0-FD08-428A-B151-FA6A5812C914}"/>
    <cellStyle name="Style 22 4 2 2" xfId="18792" xr:uid="{ABC56362-7705-43A5-A937-4563464B9DCF}"/>
    <cellStyle name="Style 22 4 3" xfId="18793" xr:uid="{A60B45F8-D28B-47EB-B17D-82DA171BF021}"/>
    <cellStyle name="Style 22 4 3 2" xfId="18794" xr:uid="{2E6C0D92-B23E-4EA1-8E49-CF317CDF9C42}"/>
    <cellStyle name="Style 22 4 4" xfId="18795" xr:uid="{22BE9E81-3ECD-448F-BE79-6266FF44518B}"/>
    <cellStyle name="Style 22 4 5" xfId="18790" xr:uid="{2F7EE82D-2691-41B3-8F22-295C94892ADC}"/>
    <cellStyle name="Style 22 5" xfId="18796" xr:uid="{BC7BAD87-0926-4070-9F34-35DEE1FE6544}"/>
    <cellStyle name="Style 22 5 2" xfId="18797" xr:uid="{83252C95-1C48-4C48-B17D-E57DACA03137}"/>
    <cellStyle name="Style 22 5 2 2" xfId="18798" xr:uid="{81AF0F79-C6E3-4502-ADB0-9D4D57C4E82C}"/>
    <cellStyle name="Style 22 5 3" xfId="18799" xr:uid="{BF484709-B3E2-40D2-AA05-41E466F906F9}"/>
    <cellStyle name="Style 22 5 3 2" xfId="18800" xr:uid="{F5D404C0-6FD8-4154-8223-7D3727C5DDCE}"/>
    <cellStyle name="Style 22 5 4" xfId="18801" xr:uid="{00A84CBF-04EC-481C-8B9C-0E1EDD1E2D86}"/>
    <cellStyle name="Style 22 5 4 2" xfId="18802" xr:uid="{24D57338-BB31-4521-B3A6-0C43FC1D8864}"/>
    <cellStyle name="Style 22 5 5" xfId="18803" xr:uid="{E2A14065-7BF7-4802-AC21-EB74D1A85E60}"/>
    <cellStyle name="Style 22 6" xfId="18804" xr:uid="{4D5B267B-326C-43FB-B09F-6370B6B0DD76}"/>
    <cellStyle name="Style 22 6 2" xfId="18805" xr:uid="{D1F5C23F-CAA0-4214-A390-92ACBEA735FA}"/>
    <cellStyle name="Style 22 6 2 2" xfId="18806" xr:uid="{984B8826-90F8-41AA-B408-DE6A7115074C}"/>
    <cellStyle name="Style 22 6 3" xfId="18807" xr:uid="{DC12E47E-DC92-47F5-ACFE-1918B271A24B}"/>
    <cellStyle name="Style 22 6 3 2" xfId="18808" xr:uid="{D569C68C-B293-4C22-B190-0E3293955020}"/>
    <cellStyle name="Style 22 6 4" xfId="18809" xr:uid="{24FAF15E-A02D-425B-B32D-805078BF5CB0}"/>
    <cellStyle name="Style 22 7" xfId="18810" xr:uid="{A4CB954A-6081-4F2C-975F-0F43C0EC2D6E}"/>
    <cellStyle name="Style 22 7 2" xfId="18811" xr:uid="{B7F3B316-B395-4363-BE0C-9B70DFA84D22}"/>
    <cellStyle name="Style 22 8" xfId="18812" xr:uid="{910F26AA-6ADF-46B4-8ED0-ED20EB986FE7}"/>
    <cellStyle name="Style 22 8 2" xfId="18813" xr:uid="{504CA0F3-FE67-49AC-B83B-AFC4D40C653A}"/>
    <cellStyle name="Style 22 9" xfId="18814" xr:uid="{70353222-E33B-4358-849B-604D16875F9E}"/>
    <cellStyle name="Style 22 9 2" xfId="18815" xr:uid="{ADE80F07-22E9-479C-86FE-3B28F11872A7}"/>
    <cellStyle name="Style 23" xfId="1787" xr:uid="{01783191-AA08-4FBD-8484-D35100AC99E7}"/>
    <cellStyle name="Style 23 10" xfId="18817" xr:uid="{759549FA-E926-4EF3-BDA4-3F93865731B9}"/>
    <cellStyle name="Style 23 11" xfId="18818" xr:uid="{5EE1ADC0-A9DF-4DD5-829C-9F61A2112B8A}"/>
    <cellStyle name="Style 23 12" xfId="18816" xr:uid="{A6E80B71-B2FB-4B6E-9ED0-0B5B1B284889}"/>
    <cellStyle name="Style 23 13" xfId="7117" xr:uid="{E122352A-65D0-4615-AA4B-EC4B71CF5A47}"/>
    <cellStyle name="Style 23 14" xfId="6008" xr:uid="{54F04BE8-BB09-4472-9C5A-1CE7848B3363}"/>
    <cellStyle name="Style 23 2" xfId="6009" xr:uid="{CA29BCC4-827B-49EC-89A6-8F96CE68C319}"/>
    <cellStyle name="Style 23 2 2" xfId="18820" xr:uid="{5C0460CB-8F21-4B95-89D4-47C5F54F3E51}"/>
    <cellStyle name="Style 23 2 2 2" xfId="18821" xr:uid="{695E7179-A59F-4707-9F24-40E2CC125057}"/>
    <cellStyle name="Style 23 2 3" xfId="18822" xr:uid="{8EF129CB-C2EB-49F0-BE94-9F1BB57CD33F}"/>
    <cellStyle name="Style 23 2 3 2" xfId="18823" xr:uid="{11270925-9968-45A7-9B62-C24CA3301CE0}"/>
    <cellStyle name="Style 23 2 4" xfId="18824" xr:uid="{E4B53613-6614-434B-9589-29921ADC977F}"/>
    <cellStyle name="Style 23 2 5" xfId="18825" xr:uid="{19A39EE5-7666-47C6-B29B-49FC37E858FB}"/>
    <cellStyle name="Style 23 2 6" xfId="18819" xr:uid="{03B58B1A-2BD9-451B-9C90-536AB7125AE8}"/>
    <cellStyle name="Style 23 2 7" xfId="7857" xr:uid="{0BFE608D-3467-45AB-90F7-F7D9E4C07F25}"/>
    <cellStyle name="Style 23 3" xfId="6010" xr:uid="{200F8EB6-24A6-4149-B339-DEA790A4AEDD}"/>
    <cellStyle name="Style 23 3 2" xfId="18827" xr:uid="{12AD107D-54D2-4F1E-877F-7A48FF6F4AE1}"/>
    <cellStyle name="Style 23 3 2 2" xfId="18828" xr:uid="{12EE40E5-32EC-47E5-9F41-6504B48908E5}"/>
    <cellStyle name="Style 23 3 3" xfId="18829" xr:uid="{485C27B8-0C0C-4AA2-AE9C-C374C242FF38}"/>
    <cellStyle name="Style 23 3 3 2" xfId="18830" xr:uid="{B6A76BDC-6752-4FA0-AEEB-C23506574EC9}"/>
    <cellStyle name="Style 23 3 4" xfId="18831" xr:uid="{9317A554-7187-472C-A252-76D4A7940FE2}"/>
    <cellStyle name="Style 23 3 5" xfId="18826" xr:uid="{6EAAA8CA-E5B4-4A97-9442-9C9081773DFB}"/>
    <cellStyle name="Style 23 3 6" xfId="7856" xr:uid="{656393D4-8B53-42FC-BAC7-03F5869781EC}"/>
    <cellStyle name="Style 23 4" xfId="6575" xr:uid="{666FE4DB-2A36-4FDB-84A1-E427641C0133}"/>
    <cellStyle name="Style 23 4 2" xfId="18833" xr:uid="{0C9D8E53-F31A-4CD1-926E-7563B02E145F}"/>
    <cellStyle name="Style 23 4 2 2" xfId="18834" xr:uid="{F0128FF7-1CD1-462A-A42A-171017633E2F}"/>
    <cellStyle name="Style 23 4 3" xfId="18835" xr:uid="{5EC39179-CA4A-44EF-B37D-13064A9BC2EC}"/>
    <cellStyle name="Style 23 4 3 2" xfId="18836" xr:uid="{49287756-9556-408D-A805-43BA439893CC}"/>
    <cellStyle name="Style 23 4 4" xfId="18837" xr:uid="{068CBFD9-0D60-4D0E-92D1-A91C23B27740}"/>
    <cellStyle name="Style 23 4 5" xfId="18832" xr:uid="{8DBE786D-2F45-4771-AE34-7B697D6B98A6}"/>
    <cellStyle name="Style 23 5" xfId="18838" xr:uid="{45080818-FCB1-483F-9A1F-52A827ABC422}"/>
    <cellStyle name="Style 23 5 2" xfId="18839" xr:uid="{5F7DBA21-9DA6-4978-820A-137419007409}"/>
    <cellStyle name="Style 23 5 2 2" xfId="18840" xr:uid="{B4439E5C-911A-444B-8148-B13C42A4DBB3}"/>
    <cellStyle name="Style 23 5 3" xfId="18841" xr:uid="{3BC5136F-5180-4281-8FEA-07FA80921E07}"/>
    <cellStyle name="Style 23 5 3 2" xfId="18842" xr:uid="{D606741E-DB53-4EE7-BBFE-AECE01FB77D4}"/>
    <cellStyle name="Style 23 5 4" xfId="18843" xr:uid="{FB90BE57-69E3-4FB1-B9EA-F5956C13E75B}"/>
    <cellStyle name="Style 23 5 4 2" xfId="18844" xr:uid="{3EA485E1-0535-4023-891C-6926E92503B8}"/>
    <cellStyle name="Style 23 5 5" xfId="18845" xr:uid="{78E9726E-2293-4CFF-AC8B-C7298E436B12}"/>
    <cellStyle name="Style 23 6" xfId="18846" xr:uid="{A1104933-F9BB-4433-87F2-9DCA4C867A5E}"/>
    <cellStyle name="Style 23 6 2" xfId="18847" xr:uid="{63D94F27-0C13-4520-8591-1A698420435A}"/>
    <cellStyle name="Style 23 6 2 2" xfId="18848" xr:uid="{ECF4CF5F-25A7-4587-862B-68AE8936945F}"/>
    <cellStyle name="Style 23 6 3" xfId="18849" xr:uid="{05A7C885-330D-4BBC-83CE-40D3566B1FCE}"/>
    <cellStyle name="Style 23 6 3 2" xfId="18850" xr:uid="{9B0F234C-2C09-4EEC-BC0C-09005B25E34E}"/>
    <cellStyle name="Style 23 6 4" xfId="18851" xr:uid="{583A7A25-3079-42C9-900D-3BDB544F4610}"/>
    <cellStyle name="Style 23 7" xfId="18852" xr:uid="{0653DE64-3027-49C9-A572-73C6CBD3A3E4}"/>
    <cellStyle name="Style 23 7 2" xfId="18853" xr:uid="{46BCF135-B43A-401C-BB46-1DC288F8D53D}"/>
    <cellStyle name="Style 23 8" xfId="18854" xr:uid="{F5E3BC5D-AE44-41DA-9DB6-E6969CB5565E}"/>
    <cellStyle name="Style 23 8 2" xfId="18855" xr:uid="{65D9F930-96E9-4E54-8F79-499E2E3CBEC1}"/>
    <cellStyle name="Style 23 9" xfId="18856" xr:uid="{A3F42A55-C9C6-4BAA-AC8B-E112371CCECA}"/>
    <cellStyle name="Style 23 9 2" xfId="18857" xr:uid="{66E421ED-7232-4952-8AC1-AD9DB247CC4E}"/>
    <cellStyle name="Style 24" xfId="1788" xr:uid="{29BDE148-EEBC-4504-B6A9-ABBEF78F2BA7}"/>
    <cellStyle name="Style 24 10" xfId="18859" xr:uid="{E90930FF-EFAD-4EE5-BD84-817545BBB9F2}"/>
    <cellStyle name="Style 24 11" xfId="18860" xr:uid="{3352A169-80D7-4420-9D3C-3EBA9DAAC6CD}"/>
    <cellStyle name="Style 24 12" xfId="18858" xr:uid="{AEECEBB2-5F4F-4198-965C-581A9E1B9F79}"/>
    <cellStyle name="Style 24 13" xfId="7118" xr:uid="{3AACD7B3-840D-460B-AB61-EAD3059CFD80}"/>
    <cellStyle name="Style 24 14" xfId="6011" xr:uid="{39A84234-E85F-466E-8195-441C0099FFB1}"/>
    <cellStyle name="Style 24 2" xfId="6012" xr:uid="{01189202-78E1-4AA0-A283-D7448C5A7432}"/>
    <cellStyle name="Style 24 2 2" xfId="6578" xr:uid="{9E0099E0-0743-48BE-A00A-A312E78BA162}"/>
    <cellStyle name="Style 24 2 2 2" xfId="18863" xr:uid="{9C4D7D10-F590-4511-AD4B-66E9EA0B17B2}"/>
    <cellStyle name="Style 24 2 2 3" xfId="18862" xr:uid="{2F9B99FF-CA12-404B-89D2-78568D0F68A1}"/>
    <cellStyle name="Style 24 2 3" xfId="6577" xr:uid="{05E95ED5-89B4-4624-AE64-777DBE4C3A56}"/>
    <cellStyle name="Style 24 2 3 2" xfId="18865" xr:uid="{97C51B69-FD05-4F3F-9297-C94F2D338CB3}"/>
    <cellStyle name="Style 24 2 3 3" xfId="18864" xr:uid="{A3E9B11B-E85D-47C3-B949-2685B274F8A3}"/>
    <cellStyle name="Style 24 2 4" xfId="18866" xr:uid="{58C15AD2-B9D9-474E-BDF1-2963F38E571B}"/>
    <cellStyle name="Style 24 2 5" xfId="18867" xr:uid="{A423D388-3510-413B-956C-4CC4B6A4B49E}"/>
    <cellStyle name="Style 24 2 6" xfId="18861" xr:uid="{D4AD94ED-35C4-4BF9-AF09-560F8A3EACDE}"/>
    <cellStyle name="Style 24 2 7" xfId="7859" xr:uid="{D7D75FC8-DBF3-48BB-BCFA-2460B498AA67}"/>
    <cellStyle name="Style 24 3" xfId="6013" xr:uid="{A621142B-D299-4296-812E-B2D8786A1EA1}"/>
    <cellStyle name="Style 24 3 2" xfId="6579" xr:uid="{E2EC8D07-5CF9-438F-842E-BE9716A737AC}"/>
    <cellStyle name="Style 24 3 2 2" xfId="18870" xr:uid="{C8020B6E-173A-47C3-9132-4F468AEC7E56}"/>
    <cellStyle name="Style 24 3 2 3" xfId="18869" xr:uid="{44531AC3-BB01-49D9-9482-3E9048B23B1A}"/>
    <cellStyle name="Style 24 3 3" xfId="18871" xr:uid="{88C2E858-82D1-4297-AFD9-1D59678A874D}"/>
    <cellStyle name="Style 24 3 3 2" xfId="18872" xr:uid="{50B3FC3B-8CF8-4B50-992C-34E51B7C3207}"/>
    <cellStyle name="Style 24 3 4" xfId="18873" xr:uid="{A39E4CB9-0F29-4C3B-AAFE-FDB17DD21A79}"/>
    <cellStyle name="Style 24 3 5" xfId="18868" xr:uid="{FC77B228-F1B6-4A1C-8684-05EE86446DB3}"/>
    <cellStyle name="Style 24 3 6" xfId="7858" xr:uid="{9FDE62E9-8175-4ECF-8D1B-D863283A2952}"/>
    <cellStyle name="Style 24 4" xfId="6576" xr:uid="{6F036015-73D6-4A36-BBCD-BAB0560A27E3}"/>
    <cellStyle name="Style 24 4 2" xfId="18875" xr:uid="{F3E6C32E-27FF-43C4-8138-E2F66741EA91}"/>
    <cellStyle name="Style 24 4 2 2" xfId="18876" xr:uid="{F8F9D846-8B7A-4CC6-B843-0CD1572C9743}"/>
    <cellStyle name="Style 24 4 3" xfId="18877" xr:uid="{AB0F7056-5AC4-4FB7-8F15-5AE03B6482C1}"/>
    <cellStyle name="Style 24 4 3 2" xfId="18878" xr:uid="{34A6BDBC-EACC-4B48-837D-161B85BC6BD3}"/>
    <cellStyle name="Style 24 4 4" xfId="18879" xr:uid="{97CDD191-7CB5-46DF-B115-585E2A4F98E8}"/>
    <cellStyle name="Style 24 4 5" xfId="18874" xr:uid="{026CCB04-95F4-4F96-BB43-89709D941360}"/>
    <cellStyle name="Style 24 5" xfId="18880" xr:uid="{E2DE5F21-8D1A-41EA-8B2A-3605444FF8E2}"/>
    <cellStyle name="Style 24 5 2" xfId="18881" xr:uid="{395CD14F-F303-4158-8333-B422FD5A7C8A}"/>
    <cellStyle name="Style 24 5 2 2" xfId="18882" xr:uid="{AD512B14-83AD-48DD-96FB-40708DF2D768}"/>
    <cellStyle name="Style 24 5 3" xfId="18883" xr:uid="{4717110A-F61B-4F76-A289-445DA7DA0ECF}"/>
    <cellStyle name="Style 24 5 3 2" xfId="18884" xr:uid="{9C150367-BDA9-4189-9D4A-1A8B26A85FD2}"/>
    <cellStyle name="Style 24 5 4" xfId="18885" xr:uid="{1C44E595-BA36-4FBB-A755-0B5D50E4E88A}"/>
    <cellStyle name="Style 24 5 4 2" xfId="18886" xr:uid="{64689244-7B93-4C3C-AA02-89583EDEF26E}"/>
    <cellStyle name="Style 24 5 5" xfId="18887" xr:uid="{90C806FE-99E3-463F-A3BB-6BA4A0C814BC}"/>
    <cellStyle name="Style 24 6" xfId="18888" xr:uid="{6C16E402-A699-4E9C-AF81-FDA93CDBCA04}"/>
    <cellStyle name="Style 24 6 2" xfId="18889" xr:uid="{E0418442-C5DD-403C-86BC-6674FBD3A0C9}"/>
    <cellStyle name="Style 24 6 2 2" xfId="18890" xr:uid="{B0A81CC9-46DA-42A2-8328-B9B35B2C77CD}"/>
    <cellStyle name="Style 24 6 3" xfId="18891" xr:uid="{CDF11176-3578-4C02-A285-D5A9B7760056}"/>
    <cellStyle name="Style 24 6 3 2" xfId="18892" xr:uid="{722D65CB-0D9D-4D48-A05C-4DED97387C0F}"/>
    <cellStyle name="Style 24 6 4" xfId="18893" xr:uid="{55146A41-50BD-497B-A906-A28FF9E144B8}"/>
    <cellStyle name="Style 24 7" xfId="18894" xr:uid="{68B19F45-9ACB-45D6-8A5E-F44100F40550}"/>
    <cellStyle name="Style 24 7 2" xfId="18895" xr:uid="{1C918072-06AE-40F1-81C2-CAE861783175}"/>
    <cellStyle name="Style 24 8" xfId="18896" xr:uid="{24DEF25F-E579-4F7D-96B9-EED4912EA5CC}"/>
    <cellStyle name="Style 24 8 2" xfId="18897" xr:uid="{9833B983-2D49-4815-A72F-773E5735192B}"/>
    <cellStyle name="Style 24 9" xfId="18898" xr:uid="{67C2E61C-EFB2-4F7C-9957-200DC047F830}"/>
    <cellStyle name="Style 24 9 2" xfId="18899" xr:uid="{2A6B1893-3134-42AF-888C-8317C8484EC2}"/>
    <cellStyle name="Style 25" xfId="1789" xr:uid="{5ADB8171-65EA-4BB3-96FA-97519F0E3013}"/>
    <cellStyle name="Style 25 10" xfId="18901" xr:uid="{80AAD03B-1D26-4E85-ABAE-F1667DCEE320}"/>
    <cellStyle name="Style 25 10 2" xfId="18902" xr:uid="{115ACC57-4FC4-4C77-B3D1-AE3FD15829B9}"/>
    <cellStyle name="Style 25 11" xfId="18903" xr:uid="{1FBB9D60-85E2-4276-8727-A0A0FB7918F5}"/>
    <cellStyle name="Style 25 12" xfId="18904" xr:uid="{5763B091-ECCC-44AD-9F02-CDF3F74D1C44}"/>
    <cellStyle name="Style 25 13" xfId="18900" xr:uid="{F382E940-CC2F-4266-A313-50E023963A3B}"/>
    <cellStyle name="Style 25 14" xfId="7119" xr:uid="{61B88DAF-894D-492D-BC0F-6FC0584311A5}"/>
    <cellStyle name="Style 25 15" xfId="6014" xr:uid="{BBB5A5DB-FCB0-474F-B690-DB28DC6945FB}"/>
    <cellStyle name="Style 25 2" xfId="1790" xr:uid="{C975C664-C9DB-4D8E-A0A1-D739D68E7F22}"/>
    <cellStyle name="Style 25 2 10" xfId="18906" xr:uid="{714707AD-53B5-4B3C-960D-AFE7CB87774E}"/>
    <cellStyle name="Style 25 2 11" xfId="18907" xr:uid="{4FE099BA-3166-44EA-BC73-90D5D450CB21}"/>
    <cellStyle name="Style 25 2 12" xfId="18905" xr:uid="{A577BBF1-7310-4D60-AA2D-E1C915B3A46F}"/>
    <cellStyle name="Style 25 2 13" xfId="7120" xr:uid="{48A2062D-CA52-4230-A0D2-D5F09A6F6AD4}"/>
    <cellStyle name="Style 25 2 14" xfId="6015" xr:uid="{BED03C07-CB18-4871-9E20-9195E685ED74}"/>
    <cellStyle name="Style 25 2 2" xfId="1791" xr:uid="{B0E892F9-98F1-4616-898E-B694C086580F}"/>
    <cellStyle name="Style 25 2 2 2" xfId="6583" xr:uid="{9A1427DA-7BAB-4140-9AD1-4B12C5353337}"/>
    <cellStyle name="Style 25 2 2 2 2" xfId="18910" xr:uid="{2FDBE425-2FC0-45B7-8EDC-8379AAB3DD99}"/>
    <cellStyle name="Style 25 2 2 2 3" xfId="18909" xr:uid="{33F6FE29-C630-42F4-8923-426F2AFB7CD0}"/>
    <cellStyle name="Style 25 2 2 3" xfId="6582" xr:uid="{D43C39B8-66A3-4BB3-A3E5-C1A7CE7ACA53}"/>
    <cellStyle name="Style 25 2 2 3 2" xfId="18912" xr:uid="{072306B1-E450-41BE-ADCC-19D5C63CBA50}"/>
    <cellStyle name="Style 25 2 2 3 3" xfId="18911" xr:uid="{FCB09004-C025-446D-A235-D6C29E4D4A56}"/>
    <cellStyle name="Style 25 2 2 4" xfId="18913" xr:uid="{AD77D812-3F3E-40CB-A548-785E673C2BE1}"/>
    <cellStyle name="Style 25 2 2 5" xfId="18914" xr:uid="{08306758-EA88-449D-B451-0D8CE6C37ED7}"/>
    <cellStyle name="Style 25 2 2 6" xfId="18908" xr:uid="{F56B0F2A-2C23-42C1-B2B1-9E9DF7687371}"/>
    <cellStyle name="Style 25 2 2 7" xfId="8710" xr:uid="{217F9677-404E-4381-9370-926DF1E04EF1}"/>
    <cellStyle name="Style 25 2 2 8" xfId="6016" xr:uid="{45A63424-9596-46D0-A645-40BF35419C37}"/>
    <cellStyle name="Style 25 2 3" xfId="6581" xr:uid="{0E2FA336-3D85-40AB-9AD3-789B160ADC65}"/>
    <cellStyle name="Style 25 2 3 2" xfId="18916" xr:uid="{B914AA1E-3ED9-4F8F-89FF-21F2509640D8}"/>
    <cellStyle name="Style 25 2 3 2 2" xfId="18917" xr:uid="{B30BCE4F-A9D4-46D4-A2FD-F24E3AD07140}"/>
    <cellStyle name="Style 25 2 3 3" xfId="18918" xr:uid="{E49E00ED-21C4-4478-B7E2-07668121D46A}"/>
    <cellStyle name="Style 25 2 3 3 2" xfId="18919" xr:uid="{8A884481-727F-459D-A65E-8791EDD6A908}"/>
    <cellStyle name="Style 25 2 3 4" xfId="18920" xr:uid="{E139DEC0-EC54-4CBC-8C96-AD7707A14D88}"/>
    <cellStyle name="Style 25 2 3 5" xfId="18915" xr:uid="{49A8CAA7-38AE-4BB2-A3C1-C8F3D08C9572}"/>
    <cellStyle name="Style 25 2 4" xfId="18921" xr:uid="{4B9DEFD7-86FB-41B8-A83E-A4847ACB2E55}"/>
    <cellStyle name="Style 25 2 4 2" xfId="18922" xr:uid="{AC3D2662-F8A8-42A5-988F-233F2233787E}"/>
    <cellStyle name="Style 25 2 4 2 2" xfId="18923" xr:uid="{E3F0FD91-496B-4FAB-AAFF-02109F113B67}"/>
    <cellStyle name="Style 25 2 4 3" xfId="18924" xr:uid="{C8300F97-13CB-4519-81CD-74CAFBD074BE}"/>
    <cellStyle name="Style 25 2 4 3 2" xfId="18925" xr:uid="{60284F3C-651B-4C54-922A-E9F0538F86BF}"/>
    <cellStyle name="Style 25 2 4 4" xfId="18926" xr:uid="{A2D9E209-050B-4D1E-BDE4-44018A7CC102}"/>
    <cellStyle name="Style 25 2 5" xfId="18927" xr:uid="{03BF48BF-BD01-4FE5-8487-930C8398579B}"/>
    <cellStyle name="Style 25 2 5 2" xfId="18928" xr:uid="{1B0C9C17-D8B0-4CDE-82CA-2E0BD76C36A2}"/>
    <cellStyle name="Style 25 2 5 2 2" xfId="18929" xr:uid="{77C102DF-055D-4B7C-9410-7CCB6902F273}"/>
    <cellStyle name="Style 25 2 5 3" xfId="18930" xr:uid="{3AA546F6-6613-42B0-BAFE-B5D5587075BF}"/>
    <cellStyle name="Style 25 2 5 3 2" xfId="18931" xr:uid="{585086CD-A484-4536-B80D-7F4F65E41135}"/>
    <cellStyle name="Style 25 2 5 4" xfId="18932" xr:uid="{F3A43AA7-63EC-4AC7-B8AC-A6F5D3C3DD21}"/>
    <cellStyle name="Style 25 2 5 4 2" xfId="18933" xr:uid="{5F9A6221-AA64-47FB-857A-81E9851EBF3D}"/>
    <cellStyle name="Style 25 2 5 5" xfId="18934" xr:uid="{FF9824F4-3CF5-4ED3-971B-36420AE97833}"/>
    <cellStyle name="Style 25 2 6" xfId="18935" xr:uid="{26394857-4BD7-41B3-964B-9847994D1169}"/>
    <cellStyle name="Style 25 2 6 2" xfId="18936" xr:uid="{24C1DC24-77F8-4FCF-A2A9-94C42D9521F3}"/>
    <cellStyle name="Style 25 2 6 2 2" xfId="18937" xr:uid="{2B8175A5-C02F-40CA-BEE5-5BFD7846725A}"/>
    <cellStyle name="Style 25 2 6 3" xfId="18938" xr:uid="{312CCA34-7D06-45D9-98CB-8026D787E6DD}"/>
    <cellStyle name="Style 25 2 6 3 2" xfId="18939" xr:uid="{81B54A8D-0BA0-4046-898F-D09431FB53A2}"/>
    <cellStyle name="Style 25 2 6 4" xfId="18940" xr:uid="{87053D0F-E832-4411-A0DA-D070B8E7F920}"/>
    <cellStyle name="Style 25 2 7" xfId="18941" xr:uid="{80CBB068-14E4-4E2B-964E-5F8B7742D0B4}"/>
    <cellStyle name="Style 25 2 7 2" xfId="18942" xr:uid="{FEAF28C8-897C-453C-B2AD-58359A6ED38A}"/>
    <cellStyle name="Style 25 2 8" xfId="18943" xr:uid="{F34B2A7E-882B-4295-98E4-5B26C10012F2}"/>
    <cellStyle name="Style 25 2 8 2" xfId="18944" xr:uid="{AD9B6F1F-8B03-45C9-BD3C-6660199EE55B}"/>
    <cellStyle name="Style 25 2 9" xfId="18945" xr:uid="{77F03385-8BBD-4623-B742-9A41BFEC24F0}"/>
    <cellStyle name="Style 25 2 9 2" xfId="18946" xr:uid="{57665241-0ECB-40DB-B2D9-8B9FD4038EBF}"/>
    <cellStyle name="Style 25 3" xfId="1792" xr:uid="{CE59FD04-0071-4D3D-B826-44C275165025}"/>
    <cellStyle name="Style 25 3 2" xfId="6018" xr:uid="{D94B3F72-A781-4517-A3C3-FEDF666731EB}"/>
    <cellStyle name="Style 25 3 2 2" xfId="6585" xr:uid="{3E305417-8001-43E3-9AC6-A313DDEC003B}"/>
    <cellStyle name="Style 25 3 2 2 2" xfId="18949" xr:uid="{A56AC688-0151-4575-96F8-98184876DBFA}"/>
    <cellStyle name="Style 25 3 2 3" xfId="18948" xr:uid="{FE388F0A-1FBD-4290-8150-2AAC2D9EB629}"/>
    <cellStyle name="Style 25 3 2 4" xfId="8711" xr:uid="{28CC7C89-4280-4C07-B2E2-71C3D776D055}"/>
    <cellStyle name="Style 25 3 3" xfId="6019" xr:uid="{429DFA60-8E53-4C30-99A8-C081F95824C7}"/>
    <cellStyle name="Style 25 3 3 2" xfId="18951" xr:uid="{F58E6AAE-B67E-4301-9025-1C8BD312C806}"/>
    <cellStyle name="Style 25 3 3 3" xfId="18950" xr:uid="{688AC8AF-C8A0-407B-A00C-A6DE2B97DFF1}"/>
    <cellStyle name="Style 25 3 4" xfId="6584" xr:uid="{5F0652D4-882F-41E7-B574-31755A860FF4}"/>
    <cellStyle name="Style 25 3 4 2" xfId="18952" xr:uid="{9CD2E8BF-9CF2-4A2B-B0FB-BC1268D9CE3E}"/>
    <cellStyle name="Style 25 3 5" xfId="18953" xr:uid="{D7636F53-5A60-4E36-BE14-E36C40485E70}"/>
    <cellStyle name="Style 25 3 6" xfId="18947" xr:uid="{12DC3DDC-A9C1-4DC1-8FE1-579933D983DA}"/>
    <cellStyle name="Style 25 3 7" xfId="7861" xr:uid="{C2C6C7B2-7654-48BD-A284-FC35A1A609CC}"/>
    <cellStyle name="Style 25 3 8" xfId="6017" xr:uid="{93A9D935-C628-473D-9822-E5B4CA1DD919}"/>
    <cellStyle name="Style 25 4" xfId="6020" xr:uid="{49F73F7D-6493-45D9-995A-16D675A8CB08}"/>
    <cellStyle name="Style 25 4 2" xfId="18955" xr:uid="{35F59E93-455D-446C-9F97-C45DC3122E0B}"/>
    <cellStyle name="Style 25 4 2 2" xfId="18956" xr:uid="{1401211B-E75B-4AE5-BBDD-E27D85A872DB}"/>
    <cellStyle name="Style 25 4 3" xfId="18957" xr:uid="{581D7C42-8FDB-46B7-86A9-D6919AC41A90}"/>
    <cellStyle name="Style 25 4 3 2" xfId="18958" xr:uid="{CCE22933-A3F7-46C6-AF89-75D1AB26885C}"/>
    <cellStyle name="Style 25 4 4" xfId="18959" xr:uid="{D50F5153-091F-4A82-9BAD-6BBEFCA158F4}"/>
    <cellStyle name="Style 25 4 5" xfId="18954" xr:uid="{8C6269FE-2D94-4080-A24B-E8689E471DF6}"/>
    <cellStyle name="Style 25 4 6" xfId="7860" xr:uid="{2A569F66-BA01-4A4B-8CC6-324E732AAC7B}"/>
    <cellStyle name="Style 25 5" xfId="6580" xr:uid="{D0449162-6E8F-4266-AA03-4A3ABB8EDBCA}"/>
    <cellStyle name="Style 25 5 2" xfId="18961" xr:uid="{C7D1D268-D723-4C70-9B8B-8595BB36F00B}"/>
    <cellStyle name="Style 25 5 2 2" xfId="18962" xr:uid="{850EAB76-E396-4E63-8F7B-ACF38EE8DA09}"/>
    <cellStyle name="Style 25 5 3" xfId="18963" xr:uid="{5F6A2304-14E2-4E62-B52A-01044F5875ED}"/>
    <cellStyle name="Style 25 5 3 2" xfId="18964" xr:uid="{AA07174E-E7F5-4279-9B4C-1DFA1D35A35C}"/>
    <cellStyle name="Style 25 5 4" xfId="18965" xr:uid="{34525C9B-A0D4-4BD2-BA3D-12569A35F31D}"/>
    <cellStyle name="Style 25 5 5" xfId="18960" xr:uid="{CADAF11E-9218-4399-915E-5B6D0B81C35C}"/>
    <cellStyle name="Style 25 6" xfId="18966" xr:uid="{02CD6085-F387-422E-83DB-C22203354E3A}"/>
    <cellStyle name="Style 25 6 2" xfId="18967" xr:uid="{41107810-4ABE-4081-B65C-5AD150E2DFA3}"/>
    <cellStyle name="Style 25 6 2 2" xfId="18968" xr:uid="{37448FBC-2BE8-4B55-A6CB-D2C4C511D5AB}"/>
    <cellStyle name="Style 25 6 3" xfId="18969" xr:uid="{B210D72F-C89A-486E-8465-AF7A9004BC76}"/>
    <cellStyle name="Style 25 6 3 2" xfId="18970" xr:uid="{C1D414DE-C976-44CC-8A28-C5767B44A312}"/>
    <cellStyle name="Style 25 6 4" xfId="18971" xr:uid="{4175A1F4-1E48-4DC3-B81F-A95524CE5F2C}"/>
    <cellStyle name="Style 25 6 4 2" xfId="18972" xr:uid="{E5009397-C69D-44F9-BC00-0837A1FC661E}"/>
    <cellStyle name="Style 25 6 5" xfId="18973" xr:uid="{DFEE1852-FC2C-41D6-8883-BEB1564B67E8}"/>
    <cellStyle name="Style 25 7" xfId="18974" xr:uid="{C54DE1E7-4CF1-42F8-A835-BC5D15CDFC3A}"/>
    <cellStyle name="Style 25 7 2" xfId="18975" xr:uid="{46FE9423-2837-4578-AFF6-4AED17BBE720}"/>
    <cellStyle name="Style 25 7 2 2" xfId="18976" xr:uid="{644EC23C-7DD5-4CE0-8B6E-0D2B97EF3914}"/>
    <cellStyle name="Style 25 7 3" xfId="18977" xr:uid="{DAB16F24-9A38-49A6-83DE-5D3FF118111C}"/>
    <cellStyle name="Style 25 7 3 2" xfId="18978" xr:uid="{48BBAD54-826A-4191-9D34-EA9D1A2E9DC1}"/>
    <cellStyle name="Style 25 7 4" xfId="18979" xr:uid="{B3FC2ECE-F46B-4D0F-BFCE-225DF69EE5F1}"/>
    <cellStyle name="Style 25 8" xfId="18980" xr:uid="{E40C7A35-0D1A-4FB1-8209-2F9C3F2B2576}"/>
    <cellStyle name="Style 25 8 2" xfId="18981" xr:uid="{5987D801-D4BF-483F-99E9-3E1C46C1DDA7}"/>
    <cellStyle name="Style 25 9" xfId="18982" xr:uid="{68E5ADAA-707A-428B-9581-B5418F5D7A2F}"/>
    <cellStyle name="Style 25 9 2" xfId="18983" xr:uid="{78406360-A1C3-4746-877F-3911D4681BF2}"/>
    <cellStyle name="Style 26" xfId="1793" xr:uid="{024C67BB-89F4-40FB-9E15-988E39630C6C}"/>
    <cellStyle name="Style 26 10" xfId="18985" xr:uid="{C14EB7F9-5812-4F3D-9530-1BE91883574C}"/>
    <cellStyle name="Style 26 11" xfId="18986" xr:uid="{0E2853FB-FFA9-4B44-B954-BCBFBA2F1719}"/>
    <cellStyle name="Style 26 12" xfId="18984" xr:uid="{27400E7F-6515-4E92-AFE1-A9DCF242225A}"/>
    <cellStyle name="Style 26 13" xfId="7121" xr:uid="{0AFB7D33-FF46-4C4E-AE8F-8ACAD063D5A1}"/>
    <cellStyle name="Style 26 14" xfId="6021" xr:uid="{AFF3E0B6-713D-4624-9F76-F9420DD46E8A}"/>
    <cellStyle name="Style 26 2" xfId="6022" xr:uid="{FCAE3DCF-1A90-4F27-9E6C-D6DE2A768106}"/>
    <cellStyle name="Style 26 2 2" xfId="18988" xr:uid="{05806437-C0B2-44C5-BD87-D8B9A9020465}"/>
    <cellStyle name="Style 26 2 2 2" xfId="18989" xr:uid="{E45DDFCB-E3F8-4F21-9B18-6738BC9BF631}"/>
    <cellStyle name="Style 26 2 3" xfId="18990" xr:uid="{21ED7011-FA64-415C-90BA-182768466167}"/>
    <cellStyle name="Style 26 2 3 2" xfId="18991" xr:uid="{506039DE-0FEC-4C59-A6DA-2113196919A7}"/>
    <cellStyle name="Style 26 2 4" xfId="18992" xr:uid="{81DBC24F-57B0-4E44-A294-E3ADBB04968D}"/>
    <cellStyle name="Style 26 2 5" xfId="18993" xr:uid="{E504AB66-AB39-4EB2-AD30-9BCB297B6B41}"/>
    <cellStyle name="Style 26 2 6" xfId="18987" xr:uid="{555EC2AC-2CDF-4211-959D-9A4D51FC38AD}"/>
    <cellStyle name="Style 26 2 7" xfId="7863" xr:uid="{931E69EA-4F57-4CD1-8A68-AC0ECCD7FD23}"/>
    <cellStyle name="Style 26 3" xfId="6023" xr:uid="{8D796303-5DEE-4D93-B528-D4DF583D9831}"/>
    <cellStyle name="Style 26 3 2" xfId="18995" xr:uid="{45DED570-0A84-44E0-BCC9-8A21006A5B00}"/>
    <cellStyle name="Style 26 3 2 2" xfId="18996" xr:uid="{9A025737-D4BA-4053-9822-CBC0FB689560}"/>
    <cellStyle name="Style 26 3 3" xfId="18997" xr:uid="{878D9D28-E5B7-4E13-A6EE-C93859E9A1FF}"/>
    <cellStyle name="Style 26 3 3 2" xfId="18998" xr:uid="{33CE9910-5C9E-4C1A-BA38-FF5CD166A26A}"/>
    <cellStyle name="Style 26 3 4" xfId="18999" xr:uid="{42886ED4-196F-4F55-A708-59B43342AE62}"/>
    <cellStyle name="Style 26 3 5" xfId="18994" xr:uid="{185E3C47-697E-429A-972E-7E026FB9CFAA}"/>
    <cellStyle name="Style 26 3 6" xfId="7862" xr:uid="{3163CEF7-18D6-41D6-9128-7F1F749F42D7}"/>
    <cellStyle name="Style 26 4" xfId="6586" xr:uid="{5F7F34C1-9ED4-40D4-863C-DEE1C2353AFE}"/>
    <cellStyle name="Style 26 4 2" xfId="19001" xr:uid="{D8CDD7F5-5166-4C26-B1A2-999810D4A26B}"/>
    <cellStyle name="Style 26 4 2 2" xfId="19002" xr:uid="{6D824CDA-DD54-4710-89B9-A2C747F749D8}"/>
    <cellStyle name="Style 26 4 3" xfId="19003" xr:uid="{AC3009E1-E0EF-4879-9F7C-20E85F54846B}"/>
    <cellStyle name="Style 26 4 3 2" xfId="19004" xr:uid="{F78E9F64-39E2-4DBC-85E3-3A46CD82CB5F}"/>
    <cellStyle name="Style 26 4 4" xfId="19005" xr:uid="{810BD087-2176-4A03-B2FC-4D405F741611}"/>
    <cellStyle name="Style 26 4 5" xfId="19000" xr:uid="{57218777-8D55-4193-A848-63F6AB9E5BAC}"/>
    <cellStyle name="Style 26 5" xfId="19006" xr:uid="{D61D6F79-DFF7-49EC-92A1-134E5E75A5CA}"/>
    <cellStyle name="Style 26 5 2" xfId="19007" xr:uid="{60E2FC13-ABE5-4D7F-A22B-5F0E141CB3D8}"/>
    <cellStyle name="Style 26 5 2 2" xfId="19008" xr:uid="{A1DCF420-9F51-4EA9-B256-5CF66792B466}"/>
    <cellStyle name="Style 26 5 3" xfId="19009" xr:uid="{DB8A1283-16A5-4501-B30D-396541B79CE8}"/>
    <cellStyle name="Style 26 5 3 2" xfId="19010" xr:uid="{D69BF13A-2C6E-4A61-8EB1-42EC5A86F26E}"/>
    <cellStyle name="Style 26 5 4" xfId="19011" xr:uid="{89242EEC-D32B-4135-834E-BF7E81513D1F}"/>
    <cellStyle name="Style 26 5 4 2" xfId="19012" xr:uid="{EAD983CD-BEA0-4837-9CA1-AF769964A56D}"/>
    <cellStyle name="Style 26 5 5" xfId="19013" xr:uid="{13A15863-30D1-4EAA-A576-85D2BC28C2EB}"/>
    <cellStyle name="Style 26 6" xfId="19014" xr:uid="{8EBBD3FF-A429-4FD4-873E-A929F29B15A1}"/>
    <cellStyle name="Style 26 6 2" xfId="19015" xr:uid="{A5A91E9E-09B1-4009-8FE5-046B600DCD28}"/>
    <cellStyle name="Style 26 6 2 2" xfId="19016" xr:uid="{24E1698F-F03E-4521-91F3-9739E12501DA}"/>
    <cellStyle name="Style 26 6 3" xfId="19017" xr:uid="{6283DE50-77CE-489F-8765-73F0B916372B}"/>
    <cellStyle name="Style 26 6 3 2" xfId="19018" xr:uid="{B8242D91-A6D9-4F0D-9823-3094DFB9A3BC}"/>
    <cellStyle name="Style 26 6 4" xfId="19019" xr:uid="{9D6E9A4B-F7A0-41DB-9E43-0907E3E26A07}"/>
    <cellStyle name="Style 26 7" xfId="19020" xr:uid="{17F74FD4-BD09-4BFE-84AC-9CEEE0E4DBCA}"/>
    <cellStyle name="Style 26 7 2" xfId="19021" xr:uid="{822CE694-2E1B-4709-A133-B1458E80B2B6}"/>
    <cellStyle name="Style 26 8" xfId="19022" xr:uid="{DF92F7BC-C169-4EF9-8B79-2A8B0077E3E5}"/>
    <cellStyle name="Style 26 8 2" xfId="19023" xr:uid="{6E90FAC3-3095-48B3-8FC3-33895B748862}"/>
    <cellStyle name="Style 26 9" xfId="19024" xr:uid="{A3C2B289-96FF-4D3B-BA87-D80DE8402BB9}"/>
    <cellStyle name="Style 26 9 2" xfId="19025" xr:uid="{71C1BB86-33EE-43CC-8BFA-2E826D9FA720}"/>
    <cellStyle name="Style 27" xfId="6024" xr:uid="{4885A85D-7AF4-4ABF-BD06-BF028D6A3B78}"/>
    <cellStyle name="Style 27 2" xfId="6025" xr:uid="{63872734-8655-4DA7-8C48-E9F49621D9C4}"/>
    <cellStyle name="Style 27 2 2" xfId="7865" xr:uid="{734F4639-EA23-43C5-A1DE-BA51EDB969E4}"/>
    <cellStyle name="Style 27 3" xfId="7864" xr:uid="{AD04C756-C703-440A-99AD-3073609D2976}"/>
    <cellStyle name="Style 35" xfId="6026" xr:uid="{900A6B5D-251F-4C6F-BB2E-FE709EC80F61}"/>
    <cellStyle name="Style 35 2" xfId="6027" xr:uid="{83DA257F-A164-4046-A539-8FA8A3D09A87}"/>
    <cellStyle name="Style 35 2 2" xfId="7867" xr:uid="{49D5F9B7-D54D-4EAF-B705-31D092911EF3}"/>
    <cellStyle name="Style 35 3" xfId="6028" xr:uid="{7D6854E1-40A8-45E5-8A10-8B0B9DF5B70B}"/>
    <cellStyle name="Style 35 3 2" xfId="7868" xr:uid="{E70FF42B-C2B4-4DFA-8295-9D6035B065EB}"/>
    <cellStyle name="Style 35 4" xfId="7866" xr:uid="{2C872C5E-CF5B-4F35-A1F0-749C08B23273}"/>
    <cellStyle name="Style 36" xfId="6029" xr:uid="{42247ACF-F703-47E6-8FD8-C6321773400D}"/>
    <cellStyle name="Style 36 2" xfId="6030" xr:uid="{6093C3A9-BAF7-48A2-858B-7B408D07D30F}"/>
    <cellStyle name="Style 36 2 2" xfId="7870" xr:uid="{BC146575-BD6F-4BF1-A15C-6BFF7EDBA413}"/>
    <cellStyle name="Style 36 3" xfId="7869" xr:uid="{23B0134B-2B4D-4EB6-AD71-A944A52DF908}"/>
    <cellStyle name="Style 37" xfId="6031" xr:uid="{7F3F3C61-2BDE-430B-A9D4-D57906181C54}"/>
    <cellStyle name="Style 37 2" xfId="6032" xr:uid="{A71EF2FE-63C3-4C52-8FED-B93240D959BE}"/>
    <cellStyle name="Style 37 2 2" xfId="7872" xr:uid="{48E4EE5C-0FAA-4C34-B9FA-506BCA848A54}"/>
    <cellStyle name="Style 37 3" xfId="7871" xr:uid="{CC18B084-A75E-4EA8-96AB-28C3FB5723C9}"/>
    <cellStyle name="Style 38" xfId="6033" xr:uid="{8B5465F5-E5D7-4946-AA0B-78866B3659DA}"/>
    <cellStyle name="Style 38 2" xfId="6034" xr:uid="{3516AAC7-0CD5-4778-88AD-2621C6F0D85F}"/>
    <cellStyle name="Style 38 2 2" xfId="7874" xr:uid="{DBA5189A-4B13-42FD-A7AF-01E6B4AF52FD}"/>
    <cellStyle name="Style 38 3" xfId="7873" xr:uid="{75B5870E-72CC-4475-8889-A22F0478118D}"/>
    <cellStyle name="Style 39" xfId="6035" xr:uid="{8F8A7683-A87F-4AE2-AA8C-1189BEA1206A}"/>
    <cellStyle name="Style 39 2" xfId="6036" xr:uid="{FB482190-0172-4782-91AC-F59A26ADAD73}"/>
    <cellStyle name="Style 39 2 2" xfId="7876" xr:uid="{F76CD824-77B6-445F-8A5D-CF84954A96EB}"/>
    <cellStyle name="Style 39 3" xfId="6037" xr:uid="{455AAA8A-77B4-47EC-84A2-B5372586E3CE}"/>
    <cellStyle name="Style 39 3 2" xfId="7877" xr:uid="{1A8B7E42-5170-4659-A3E9-2694D1757360}"/>
    <cellStyle name="Style 39 4" xfId="7875" xr:uid="{F8765E00-4474-42ED-9128-70047C6D54DE}"/>
    <cellStyle name="Style 40" xfId="6038" xr:uid="{2BAB95E0-5EFC-4A19-B0DC-25579477E206}"/>
    <cellStyle name="Style 40 2" xfId="6039" xr:uid="{396BAD9F-C6A4-4C2C-826A-253EA2033FB0}"/>
    <cellStyle name="Style 40 2 2" xfId="7879" xr:uid="{5DAD3DF4-B9CF-4C8D-B0B4-6165D6B0FAC8}"/>
    <cellStyle name="Style 40 3" xfId="7878" xr:uid="{0503F6BB-070C-4DDA-8FFC-4A8BB966C6D0}"/>
    <cellStyle name="Style 41" xfId="6040" xr:uid="{0DA14583-5314-4C27-B960-E3B197C2BE3F}"/>
    <cellStyle name="Style 41 2" xfId="6041" xr:uid="{372084B1-40D6-4798-A473-AE552E08CC2E}"/>
    <cellStyle name="Style 41 2 2" xfId="7881" xr:uid="{D71E56DF-EF88-48C2-95B0-7C1901D6641B}"/>
    <cellStyle name="Style 41 3" xfId="7880" xr:uid="{A8F1FE53-CDA4-4AE2-BA65-53B8A0B1CF7A}"/>
    <cellStyle name="Style 46" xfId="6042" xr:uid="{41747544-2A4A-4245-995C-EBABCFA17B02}"/>
    <cellStyle name="Style 46 2" xfId="6043" xr:uid="{C133C892-5014-457D-9222-FB2D940CB81D}"/>
    <cellStyle name="Style 46 2 2" xfId="7883" xr:uid="{1507855B-3E57-42E0-89C1-55A06E03528B}"/>
    <cellStyle name="Style 46 3" xfId="6044" xr:uid="{CEC2ACCA-1CA7-4DE0-9A5C-9D468FE2DEC2}"/>
    <cellStyle name="Style 46 3 2" xfId="7884" xr:uid="{514C6181-5B3F-4DCA-81C4-44E57314E501}"/>
    <cellStyle name="Style 46 4" xfId="7882" xr:uid="{B92F5E78-6E9C-4245-8771-DB698DD59D76}"/>
    <cellStyle name="Style 47" xfId="6045" xr:uid="{4E0B39DD-C9D9-46A8-8DB3-8358C1689BEC}"/>
    <cellStyle name="Style 47 2" xfId="6046" xr:uid="{08E56B1C-5900-419F-8536-8F8F0BC86FC9}"/>
    <cellStyle name="Style 47 2 2" xfId="7886" xr:uid="{37220403-D00A-49D7-BF72-C7144C2932A9}"/>
    <cellStyle name="Style 47 3" xfId="7885" xr:uid="{5E614B47-AC37-4B1F-961B-EC13DEE6A24A}"/>
    <cellStyle name="Style 48" xfId="6047" xr:uid="{7B21A33D-231F-4481-B554-60B8D350F309}"/>
    <cellStyle name="Style 48 2" xfId="6048" xr:uid="{1F0EAED1-7BA1-42BE-A98C-DA58614DB9C2}"/>
    <cellStyle name="Style 48 2 2" xfId="7888" xr:uid="{1A9BF901-CE76-45DF-B2AD-F7DC193E2564}"/>
    <cellStyle name="Style 48 3" xfId="7887" xr:uid="{001E6D6B-D1AB-420D-858C-E863DB6C3B5D}"/>
    <cellStyle name="Style 49" xfId="6049" xr:uid="{FDE5482A-E850-43B5-A672-74C5C75BA38F}"/>
    <cellStyle name="Style 49 2" xfId="6050" xr:uid="{71AAECF2-A33D-4386-84F9-0058F66C16AB}"/>
    <cellStyle name="Style 49 2 2" xfId="7890" xr:uid="{5CC3F28F-8CD1-4932-B68D-784A5F7596BE}"/>
    <cellStyle name="Style 49 3" xfId="7889" xr:uid="{C1E70D23-1DD9-4347-BFB5-19F98EC76139}"/>
    <cellStyle name="Style 50" xfId="6051" xr:uid="{89875C30-78E7-4B4D-BBC9-C906B3C752DE}"/>
    <cellStyle name="Style 50 2" xfId="6052" xr:uid="{3F92C1A4-7322-4FBE-B629-C107BB11182D}"/>
    <cellStyle name="Style 50 2 2" xfId="7892" xr:uid="{4C56B08C-0173-43BE-9EA3-3FA4C01F5B52}"/>
    <cellStyle name="Style 50 3" xfId="6053" xr:uid="{A16E0353-25F5-4278-99D7-45A5E5D72FE9}"/>
    <cellStyle name="Style 50 3 2" xfId="7893" xr:uid="{169C3A51-79FB-436C-B80F-1081BA126B82}"/>
    <cellStyle name="Style 50 4" xfId="7891" xr:uid="{00FA7878-2E34-4349-BB20-FE4889137E82}"/>
    <cellStyle name="Style 51" xfId="6054" xr:uid="{06EA3959-5660-471C-B1DB-9A11361EC283}"/>
    <cellStyle name="Style 51 2" xfId="6055" xr:uid="{77EAB591-D814-41C2-915E-0E4D86EBF0DF}"/>
    <cellStyle name="Style 51 2 2" xfId="7895" xr:uid="{FD2951F7-B88D-42B0-B92E-CF8B88E3EE21}"/>
    <cellStyle name="Style 51 3" xfId="7894" xr:uid="{72B572F6-531D-45E3-BB9A-A310D1EB6F1B}"/>
    <cellStyle name="Style 52" xfId="6056" xr:uid="{F2563730-4B76-4E46-9831-61DF410AC87E}"/>
    <cellStyle name="Style 52 2" xfId="6057" xr:uid="{BE646D3A-D2C7-4697-8904-CE69F95448A8}"/>
    <cellStyle name="Style 52 2 2" xfId="7897" xr:uid="{34F51F6B-6B76-4D1B-A816-BC73B570F567}"/>
    <cellStyle name="Style 52 3" xfId="7896" xr:uid="{8E0424B0-F912-4265-8489-11CF505372AA}"/>
    <cellStyle name="Style 58" xfId="6058" xr:uid="{5466CECA-FB32-42EC-962E-4541269A5BB6}"/>
    <cellStyle name="Style 58 2" xfId="6059" xr:uid="{D6614065-CE92-4FF7-A1B9-668F6833C4BE}"/>
    <cellStyle name="Style 58 2 2" xfId="7899" xr:uid="{0C2C2727-3201-4FB1-963D-18AC9CFE39EE}"/>
    <cellStyle name="Style 58 3" xfId="6060" xr:uid="{DEA106E2-AEC4-4C46-A075-D95532AD33F2}"/>
    <cellStyle name="Style 58 3 2" xfId="7900" xr:uid="{195163D6-2CAD-4915-BBDB-17E1D90CA716}"/>
    <cellStyle name="Style 58 4" xfId="7898" xr:uid="{8337752A-3521-42C9-90DB-5EA1FAA45166}"/>
    <cellStyle name="Style 59" xfId="6061" xr:uid="{A5C0C8B0-F225-4E03-8C01-A992C2C364D0}"/>
    <cellStyle name="Style 59 2" xfId="6062" xr:uid="{245A5797-FBBF-44FB-8F3B-6C1FBF7349E4}"/>
    <cellStyle name="Style 59 2 2" xfId="7902" xr:uid="{AF1469F2-B9FF-418A-8986-99979E06D86A}"/>
    <cellStyle name="Style 59 3" xfId="7901" xr:uid="{28C37CCB-6314-4B54-B6D4-9B56B03222F3}"/>
    <cellStyle name="Style 60" xfId="6063" xr:uid="{C16D85D5-8ECF-4C25-8E9D-E2B6BEB1577B}"/>
    <cellStyle name="Style 60 2" xfId="6064" xr:uid="{16AB7233-7932-447F-9881-E967DD091428}"/>
    <cellStyle name="Style 60 2 2" xfId="7904" xr:uid="{6DDB8B63-DBD0-47EB-B69D-87EDFD7F53DC}"/>
    <cellStyle name="Style 60 3" xfId="7903" xr:uid="{2E94FE2F-16A9-42F0-927B-1C97F5E50316}"/>
    <cellStyle name="Style 61" xfId="6065" xr:uid="{E0F3F877-41B5-4438-82A0-5F33E6474FC8}"/>
    <cellStyle name="Style 61 2" xfId="6066" xr:uid="{069667A1-D2BD-4A00-B6BA-9C8BCB209323}"/>
    <cellStyle name="Style 61 2 2" xfId="7906" xr:uid="{A146D637-4206-4A08-97F9-7C124411979A}"/>
    <cellStyle name="Style 61 3" xfId="7905" xr:uid="{ECB935E7-7912-4AF2-842F-52C3B9D0E2E7}"/>
    <cellStyle name="Style 62" xfId="6067" xr:uid="{38869867-D27D-4E8D-9132-2B910379776F}"/>
    <cellStyle name="Style 62 2" xfId="6068" xr:uid="{1C9392DE-E428-4CC2-9F6C-483D82B7BF73}"/>
    <cellStyle name="Style 62 2 2" xfId="7908" xr:uid="{48F30F07-FCF7-4576-A60E-10C300072D36}"/>
    <cellStyle name="Style 62 3" xfId="6069" xr:uid="{CE434540-FFD1-4F94-BFD6-ED997161670E}"/>
    <cellStyle name="Style 62 3 2" xfId="7909" xr:uid="{F4DE2587-9C92-4EEC-B03F-3327B692CBF3}"/>
    <cellStyle name="Style 62 4" xfId="7907" xr:uid="{1F844106-F878-4EFA-AF93-B8B49729890F}"/>
    <cellStyle name="Style 63" xfId="6070" xr:uid="{4D62752D-64F5-4880-BAC5-A35F9E10EB6E}"/>
    <cellStyle name="Style 63 2" xfId="6071" xr:uid="{684F1615-6718-4307-A089-5B9B3319A310}"/>
    <cellStyle name="Style 63 2 2" xfId="7911" xr:uid="{642EEB4E-1AB6-40A0-BA6E-B99136D21666}"/>
    <cellStyle name="Style 63 3" xfId="7910" xr:uid="{E8F50D64-0B84-421B-A79D-F157BFDD8433}"/>
    <cellStyle name="Style 64" xfId="6072" xr:uid="{CC334BB7-78F0-414F-9F0B-F6F1C5F477A4}"/>
    <cellStyle name="Style 64 2" xfId="6073" xr:uid="{AB5DBBF7-D4BB-4C86-9C2A-5326DCF11B20}"/>
    <cellStyle name="Style 64 2 2" xfId="7913" xr:uid="{DC4A26D0-2789-4425-BB0D-2D797C5AE974}"/>
    <cellStyle name="Style 64 3" xfId="7912" xr:uid="{6A3B6D22-FBDA-4A39-8AFA-FE4C772D3331}"/>
    <cellStyle name="Style 69" xfId="6074" xr:uid="{87C90005-CB24-4969-A44A-294A5E50E702}"/>
    <cellStyle name="Style 69 2" xfId="6075" xr:uid="{1B713A8A-5825-49DE-A1A1-2425A35EBEE5}"/>
    <cellStyle name="Style 69 2 2" xfId="7915" xr:uid="{7CAA9B54-5BB0-444C-BC63-177E02D634ED}"/>
    <cellStyle name="Style 69 3" xfId="6076" xr:uid="{4C5ABA9C-98D1-4C16-9CBB-941E16A439EA}"/>
    <cellStyle name="Style 69 3 2" xfId="7916" xr:uid="{CB1BB894-08C0-442E-B9B8-D19E37A20267}"/>
    <cellStyle name="Style 69 4" xfId="7914" xr:uid="{4D645CA1-32BA-477F-B690-17CF7D398545}"/>
    <cellStyle name="Style 70" xfId="6077" xr:uid="{A01AA370-FF25-4A20-8BA8-46E4C508B5CA}"/>
    <cellStyle name="Style 70 2" xfId="6078" xr:uid="{22794478-13C3-403B-B5FD-220141ED35D8}"/>
    <cellStyle name="Style 70 2 2" xfId="7918" xr:uid="{608F9FD2-CFA1-4AD1-80B4-4AD23C40D1E0}"/>
    <cellStyle name="Style 70 3" xfId="7917" xr:uid="{64DE275F-A6B6-4CBB-91FB-E43448CBEF95}"/>
    <cellStyle name="Style 71" xfId="6079" xr:uid="{A1DCDBD5-D861-4BE2-BC2A-082B3EA48EA3}"/>
    <cellStyle name="Style 71 2" xfId="6080" xr:uid="{AB47B873-31B9-486E-9E87-142FEDDCF99B}"/>
    <cellStyle name="Style 71 2 2" xfId="7920" xr:uid="{C28185D9-5DEF-4EEF-BA00-8C67128157BE}"/>
    <cellStyle name="Style 71 3" xfId="7919" xr:uid="{E8799BD7-46C9-468E-BA1F-F7FBEB08CC03}"/>
    <cellStyle name="Style 72" xfId="6081" xr:uid="{E8976923-8F78-45BC-A5D7-B90B1567357A}"/>
    <cellStyle name="Style 72 2" xfId="6082" xr:uid="{2F503475-A47B-44A5-9402-AE5995D09D74}"/>
    <cellStyle name="Style 72 2 2" xfId="7922" xr:uid="{D465F6E1-3142-4ECF-83F3-A8AA9DC1AEBB}"/>
    <cellStyle name="Style 72 3" xfId="7921" xr:uid="{0E2C9FE8-7031-47D5-9EF7-B2F3FD5A63B2}"/>
    <cellStyle name="Style 73" xfId="6083" xr:uid="{465ED824-3DE4-49D1-864D-499F3EC42291}"/>
    <cellStyle name="Style 73 2" xfId="6084" xr:uid="{092FED17-8CF8-4927-847F-270B1A1643DE}"/>
    <cellStyle name="Style 73 2 2" xfId="7924" xr:uid="{78F3FC4D-9663-4184-961A-0F940B780595}"/>
    <cellStyle name="Style 73 3" xfId="6085" xr:uid="{CC6EE52F-D3F0-49C3-B9BC-1D3CD5F62AC2}"/>
    <cellStyle name="Style 73 3 2" xfId="7925" xr:uid="{4593B45C-6190-4D8D-8922-7C903A2A969F}"/>
    <cellStyle name="Style 73 4" xfId="7923" xr:uid="{1692D96E-A3C6-4820-B889-28ED47CC9D6B}"/>
    <cellStyle name="Style 74" xfId="6086" xr:uid="{0447A9D3-EF87-4336-88E3-CD4B3FD15CED}"/>
    <cellStyle name="Style 74 2" xfId="6087" xr:uid="{6A3A515C-5D42-4887-BC88-091191385D70}"/>
    <cellStyle name="Style 74 2 2" xfId="7927" xr:uid="{B7D09261-90C2-47E0-B126-9C958240DFB8}"/>
    <cellStyle name="Style 74 3" xfId="7926" xr:uid="{77F763CF-68C3-49E1-94CE-EF1282B81312}"/>
    <cellStyle name="Style 75" xfId="6088" xr:uid="{73108997-013C-4DA4-9C26-53817C9184CF}"/>
    <cellStyle name="Style 75 2" xfId="6089" xr:uid="{6C351296-A02B-43DF-9CA8-36052E50FDF6}"/>
    <cellStyle name="Style 75 2 2" xfId="7929" xr:uid="{3DB29291-79FD-42A0-8DB7-9BD92EB9B27E}"/>
    <cellStyle name="Style 75 3" xfId="7928" xr:uid="{CBDB334C-92CD-4E52-8FB2-CDAE1E3A688C}"/>
    <cellStyle name="Style 80" xfId="6090" xr:uid="{BAE2B7A9-9676-4712-AE13-124DB9025DD6}"/>
    <cellStyle name="Style 80 2" xfId="6091" xr:uid="{34DAB255-206D-47A7-BCA8-28C1FC0EE7AC}"/>
    <cellStyle name="Style 80 2 2" xfId="7931" xr:uid="{73037278-C5AE-49A7-80AC-9B33BD5EB036}"/>
    <cellStyle name="Style 80 3" xfId="6092" xr:uid="{0DA06403-7296-41F0-BA03-4AFEAB36DBCB}"/>
    <cellStyle name="Style 80 3 2" xfId="7932" xr:uid="{B322EF59-7295-40C1-A12E-8EF99704C3A7}"/>
    <cellStyle name="Style 80 4" xfId="7930" xr:uid="{1AD21FBB-69C1-46A6-848E-D6BDB7177C07}"/>
    <cellStyle name="Style 81" xfId="6093" xr:uid="{B29C4350-0558-4CEF-A747-80B02B7573EE}"/>
    <cellStyle name="Style 81 2" xfId="6094" xr:uid="{3481DE05-0F73-48FC-8077-E24DCF6B1C76}"/>
    <cellStyle name="Style 81 2 2" xfId="7934" xr:uid="{54960D9C-7B55-40A7-A588-2BF914CB4C0E}"/>
    <cellStyle name="Style 81 3" xfId="6095" xr:uid="{7FE0E96D-D4C5-4CBB-9389-3EE4BFB81870}"/>
    <cellStyle name="Style 81 3 2" xfId="7935" xr:uid="{EB30DDE6-C3AF-4F76-876F-97C8E3C63F27}"/>
    <cellStyle name="Style 81 4" xfId="7933" xr:uid="{1A67C6EF-55E9-4559-922A-A528FAA891A6}"/>
    <cellStyle name="Style 82" xfId="6096" xr:uid="{D3047262-8393-47E1-A8B0-49688B0E1AC3}"/>
    <cellStyle name="Style 82 2" xfId="6097" xr:uid="{0A1405C2-BEB1-4E66-BDB0-7AEC21E0E8A2}"/>
    <cellStyle name="Style 82 2 2" xfId="7937" xr:uid="{18469939-F4C3-42B4-8018-2489AF3FB21F}"/>
    <cellStyle name="Style 82 3" xfId="7936" xr:uid="{B02C8468-049A-42BB-A914-97EC816DDB26}"/>
    <cellStyle name="Style 83" xfId="6098" xr:uid="{E57B147F-ABFA-470F-B318-563F4124DC94}"/>
    <cellStyle name="Style 83 2" xfId="6099" xr:uid="{54199685-3359-4D83-A83B-3C14C1682D21}"/>
    <cellStyle name="Style 83 2 2" xfId="7939" xr:uid="{4967D606-FCEC-45CB-987E-F57D85298045}"/>
    <cellStyle name="Style 83 3" xfId="7938" xr:uid="{1DD1109D-4600-40B4-AE18-D0E839A30548}"/>
    <cellStyle name="Style 84" xfId="6100" xr:uid="{DF59809D-40FB-43E0-8C80-6F6EA0DF35E5}"/>
    <cellStyle name="Style 84 2" xfId="6101" xr:uid="{1E9B088D-7C09-4611-AB5F-96D1EEDDA2AC}"/>
    <cellStyle name="Style 84 2 2" xfId="7941" xr:uid="{32FFA537-DA48-4206-8C96-82B3AA05797D}"/>
    <cellStyle name="Style 84 3" xfId="7940" xr:uid="{734B8E44-8E5F-46B8-ACCC-7D15C4215F5F}"/>
    <cellStyle name="Style 85" xfId="6102" xr:uid="{6FDFE085-6BB4-4128-B714-7AB9861FC811}"/>
    <cellStyle name="Style 85 2" xfId="6103" xr:uid="{31633F98-0B7A-4BA1-AF40-BF7AEB6FDFF1}"/>
    <cellStyle name="Style 85 2 2" xfId="7943" xr:uid="{81C8196B-434C-4D2C-9E3C-A0001A1F7B8C}"/>
    <cellStyle name="Style 85 3" xfId="6104" xr:uid="{E2E31CF3-B0C2-459F-B23C-96D1B3F2776F}"/>
    <cellStyle name="Style 85 3 2" xfId="7944" xr:uid="{A535EF84-37FD-4E86-8307-6192D053485C}"/>
    <cellStyle name="Style 85 4" xfId="7942" xr:uid="{3E96E058-FEAD-43A8-8F4D-534FD971B64D}"/>
    <cellStyle name="Style 86" xfId="6105" xr:uid="{59CE6CE4-E887-4477-BFB3-B9F17C1E2C0C}"/>
    <cellStyle name="Style 86 2" xfId="6106" xr:uid="{2FF5AC03-546F-4DB7-B52A-0F64782E526B}"/>
    <cellStyle name="Style 86 2 2" xfId="7946" xr:uid="{0CA20B61-A7A5-47DD-B138-20D7F80C1A14}"/>
    <cellStyle name="Style 86 3" xfId="7945" xr:uid="{CB7CD9C9-130A-449C-ABEF-DD31337096F0}"/>
    <cellStyle name="Style 87" xfId="6107" xr:uid="{BEEB22F0-CBA7-4F99-8483-F653ACB0D201}"/>
    <cellStyle name="Style 87 2" xfId="6108" xr:uid="{B22021F6-0621-49D2-ACA4-1C9E41C7C693}"/>
    <cellStyle name="Style 87 2 2" xfId="7948" xr:uid="{A390C41E-ACDF-4542-84AA-B5BBC7FE9312}"/>
    <cellStyle name="Style 87 3" xfId="7947" xr:uid="{A41E2838-4E4E-43E1-9764-7230F3924258}"/>
    <cellStyle name="Style 93" xfId="6109" xr:uid="{A9BFCA02-CD59-4AAF-B5FE-3361215E6E91}"/>
    <cellStyle name="Style 93 2" xfId="6110" xr:uid="{66B5C11B-E128-4EF3-B96E-B6889949EBB2}"/>
    <cellStyle name="Style 93 2 2" xfId="7950" xr:uid="{84EC627C-067F-441A-8F32-CECE22D54C48}"/>
    <cellStyle name="Style 93 3" xfId="6111" xr:uid="{4FDCA5E1-AE00-4CB9-BEA3-9469121BA6BB}"/>
    <cellStyle name="Style 93 3 2" xfId="7951" xr:uid="{457AE981-4F4A-433C-9B58-9CCE7D6A18D8}"/>
    <cellStyle name="Style 93 4" xfId="7949" xr:uid="{C9861003-9ED9-4C12-BA0E-7871A4A3EC4E}"/>
    <cellStyle name="Style 94" xfId="6112" xr:uid="{EA266223-85A8-40D6-8730-0972B7E03EF8}"/>
    <cellStyle name="Style 94 2" xfId="6113" xr:uid="{B1C461F7-0CC4-414A-A72F-27C162BDE86A}"/>
    <cellStyle name="Style 94 2 2" xfId="7953" xr:uid="{A78F49B2-32C4-41FF-A17D-75AAB000626B}"/>
    <cellStyle name="Style 94 3" xfId="7952" xr:uid="{F28B9468-B422-4685-9C66-E75AFBA0B116}"/>
    <cellStyle name="Style 95" xfId="6114" xr:uid="{C0311B23-8601-4293-AA3D-474F53EE19AC}"/>
    <cellStyle name="Style 95 2" xfId="6115" xr:uid="{ED647EF4-F6C2-4C27-B417-4360DA80A86C}"/>
    <cellStyle name="Style 95 2 2" xfId="7955" xr:uid="{7FE72D34-9F07-4CEC-9A51-22DCC8D34563}"/>
    <cellStyle name="Style 95 3" xfId="7954" xr:uid="{33F38F7B-7FB6-493F-B385-70336973B802}"/>
    <cellStyle name="Style 96" xfId="6116" xr:uid="{35CC3B00-F78A-4511-8C67-0AF2DBA1E2B6}"/>
    <cellStyle name="Style 96 2" xfId="6117" xr:uid="{C4E8BB97-0B3A-46D8-BBB4-7A136A36F08F}"/>
    <cellStyle name="Style 96 2 2" xfId="7957" xr:uid="{5D7FDF63-3467-4E96-ACB6-3332372269B1}"/>
    <cellStyle name="Style 96 3" xfId="7956" xr:uid="{20DC7F49-9093-4164-A2D5-51F937A4B362}"/>
    <cellStyle name="Style 97" xfId="6118" xr:uid="{8FAA1F99-515A-404C-847A-CBDDC12A8D52}"/>
    <cellStyle name="Style 97 2" xfId="6119" xr:uid="{5BFC9CCF-26A3-494F-BE9D-EB631C24783B}"/>
    <cellStyle name="Style 97 2 2" xfId="7959" xr:uid="{E2629E32-C52D-4E9B-A824-19A7B6A26950}"/>
    <cellStyle name="Style 97 3" xfId="6120" xr:uid="{46ACD757-EDF7-4547-9C10-6E44EB80E509}"/>
    <cellStyle name="Style 97 3 2" xfId="7960" xr:uid="{D15E81BB-502F-46E8-AFE0-29DC013A9FE2}"/>
    <cellStyle name="Style 97 4" xfId="7958" xr:uid="{C034D3FF-049A-49F0-93B2-FBDEB173C4DF}"/>
    <cellStyle name="Style 98" xfId="6121" xr:uid="{A8DD794B-E44B-4DB1-AB7E-8AE326063AF7}"/>
    <cellStyle name="Style 98 2" xfId="6122" xr:uid="{2667A9A8-E938-4EA3-813E-AC2F45552EB7}"/>
    <cellStyle name="Style 98 2 2" xfId="7962" xr:uid="{481F02BB-A84A-49E1-B66D-1F54E40E4588}"/>
    <cellStyle name="Style 98 3" xfId="7961" xr:uid="{9F70C193-5696-4EBC-9995-12B6AB63661D}"/>
    <cellStyle name="Style 99" xfId="6123" xr:uid="{670559A1-11C9-4DBC-8518-6F8CDF33225A}"/>
    <cellStyle name="Style 99 2" xfId="6124" xr:uid="{197B2577-1735-41CD-8595-ABC6E68C8172}"/>
    <cellStyle name="Style 99 2 2" xfId="7964" xr:uid="{A58A5D0B-947F-4EAC-9520-C014541E93B4}"/>
    <cellStyle name="Style 99 3" xfId="7963" xr:uid="{07EBC388-BFB6-482C-9EC0-9D674064E926}"/>
    <cellStyle name="Table" xfId="6587" xr:uid="{B35512F6-C0D0-4734-8607-1BD40938716A}"/>
    <cellStyle name="Table heading" xfId="6588" xr:uid="{6C3D281D-8030-4F7C-9BCB-A59AAFF4F7C5}"/>
    <cellStyle name="tableau | cellule | normal | decimal 1" xfId="2237" xr:uid="{CC0CD258-254A-4C02-A922-B508AF339C16}"/>
    <cellStyle name="tableau | cellule | normal | decimal 1 10" xfId="19027" xr:uid="{9752162C-4A18-472C-82FA-57B747F455D6}"/>
    <cellStyle name="tableau | cellule | normal | decimal 1 11" xfId="19028" xr:uid="{5E2B90B4-2511-4D04-A7B6-77D60A00DDD5}"/>
    <cellStyle name="tableau | cellule | normal | decimal 1 12" xfId="19026" xr:uid="{A508FE43-3907-433C-81CB-3A44DC0AC57A}"/>
    <cellStyle name="tableau | cellule | normal | decimal 1 13" xfId="7131" xr:uid="{18D9A7C6-ADA1-4DC0-ABDA-3BCA99F0698F}"/>
    <cellStyle name="tableau | cellule | normal | decimal 1 14" xfId="6125" xr:uid="{349EFAFB-1B9C-41A8-B3F6-7C9A5D9D7C4F}"/>
    <cellStyle name="tableau | cellule | normal | decimal 1 2" xfId="19029" xr:uid="{8815BBC3-D3DC-4034-90B2-C277F9073052}"/>
    <cellStyle name="tableau | cellule | normal | decimal 1 2 2" xfId="19030" xr:uid="{4B595056-3EF6-47A8-9AD6-6C64ED4A5799}"/>
    <cellStyle name="tableau | cellule | normal | decimal 1 2 2 2" xfId="19031" xr:uid="{603FD8AC-D529-40D8-B104-CD6CDB9E818D}"/>
    <cellStyle name="tableau | cellule | normal | decimal 1 2 3" xfId="19032" xr:uid="{D3A41DEC-F718-43EC-844C-2EC59AA15BD7}"/>
    <cellStyle name="tableau | cellule | normal | decimal 1 2 3 2" xfId="19033" xr:uid="{24F37CF0-0181-47B5-BBA6-F46983F49C2B}"/>
    <cellStyle name="tableau | cellule | normal | decimal 1 2 4" xfId="19034" xr:uid="{3B255EF5-B16B-47FD-A4CF-EA0E404C217D}"/>
    <cellStyle name="tableau | cellule | normal | decimal 1 2 5" xfId="19035" xr:uid="{9D86D00F-F5BC-4EBA-9177-B7D2D7D79FE5}"/>
    <cellStyle name="tableau | cellule | normal | decimal 1 3" xfId="19036" xr:uid="{288D486F-6ACF-47A2-B9F3-EEDFC06BCBC1}"/>
    <cellStyle name="tableau | cellule | normal | decimal 1 3 2" xfId="19037" xr:uid="{FB17FA2A-7293-4E60-9ACF-EAE1A521892B}"/>
    <cellStyle name="tableau | cellule | normal | decimal 1 3 2 2" xfId="19038" xr:uid="{6D34FA60-2716-4773-AFE3-05F9A2A4A27C}"/>
    <cellStyle name="tableau | cellule | normal | decimal 1 3 3" xfId="19039" xr:uid="{57AF3CB5-D6E6-4127-A265-5E79CB246D3A}"/>
    <cellStyle name="tableau | cellule | normal | decimal 1 3 3 2" xfId="19040" xr:uid="{B2F3A42D-C40F-489B-A8B1-3926335F7D6E}"/>
    <cellStyle name="tableau | cellule | normal | decimal 1 3 4" xfId="19041" xr:uid="{160B3DC1-E6FE-4169-B99E-925FD13E9418}"/>
    <cellStyle name="tableau | cellule | normal | decimal 1 4" xfId="19042" xr:uid="{3E632930-BD43-4B84-BA2A-4BB7BFFF30F2}"/>
    <cellStyle name="tableau | cellule | normal | decimal 1 4 2" xfId="19043" xr:uid="{EDF7B00D-2433-4876-AD27-30C075E90453}"/>
    <cellStyle name="tableau | cellule | normal | decimal 1 4 2 2" xfId="19044" xr:uid="{FC402116-CDCF-47E7-9DC3-CFB91597BC75}"/>
    <cellStyle name="tableau | cellule | normal | decimal 1 4 3" xfId="19045" xr:uid="{A18F5B79-C365-4471-999D-F6616AAB1FEB}"/>
    <cellStyle name="tableau | cellule | normal | decimal 1 4 3 2" xfId="19046" xr:uid="{5791A3A8-746E-4415-8DD1-4BC253BE2C3B}"/>
    <cellStyle name="tableau | cellule | normal | decimal 1 4 4" xfId="19047" xr:uid="{D3F64CA8-8BD6-459A-9C7F-EFAB65CC2B72}"/>
    <cellStyle name="tableau | cellule | normal | decimal 1 5" xfId="19048" xr:uid="{283E7EB8-63C0-4835-9F83-27E96EEF9C66}"/>
    <cellStyle name="tableau | cellule | normal | decimal 1 5 2" xfId="19049" xr:uid="{1D6BE240-519E-4B3B-9761-9DBBB80332C6}"/>
    <cellStyle name="tableau | cellule | normal | decimal 1 5 2 2" xfId="19050" xr:uid="{9E6A86C7-DF02-416F-8F76-CBFA7F3C0FFD}"/>
    <cellStyle name="tableau | cellule | normal | decimal 1 5 3" xfId="19051" xr:uid="{C87BDC17-FE23-4723-98BA-FA30CFB99FC9}"/>
    <cellStyle name="tableau | cellule | normal | decimal 1 5 3 2" xfId="19052" xr:uid="{0B14573D-72C4-4EC9-9226-E57F113C3AD7}"/>
    <cellStyle name="tableau | cellule | normal | decimal 1 5 4" xfId="19053" xr:uid="{5A380268-BD8C-4A0D-AF7A-42499150CA11}"/>
    <cellStyle name="tableau | cellule | normal | decimal 1 5 4 2" xfId="19054" xr:uid="{5AE9E56D-4C66-4661-B5C4-58EE71BC7F64}"/>
    <cellStyle name="tableau | cellule | normal | decimal 1 5 5" xfId="19055" xr:uid="{BD53344F-BDD9-4922-9F04-8DD887ADE023}"/>
    <cellStyle name="tableau | cellule | normal | decimal 1 6" xfId="19056" xr:uid="{905C9FB1-BC0F-49F2-9CC3-55CF239C18F6}"/>
    <cellStyle name="tableau | cellule | normal | decimal 1 6 2" xfId="19057" xr:uid="{7E23CF76-5A48-4695-AF43-C6298F2D4548}"/>
    <cellStyle name="tableau | cellule | normal | decimal 1 6 2 2" xfId="19058" xr:uid="{621CBE4A-83EB-4C73-ADAE-F8C9DFCFBBA0}"/>
    <cellStyle name="tableau | cellule | normal | decimal 1 6 3" xfId="19059" xr:uid="{812A2A1E-F250-4385-A54E-53F3D8250B80}"/>
    <cellStyle name="tableau | cellule | normal | decimal 1 6 3 2" xfId="19060" xr:uid="{E3C41CBA-50B2-4533-9609-4D19E77833FD}"/>
    <cellStyle name="tableau | cellule | normal | decimal 1 6 4" xfId="19061" xr:uid="{C4B2B58B-7943-43E4-A2DE-C13D25809563}"/>
    <cellStyle name="tableau | cellule | normal | decimal 1 7" xfId="19062" xr:uid="{088C02FA-6E8F-4679-B521-39D95D28DACE}"/>
    <cellStyle name="tableau | cellule | normal | decimal 1 7 2" xfId="19063" xr:uid="{6FF8A85B-BD18-4A9F-88C1-6454DFC2ACFA}"/>
    <cellStyle name="tableau | cellule | normal | decimal 1 8" xfId="19064" xr:uid="{117E1922-E911-4F25-AB50-4EB08930AFA7}"/>
    <cellStyle name="tableau | cellule | normal | decimal 1 8 2" xfId="19065" xr:uid="{53F67657-590C-488B-8301-54C213A93002}"/>
    <cellStyle name="tableau | cellule | normal | decimal 1 9" xfId="19066" xr:uid="{1340D537-E17B-475F-BC1C-16A2C93CE5F3}"/>
    <cellStyle name="tableau | cellule | normal | decimal 1 9 2" xfId="19067" xr:uid="{1EABDCF1-09CD-4E69-A8BD-C1250E3CB7DF}"/>
    <cellStyle name="tableau | cellule | normal | pourcentage | decimal 1" xfId="2238" xr:uid="{C24F4787-CD40-4523-86CA-B9860CFAFE35}"/>
    <cellStyle name="tableau | cellule | normal | pourcentage | decimal 1 10" xfId="19069" xr:uid="{2BEAD3A4-F9F0-4DA5-97E9-14ADB6530F0C}"/>
    <cellStyle name="tableau | cellule | normal | pourcentage | decimal 1 11" xfId="19070" xr:uid="{F2531612-E6B8-426E-9E7A-04818D82EB2B}"/>
    <cellStyle name="tableau | cellule | normal | pourcentage | decimal 1 12" xfId="19068" xr:uid="{D3694405-C685-4053-9A23-13A6E9561AC9}"/>
    <cellStyle name="tableau | cellule | normal | pourcentage | decimal 1 13" xfId="7132" xr:uid="{B4F72A46-6F8B-4644-89BF-1947539CB66D}"/>
    <cellStyle name="tableau | cellule | normal | pourcentage | decimal 1 14" xfId="6126" xr:uid="{3FE554A7-1F9C-4E96-8F1D-EC8ADBE11D8B}"/>
    <cellStyle name="tableau | cellule | normal | pourcentage | decimal 1 2" xfId="19071" xr:uid="{195004CF-ABF7-45C5-88BE-AC73409D62A3}"/>
    <cellStyle name="tableau | cellule | normal | pourcentage | decimal 1 2 2" xfId="19072" xr:uid="{44542CD6-880C-4F62-BB4B-AFBA7CDC625A}"/>
    <cellStyle name="tableau | cellule | normal | pourcentage | decimal 1 2 2 2" xfId="19073" xr:uid="{2F343C86-B1B0-46D2-863E-7DD76324D0F0}"/>
    <cellStyle name="tableau | cellule | normal | pourcentage | decimal 1 2 3" xfId="19074" xr:uid="{6DE1A387-2C7D-4961-B7D2-C5495E35C117}"/>
    <cellStyle name="tableau | cellule | normal | pourcentage | decimal 1 2 3 2" xfId="19075" xr:uid="{C50BB251-8A1E-46AF-A931-2DBFFA08F7DD}"/>
    <cellStyle name="tableau | cellule | normal | pourcentage | decimal 1 2 4" xfId="19076" xr:uid="{DE2F6919-CA2C-44CB-BAAE-5A8933B24A1C}"/>
    <cellStyle name="tableau | cellule | normal | pourcentage | decimal 1 2 5" xfId="19077" xr:uid="{94766604-F19E-4094-96ED-9FA588E5BFC0}"/>
    <cellStyle name="tableau | cellule | normal | pourcentage | decimal 1 3" xfId="19078" xr:uid="{F4E8AEFC-463D-4DF5-88C5-ECF47D59B314}"/>
    <cellStyle name="tableau | cellule | normal | pourcentage | decimal 1 3 2" xfId="19079" xr:uid="{A9394A52-D55D-4566-9F86-2745D35B6654}"/>
    <cellStyle name="tableau | cellule | normal | pourcentage | decimal 1 3 2 2" xfId="19080" xr:uid="{2F5AD638-F13F-4349-828C-F33D0634A21D}"/>
    <cellStyle name="tableau | cellule | normal | pourcentage | decimal 1 3 3" xfId="19081" xr:uid="{93A5D8F6-EC21-4AE7-B14D-BD2F2BF7745F}"/>
    <cellStyle name="tableau | cellule | normal | pourcentage | decimal 1 3 3 2" xfId="19082" xr:uid="{FACEA1DE-9AD4-4FD9-9A08-4BFC463AEA39}"/>
    <cellStyle name="tableau | cellule | normal | pourcentage | decimal 1 3 4" xfId="19083" xr:uid="{AC6DBF4F-A9B7-4472-96D3-A01DFF0979A9}"/>
    <cellStyle name="tableau | cellule | normal | pourcentage | decimal 1 4" xfId="19084" xr:uid="{20B56169-644F-4BDC-A0A2-3BE40FB91046}"/>
    <cellStyle name="tableau | cellule | normal | pourcentage | decimal 1 4 2" xfId="19085" xr:uid="{6FA5A28D-30BE-4CEE-B886-F9A2D43D3134}"/>
    <cellStyle name="tableau | cellule | normal | pourcentage | decimal 1 4 2 2" xfId="19086" xr:uid="{9C6DC62D-8CA9-4FCA-9848-814D3A0C5D29}"/>
    <cellStyle name="tableau | cellule | normal | pourcentage | decimal 1 4 3" xfId="19087" xr:uid="{F1BC4344-C090-487D-8CAE-E3B9811E32F6}"/>
    <cellStyle name="tableau | cellule | normal | pourcentage | decimal 1 4 3 2" xfId="19088" xr:uid="{9C24BAED-6AC7-429D-B33A-4F1D1AD1B5B5}"/>
    <cellStyle name="tableau | cellule | normal | pourcentage | decimal 1 4 4" xfId="19089" xr:uid="{BD6FAB34-E9C9-4DDC-B8DE-4A540DD18FA5}"/>
    <cellStyle name="tableau | cellule | normal | pourcentage | decimal 1 5" xfId="19090" xr:uid="{57BF47DA-DE97-4F53-98C4-7035FA006492}"/>
    <cellStyle name="tableau | cellule | normal | pourcentage | decimal 1 5 2" xfId="19091" xr:uid="{600274ED-AF7C-4D89-B9B3-B869FF127AC8}"/>
    <cellStyle name="tableau | cellule | normal | pourcentage | decimal 1 5 2 2" xfId="19092" xr:uid="{DAB3C1EC-216B-4825-85E4-1E3E7DC2F063}"/>
    <cellStyle name="tableau | cellule | normal | pourcentage | decimal 1 5 3" xfId="19093" xr:uid="{49422551-2C3A-47B4-BE2D-6F473C947B33}"/>
    <cellStyle name="tableau | cellule | normal | pourcentage | decimal 1 5 3 2" xfId="19094" xr:uid="{9476168A-0F69-47D3-A50A-3CDAFDEF556F}"/>
    <cellStyle name="tableau | cellule | normal | pourcentage | decimal 1 5 4" xfId="19095" xr:uid="{FA0677BF-69BB-4F53-994E-CBAA4CFFB04C}"/>
    <cellStyle name="tableau | cellule | normal | pourcentage | decimal 1 5 4 2" xfId="19096" xr:uid="{71ED0403-77B5-4B0F-8B3F-9115DD12CF52}"/>
    <cellStyle name="tableau | cellule | normal | pourcentage | decimal 1 5 5" xfId="19097" xr:uid="{39A26124-8DB3-4AB3-9CB0-0346680EEE7B}"/>
    <cellStyle name="tableau | cellule | normal | pourcentage | decimal 1 6" xfId="19098" xr:uid="{16DFFAE8-9904-48C6-B7D5-6EB89FB9DAA9}"/>
    <cellStyle name="tableau | cellule | normal | pourcentage | decimal 1 6 2" xfId="19099" xr:uid="{B8E1E2E8-349A-4479-8634-53FBD5BE9548}"/>
    <cellStyle name="tableau | cellule | normal | pourcentage | decimal 1 6 2 2" xfId="19100" xr:uid="{19ED4827-48CE-427E-B9A5-07A20FB0C758}"/>
    <cellStyle name="tableau | cellule | normal | pourcentage | decimal 1 6 3" xfId="19101" xr:uid="{7208BA00-432B-4B14-A84C-F416179D6998}"/>
    <cellStyle name="tableau | cellule | normal | pourcentage | decimal 1 6 3 2" xfId="19102" xr:uid="{0E7F00D9-E497-4D06-84FF-853CA2F4B29D}"/>
    <cellStyle name="tableau | cellule | normal | pourcentage | decimal 1 6 4" xfId="19103" xr:uid="{403AC8D2-C26F-413B-8343-929D935C79AA}"/>
    <cellStyle name="tableau | cellule | normal | pourcentage | decimal 1 7" xfId="19104" xr:uid="{827683FB-0B53-4DED-A89C-6FADB190E448}"/>
    <cellStyle name="tableau | cellule | normal | pourcentage | decimal 1 7 2" xfId="19105" xr:uid="{F8CA0703-2DE1-4A37-9BC4-68C454A20536}"/>
    <cellStyle name="tableau | cellule | normal | pourcentage | decimal 1 8" xfId="19106" xr:uid="{3DC5CEA4-2D77-4C99-A9B9-60EFCDEE3D2B}"/>
    <cellStyle name="tableau | cellule | normal | pourcentage | decimal 1 8 2" xfId="19107" xr:uid="{B3A8EA9C-D8C4-4AEB-8F01-930F6A6C05BE}"/>
    <cellStyle name="tableau | cellule | normal | pourcentage | decimal 1 9" xfId="19108" xr:uid="{2E35E1A6-A3B1-486F-8C61-FF4150B04C8C}"/>
    <cellStyle name="tableau | cellule | normal | pourcentage | decimal 1 9 2" xfId="19109" xr:uid="{B0A40B4E-3A59-4308-9FAA-D86D78D116CC}"/>
    <cellStyle name="tableau | cellule | total | decimal 1" xfId="2239" xr:uid="{B837794B-78FF-4621-B79A-D08B6DE1A27A}"/>
    <cellStyle name="tableau | cellule | total | decimal 1 10" xfId="19111" xr:uid="{1742F06E-AA0C-4065-93C7-6D972C791D09}"/>
    <cellStyle name="tableau | cellule | total | decimal 1 11" xfId="19112" xr:uid="{E2C45DD9-2043-46CF-A80C-182E9603B912}"/>
    <cellStyle name="tableau | cellule | total | decimal 1 12" xfId="19110" xr:uid="{9A267E77-F6BD-4881-A99F-048CD9492B4B}"/>
    <cellStyle name="tableau | cellule | total | decimal 1 13" xfId="7133" xr:uid="{D03968E5-E20E-4A23-9400-77701FA60081}"/>
    <cellStyle name="tableau | cellule | total | decimal 1 14" xfId="6127" xr:uid="{A2F982DB-F092-4F34-99F4-E0DD570016C7}"/>
    <cellStyle name="tableau | cellule | total | decimal 1 2" xfId="19113" xr:uid="{6134C32B-ACEC-4D62-AA6C-93ABCA78F766}"/>
    <cellStyle name="tableau | cellule | total | decimal 1 2 2" xfId="19114" xr:uid="{6AE4BD44-B7DB-451E-BE14-D2F0A1C5A21F}"/>
    <cellStyle name="tableau | cellule | total | decimal 1 2 2 2" xfId="19115" xr:uid="{32714DFC-0C76-4A3E-A312-3A5A105A2EEC}"/>
    <cellStyle name="tableau | cellule | total | decimal 1 2 3" xfId="19116" xr:uid="{F753787D-BD2C-498F-BF2B-FD450D97B284}"/>
    <cellStyle name="tableau | cellule | total | decimal 1 2 3 2" xfId="19117" xr:uid="{7D6ECC98-F302-4677-BDCF-05F17D7093BB}"/>
    <cellStyle name="tableau | cellule | total | decimal 1 2 4" xfId="19118" xr:uid="{1FEA07D5-15B5-49F7-803C-7DEB0F96FC62}"/>
    <cellStyle name="tableau | cellule | total | decimal 1 2 5" xfId="19119" xr:uid="{F10C8851-9AA3-43DD-9471-62B328D513B6}"/>
    <cellStyle name="tableau | cellule | total | decimal 1 3" xfId="19120" xr:uid="{C868D208-59E6-4123-9CD8-52E0918D3E35}"/>
    <cellStyle name="tableau | cellule | total | decimal 1 3 2" xfId="19121" xr:uid="{61691676-447D-46F3-9FBB-3DFE20D86732}"/>
    <cellStyle name="tableau | cellule | total | decimal 1 3 2 2" xfId="19122" xr:uid="{ACEC4E02-9567-45FC-90FA-B52AF3964E8E}"/>
    <cellStyle name="tableau | cellule | total | decimal 1 3 3" xfId="19123" xr:uid="{F6438C16-5735-43E2-A2F8-94D916239A80}"/>
    <cellStyle name="tableau | cellule | total | decimal 1 3 3 2" xfId="19124" xr:uid="{E6332D84-8B0A-472A-9C24-8B658AA7E514}"/>
    <cellStyle name="tableau | cellule | total | decimal 1 3 4" xfId="19125" xr:uid="{7DDD002A-3599-4D66-8D0C-8DC11A7858E5}"/>
    <cellStyle name="tableau | cellule | total | decimal 1 4" xfId="19126" xr:uid="{D37D1090-2532-4D46-826C-0D3F21368DB6}"/>
    <cellStyle name="tableau | cellule | total | decimal 1 4 2" xfId="19127" xr:uid="{61435F77-BD8C-475F-AD6D-F8BED4E58002}"/>
    <cellStyle name="tableau | cellule | total | decimal 1 4 2 2" xfId="19128" xr:uid="{A489F0C6-B81E-4505-BED8-09C550FF6D03}"/>
    <cellStyle name="tableau | cellule | total | decimal 1 4 3" xfId="19129" xr:uid="{DF30D0A8-7AEC-4F4D-8C87-9EEBDB0002E8}"/>
    <cellStyle name="tableau | cellule | total | decimal 1 4 3 2" xfId="19130" xr:uid="{74508EAA-ABC8-4B78-8449-8F1E4C818876}"/>
    <cellStyle name="tableau | cellule | total | decimal 1 4 4" xfId="19131" xr:uid="{E4C7C0A3-310D-4B49-8D69-FB0475389AFD}"/>
    <cellStyle name="tableau | cellule | total | decimal 1 5" xfId="19132" xr:uid="{39B5335E-05C1-4B9F-B5AE-B5ED87772D3F}"/>
    <cellStyle name="tableau | cellule | total | decimal 1 5 2" xfId="19133" xr:uid="{52655EA7-D006-45AA-85F0-62E41A6B0789}"/>
    <cellStyle name="tableau | cellule | total | decimal 1 5 2 2" xfId="19134" xr:uid="{BA001E12-ADAE-43B0-9F37-A76A85B12E0A}"/>
    <cellStyle name="tableau | cellule | total | decimal 1 5 3" xfId="19135" xr:uid="{EABC429C-2401-42E6-AB80-16964C4CECE1}"/>
    <cellStyle name="tableau | cellule | total | decimal 1 5 3 2" xfId="19136" xr:uid="{DBE3681C-FC93-4214-AB32-DFF2BA4B8116}"/>
    <cellStyle name="tableau | cellule | total | decimal 1 5 4" xfId="19137" xr:uid="{96C76C5E-F56B-43F6-AA7A-A06B6C69940C}"/>
    <cellStyle name="tableau | cellule | total | decimal 1 5 4 2" xfId="19138" xr:uid="{04057C72-CC9A-4D5A-8D23-753AD08B09C5}"/>
    <cellStyle name="tableau | cellule | total | decimal 1 5 5" xfId="19139" xr:uid="{1B66A4DD-BD7B-4D29-8DB0-AA330B937660}"/>
    <cellStyle name="tableau | cellule | total | decimal 1 6" xfId="19140" xr:uid="{06AADCED-ADE1-4A3F-99C8-B7939FF197A4}"/>
    <cellStyle name="tableau | cellule | total | decimal 1 6 2" xfId="19141" xr:uid="{652F01AC-C8C7-438E-9C4D-4FD74E0D63F8}"/>
    <cellStyle name="tableau | cellule | total | decimal 1 6 2 2" xfId="19142" xr:uid="{F8A7E187-567A-4EE9-9120-E264D460DC4C}"/>
    <cellStyle name="tableau | cellule | total | decimal 1 6 3" xfId="19143" xr:uid="{97883691-775E-4B53-9AFD-73738B042BEE}"/>
    <cellStyle name="tableau | cellule | total | decimal 1 6 3 2" xfId="19144" xr:uid="{458F1B2F-282F-4010-BC5A-773A5C50F7E8}"/>
    <cellStyle name="tableau | cellule | total | decimal 1 6 4" xfId="19145" xr:uid="{C2C7947F-DD02-4A8D-A4F6-F92C18D6617B}"/>
    <cellStyle name="tableau | cellule | total | decimal 1 7" xfId="19146" xr:uid="{F09617B3-8576-4E95-82A3-43A86186D378}"/>
    <cellStyle name="tableau | cellule | total | decimal 1 7 2" xfId="19147" xr:uid="{E6035889-A083-4B76-9EA0-18D02A5A810B}"/>
    <cellStyle name="tableau | cellule | total | decimal 1 8" xfId="19148" xr:uid="{64CAA2E1-D3EF-4109-A4E3-322F3884C84C}"/>
    <cellStyle name="tableau | cellule | total | decimal 1 8 2" xfId="19149" xr:uid="{524A8C85-EAA7-4110-BEBC-73E30F402B08}"/>
    <cellStyle name="tableau | cellule | total | decimal 1 9" xfId="19150" xr:uid="{A4E6ED15-4244-478D-AF07-414291964D19}"/>
    <cellStyle name="tableau | cellule | total | decimal 1 9 2" xfId="19151" xr:uid="{67044A6B-10A7-45F3-A0AA-E879D2DDC31D}"/>
    <cellStyle name="tableau | coin superieur gauche" xfId="2240" xr:uid="{A2641A71-4744-4DA3-9F76-19718434DE16}"/>
    <cellStyle name="tableau | coin superieur gauche 10" xfId="19153" xr:uid="{1D9F530B-CDBD-4537-A233-CF5F14AC534C}"/>
    <cellStyle name="tableau | coin superieur gauche 11" xfId="19154" xr:uid="{A28ED623-FD27-4664-B05D-68E400178A50}"/>
    <cellStyle name="tableau | coin superieur gauche 12" xfId="19152" xr:uid="{DC84230A-CA55-43F3-A2E9-E50D2764E699}"/>
    <cellStyle name="tableau | coin superieur gauche 13" xfId="7134" xr:uid="{E480E954-4813-4C02-A0F1-ECECDFE1F5C3}"/>
    <cellStyle name="tableau | coin superieur gauche 14" xfId="6128" xr:uid="{00C9A1F3-8D5E-4C9B-B072-AC9BF8B96278}"/>
    <cellStyle name="tableau | coin superieur gauche 2" xfId="19155" xr:uid="{69E21774-E7CE-4640-9A63-37FB66CD1174}"/>
    <cellStyle name="tableau | coin superieur gauche 2 2" xfId="19156" xr:uid="{E1309250-46E3-47AB-899A-604FEB02C7D0}"/>
    <cellStyle name="tableau | coin superieur gauche 2 2 2" xfId="19157" xr:uid="{C4A5151B-4D9C-4301-B31A-D14D3FFEB1D3}"/>
    <cellStyle name="tableau | coin superieur gauche 2 3" xfId="19158" xr:uid="{81056BEA-A81D-43DE-919C-1C3091C78D2D}"/>
    <cellStyle name="tableau | coin superieur gauche 2 3 2" xfId="19159" xr:uid="{6962C233-A4D1-4E68-A04D-A2F9A0F97A65}"/>
    <cellStyle name="tableau | coin superieur gauche 2 4" xfId="19160" xr:uid="{AE5A2C05-7192-4A93-8AD9-16374129F7C3}"/>
    <cellStyle name="tableau | coin superieur gauche 2 5" xfId="19161" xr:uid="{19021581-D06F-4CCB-BC1F-DE0886CF9541}"/>
    <cellStyle name="tableau | coin superieur gauche 3" xfId="19162" xr:uid="{5B62867F-FD3E-48C5-8CD4-0CEF7FF904F0}"/>
    <cellStyle name="tableau | coin superieur gauche 3 2" xfId="19163" xr:uid="{7BDA7BDE-5213-4FF0-AF28-AC8EB728A34A}"/>
    <cellStyle name="tableau | coin superieur gauche 3 2 2" xfId="19164" xr:uid="{D3385B9B-9A12-41D5-9957-05488984124D}"/>
    <cellStyle name="tableau | coin superieur gauche 3 3" xfId="19165" xr:uid="{6137A08A-C35B-48D2-9BAA-7007D593A7C3}"/>
    <cellStyle name="tableau | coin superieur gauche 3 3 2" xfId="19166" xr:uid="{98B12D0E-39B9-4185-B392-B3DEB89A2332}"/>
    <cellStyle name="tableau | coin superieur gauche 3 4" xfId="19167" xr:uid="{66E6DAAC-A9B9-4B36-9755-A9E86C770151}"/>
    <cellStyle name="tableau | coin superieur gauche 4" xfId="19168" xr:uid="{4BA07CFD-6D16-48A6-ADB4-EC752D7A9071}"/>
    <cellStyle name="tableau | coin superieur gauche 4 2" xfId="19169" xr:uid="{AE1945C1-0A46-4EBE-B91C-6EC02BA95F93}"/>
    <cellStyle name="tableau | coin superieur gauche 4 2 2" xfId="19170" xr:uid="{CF80F9F7-D343-4C7A-8DB4-3C3CA027D262}"/>
    <cellStyle name="tableau | coin superieur gauche 4 3" xfId="19171" xr:uid="{8523744D-0C68-48EC-ADF4-76B801FB1369}"/>
    <cellStyle name="tableau | coin superieur gauche 4 3 2" xfId="19172" xr:uid="{B97197C5-1B48-487D-8D81-76CACD3D824E}"/>
    <cellStyle name="tableau | coin superieur gauche 4 4" xfId="19173" xr:uid="{C1D4A4E4-1C09-4056-9012-EAE6A4B6C824}"/>
    <cellStyle name="tableau | coin superieur gauche 5" xfId="19174" xr:uid="{9E4C6B5B-DE19-40A0-BB15-C4D7B60292A7}"/>
    <cellStyle name="tableau | coin superieur gauche 5 2" xfId="19175" xr:uid="{D0039357-1397-40BC-8E21-FE9D4FDC205A}"/>
    <cellStyle name="tableau | coin superieur gauche 5 2 2" xfId="19176" xr:uid="{EBE65683-E7BB-4C48-AFBD-837CBFDBF172}"/>
    <cellStyle name="tableau | coin superieur gauche 5 3" xfId="19177" xr:uid="{7ABF4174-6ABE-4CDC-9745-9727ED03C015}"/>
    <cellStyle name="tableau | coin superieur gauche 5 3 2" xfId="19178" xr:uid="{552F4C44-95F2-46A4-83F5-45B50074DC61}"/>
    <cellStyle name="tableau | coin superieur gauche 5 4" xfId="19179" xr:uid="{B0CB2458-B10A-42D5-8ED3-A9488980E51B}"/>
    <cellStyle name="tableau | coin superieur gauche 5 4 2" xfId="19180" xr:uid="{07953621-5DFC-4410-BA6B-25AD471356FC}"/>
    <cellStyle name="tableau | coin superieur gauche 5 5" xfId="19181" xr:uid="{7A9D9778-8D6E-4747-9A5F-02EF750D3DD6}"/>
    <cellStyle name="tableau | coin superieur gauche 6" xfId="19182" xr:uid="{A0689C0D-A6CB-41EA-85F3-22F7487439AE}"/>
    <cellStyle name="tableau | coin superieur gauche 6 2" xfId="19183" xr:uid="{88E3C0C2-2EC2-48A0-B2D7-8EE086EB5AE3}"/>
    <cellStyle name="tableau | coin superieur gauche 6 2 2" xfId="19184" xr:uid="{F3408BD5-C64B-426E-ACD1-AEBEBB043662}"/>
    <cellStyle name="tableau | coin superieur gauche 6 3" xfId="19185" xr:uid="{AD2B3B39-A711-49DD-9AAD-4FE5304703E1}"/>
    <cellStyle name="tableau | coin superieur gauche 6 3 2" xfId="19186" xr:uid="{1EED71FC-0580-4E6D-8B5D-60EBB8B28F45}"/>
    <cellStyle name="tableau | coin superieur gauche 6 4" xfId="19187" xr:uid="{1EFF2D3B-F3F2-42D1-BC44-57B2B8DE08AB}"/>
    <cellStyle name="tableau | coin superieur gauche 7" xfId="19188" xr:uid="{692B0854-482A-4216-9EA7-CA9672024774}"/>
    <cellStyle name="tableau | coin superieur gauche 7 2" xfId="19189" xr:uid="{0CE4FCDD-2699-4EC6-ABEF-D86001EACF9D}"/>
    <cellStyle name="tableau | coin superieur gauche 8" xfId="19190" xr:uid="{DCE777A4-2816-4254-8219-5F3E7C805085}"/>
    <cellStyle name="tableau | coin superieur gauche 8 2" xfId="19191" xr:uid="{FA26C0B8-EBAD-4E61-B9D1-8C76F7E4F16B}"/>
    <cellStyle name="tableau | coin superieur gauche 9" xfId="19192" xr:uid="{48BA13E5-7A86-486D-BEDE-0E397B708F03}"/>
    <cellStyle name="tableau | coin superieur gauche 9 2" xfId="19193" xr:uid="{CF193E04-6D25-4721-9F1F-F0C47001FFF7}"/>
    <cellStyle name="tableau | entete-colonne | series" xfId="2241" xr:uid="{73392D09-3695-43BE-95DC-17654359F7C6}"/>
    <cellStyle name="tableau | entete-colonne | series 10" xfId="19195" xr:uid="{C72026FE-5D9F-455B-998A-3F3A6D9D7278}"/>
    <cellStyle name="tableau | entete-colonne | series 11" xfId="19196" xr:uid="{24D3080F-9FEF-4AD2-8269-9A5B2C809D81}"/>
    <cellStyle name="tableau | entete-colonne | series 12" xfId="19194" xr:uid="{8DA793A6-B67A-451C-BFDC-D516BBC882B5}"/>
    <cellStyle name="tableau | entete-colonne | series 13" xfId="7135" xr:uid="{2850082B-AB1F-4AD0-851B-92870197337C}"/>
    <cellStyle name="tableau | entete-colonne | series 14" xfId="6129" xr:uid="{0E8B7173-52C1-4F3E-ACA1-30A2CE286A31}"/>
    <cellStyle name="tableau | entete-colonne | series 2" xfId="19197" xr:uid="{AB354696-1744-490E-98EE-1CF6D8E5D2E6}"/>
    <cellStyle name="tableau | entete-colonne | series 2 2" xfId="19198" xr:uid="{C75445A6-6DE0-40A8-917F-53D510A1A9C9}"/>
    <cellStyle name="tableau | entete-colonne | series 2 2 2" xfId="19199" xr:uid="{5808BEAC-C6D4-4669-9D06-74B364C99EA6}"/>
    <cellStyle name="tableau | entete-colonne | series 2 3" xfId="19200" xr:uid="{B257B012-83BA-4769-9604-9BA06A5AE88C}"/>
    <cellStyle name="tableau | entete-colonne | series 2 3 2" xfId="19201" xr:uid="{AE6CB7C4-5BA9-4578-98AA-B9A28BDE0D9F}"/>
    <cellStyle name="tableau | entete-colonne | series 2 4" xfId="19202" xr:uid="{15D92649-8217-4B1A-8540-8DAA9238F000}"/>
    <cellStyle name="tableau | entete-colonne | series 2 5" xfId="19203" xr:uid="{B16E38C6-B974-4CA2-A940-EE38487FE674}"/>
    <cellStyle name="tableau | entete-colonne | series 3" xfId="19204" xr:uid="{00B851F5-83EC-4DCB-9C1A-AEC93FB41EF9}"/>
    <cellStyle name="tableau | entete-colonne | series 3 2" xfId="19205" xr:uid="{90511E32-01D9-4238-854D-B16F3F74A61C}"/>
    <cellStyle name="tableau | entete-colonne | series 3 2 2" xfId="19206" xr:uid="{274CB2D2-BDE6-44B5-8F16-4B987CE26CB6}"/>
    <cellStyle name="tableau | entete-colonne | series 3 3" xfId="19207" xr:uid="{36FDA74A-86BA-4B62-A5AE-BA57AB9FA2BA}"/>
    <cellStyle name="tableau | entete-colonne | series 3 3 2" xfId="19208" xr:uid="{36E7DB9A-533B-4601-AFDE-034A7D7BA675}"/>
    <cellStyle name="tableau | entete-colonne | series 3 4" xfId="19209" xr:uid="{C34CC32A-11B0-41F5-82F0-3AB95CDD58D0}"/>
    <cellStyle name="tableau | entete-colonne | series 4" xfId="19210" xr:uid="{8A549D0E-D24E-4BD6-93C1-BE26B518770F}"/>
    <cellStyle name="tableau | entete-colonne | series 4 2" xfId="19211" xr:uid="{10EF3E88-E95C-4E31-8EE5-CF525D12D7B6}"/>
    <cellStyle name="tableau | entete-colonne | series 4 2 2" xfId="19212" xr:uid="{23503552-B0DD-4FF8-BA54-00ED47D5CAA6}"/>
    <cellStyle name="tableau | entete-colonne | series 4 3" xfId="19213" xr:uid="{98C4E0CB-CC3E-4ACA-9552-3C6AA371D1C6}"/>
    <cellStyle name="tableau | entete-colonne | series 4 3 2" xfId="19214" xr:uid="{49793EE6-54E5-4876-AC2E-9B3FFF4764DA}"/>
    <cellStyle name="tableau | entete-colonne | series 4 4" xfId="19215" xr:uid="{40D0C1EA-C858-48A0-BDCA-47CA1A460CE9}"/>
    <cellStyle name="tableau | entete-colonne | series 5" xfId="19216" xr:uid="{5B78EFAA-95DB-49BB-8A52-120E601BE02A}"/>
    <cellStyle name="tableau | entete-colonne | series 5 2" xfId="19217" xr:uid="{CB73BB48-1D25-467C-B00F-6B0457B4C1B0}"/>
    <cellStyle name="tableau | entete-colonne | series 5 2 2" xfId="19218" xr:uid="{35FF5460-9E34-45E1-80A1-C7F882AF46E0}"/>
    <cellStyle name="tableau | entete-colonne | series 5 3" xfId="19219" xr:uid="{22668757-3634-43D7-ADC8-08FB9B0DFF3F}"/>
    <cellStyle name="tableau | entete-colonne | series 5 3 2" xfId="19220" xr:uid="{663A0B38-5068-4AC6-B311-C1810C32A839}"/>
    <cellStyle name="tableau | entete-colonne | series 5 4" xfId="19221" xr:uid="{346E9582-4F00-42F8-AD2D-ABF23B5775CC}"/>
    <cellStyle name="tableau | entete-colonne | series 5 4 2" xfId="19222" xr:uid="{60F1E44E-2A93-4266-98DD-8B3B3F6BB093}"/>
    <cellStyle name="tableau | entete-colonne | series 5 5" xfId="19223" xr:uid="{0D02634C-6DB0-41C0-8F0C-0B1FA30951FA}"/>
    <cellStyle name="tableau | entete-colonne | series 6" xfId="19224" xr:uid="{85C0CF50-DED5-400E-8915-104E78620291}"/>
    <cellStyle name="tableau | entete-colonne | series 6 2" xfId="19225" xr:uid="{2E97C9D1-C302-4515-92D8-93ED702CAEA3}"/>
    <cellStyle name="tableau | entete-colonne | series 6 2 2" xfId="19226" xr:uid="{6E49D05A-4339-4980-944D-699360964045}"/>
    <cellStyle name="tableau | entete-colonne | series 6 3" xfId="19227" xr:uid="{9355EC9F-108A-4FE9-9DA8-106E4F5A08D7}"/>
    <cellStyle name="tableau | entete-colonne | series 6 3 2" xfId="19228" xr:uid="{62AF7764-7ACC-4079-8EE6-694CE97E5706}"/>
    <cellStyle name="tableau | entete-colonne | series 6 4" xfId="19229" xr:uid="{CC000B6F-EC32-4352-BA3C-48D100FDCF21}"/>
    <cellStyle name="tableau | entete-colonne | series 7" xfId="19230" xr:uid="{9FA5B9D1-4CA2-4454-AD91-FD50F5D5441B}"/>
    <cellStyle name="tableau | entete-colonne | series 7 2" xfId="19231" xr:uid="{5D96FE82-D7A0-41D4-8D4E-2AC38A29D5CD}"/>
    <cellStyle name="tableau | entete-colonne | series 8" xfId="19232" xr:uid="{7EF5A1A7-229D-4F6A-8364-90D545DD36AD}"/>
    <cellStyle name="tableau | entete-colonne | series 8 2" xfId="19233" xr:uid="{21D8B394-6D07-4B89-9317-41D484DF9EBF}"/>
    <cellStyle name="tableau | entete-colonne | series 9" xfId="19234" xr:uid="{C2A1E21E-1CB3-4E1D-9936-49055175B33F}"/>
    <cellStyle name="tableau | entete-colonne | series 9 2" xfId="19235" xr:uid="{331C8619-2F71-4718-AEEF-0BB08D8D21A5}"/>
    <cellStyle name="tableau | entete-ligne | normal" xfId="2242" xr:uid="{AD034AE8-6B5E-4ABD-8D7D-8CA2ACC7C7AC}"/>
    <cellStyle name="tableau | entete-ligne | normal 10" xfId="19237" xr:uid="{B09755FD-A5E7-4544-8BBD-397368BBFF54}"/>
    <cellStyle name="tableau | entete-ligne | normal 11" xfId="19238" xr:uid="{0BF31E21-D06C-4524-9AE1-B1C9301C6810}"/>
    <cellStyle name="tableau | entete-ligne | normal 12" xfId="19236" xr:uid="{92420D1D-49C0-47E4-86B1-72E6ABDE809E}"/>
    <cellStyle name="tableau | entete-ligne | normal 13" xfId="7136" xr:uid="{F6F576A7-E6D5-4B79-8369-B5C0CE9D1A09}"/>
    <cellStyle name="tableau | entete-ligne | normal 14" xfId="6130" xr:uid="{8F6D8D84-4643-41D9-85BE-36B5CF759CC0}"/>
    <cellStyle name="tableau | entete-ligne | normal 2" xfId="19239" xr:uid="{4EF57FD9-F556-4052-BC24-7D12853AA6E2}"/>
    <cellStyle name="tableau | entete-ligne | normal 2 2" xfId="19240" xr:uid="{B403E810-8973-4435-B72A-C555DB54F9B2}"/>
    <cellStyle name="tableau | entete-ligne | normal 2 2 2" xfId="19241" xr:uid="{9C29D4A9-2EAB-427D-85E4-B3AC2526E92F}"/>
    <cellStyle name="tableau | entete-ligne | normal 2 3" xfId="19242" xr:uid="{502D8834-51A6-43F3-BD70-F005472190D7}"/>
    <cellStyle name="tableau | entete-ligne | normal 2 3 2" xfId="19243" xr:uid="{D0648438-FEA9-410D-83FA-C078BF91DD34}"/>
    <cellStyle name="tableau | entete-ligne | normal 2 4" xfId="19244" xr:uid="{899AF4BA-65E1-48C4-B03F-44426F6AC2F9}"/>
    <cellStyle name="tableau | entete-ligne | normal 2 5" xfId="19245" xr:uid="{60D84F5C-A4E3-491F-97F0-73B04360116C}"/>
    <cellStyle name="tableau | entete-ligne | normal 3" xfId="19246" xr:uid="{BC81637C-2F5F-45DF-9F6F-B58C3F423938}"/>
    <cellStyle name="tableau | entete-ligne | normal 3 2" xfId="19247" xr:uid="{EE8F373B-10EE-46DF-A7A6-B95BE8D362DD}"/>
    <cellStyle name="tableau | entete-ligne | normal 3 2 2" xfId="19248" xr:uid="{25D31D16-61D9-45FB-B04A-89F7748FA63A}"/>
    <cellStyle name="tableau | entete-ligne | normal 3 3" xfId="19249" xr:uid="{777371ED-53A9-45A5-84F8-30FBD9C7D7CE}"/>
    <cellStyle name="tableau | entete-ligne | normal 3 3 2" xfId="19250" xr:uid="{2A3082AD-4060-41D8-8601-36E029470C4D}"/>
    <cellStyle name="tableau | entete-ligne | normal 3 4" xfId="19251" xr:uid="{6B3AE914-84DE-44BA-9612-2CF01D6CFAC0}"/>
    <cellStyle name="tableau | entete-ligne | normal 4" xfId="19252" xr:uid="{39967B3B-C8D0-4F76-A36F-643AA64EDE60}"/>
    <cellStyle name="tableau | entete-ligne | normal 4 2" xfId="19253" xr:uid="{2887AB7C-1A3B-4A6D-BAD4-E44C293AFB2E}"/>
    <cellStyle name="tableau | entete-ligne | normal 4 2 2" xfId="19254" xr:uid="{ABB03B88-90DA-4C30-A2C8-FD4C77B1C98D}"/>
    <cellStyle name="tableau | entete-ligne | normal 4 3" xfId="19255" xr:uid="{E9B72E43-9BCA-41E3-BFBF-529762E3962A}"/>
    <cellStyle name="tableau | entete-ligne | normal 4 3 2" xfId="19256" xr:uid="{13374DD2-3FC3-4FEE-9D11-EA2784E892BA}"/>
    <cellStyle name="tableau | entete-ligne | normal 4 4" xfId="19257" xr:uid="{9E4473C7-4F65-414A-BB84-EA84501F3AC6}"/>
    <cellStyle name="tableau | entete-ligne | normal 5" xfId="19258" xr:uid="{077F8FC4-AE19-40B6-8768-7940A15E26ED}"/>
    <cellStyle name="tableau | entete-ligne | normal 5 2" xfId="19259" xr:uid="{148E3540-F4D4-4E98-9596-3A9EB8B8B465}"/>
    <cellStyle name="tableau | entete-ligne | normal 5 2 2" xfId="19260" xr:uid="{256AC746-6937-45E6-BE7F-A4AE7694FD57}"/>
    <cellStyle name="tableau | entete-ligne | normal 5 3" xfId="19261" xr:uid="{11BC9187-92B9-44B4-B679-A93877E637C9}"/>
    <cellStyle name="tableau | entete-ligne | normal 5 3 2" xfId="19262" xr:uid="{E9767EBB-AF9A-49F9-A00B-75359B961E1D}"/>
    <cellStyle name="tableau | entete-ligne | normal 5 4" xfId="19263" xr:uid="{F328E02D-3888-4F15-9AD1-EF7CFCFEDE04}"/>
    <cellStyle name="tableau | entete-ligne | normal 5 4 2" xfId="19264" xr:uid="{249C7166-096C-4C05-8F8C-9C6F31B3CF64}"/>
    <cellStyle name="tableau | entete-ligne | normal 5 5" xfId="19265" xr:uid="{78827700-B53E-46E2-81C1-85C755B32F0A}"/>
    <cellStyle name="tableau | entete-ligne | normal 6" xfId="19266" xr:uid="{2C16FB17-851E-42FF-9156-4D3CAB9F5DB0}"/>
    <cellStyle name="tableau | entete-ligne | normal 6 2" xfId="19267" xr:uid="{1AB6C8F2-93C1-475F-BEFD-437CC37A1CDF}"/>
    <cellStyle name="tableau | entete-ligne | normal 6 2 2" xfId="19268" xr:uid="{E84121CE-CA7B-4AB3-83CA-A839B2F7AB0F}"/>
    <cellStyle name="tableau | entete-ligne | normal 6 3" xfId="19269" xr:uid="{BF93FC10-755A-445C-A02C-A85DD381644F}"/>
    <cellStyle name="tableau | entete-ligne | normal 6 3 2" xfId="19270" xr:uid="{FCA0BE24-FD3D-4FC6-A3C6-DFD4DD4E75A5}"/>
    <cellStyle name="tableau | entete-ligne | normal 6 4" xfId="19271" xr:uid="{B4F99E09-D79E-4905-B1D4-994580882910}"/>
    <cellStyle name="tableau | entete-ligne | normal 7" xfId="19272" xr:uid="{FFFAB035-C293-4059-A7D6-CBF0ECC36C5B}"/>
    <cellStyle name="tableau | entete-ligne | normal 7 2" xfId="19273" xr:uid="{18D34A2D-C069-4A7C-892B-31C0F70FB430}"/>
    <cellStyle name="tableau | entete-ligne | normal 8" xfId="19274" xr:uid="{E1779556-AAEC-4B29-9E80-76FB319A9D3C}"/>
    <cellStyle name="tableau | entete-ligne | normal 8 2" xfId="19275" xr:uid="{C90D086C-0196-449E-B117-621755D45B3D}"/>
    <cellStyle name="tableau | entete-ligne | normal 9" xfId="19276" xr:uid="{C1DC7D37-CBDC-4B37-9778-04CD2FCBB7AB}"/>
    <cellStyle name="tableau | entete-ligne | normal 9 2" xfId="19277" xr:uid="{26FD6595-8489-41C8-8450-5C121C96774B}"/>
    <cellStyle name="tableau | entete-ligne | total" xfId="2243" xr:uid="{1812C040-4925-470E-9500-AD1CF5EE1E7B}"/>
    <cellStyle name="tableau | entete-ligne | total 10" xfId="19279" xr:uid="{0704B743-B2F2-430C-9E27-2913031AFE45}"/>
    <cellStyle name="tableau | entete-ligne | total 11" xfId="19280" xr:uid="{53D99750-27D6-4945-8D58-96C9777F1C83}"/>
    <cellStyle name="tableau | entete-ligne | total 12" xfId="19278" xr:uid="{E44AD75A-ADE2-4A19-9E88-0C81C0B3EBAC}"/>
    <cellStyle name="tableau | entete-ligne | total 13" xfId="7137" xr:uid="{4CD3D7D4-4B12-4774-A32F-1D83B5F277F7}"/>
    <cellStyle name="tableau | entete-ligne | total 14" xfId="6131" xr:uid="{AFF54DCC-4968-41E2-808F-F54C82A06DDC}"/>
    <cellStyle name="tableau | entete-ligne | total 2" xfId="19281" xr:uid="{B21CF5E0-535D-48D4-B7B1-068C08E0223E}"/>
    <cellStyle name="tableau | entete-ligne | total 2 2" xfId="19282" xr:uid="{242CD333-F185-4415-9988-9A59E26B7610}"/>
    <cellStyle name="tableau | entete-ligne | total 2 2 2" xfId="19283" xr:uid="{4A05E109-A76E-488D-BC04-765E84BB60B8}"/>
    <cellStyle name="tableau | entete-ligne | total 2 3" xfId="19284" xr:uid="{2FE04E0C-6860-4891-9285-768D0BC6E94D}"/>
    <cellStyle name="tableau | entete-ligne | total 2 3 2" xfId="19285" xr:uid="{A3908C81-3B00-4A00-ACB0-BC7A749FEBCB}"/>
    <cellStyle name="tableau | entete-ligne | total 2 4" xfId="19286" xr:uid="{2E1908F1-8255-4EC2-A73D-88625C6A49DF}"/>
    <cellStyle name="tableau | entete-ligne | total 2 5" xfId="19287" xr:uid="{5050C2D6-862B-4956-BCA9-2FB4C45EFBFB}"/>
    <cellStyle name="tableau | entete-ligne | total 3" xfId="19288" xr:uid="{A421A415-C646-45D6-B939-CFA956A7F1D1}"/>
    <cellStyle name="tableau | entete-ligne | total 3 2" xfId="19289" xr:uid="{187C914C-7BED-4CD4-B92E-0CABF999398C}"/>
    <cellStyle name="tableau | entete-ligne | total 3 2 2" xfId="19290" xr:uid="{4EB426B5-B08F-401B-9634-4FB6A2F4B4FE}"/>
    <cellStyle name="tableau | entete-ligne | total 3 3" xfId="19291" xr:uid="{E8C4453A-3353-480E-A2AE-369997663B19}"/>
    <cellStyle name="tableau | entete-ligne | total 3 3 2" xfId="19292" xr:uid="{6B20BE34-9E17-4BDF-B545-62095845676D}"/>
    <cellStyle name="tableau | entete-ligne | total 3 4" xfId="19293" xr:uid="{5A63BD04-0601-4E99-B0B6-BFD83581D8FC}"/>
    <cellStyle name="tableau | entete-ligne | total 4" xfId="19294" xr:uid="{667B6B1E-765E-40D5-807A-1E52B0A47AD3}"/>
    <cellStyle name="tableau | entete-ligne | total 4 2" xfId="19295" xr:uid="{18076627-AA73-4542-8107-217BE9B75FDF}"/>
    <cellStyle name="tableau | entete-ligne | total 4 2 2" xfId="19296" xr:uid="{B5620786-718D-4D1F-9463-E3D3A82A1E22}"/>
    <cellStyle name="tableau | entete-ligne | total 4 3" xfId="19297" xr:uid="{6C7FC2A0-CC7B-4D3C-A259-657EB287D22D}"/>
    <cellStyle name="tableau | entete-ligne | total 4 3 2" xfId="19298" xr:uid="{D4D52B75-743D-40DC-86EB-0B0212D2819F}"/>
    <cellStyle name="tableau | entete-ligne | total 4 4" xfId="19299" xr:uid="{DEAB8C39-6CC5-40D1-966C-478AB5D7219B}"/>
    <cellStyle name="tableau | entete-ligne | total 5" xfId="19300" xr:uid="{1C08C3B6-02BF-48A1-817A-CC8B64D3E391}"/>
    <cellStyle name="tableau | entete-ligne | total 5 2" xfId="19301" xr:uid="{D4B94702-C498-4E3E-9A77-8E7306F0DA15}"/>
    <cellStyle name="tableau | entete-ligne | total 5 2 2" xfId="19302" xr:uid="{BB660C41-E72C-4377-9211-1C49C0BD8F90}"/>
    <cellStyle name="tableau | entete-ligne | total 5 3" xfId="19303" xr:uid="{C73813EA-7E42-436C-921C-081542368681}"/>
    <cellStyle name="tableau | entete-ligne | total 5 3 2" xfId="19304" xr:uid="{D3B786F6-FF29-4F83-AD5D-8AAE446975C2}"/>
    <cellStyle name="tableau | entete-ligne | total 5 4" xfId="19305" xr:uid="{71B79003-CF0F-434D-9B94-C38E6C156A02}"/>
    <cellStyle name="tableau | entete-ligne | total 5 4 2" xfId="19306" xr:uid="{1471BDA1-C46C-494C-8398-C6DF52C911A7}"/>
    <cellStyle name="tableau | entete-ligne | total 5 5" xfId="19307" xr:uid="{D559F142-9014-44A3-BC40-66D8DC12620A}"/>
    <cellStyle name="tableau | entete-ligne | total 6" xfId="19308" xr:uid="{1C9926E8-68BC-4D94-953C-8503C4A100B4}"/>
    <cellStyle name="tableau | entete-ligne | total 6 2" xfId="19309" xr:uid="{DDB85D62-C520-45EB-8E4D-3CA6082EA36B}"/>
    <cellStyle name="tableau | entete-ligne | total 6 2 2" xfId="19310" xr:uid="{10BE30CD-0604-49E9-BCEF-60863BCF572E}"/>
    <cellStyle name="tableau | entete-ligne | total 6 3" xfId="19311" xr:uid="{AD137CE3-8455-4C7F-8420-94387E8ECF37}"/>
    <cellStyle name="tableau | entete-ligne | total 6 3 2" xfId="19312" xr:uid="{8D4158E5-6F51-404A-9C93-7B3FD9743E06}"/>
    <cellStyle name="tableau | entete-ligne | total 6 4" xfId="19313" xr:uid="{41A43F3F-480F-468D-9BC5-FC611CE6D7FA}"/>
    <cellStyle name="tableau | entete-ligne | total 7" xfId="19314" xr:uid="{2275EE32-A4DE-4E89-8BDF-DB5670CA61A1}"/>
    <cellStyle name="tableau | entete-ligne | total 7 2" xfId="19315" xr:uid="{4974B084-9675-4F1A-AB43-C2C634BB3AE5}"/>
    <cellStyle name="tableau | entete-ligne | total 8" xfId="19316" xr:uid="{67355C29-3B88-4F54-BDCA-734C3E2E7B14}"/>
    <cellStyle name="tableau | entete-ligne | total 8 2" xfId="19317" xr:uid="{AFC1719A-F4F1-47B8-9C34-D2C27B50527B}"/>
    <cellStyle name="tableau | entete-ligne | total 9" xfId="19318" xr:uid="{05F7B2C2-BCA4-4992-B491-C4DD6BBCE561}"/>
    <cellStyle name="tableau | entete-ligne | total 9 2" xfId="19319" xr:uid="{02DE868E-55C1-445B-9072-B0E783D110D0}"/>
    <cellStyle name="tableau | ligne-titre | niveau1" xfId="2244" xr:uid="{A517C48B-7002-43DE-8EDB-7FA73E1AB388}"/>
    <cellStyle name="tableau | ligne-titre | niveau1 10" xfId="19321" xr:uid="{4DAED027-FCAB-4AB3-81CD-8884B683863F}"/>
    <cellStyle name="tableau | ligne-titre | niveau1 11" xfId="19322" xr:uid="{D4BA9C33-FC24-49F2-AFA3-3948BAFFD904}"/>
    <cellStyle name="tableau | ligne-titre | niveau1 12" xfId="19320" xr:uid="{DC4D900D-81C8-42B8-9E4E-849164912B58}"/>
    <cellStyle name="tableau | ligne-titre | niveau1 13" xfId="7138" xr:uid="{65A4F759-5605-402F-8EA6-B320F7B63A41}"/>
    <cellStyle name="tableau | ligne-titre | niveau1 14" xfId="6132" xr:uid="{CF0D4274-7B9A-4EA4-A253-6736F1A9274E}"/>
    <cellStyle name="tableau | ligne-titre | niveau1 2" xfId="19323" xr:uid="{77838644-B898-4AAD-B8B2-26702A72AF1F}"/>
    <cellStyle name="tableau | ligne-titre | niveau1 2 2" xfId="19324" xr:uid="{CD0D4E37-2D20-47AC-A344-8F08FD7B3380}"/>
    <cellStyle name="tableau | ligne-titre | niveau1 2 2 2" xfId="19325" xr:uid="{6CB73B16-1489-41D5-8838-2C0D629588BA}"/>
    <cellStyle name="tableau | ligne-titre | niveau1 2 3" xfId="19326" xr:uid="{AFE73712-4632-4BF5-8759-B633FCF3F672}"/>
    <cellStyle name="tableau | ligne-titre | niveau1 2 3 2" xfId="19327" xr:uid="{694121A0-03DC-4FE2-9F8C-4D8B98430086}"/>
    <cellStyle name="tableau | ligne-titre | niveau1 2 4" xfId="19328" xr:uid="{2E42D26E-08D5-4224-BC55-4B22B88201FE}"/>
    <cellStyle name="tableau | ligne-titre | niveau1 2 5" xfId="19329" xr:uid="{81EF6C11-4B67-4B71-AB8B-90E6DA73445A}"/>
    <cellStyle name="tableau | ligne-titre | niveau1 3" xfId="19330" xr:uid="{B3C672A9-4D1B-4E86-B184-F5DD79287CA4}"/>
    <cellStyle name="tableau | ligne-titre | niveau1 3 2" xfId="19331" xr:uid="{70899483-267A-484C-8EAF-E2BCDC11FE6E}"/>
    <cellStyle name="tableau | ligne-titre | niveau1 3 2 2" xfId="19332" xr:uid="{19935686-2781-4E89-8956-7DF8C9ADFFBA}"/>
    <cellStyle name="tableau | ligne-titre | niveau1 3 3" xfId="19333" xr:uid="{2BEE0254-9A5C-4715-B347-EC306FC34034}"/>
    <cellStyle name="tableau | ligne-titre | niveau1 3 3 2" xfId="19334" xr:uid="{8652A220-5421-4CBD-AACB-573C9E15EACB}"/>
    <cellStyle name="tableau | ligne-titre | niveau1 3 4" xfId="19335" xr:uid="{0A450171-B9EC-4DBA-AA92-66DA6175A1B6}"/>
    <cellStyle name="tableau | ligne-titre | niveau1 4" xfId="19336" xr:uid="{FC999DE7-E971-4738-A355-8E0A5B7B3D6C}"/>
    <cellStyle name="tableau | ligne-titre | niveau1 4 2" xfId="19337" xr:uid="{E3BE1C6F-EE8A-46C1-83B9-35A9F759EBB7}"/>
    <cellStyle name="tableau | ligne-titre | niveau1 4 2 2" xfId="19338" xr:uid="{84C0B4E3-52D5-4471-9AE0-62C2C250D920}"/>
    <cellStyle name="tableau | ligne-titre | niveau1 4 3" xfId="19339" xr:uid="{0FDA141F-9BDB-49EC-87AF-BDD202B24D49}"/>
    <cellStyle name="tableau | ligne-titre | niveau1 4 3 2" xfId="19340" xr:uid="{E840A5DD-D771-4FA2-95D3-E291C44A5F6C}"/>
    <cellStyle name="tableau | ligne-titre | niveau1 4 4" xfId="19341" xr:uid="{0F07FD3D-C300-4A2A-9EDE-4BE4FC758A6F}"/>
    <cellStyle name="tableau | ligne-titre | niveau1 5" xfId="19342" xr:uid="{7883E13D-5770-4485-B3A7-9164B3A6C70C}"/>
    <cellStyle name="tableau | ligne-titre | niveau1 5 2" xfId="19343" xr:uid="{E77A2F59-FA22-4616-B4C3-7BCBC0F44592}"/>
    <cellStyle name="tableau | ligne-titre | niveau1 5 2 2" xfId="19344" xr:uid="{F4A3C375-32B7-42A7-A53A-BB078E458672}"/>
    <cellStyle name="tableau | ligne-titre | niveau1 5 3" xfId="19345" xr:uid="{239F31EE-842F-44D7-9B3B-3BB8C0265AD5}"/>
    <cellStyle name="tableau | ligne-titre | niveau1 5 3 2" xfId="19346" xr:uid="{82C6CBAF-636F-44A3-AA16-2A967B8FAA6A}"/>
    <cellStyle name="tableau | ligne-titre | niveau1 5 4" xfId="19347" xr:uid="{87BB576D-E086-4BD5-AD33-B9CC4992A03E}"/>
    <cellStyle name="tableau | ligne-titre | niveau1 5 4 2" xfId="19348" xr:uid="{FD7D127F-DD35-42AA-B030-928C1391DADD}"/>
    <cellStyle name="tableau | ligne-titre | niveau1 5 5" xfId="19349" xr:uid="{7401B0B0-2993-4EC5-A000-310BFB8981BB}"/>
    <cellStyle name="tableau | ligne-titre | niveau1 6" xfId="19350" xr:uid="{B3503B93-9F4B-4950-907A-A6349E59A597}"/>
    <cellStyle name="tableau | ligne-titre | niveau1 6 2" xfId="19351" xr:uid="{9EC33604-FB93-4B62-AA93-52F752290B70}"/>
    <cellStyle name="tableau | ligne-titre | niveau1 6 2 2" xfId="19352" xr:uid="{E21C8A14-AD11-4781-B528-4EDBB498BB4C}"/>
    <cellStyle name="tableau | ligne-titre | niveau1 6 3" xfId="19353" xr:uid="{8F03380A-AA07-4407-A784-2187320227A7}"/>
    <cellStyle name="tableau | ligne-titre | niveau1 6 3 2" xfId="19354" xr:uid="{7514F322-AF50-4279-9B56-4495F3AF871B}"/>
    <cellStyle name="tableau | ligne-titre | niveau1 6 4" xfId="19355" xr:uid="{82BDEDFF-A494-4091-9C9C-040879597CEA}"/>
    <cellStyle name="tableau | ligne-titre | niveau1 7" xfId="19356" xr:uid="{FD507C13-DBE4-478A-9698-5600FD304C7E}"/>
    <cellStyle name="tableau | ligne-titre | niveau1 7 2" xfId="19357" xr:uid="{810DD545-CF35-4627-A936-AE09E7C03266}"/>
    <cellStyle name="tableau | ligne-titre | niveau1 8" xfId="19358" xr:uid="{B91F9A66-AC09-410B-B0BA-294D61FCF088}"/>
    <cellStyle name="tableau | ligne-titre | niveau1 8 2" xfId="19359" xr:uid="{22E88E57-C302-46BC-9C4F-D7920403E5CD}"/>
    <cellStyle name="tableau | ligne-titre | niveau1 9" xfId="19360" xr:uid="{93E764EB-2235-4B9E-B6F3-B27B2E943F2E}"/>
    <cellStyle name="tableau | ligne-titre | niveau1 9 2" xfId="19361" xr:uid="{706BB7F1-9F44-4B9C-AC7B-1C6E0FCEE53E}"/>
    <cellStyle name="tableau | ligne-titre | niveau2" xfId="2245" xr:uid="{D911043C-2125-4B1C-8FDA-0917DB17735B}"/>
    <cellStyle name="tableau | ligne-titre | niveau2 10" xfId="19363" xr:uid="{2C7DC36C-031D-4627-BDBF-C5443FABDA62}"/>
    <cellStyle name="tableau | ligne-titre | niveau2 11" xfId="19364" xr:uid="{2F2387B8-7851-4F45-B804-320DC2E67A39}"/>
    <cellStyle name="tableau | ligne-titre | niveau2 12" xfId="19362" xr:uid="{06B5CFA5-B45A-4EA5-88EB-F39843812E99}"/>
    <cellStyle name="tableau | ligne-titre | niveau2 13" xfId="7139" xr:uid="{61CF1888-C4B8-49DC-BC81-5124B8729141}"/>
    <cellStyle name="tableau | ligne-titre | niveau2 14" xfId="6133" xr:uid="{02F9F8A6-D3A1-478E-8D14-CE5D656B9A76}"/>
    <cellStyle name="tableau | ligne-titre | niveau2 2" xfId="19365" xr:uid="{5753C390-BA3A-4BC2-8466-AF3FF24F43C6}"/>
    <cellStyle name="tableau | ligne-titre | niveau2 2 2" xfId="19366" xr:uid="{2B943425-61DB-42EA-93EE-022C7E2A0799}"/>
    <cellStyle name="tableau | ligne-titre | niveau2 2 2 2" xfId="19367" xr:uid="{9F87FA6B-06EF-441B-8AF6-5736F06CAB48}"/>
    <cellStyle name="tableau | ligne-titre | niveau2 2 3" xfId="19368" xr:uid="{ECD6581C-A950-4A91-A535-5E2D167AC02D}"/>
    <cellStyle name="tableau | ligne-titre | niveau2 2 3 2" xfId="19369" xr:uid="{9F592587-F848-4AD1-B470-85CAF0D4226A}"/>
    <cellStyle name="tableau | ligne-titre | niveau2 2 4" xfId="19370" xr:uid="{448665A8-8EBA-4B82-85A6-C4C3E26B9670}"/>
    <cellStyle name="tableau | ligne-titre | niveau2 2 5" xfId="19371" xr:uid="{43F3BD68-5D23-4D74-B4EF-C3F2751AF412}"/>
    <cellStyle name="tableau | ligne-titre | niveau2 3" xfId="19372" xr:uid="{5A23D2A1-A9DE-4F45-B345-BE0F78500C0B}"/>
    <cellStyle name="tableau | ligne-titre | niveau2 3 2" xfId="19373" xr:uid="{6E491513-987A-4FC2-865A-72715E2E0315}"/>
    <cellStyle name="tableau | ligne-titre | niveau2 3 2 2" xfId="19374" xr:uid="{720FE8B8-4393-4139-B432-FB5F0EB656C8}"/>
    <cellStyle name="tableau | ligne-titre | niveau2 3 3" xfId="19375" xr:uid="{09BB6D55-F8C2-4372-9BBB-B4642824FA2C}"/>
    <cellStyle name="tableau | ligne-titre | niveau2 3 3 2" xfId="19376" xr:uid="{F90A103A-BB2D-4A29-9C66-66959E2CD713}"/>
    <cellStyle name="tableau | ligne-titre | niveau2 3 4" xfId="19377" xr:uid="{36989F44-51FF-4E8A-8E17-6CFF1F218FE0}"/>
    <cellStyle name="tableau | ligne-titre | niveau2 4" xfId="19378" xr:uid="{90AC1004-2190-4D31-9E1D-2CCCCE21AAE8}"/>
    <cellStyle name="tableau | ligne-titre | niveau2 4 2" xfId="19379" xr:uid="{1DD3DEC0-043C-4350-A495-3341A872FF2C}"/>
    <cellStyle name="tableau | ligne-titre | niveau2 4 2 2" xfId="19380" xr:uid="{3AE71D8A-2C62-44BF-A878-557D2B73BB4C}"/>
    <cellStyle name="tableau | ligne-titre | niveau2 4 3" xfId="19381" xr:uid="{17EA3601-FB72-4A7C-ABEC-C0663586D5E4}"/>
    <cellStyle name="tableau | ligne-titre | niveau2 4 3 2" xfId="19382" xr:uid="{690CC224-E95B-46E0-8236-7BC167D65041}"/>
    <cellStyle name="tableau | ligne-titre | niveau2 4 4" xfId="19383" xr:uid="{4E3000DD-302E-4AF1-B491-4068A6295AF8}"/>
    <cellStyle name="tableau | ligne-titre | niveau2 5" xfId="19384" xr:uid="{7F2BDF2D-5BC1-4FAA-B80E-DE5DFC7D2218}"/>
    <cellStyle name="tableau | ligne-titre | niveau2 5 2" xfId="19385" xr:uid="{D15596DA-BFFB-40AC-857B-E543804DFEA2}"/>
    <cellStyle name="tableau | ligne-titre | niveau2 5 2 2" xfId="19386" xr:uid="{0F21A9AF-0354-4245-9340-85A0F8DA5301}"/>
    <cellStyle name="tableau | ligne-titre | niveau2 5 3" xfId="19387" xr:uid="{8ABC7569-7B82-42B8-B88B-DC9D3E9E5FD5}"/>
    <cellStyle name="tableau | ligne-titre | niveau2 5 3 2" xfId="19388" xr:uid="{FF78450B-5A9D-416D-8A88-BFDBEE53A011}"/>
    <cellStyle name="tableau | ligne-titre | niveau2 5 4" xfId="19389" xr:uid="{F2508D98-3D17-4F02-A36E-7890B38DF72F}"/>
    <cellStyle name="tableau | ligne-titre | niveau2 5 4 2" xfId="19390" xr:uid="{975747A4-9799-4BDA-941D-8FAC0AD4CBAB}"/>
    <cellStyle name="tableau | ligne-titre | niveau2 5 5" xfId="19391" xr:uid="{47DA7CAA-7956-40DD-8BE7-A2C92715F7E3}"/>
    <cellStyle name="tableau | ligne-titre | niveau2 6" xfId="19392" xr:uid="{9C8AAA59-A6C5-43D2-B40F-94A6BDE65C81}"/>
    <cellStyle name="tableau | ligne-titre | niveau2 6 2" xfId="19393" xr:uid="{2988B6E0-F396-43AB-A45F-3037C358347B}"/>
    <cellStyle name="tableau | ligne-titre | niveau2 6 2 2" xfId="19394" xr:uid="{195AA812-E398-4656-B6D4-EE2CCEAE20C7}"/>
    <cellStyle name="tableau | ligne-titre | niveau2 6 3" xfId="19395" xr:uid="{9A7BA940-4770-4C34-8561-78FA1F09F131}"/>
    <cellStyle name="tableau | ligne-titre | niveau2 6 3 2" xfId="19396" xr:uid="{8D355E0E-BA97-4A01-B1B6-E308E3368668}"/>
    <cellStyle name="tableau | ligne-titre | niveau2 6 4" xfId="19397" xr:uid="{A198EB54-F3DD-4D84-B81C-0A4ED35E1FEE}"/>
    <cellStyle name="tableau | ligne-titre | niveau2 7" xfId="19398" xr:uid="{44079AF6-86A9-4104-A8F5-EE400A95B303}"/>
    <cellStyle name="tableau | ligne-titre | niveau2 7 2" xfId="19399" xr:uid="{16FAED84-45C3-4B78-984D-D73E4432AFF2}"/>
    <cellStyle name="tableau | ligne-titre | niveau2 8" xfId="19400" xr:uid="{6DE76175-20FF-435A-9059-DB8D197FBB38}"/>
    <cellStyle name="tableau | ligne-titre | niveau2 8 2" xfId="19401" xr:uid="{18F87D23-9382-4CDB-AF45-3C0A165E1FF3}"/>
    <cellStyle name="tableau | ligne-titre | niveau2 9" xfId="19402" xr:uid="{765B9E83-5D41-4285-A671-89B3FBEDE9F2}"/>
    <cellStyle name="tableau | ligne-titre | niveau2 9 2" xfId="19403" xr:uid="{90F93D1B-F12D-4599-A515-80F3E6752C9D}"/>
    <cellStyle name="Title" xfId="20" builtinId="15" customBuiltin="1"/>
    <cellStyle name="Title 10" xfId="6134" xr:uid="{6667E0DA-3FF7-481F-878B-E4F5EABB4087}"/>
    <cellStyle name="Title 10 10" xfId="19405" xr:uid="{52B943E1-315D-4C97-AA7E-C222C754ACF1}"/>
    <cellStyle name="Title 10 11" xfId="19406" xr:uid="{649A7576-817A-4959-ABDD-2018DA5783A5}"/>
    <cellStyle name="Title 10 12" xfId="19404" xr:uid="{730A7AF9-B2A7-4EFB-8FD0-8272B22180A1}"/>
    <cellStyle name="Title 10 13" xfId="7965" xr:uid="{ECB1DBCF-1DD7-4650-ACEC-49B30A6EDDF5}"/>
    <cellStyle name="Title 10 2" xfId="19407" xr:uid="{4AD092D8-3087-4B6C-B28C-95E66DD46FD3}"/>
    <cellStyle name="Title 10 2 2" xfId="19408" xr:uid="{F6D4FA2A-2F15-463D-A29D-63D52A85E57A}"/>
    <cellStyle name="Title 10 2 2 2" xfId="19409" xr:uid="{69F3868A-9839-4546-932C-5872D72EFB31}"/>
    <cellStyle name="Title 10 2 3" xfId="19410" xr:uid="{2D1E3131-0502-4B48-BBFC-787493BC58F3}"/>
    <cellStyle name="Title 10 2 3 2" xfId="19411" xr:uid="{592BDDD8-BBF9-4527-B4CF-552A0C09CBF0}"/>
    <cellStyle name="Title 10 2 4" xfId="19412" xr:uid="{3A24A712-2557-41DE-9820-72D42206638D}"/>
    <cellStyle name="Title 10 2 5" xfId="19413" xr:uid="{255825D4-8F15-4B78-8281-DE06DA1C03E9}"/>
    <cellStyle name="Title 10 3" xfId="19414" xr:uid="{1F042C23-B546-41D6-AD97-2AFCF38E32D6}"/>
    <cellStyle name="Title 10 3 2" xfId="19415" xr:uid="{E3410B23-1974-4E01-BEED-805D46D3A628}"/>
    <cellStyle name="Title 10 3 2 2" xfId="19416" xr:uid="{BBE750DF-DCB0-47C8-A7C9-946EA8A5681A}"/>
    <cellStyle name="Title 10 3 3" xfId="19417" xr:uid="{48539EDE-F13E-4E80-801F-A25A988D24EA}"/>
    <cellStyle name="Title 10 3 3 2" xfId="19418" xr:uid="{AE39354C-9460-42B0-B6CF-6C26CB0FB6E4}"/>
    <cellStyle name="Title 10 3 4" xfId="19419" xr:uid="{7996F228-D865-4DED-B506-BEB39C8FADE9}"/>
    <cellStyle name="Title 10 4" xfId="19420" xr:uid="{69F06036-2B76-4498-9BD2-0229D595928A}"/>
    <cellStyle name="Title 10 4 2" xfId="19421" xr:uid="{13E318D4-83CE-473C-AD2E-F5742311AE41}"/>
    <cellStyle name="Title 10 4 2 2" xfId="19422" xr:uid="{8FFF0378-05E2-4DBF-86CA-C994A74F1C72}"/>
    <cellStyle name="Title 10 4 3" xfId="19423" xr:uid="{11022E6D-3AFE-42EC-9E41-020E32A4DF75}"/>
    <cellStyle name="Title 10 4 3 2" xfId="19424" xr:uid="{676452A5-C7CB-408C-88A3-EE14AEDE3DC9}"/>
    <cellStyle name="Title 10 4 4" xfId="19425" xr:uid="{C32FB8B7-7561-4703-B568-964698BEAF64}"/>
    <cellStyle name="Title 10 5" xfId="19426" xr:uid="{4B4D82D8-C537-45F5-86EA-D2ABB77229C8}"/>
    <cellStyle name="Title 10 5 2" xfId="19427" xr:uid="{C1F4BC9E-4B4B-4875-831A-B8F08A88FFA8}"/>
    <cellStyle name="Title 10 5 2 2" xfId="19428" xr:uid="{B9C8439D-C962-4C59-BAA2-4DAE46DF213F}"/>
    <cellStyle name="Title 10 5 3" xfId="19429" xr:uid="{780533BF-77DF-4F6B-A693-EDAFB63BA5A9}"/>
    <cellStyle name="Title 10 5 3 2" xfId="19430" xr:uid="{6F37A1B8-4C08-4DFF-96F6-F2B36966CBFC}"/>
    <cellStyle name="Title 10 5 4" xfId="19431" xr:uid="{8CEAD047-1B0D-4378-903E-BE2FF94DFE25}"/>
    <cellStyle name="Title 10 5 4 2" xfId="19432" xr:uid="{719CD6F8-202D-4FF4-A3C1-DEDC4B83EC2D}"/>
    <cellStyle name="Title 10 5 5" xfId="19433" xr:uid="{7CD23B8D-0D1E-4E7C-A1DD-675E7FE46A95}"/>
    <cellStyle name="Title 10 6" xfId="19434" xr:uid="{6A509854-8515-4F55-9FEC-027E361E9F04}"/>
    <cellStyle name="Title 10 6 2" xfId="19435" xr:uid="{38CCC20D-288F-45FB-98E7-E9B893DD97DD}"/>
    <cellStyle name="Title 10 6 2 2" xfId="19436" xr:uid="{095D2DED-E02F-4513-8D1A-62A56FD82031}"/>
    <cellStyle name="Title 10 6 3" xfId="19437" xr:uid="{469E3BF6-94C1-49C5-8675-CBAD9E2AC5E3}"/>
    <cellStyle name="Title 10 6 3 2" xfId="19438" xr:uid="{392CAD01-093E-474A-92E8-AE41F7AE7F7D}"/>
    <cellStyle name="Title 10 6 4" xfId="19439" xr:uid="{079DA9B5-FEFE-41BA-87EC-17B05027CBA4}"/>
    <cellStyle name="Title 10 7" xfId="19440" xr:uid="{F2B955E9-5145-4623-9954-4CDCBA9E2030}"/>
    <cellStyle name="Title 10 7 2" xfId="19441" xr:uid="{6FD05609-638B-4E76-8354-96A31CEF53A6}"/>
    <cellStyle name="Title 10 8" xfId="19442" xr:uid="{D6132D8D-F4D6-4B2B-83F8-E1FD2F96F2F8}"/>
    <cellStyle name="Title 10 8 2" xfId="19443" xr:uid="{3A0AEB5B-A039-4189-B18C-93D590C6B834}"/>
    <cellStyle name="Title 10 9" xfId="19444" xr:uid="{BDD34590-83F3-42AD-84D8-FA5AED681CFB}"/>
    <cellStyle name="Title 10 9 2" xfId="19445" xr:uid="{74A4ECE1-9AA3-48C7-B79D-7FE289A1728F}"/>
    <cellStyle name="Title 11" xfId="6135" xr:uid="{CB6349A1-0F3E-44A5-A32F-3BD138136EAC}"/>
    <cellStyle name="Title 11 10" xfId="19447" xr:uid="{636152B4-2561-4691-AE97-DDFF49A6E428}"/>
    <cellStyle name="Title 11 11" xfId="19448" xr:uid="{19DE7CA9-709D-4B9E-9184-C55E5BA35778}"/>
    <cellStyle name="Title 11 12" xfId="19446" xr:uid="{0439D889-EB70-442C-A261-8A46A802175D}"/>
    <cellStyle name="Title 11 13" xfId="7966" xr:uid="{ADFA5820-2C67-471F-B945-BE82365D5AE8}"/>
    <cellStyle name="Title 11 2" xfId="19449" xr:uid="{8B1BACE1-EBCB-4CA6-9FB9-426A1E6E2D3D}"/>
    <cellStyle name="Title 11 2 2" xfId="19450" xr:uid="{B10CAD6F-3A99-40D4-8AFD-E0B0CEC8E41D}"/>
    <cellStyle name="Title 11 2 2 2" xfId="19451" xr:uid="{A6C6DB70-FE88-47FF-8837-2FEE41382C92}"/>
    <cellStyle name="Title 11 2 3" xfId="19452" xr:uid="{0CCB2D7F-925C-4EDA-ACFC-C02ED5F7707C}"/>
    <cellStyle name="Title 11 2 3 2" xfId="19453" xr:uid="{CF1E4FAE-FC4E-4878-A52B-F8711161191A}"/>
    <cellStyle name="Title 11 2 4" xfId="19454" xr:uid="{F77C0999-5C63-40ED-AC66-8ED2897E36A2}"/>
    <cellStyle name="Title 11 2 5" xfId="19455" xr:uid="{6AC33926-0CF4-4BE8-876F-B2A1E7F29FDB}"/>
    <cellStyle name="Title 11 3" xfId="19456" xr:uid="{8CD00A70-621A-4E6D-9C59-B6E764A8866D}"/>
    <cellStyle name="Title 11 3 2" xfId="19457" xr:uid="{4A47C861-90B0-460E-9E7C-C97F5466CD75}"/>
    <cellStyle name="Title 11 3 2 2" xfId="19458" xr:uid="{35DD4BF6-1E9D-4368-B739-3DFC29DD32A4}"/>
    <cellStyle name="Title 11 3 3" xfId="19459" xr:uid="{C79B8629-D549-4E86-B802-46C2C0516481}"/>
    <cellStyle name="Title 11 3 3 2" xfId="19460" xr:uid="{39E7166E-E36E-4475-9361-47B7467462A9}"/>
    <cellStyle name="Title 11 3 4" xfId="19461" xr:uid="{BF3C2377-05CF-424D-8DD1-5C46293E941D}"/>
    <cellStyle name="Title 11 4" xfId="19462" xr:uid="{78E6CA23-2D6A-4677-AEED-FFFAF1A3B870}"/>
    <cellStyle name="Title 11 4 2" xfId="19463" xr:uid="{276E7CB8-AFE9-4D18-B51D-D6C1C3F1B86C}"/>
    <cellStyle name="Title 11 4 2 2" xfId="19464" xr:uid="{0997914E-083B-4614-990D-9CE5829F7404}"/>
    <cellStyle name="Title 11 4 3" xfId="19465" xr:uid="{4BD39861-264F-41F3-AB33-C62D25BA089C}"/>
    <cellStyle name="Title 11 4 3 2" xfId="19466" xr:uid="{9C4AE1C1-69C1-4358-B222-52FD614DB2B3}"/>
    <cellStyle name="Title 11 4 4" xfId="19467" xr:uid="{D7548F37-5136-4EDA-AE01-55DE87329EFA}"/>
    <cellStyle name="Title 11 5" xfId="19468" xr:uid="{C2A171BF-0067-47DA-8C0E-3773E9BFB75A}"/>
    <cellStyle name="Title 11 5 2" xfId="19469" xr:uid="{C99093B3-0550-4F61-87A2-F16036F4BF52}"/>
    <cellStyle name="Title 11 5 2 2" xfId="19470" xr:uid="{6A31C520-11E5-4548-9BF3-0732BAA93DC0}"/>
    <cellStyle name="Title 11 5 3" xfId="19471" xr:uid="{91A70A57-64A5-485F-B7BF-F34D78329449}"/>
    <cellStyle name="Title 11 5 3 2" xfId="19472" xr:uid="{E6A9390F-B007-4E5C-A12A-B71D6F0B5D78}"/>
    <cellStyle name="Title 11 5 4" xfId="19473" xr:uid="{70129695-E2B3-4AEC-A70E-164384B28E5F}"/>
    <cellStyle name="Title 11 5 4 2" xfId="19474" xr:uid="{60C5EB67-83EE-46E3-8095-9BE6D7E905A5}"/>
    <cellStyle name="Title 11 5 5" xfId="19475" xr:uid="{899712A2-3C6C-471D-955E-167FC9A79140}"/>
    <cellStyle name="Title 11 6" xfId="19476" xr:uid="{11614442-AE50-4629-802F-70D80B33217E}"/>
    <cellStyle name="Title 11 6 2" xfId="19477" xr:uid="{D9E63299-1DDC-453C-AABA-FEB545585F0A}"/>
    <cellStyle name="Title 11 6 2 2" xfId="19478" xr:uid="{B89E8624-8CC5-4342-92FA-BED6BC3D8CAD}"/>
    <cellStyle name="Title 11 6 3" xfId="19479" xr:uid="{39510EF9-ABCF-45BA-AFDC-A5F70002027D}"/>
    <cellStyle name="Title 11 6 3 2" xfId="19480" xr:uid="{209794BB-1354-4AB2-9365-C10415B5EDE3}"/>
    <cellStyle name="Title 11 6 4" xfId="19481" xr:uid="{20562815-EA02-45EA-B7C4-BEC2C0A26ABA}"/>
    <cellStyle name="Title 11 7" xfId="19482" xr:uid="{A094C28D-2554-4EA8-9D8F-DB3A5A3DA118}"/>
    <cellStyle name="Title 11 7 2" xfId="19483" xr:uid="{CF03AD1B-AFF1-4D60-BCB9-061F53916BEE}"/>
    <cellStyle name="Title 11 8" xfId="19484" xr:uid="{AA04299B-52E6-4426-A607-BA4A2353368D}"/>
    <cellStyle name="Title 11 8 2" xfId="19485" xr:uid="{A1B9C919-B655-4A9A-8779-D7FFBC3E6D04}"/>
    <cellStyle name="Title 11 9" xfId="19486" xr:uid="{1E679CD0-E958-43A8-99A4-63B8C7AF2EF8}"/>
    <cellStyle name="Title 11 9 2" xfId="19487" xr:uid="{2C3DE531-BB0D-4C82-B78A-3C1365A2F030}"/>
    <cellStyle name="Title 12" xfId="6136" xr:uid="{6477B0AF-DAE3-4816-90EF-2CD9E1E440F0}"/>
    <cellStyle name="Title 12 10" xfId="19489" xr:uid="{0F1879EE-513A-4E57-9C9A-214D751173FD}"/>
    <cellStyle name="Title 12 11" xfId="19490" xr:uid="{0EC918F7-AE11-45BF-A1B1-35A02406C3DC}"/>
    <cellStyle name="Title 12 12" xfId="19488" xr:uid="{7F34D502-8FAB-4715-8445-943DFE00DA91}"/>
    <cellStyle name="Title 12 13" xfId="7967" xr:uid="{703288FF-4FEC-4E25-93FF-929AD7E4B400}"/>
    <cellStyle name="Title 12 2" xfId="19491" xr:uid="{9ABBCB2F-E303-4E37-A068-9879A8D3E29A}"/>
    <cellStyle name="Title 12 2 2" xfId="19492" xr:uid="{FD385881-6B84-4AA3-839E-2F7FBBAECEA9}"/>
    <cellStyle name="Title 12 2 2 2" xfId="19493" xr:uid="{05FFF793-207C-4627-94F7-64A0C37B11FD}"/>
    <cellStyle name="Title 12 2 3" xfId="19494" xr:uid="{533779CC-C75A-4E97-A7DB-D3D021E2E928}"/>
    <cellStyle name="Title 12 2 3 2" xfId="19495" xr:uid="{7F4AF96E-24DA-48AB-91E9-EF219CBBCD70}"/>
    <cellStyle name="Title 12 2 4" xfId="19496" xr:uid="{CBF652C8-399C-4EA0-8FC5-38F2B28020D6}"/>
    <cellStyle name="Title 12 2 5" xfId="19497" xr:uid="{B72DEB3D-E90E-419D-85E9-9D7F4C351624}"/>
    <cellStyle name="Title 12 3" xfId="19498" xr:uid="{5189BCC8-483C-48B8-BA5E-018F8B0BC952}"/>
    <cellStyle name="Title 12 3 2" xfId="19499" xr:uid="{75D73CF6-11E4-4D01-A2EE-09F6DE6B6FE2}"/>
    <cellStyle name="Title 12 3 2 2" xfId="19500" xr:uid="{E0AB1C3B-AF7A-4C8D-9294-F6A308C5A85E}"/>
    <cellStyle name="Title 12 3 3" xfId="19501" xr:uid="{CBD42156-7372-46E6-B1F0-2623BE3E38BE}"/>
    <cellStyle name="Title 12 3 3 2" xfId="19502" xr:uid="{D7DA7141-2730-476F-9450-3891552F9E4B}"/>
    <cellStyle name="Title 12 3 4" xfId="19503" xr:uid="{39C83A45-EBB6-4CF7-83ED-1AB32819FB7D}"/>
    <cellStyle name="Title 12 4" xfId="19504" xr:uid="{20ABDAD2-78F3-463E-8CDF-E126FD689EE3}"/>
    <cellStyle name="Title 12 4 2" xfId="19505" xr:uid="{70E05C26-FA1F-47BB-8985-15D1B2B51433}"/>
    <cellStyle name="Title 12 4 2 2" xfId="19506" xr:uid="{4AB142CA-3D45-4857-A40D-4F5E4B952C84}"/>
    <cellStyle name="Title 12 4 3" xfId="19507" xr:uid="{CE6AA413-D436-4FB2-BF59-5458801F607C}"/>
    <cellStyle name="Title 12 4 3 2" xfId="19508" xr:uid="{D3F4BC28-994A-425F-ABC8-98E832249AEC}"/>
    <cellStyle name="Title 12 4 4" xfId="19509" xr:uid="{3807FDDC-7E71-40AD-9BF4-2D75E436A43F}"/>
    <cellStyle name="Title 12 5" xfId="19510" xr:uid="{B28775FC-6530-48C3-B6BB-173F36E881F7}"/>
    <cellStyle name="Title 12 5 2" xfId="19511" xr:uid="{4D183BBB-413B-4151-B6BB-60F0D4ABAE10}"/>
    <cellStyle name="Title 12 5 2 2" xfId="19512" xr:uid="{4F5076E7-71FA-43FA-807F-72F7219440A9}"/>
    <cellStyle name="Title 12 5 3" xfId="19513" xr:uid="{FB31FCFB-D192-426C-947B-299DF40FB49C}"/>
    <cellStyle name="Title 12 5 3 2" xfId="19514" xr:uid="{79B64595-684D-4490-96D5-ECB671AE801A}"/>
    <cellStyle name="Title 12 5 4" xfId="19515" xr:uid="{9451EA9D-498A-4E8C-B20B-E530608330F0}"/>
    <cellStyle name="Title 12 5 4 2" xfId="19516" xr:uid="{A5AF0368-7DB7-4BF9-BC2A-1EB1FDEACB8A}"/>
    <cellStyle name="Title 12 5 5" xfId="19517" xr:uid="{D5B7D6A2-9CE0-4BBE-8A60-4E0F9962D81B}"/>
    <cellStyle name="Title 12 6" xfId="19518" xr:uid="{CA8CAA95-1B8F-453B-824A-9F82FD2998DA}"/>
    <cellStyle name="Title 12 6 2" xfId="19519" xr:uid="{BBDAF4E3-B53C-4B0D-8C1A-CA3DF86FCC27}"/>
    <cellStyle name="Title 12 6 2 2" xfId="19520" xr:uid="{F82092D1-3C14-4B20-8CF8-A3B5BFEEA404}"/>
    <cellStyle name="Title 12 6 3" xfId="19521" xr:uid="{1E952798-0D1A-4198-B800-8FC0E440FD99}"/>
    <cellStyle name="Title 12 6 3 2" xfId="19522" xr:uid="{EFB552D1-A779-4F37-920F-2F656DE2E937}"/>
    <cellStyle name="Title 12 6 4" xfId="19523" xr:uid="{90CAF1ED-5A6A-4A8C-8CBC-7BED76308C91}"/>
    <cellStyle name="Title 12 7" xfId="19524" xr:uid="{234CEE88-AAD6-4686-9136-73B4CFBBE145}"/>
    <cellStyle name="Title 12 7 2" xfId="19525" xr:uid="{B3BBB2BF-580E-48CD-AD98-F8218C990A2C}"/>
    <cellStyle name="Title 12 8" xfId="19526" xr:uid="{DC570E35-39B7-4AEE-A69A-0702E490EC52}"/>
    <cellStyle name="Title 12 8 2" xfId="19527" xr:uid="{A2AC7276-3AB3-4E50-95D5-EFCD66A8F1AE}"/>
    <cellStyle name="Title 12 9" xfId="19528" xr:uid="{ADF9770D-CFE3-4EF5-937D-651140FF6B3F}"/>
    <cellStyle name="Title 12 9 2" xfId="19529" xr:uid="{FBB43E82-5D48-499F-82A8-8061B8A19029}"/>
    <cellStyle name="Title 13" xfId="6137" xr:uid="{D7F8A375-6218-44C2-9562-DC2867B0B3EB}"/>
    <cellStyle name="Title 13 10" xfId="19531" xr:uid="{EFA59A43-C92B-45B1-B3AF-4F6D1347228A}"/>
    <cellStyle name="Title 13 11" xfId="19532" xr:uid="{A33BCFFE-C1B8-4B56-BA3C-98E8B3A77F34}"/>
    <cellStyle name="Title 13 12" xfId="19530" xr:uid="{FC74E6AA-76E3-4FEC-80CF-3BC8D68D1777}"/>
    <cellStyle name="Title 13 13" xfId="7968" xr:uid="{1B5D7A34-F08C-4F4C-94B2-8283454106EE}"/>
    <cellStyle name="Title 13 2" xfId="19533" xr:uid="{F53EE5FF-920F-42B6-BCB1-9C234D974C0A}"/>
    <cellStyle name="Title 13 2 2" xfId="19534" xr:uid="{040CC395-0D48-4689-9D30-71D61B085517}"/>
    <cellStyle name="Title 13 2 2 2" xfId="19535" xr:uid="{C9547345-200A-4766-867D-267B003B32F6}"/>
    <cellStyle name="Title 13 2 3" xfId="19536" xr:uid="{1AC60676-F460-45DE-BE54-58AD538C8CA7}"/>
    <cellStyle name="Title 13 2 3 2" xfId="19537" xr:uid="{F9605324-764D-4EB5-93A8-86CFBCB6D086}"/>
    <cellStyle name="Title 13 2 4" xfId="19538" xr:uid="{439BBD17-DEEE-45BF-98B1-9A2DB3567112}"/>
    <cellStyle name="Title 13 2 5" xfId="19539" xr:uid="{35D51AC9-3D90-4B6C-9D4C-29A594C45D36}"/>
    <cellStyle name="Title 13 3" xfId="19540" xr:uid="{3D6FEA5D-083A-46B5-BD7C-0DD54039395D}"/>
    <cellStyle name="Title 13 3 2" xfId="19541" xr:uid="{16C87A15-F0D8-44F2-918A-C90AA0311A7B}"/>
    <cellStyle name="Title 13 3 2 2" xfId="19542" xr:uid="{2D6CA029-9960-4F62-8602-D08122129F1E}"/>
    <cellStyle name="Title 13 3 3" xfId="19543" xr:uid="{173C8FDA-4F6A-4005-A06B-4E02682C0032}"/>
    <cellStyle name="Title 13 3 3 2" xfId="19544" xr:uid="{093CA508-EA10-4606-8240-226FCFCF147B}"/>
    <cellStyle name="Title 13 3 4" xfId="19545" xr:uid="{5F79D4F0-B22A-4DC4-864E-975FF65C8CC7}"/>
    <cellStyle name="Title 13 4" xfId="19546" xr:uid="{987E02C4-205F-4A96-8277-7D57C4E876C8}"/>
    <cellStyle name="Title 13 4 2" xfId="19547" xr:uid="{7BDAFF5C-DCE6-45EF-933F-F03E79E0B24F}"/>
    <cellStyle name="Title 13 4 2 2" xfId="19548" xr:uid="{86BFB625-D04F-4704-BAFA-A2158B271DD2}"/>
    <cellStyle name="Title 13 4 3" xfId="19549" xr:uid="{FD971E65-3A1D-4CA8-8F1C-4C33A28F0BE0}"/>
    <cellStyle name="Title 13 4 3 2" xfId="19550" xr:uid="{5FF54EF8-78A3-4CC8-97C3-08A04FD6727A}"/>
    <cellStyle name="Title 13 4 4" xfId="19551" xr:uid="{B9C7AFE7-01FC-4445-95CA-AFE75987E01C}"/>
    <cellStyle name="Title 13 5" xfId="19552" xr:uid="{0D678C10-C966-457F-A4EF-9450B6E72F24}"/>
    <cellStyle name="Title 13 5 2" xfId="19553" xr:uid="{E6F7FDD0-BCE0-483E-9937-8332B624E387}"/>
    <cellStyle name="Title 13 5 2 2" xfId="19554" xr:uid="{29602345-B5FD-48A7-BBB8-32BA60F8D38A}"/>
    <cellStyle name="Title 13 5 3" xfId="19555" xr:uid="{6AE7E494-6D3B-485E-A00B-208E2E3B31F1}"/>
    <cellStyle name="Title 13 5 3 2" xfId="19556" xr:uid="{DBCFB55C-4665-4C06-A45E-D61EECB2F882}"/>
    <cellStyle name="Title 13 5 4" xfId="19557" xr:uid="{5B5068A1-9997-4350-BC71-9DA71AADEF09}"/>
    <cellStyle name="Title 13 5 4 2" xfId="19558" xr:uid="{E7AF7EEB-99BF-4AE3-9E6C-23DD0D01A549}"/>
    <cellStyle name="Title 13 5 5" xfId="19559" xr:uid="{0A3830F3-F47F-42A1-A0DF-53CDCCB05EFB}"/>
    <cellStyle name="Title 13 6" xfId="19560" xr:uid="{A333E69B-E8D9-4BA7-B93E-67689FB79971}"/>
    <cellStyle name="Title 13 6 2" xfId="19561" xr:uid="{54807BB9-9A48-4398-9DBA-224B7A204F21}"/>
    <cellStyle name="Title 13 6 2 2" xfId="19562" xr:uid="{576C0686-A921-4902-9808-BA8CEE6D30C6}"/>
    <cellStyle name="Title 13 6 3" xfId="19563" xr:uid="{5F08E68C-9405-46F5-84E2-57590FC36880}"/>
    <cellStyle name="Title 13 6 3 2" xfId="19564" xr:uid="{18757266-F16F-4C55-81B3-6334914F32CD}"/>
    <cellStyle name="Title 13 6 4" xfId="19565" xr:uid="{EA86979A-08DA-4C4C-A1A5-8A129B214A63}"/>
    <cellStyle name="Title 13 7" xfId="19566" xr:uid="{AB74FD61-BD4A-4141-9A94-A1AAC5500A40}"/>
    <cellStyle name="Title 13 7 2" xfId="19567" xr:uid="{615866E5-A2B4-434D-B3C3-D08695125B90}"/>
    <cellStyle name="Title 13 8" xfId="19568" xr:uid="{DAE560D4-3BF6-4790-9670-A70EA309FE80}"/>
    <cellStyle name="Title 13 8 2" xfId="19569" xr:uid="{853E1207-089C-4AA2-A19F-9A51177FC031}"/>
    <cellStyle name="Title 13 9" xfId="19570" xr:uid="{83844769-5F53-4489-A2C6-208A6766CF49}"/>
    <cellStyle name="Title 13 9 2" xfId="19571" xr:uid="{B4C57CB1-2655-4861-B2EE-185ACCA83939}"/>
    <cellStyle name="Title 14" xfId="6138" xr:uid="{1B20AE8E-50B7-4388-984F-EA0139A5D03A}"/>
    <cellStyle name="Title 14 10" xfId="19573" xr:uid="{DDAF1865-8CEE-4C14-8195-1E3F651D5B79}"/>
    <cellStyle name="Title 14 11" xfId="19574" xr:uid="{72E27D59-1793-4712-BC5E-95FDE286B945}"/>
    <cellStyle name="Title 14 12" xfId="19572" xr:uid="{81D2207A-1FC3-482F-B37E-6FEFA72074ED}"/>
    <cellStyle name="Title 14 13" xfId="7969" xr:uid="{3C0DE93B-CED9-4232-8FF5-1013072B6A21}"/>
    <cellStyle name="Title 14 2" xfId="19575" xr:uid="{6B6A7497-AE9E-4122-8107-9E5D625255DB}"/>
    <cellStyle name="Title 14 2 2" xfId="19576" xr:uid="{ADAF6293-D099-43BC-B49B-78192BA29989}"/>
    <cellStyle name="Title 14 2 2 2" xfId="19577" xr:uid="{814B38B3-EBC3-4FA0-A5D3-231DE581E64E}"/>
    <cellStyle name="Title 14 2 3" xfId="19578" xr:uid="{16C685B0-C4BA-411F-A2FC-BF55EE8E9654}"/>
    <cellStyle name="Title 14 2 3 2" xfId="19579" xr:uid="{31DA91AF-15FD-4106-B713-CC9D85C96643}"/>
    <cellStyle name="Title 14 2 4" xfId="19580" xr:uid="{F480937F-9EA7-40D8-A3D6-E1F91A1BF197}"/>
    <cellStyle name="Title 14 2 5" xfId="19581" xr:uid="{11A041DB-3B32-404D-84FC-294D55D29AC7}"/>
    <cellStyle name="Title 14 3" xfId="19582" xr:uid="{61362011-80B6-4D2B-8706-947A53266C4D}"/>
    <cellStyle name="Title 14 3 2" xfId="19583" xr:uid="{0C380052-7AD1-4515-9954-340A8B59E90C}"/>
    <cellStyle name="Title 14 3 2 2" xfId="19584" xr:uid="{49379994-3EE0-4CAB-BCE4-629368DE13ED}"/>
    <cellStyle name="Title 14 3 3" xfId="19585" xr:uid="{D7E4734C-983C-46E7-B669-9349CC77B339}"/>
    <cellStyle name="Title 14 3 3 2" xfId="19586" xr:uid="{49D4DFBC-B9AC-4982-86D9-0DA5C34AA6D5}"/>
    <cellStyle name="Title 14 3 4" xfId="19587" xr:uid="{CE04DD5A-C00D-4E35-85D0-A73DCE6D96A8}"/>
    <cellStyle name="Title 14 4" xfId="19588" xr:uid="{D8621EF3-8906-40BC-B678-5D0DA1AED8F6}"/>
    <cellStyle name="Title 14 4 2" xfId="19589" xr:uid="{658DD49F-AF96-44BA-9920-FF19D5E1FE29}"/>
    <cellStyle name="Title 14 4 2 2" xfId="19590" xr:uid="{3ADACAD0-7255-4DBF-899F-85881F161ACE}"/>
    <cellStyle name="Title 14 4 3" xfId="19591" xr:uid="{629406BF-7C7C-4963-8371-A7A345248E0F}"/>
    <cellStyle name="Title 14 4 3 2" xfId="19592" xr:uid="{39C4F93D-048C-4DAF-8AFC-042CDED35ABB}"/>
    <cellStyle name="Title 14 4 4" xfId="19593" xr:uid="{BAEAD017-00E6-4F5E-8030-25F6783B4E58}"/>
    <cellStyle name="Title 14 5" xfId="19594" xr:uid="{A38CF3E5-C761-478B-834A-7D0114148C7D}"/>
    <cellStyle name="Title 14 5 2" xfId="19595" xr:uid="{E08E4689-51ED-4EA7-BBE0-FA23A1F0BB84}"/>
    <cellStyle name="Title 14 5 2 2" xfId="19596" xr:uid="{D74A1A42-4A76-4569-89C1-937BA9411C0F}"/>
    <cellStyle name="Title 14 5 3" xfId="19597" xr:uid="{427EB174-F59A-41AD-915D-78FE3396E9BF}"/>
    <cellStyle name="Title 14 5 3 2" xfId="19598" xr:uid="{35615896-5DB2-433A-B380-2170B461F4FC}"/>
    <cellStyle name="Title 14 5 4" xfId="19599" xr:uid="{257F5706-0C5F-4B54-8D8C-B6E571106DD7}"/>
    <cellStyle name="Title 14 5 4 2" xfId="19600" xr:uid="{CEB6996C-9270-4005-A518-0894D70C2820}"/>
    <cellStyle name="Title 14 5 5" xfId="19601" xr:uid="{57F397EA-6499-4236-A411-F13214D82F05}"/>
    <cellStyle name="Title 14 6" xfId="19602" xr:uid="{1A68913A-F12A-4391-A490-DC6C79FE9636}"/>
    <cellStyle name="Title 14 6 2" xfId="19603" xr:uid="{A84B141B-C74E-4ECA-9DE1-EAE2F8A1513E}"/>
    <cellStyle name="Title 14 6 2 2" xfId="19604" xr:uid="{159D33D5-2B53-434F-9F6E-51C8D53B6643}"/>
    <cellStyle name="Title 14 6 3" xfId="19605" xr:uid="{C0D03F5C-8E16-474D-9C9D-6A48775638DA}"/>
    <cellStyle name="Title 14 6 3 2" xfId="19606" xr:uid="{31261EB9-7EBF-4603-8FA6-77DB6E00EEF5}"/>
    <cellStyle name="Title 14 6 4" xfId="19607" xr:uid="{08D7BDCB-29BB-4D7E-8FBA-6A2AC713C58D}"/>
    <cellStyle name="Title 14 7" xfId="19608" xr:uid="{F307F1DB-6B39-41F9-B14E-E9D04A6057ED}"/>
    <cellStyle name="Title 14 7 2" xfId="19609" xr:uid="{D7416000-77D7-4656-A960-C6227AFE2ED8}"/>
    <cellStyle name="Title 14 8" xfId="19610" xr:uid="{0E6495CD-3E84-4F2F-A184-D730F9AC207B}"/>
    <cellStyle name="Title 14 8 2" xfId="19611" xr:uid="{C7075D13-3E4E-4EC2-90A5-487A1FCE52BF}"/>
    <cellStyle name="Title 14 9" xfId="19612" xr:uid="{E3D31680-A069-4983-A2C3-4974C14A5165}"/>
    <cellStyle name="Title 14 9 2" xfId="19613" xr:uid="{D1F6C874-A6CA-4AAA-9F52-E2C114DFA476}"/>
    <cellStyle name="Title 15" xfId="6139" xr:uid="{47407F90-3A43-4E1C-A170-EFFE2BCF9568}"/>
    <cellStyle name="Title 15 10" xfId="19615" xr:uid="{324BDC13-1879-4D10-A5E5-875F1789F8ED}"/>
    <cellStyle name="Title 15 11" xfId="19616" xr:uid="{837049E3-464E-445B-BF6F-9A5E974D75CA}"/>
    <cellStyle name="Title 15 12" xfId="19614" xr:uid="{3DAF7D6B-417F-40B7-AB86-33F2394888E7}"/>
    <cellStyle name="Title 15 13" xfId="7970" xr:uid="{71DA5209-2C16-4C7F-89B3-264868D175AE}"/>
    <cellStyle name="Title 15 2" xfId="19617" xr:uid="{F09DA45A-C670-45B2-AEDA-0C2B1D172045}"/>
    <cellStyle name="Title 15 2 2" xfId="19618" xr:uid="{D513A119-2ACA-426F-AD27-421F180A33F7}"/>
    <cellStyle name="Title 15 2 2 2" xfId="19619" xr:uid="{46DF5A6B-309A-4146-9421-D669FA791975}"/>
    <cellStyle name="Title 15 2 3" xfId="19620" xr:uid="{BD22B376-8FA7-4895-BCD0-49D1BFC79BD4}"/>
    <cellStyle name="Title 15 2 3 2" xfId="19621" xr:uid="{5B9837C1-052D-4428-ABEF-04104CD71D88}"/>
    <cellStyle name="Title 15 2 4" xfId="19622" xr:uid="{AF643400-2133-4493-A0AF-59D5AEA64164}"/>
    <cellStyle name="Title 15 2 5" xfId="19623" xr:uid="{542C5728-4446-42A1-9CD6-609930F40328}"/>
    <cellStyle name="Title 15 3" xfId="19624" xr:uid="{D222F0DF-B6D7-48A9-886F-72F31C36B5AE}"/>
    <cellStyle name="Title 15 3 2" xfId="19625" xr:uid="{75DBF3F9-4B07-41AB-AB53-D62FC94111FF}"/>
    <cellStyle name="Title 15 3 2 2" xfId="19626" xr:uid="{EA9E038E-BCBE-433E-A8B3-D08355C78A37}"/>
    <cellStyle name="Title 15 3 3" xfId="19627" xr:uid="{943279FC-1AD5-4F8A-A5DC-C9D4C462EE7F}"/>
    <cellStyle name="Title 15 3 3 2" xfId="19628" xr:uid="{2517F865-D34D-40EC-9AB7-FBACA2E222AF}"/>
    <cellStyle name="Title 15 3 4" xfId="19629" xr:uid="{A0329BE0-3730-47E2-9B70-9665705C426E}"/>
    <cellStyle name="Title 15 4" xfId="19630" xr:uid="{27D6220C-1F42-41C0-9E8A-A8925A813FDE}"/>
    <cellStyle name="Title 15 4 2" xfId="19631" xr:uid="{9272F1A5-8622-43C1-9D8E-59C36B3C7D18}"/>
    <cellStyle name="Title 15 4 2 2" xfId="19632" xr:uid="{1F495B27-A169-44C2-BA73-38ECC64925E5}"/>
    <cellStyle name="Title 15 4 3" xfId="19633" xr:uid="{FA1704A4-1C25-4059-A583-F20FF16CAA72}"/>
    <cellStyle name="Title 15 4 3 2" xfId="19634" xr:uid="{0F92CC3F-E590-486A-A207-9482DD4DBA48}"/>
    <cellStyle name="Title 15 4 4" xfId="19635" xr:uid="{2C51E52F-E5BC-4D68-AA29-3090EF1D90C1}"/>
    <cellStyle name="Title 15 5" xfId="19636" xr:uid="{862DBBA4-F150-49B5-A8D9-B8CEBCB76AE8}"/>
    <cellStyle name="Title 15 5 2" xfId="19637" xr:uid="{4C6CB91B-86DC-45E7-8C73-B79F5315BD4D}"/>
    <cellStyle name="Title 15 5 2 2" xfId="19638" xr:uid="{E3FEB93A-99FE-42A7-BE6F-9E2DA8AE1630}"/>
    <cellStyle name="Title 15 5 3" xfId="19639" xr:uid="{525953EE-91E8-40FA-A5C7-3C4167BCF119}"/>
    <cellStyle name="Title 15 5 3 2" xfId="19640" xr:uid="{0757E71E-C403-4E5A-9856-69E141022A91}"/>
    <cellStyle name="Title 15 5 4" xfId="19641" xr:uid="{32D2A9B9-53DB-4A6B-80EF-02BA39A70EDE}"/>
    <cellStyle name="Title 15 5 4 2" xfId="19642" xr:uid="{0C1F1DC8-60CF-4BFA-A3BC-8E901CEC77BB}"/>
    <cellStyle name="Title 15 5 5" xfId="19643" xr:uid="{5732F2EC-4B3B-4FF4-8995-2469EAC8FFE2}"/>
    <cellStyle name="Title 15 6" xfId="19644" xr:uid="{3857A387-BA2E-4F2F-BB54-E5B7C784FC6B}"/>
    <cellStyle name="Title 15 6 2" xfId="19645" xr:uid="{55F22F4C-29F4-4186-9070-798C6629F8A3}"/>
    <cellStyle name="Title 15 6 2 2" xfId="19646" xr:uid="{7EA7DD95-B3D7-41BB-9EF8-8D68F8F3DBCB}"/>
    <cellStyle name="Title 15 6 3" xfId="19647" xr:uid="{09F88ABE-4FEA-40F7-AEC0-CEF420E79DAE}"/>
    <cellStyle name="Title 15 6 3 2" xfId="19648" xr:uid="{7A87C930-203F-4695-B8F0-6A7F8C17E857}"/>
    <cellStyle name="Title 15 6 4" xfId="19649" xr:uid="{DDFAE155-E1CB-49C5-8E3D-69862CC5C46A}"/>
    <cellStyle name="Title 15 7" xfId="19650" xr:uid="{EAA11056-C9FA-4C36-BF51-7F664F14F4C4}"/>
    <cellStyle name="Title 15 7 2" xfId="19651" xr:uid="{D8526919-7AF5-42FB-8775-794170F5AE59}"/>
    <cellStyle name="Title 15 8" xfId="19652" xr:uid="{D887A853-31C8-4F25-93DA-3F6E5A381A47}"/>
    <cellStyle name="Title 15 8 2" xfId="19653" xr:uid="{30D339C0-9817-47F7-B72F-C9CD609D4470}"/>
    <cellStyle name="Title 15 9" xfId="19654" xr:uid="{928F1B4C-EE83-427D-804E-3D837E8BE0D2}"/>
    <cellStyle name="Title 15 9 2" xfId="19655" xr:uid="{9E69226C-E474-4C11-BA6E-19318ABA28D4}"/>
    <cellStyle name="Title 16" xfId="6140" xr:uid="{049CFCF7-6ED3-41B6-A6EF-9DF798274301}"/>
    <cellStyle name="Title 16 10" xfId="19657" xr:uid="{7FB4AEB1-3D1E-472E-AE63-5DFBC28DE290}"/>
    <cellStyle name="Title 16 11" xfId="19658" xr:uid="{C3923206-9D94-4195-AA69-3169379AE665}"/>
    <cellStyle name="Title 16 12" xfId="19656" xr:uid="{A63AC20F-F3B3-481B-81CB-5509585D54B6}"/>
    <cellStyle name="Title 16 13" xfId="7971" xr:uid="{F6B618AF-186D-4416-B4F5-9391A86B3780}"/>
    <cellStyle name="Title 16 2" xfId="19659" xr:uid="{62613DA8-19AF-46F0-B477-80A01D239D9C}"/>
    <cellStyle name="Title 16 2 2" xfId="19660" xr:uid="{BA008F6F-0E53-4F5C-8C20-AEF66FFA8DC8}"/>
    <cellStyle name="Title 16 2 2 2" xfId="19661" xr:uid="{EE9F767B-63D8-45A6-BB37-345FB0E56D85}"/>
    <cellStyle name="Title 16 2 3" xfId="19662" xr:uid="{07034B83-CCC2-4E48-8B30-3B106774CDFC}"/>
    <cellStyle name="Title 16 2 3 2" xfId="19663" xr:uid="{D5E124E4-68E2-4F68-8426-C2665E4BA622}"/>
    <cellStyle name="Title 16 2 4" xfId="19664" xr:uid="{7BBFE04F-B7A1-410B-B7D4-9ED04FBD54D3}"/>
    <cellStyle name="Title 16 2 5" xfId="19665" xr:uid="{D6E91B33-71A7-4869-94B2-400732C3A27A}"/>
    <cellStyle name="Title 16 3" xfId="19666" xr:uid="{22364184-39C1-41EF-AF0B-78F404E9D24B}"/>
    <cellStyle name="Title 16 3 2" xfId="19667" xr:uid="{8CB8DB37-4FBF-4639-92F4-85D23321FD3E}"/>
    <cellStyle name="Title 16 3 2 2" xfId="19668" xr:uid="{B96530C9-2B16-47BE-BA2C-9AAB52AC16F8}"/>
    <cellStyle name="Title 16 3 3" xfId="19669" xr:uid="{99149FA5-604B-4ED4-83BC-0380FC98CCDA}"/>
    <cellStyle name="Title 16 3 3 2" xfId="19670" xr:uid="{37132DB3-26AD-4452-B1F9-730D64DC1E4C}"/>
    <cellStyle name="Title 16 3 4" xfId="19671" xr:uid="{912EA5F1-ADC7-4ACF-94D5-AA56A60FEEBC}"/>
    <cellStyle name="Title 16 4" xfId="19672" xr:uid="{174A8F37-D481-4A61-ABA5-BA3CAC98EEFF}"/>
    <cellStyle name="Title 16 4 2" xfId="19673" xr:uid="{8E24256B-F1B0-48FD-BB6B-D48A38F0B487}"/>
    <cellStyle name="Title 16 4 2 2" xfId="19674" xr:uid="{611F6EA9-6234-4CBD-BF86-0D9D67D769A9}"/>
    <cellStyle name="Title 16 4 3" xfId="19675" xr:uid="{CE2F6A0E-F561-4E3D-A78A-E78CD2092027}"/>
    <cellStyle name="Title 16 4 3 2" xfId="19676" xr:uid="{7C8C893D-F44D-47EC-974E-F2ABEA61BCF5}"/>
    <cellStyle name="Title 16 4 4" xfId="19677" xr:uid="{65E49672-64FD-4AF6-8D37-AE88993CBE62}"/>
    <cellStyle name="Title 16 5" xfId="19678" xr:uid="{9285A0A6-236F-4212-AB7A-5AB4A435BC50}"/>
    <cellStyle name="Title 16 5 2" xfId="19679" xr:uid="{6FEED4C2-9EF7-446B-956D-2FDA011C3DE1}"/>
    <cellStyle name="Title 16 5 2 2" xfId="19680" xr:uid="{EB093D91-5438-45D2-97B5-046EED6C757B}"/>
    <cellStyle name="Title 16 5 3" xfId="19681" xr:uid="{361C83F4-D5C8-40DE-B69F-4EFD56764E53}"/>
    <cellStyle name="Title 16 5 3 2" xfId="19682" xr:uid="{75637862-55E5-4E5A-B98F-17F24E7B5846}"/>
    <cellStyle name="Title 16 5 4" xfId="19683" xr:uid="{04D477A2-7439-4E35-8032-C491541CB8C5}"/>
    <cellStyle name="Title 16 5 4 2" xfId="19684" xr:uid="{43787777-4D39-45ED-ABE1-107F8CFBAB14}"/>
    <cellStyle name="Title 16 5 5" xfId="19685" xr:uid="{D807BC86-80A1-4398-B228-67B1D58E7A7E}"/>
    <cellStyle name="Title 16 6" xfId="19686" xr:uid="{799BF1DD-A4F7-4712-82FE-F36FE4D39E6E}"/>
    <cellStyle name="Title 16 6 2" xfId="19687" xr:uid="{4F6163E3-EBFA-49B8-AC48-16859AD7B8D6}"/>
    <cellStyle name="Title 16 6 2 2" xfId="19688" xr:uid="{84F2B325-880C-4435-A1FF-FFD99E62BA78}"/>
    <cellStyle name="Title 16 6 3" xfId="19689" xr:uid="{BA758FA6-977E-4958-8CF7-8CBC5112FB09}"/>
    <cellStyle name="Title 16 6 3 2" xfId="19690" xr:uid="{564BD957-CE14-407A-B5FF-060C27392F1D}"/>
    <cellStyle name="Title 16 6 4" xfId="19691" xr:uid="{5B4024B7-7A95-41FB-87E9-9A97D54D30A8}"/>
    <cellStyle name="Title 16 7" xfId="19692" xr:uid="{9F6472B0-C2D3-4554-A634-A895C3EF4738}"/>
    <cellStyle name="Title 16 7 2" xfId="19693" xr:uid="{18DBF741-7AED-41D1-AB85-6E2D0B607C21}"/>
    <cellStyle name="Title 16 8" xfId="19694" xr:uid="{77A2B423-C981-48D2-A8B9-DCDBE81A5B71}"/>
    <cellStyle name="Title 16 8 2" xfId="19695" xr:uid="{14286578-FF89-4492-A4A6-DA2A9E5E5271}"/>
    <cellStyle name="Title 16 9" xfId="19696" xr:uid="{022CA204-894C-43AA-A805-810364EA3A03}"/>
    <cellStyle name="Title 16 9 2" xfId="19697" xr:uid="{166BD7C6-8BA0-4533-9172-0702E6221896}"/>
    <cellStyle name="Title 17" xfId="6141" xr:uid="{FE213191-C91A-4D8C-A783-790F239CE4DF}"/>
    <cellStyle name="Title 17 10" xfId="19699" xr:uid="{28F69A27-6492-4300-8D42-1321AB82B027}"/>
    <cellStyle name="Title 17 11" xfId="19700" xr:uid="{86ABDA87-0502-4DDA-BCEF-21A55CD3003C}"/>
    <cellStyle name="Title 17 12" xfId="19698" xr:uid="{4AE8132D-5071-4E88-92C9-9924D8009F7F}"/>
    <cellStyle name="Title 17 13" xfId="7972" xr:uid="{A3947690-FBD3-4BFA-A512-FCAFB461F63E}"/>
    <cellStyle name="Title 17 2" xfId="19701" xr:uid="{6EC9037E-BC11-47ED-A33C-6EB801F756B0}"/>
    <cellStyle name="Title 17 2 2" xfId="19702" xr:uid="{BCCE7E8B-8CDB-4B33-B1F4-C9C640B4760D}"/>
    <cellStyle name="Title 17 2 2 2" xfId="19703" xr:uid="{26F1D4CB-5BD7-4284-B082-03E97650A664}"/>
    <cellStyle name="Title 17 2 3" xfId="19704" xr:uid="{F0520DD2-751C-435F-8AEE-3FA8F9796F1C}"/>
    <cellStyle name="Title 17 2 3 2" xfId="19705" xr:uid="{D46639BC-ABD3-4A9F-9C4C-B3E252B58904}"/>
    <cellStyle name="Title 17 2 4" xfId="19706" xr:uid="{5CB46607-178E-47BF-9F80-E834DACCD868}"/>
    <cellStyle name="Title 17 2 5" xfId="19707" xr:uid="{F9D08073-6190-4692-92DC-2713138E3B81}"/>
    <cellStyle name="Title 17 3" xfId="19708" xr:uid="{4B920FF1-B84A-4BE7-A3A1-0B5A52DD8AF9}"/>
    <cellStyle name="Title 17 3 2" xfId="19709" xr:uid="{1891AEC2-B1EE-4257-9A37-713FEDF22DEC}"/>
    <cellStyle name="Title 17 3 2 2" xfId="19710" xr:uid="{7C10C6BA-DB20-4938-8FE8-D9F5394588CF}"/>
    <cellStyle name="Title 17 3 3" xfId="19711" xr:uid="{39300867-6383-42F2-9B5F-C319FFAFBA3C}"/>
    <cellStyle name="Title 17 3 3 2" xfId="19712" xr:uid="{9FFFE02C-7A88-48EF-A454-F6929AA7D126}"/>
    <cellStyle name="Title 17 3 4" xfId="19713" xr:uid="{61C51FB4-7786-479F-A5DB-5ADE9418B779}"/>
    <cellStyle name="Title 17 4" xfId="19714" xr:uid="{602280C0-71B1-46DA-8558-DF51F574995A}"/>
    <cellStyle name="Title 17 4 2" xfId="19715" xr:uid="{1FC6C3F0-506F-4330-A63E-DCAB4C7B300C}"/>
    <cellStyle name="Title 17 4 2 2" xfId="19716" xr:uid="{72F4DD88-1DD2-466B-99D7-FF1601B2FC54}"/>
    <cellStyle name="Title 17 4 3" xfId="19717" xr:uid="{7E3AEF18-CB6E-4DE3-9DA3-13445A66F0C0}"/>
    <cellStyle name="Title 17 4 3 2" xfId="19718" xr:uid="{26D59ED6-83A2-41B5-9716-FDD5215754E2}"/>
    <cellStyle name="Title 17 4 4" xfId="19719" xr:uid="{ACB4C8CD-2271-4CF2-8A2F-ED2CA997C279}"/>
    <cellStyle name="Title 17 5" xfId="19720" xr:uid="{E36B926A-ADED-485E-A284-08A52BA3D5B8}"/>
    <cellStyle name="Title 17 5 2" xfId="19721" xr:uid="{C6B18D91-5252-410B-9AAC-9C27B99C23F2}"/>
    <cellStyle name="Title 17 5 2 2" xfId="19722" xr:uid="{94508ECD-603E-4F74-A21B-39A8D301ADF4}"/>
    <cellStyle name="Title 17 5 3" xfId="19723" xr:uid="{DD5E98CF-2518-4F17-AA03-84A2C4D07573}"/>
    <cellStyle name="Title 17 5 3 2" xfId="19724" xr:uid="{6F26440E-6E1A-492A-8BAA-4FDF73C025F1}"/>
    <cellStyle name="Title 17 5 4" xfId="19725" xr:uid="{85B895B4-0FE0-4101-887F-810194112FA1}"/>
    <cellStyle name="Title 17 5 4 2" xfId="19726" xr:uid="{13F89244-E452-42CC-94B3-8526582F2A71}"/>
    <cellStyle name="Title 17 5 5" xfId="19727" xr:uid="{17E4E6E6-3872-4DF4-AD95-79D81C5DA9B1}"/>
    <cellStyle name="Title 17 6" xfId="19728" xr:uid="{CB708A07-A3AA-4C30-B6EE-5EB5FF890D87}"/>
    <cellStyle name="Title 17 6 2" xfId="19729" xr:uid="{0CAA44DE-E3E4-4591-9A61-1091FC67DB76}"/>
    <cellStyle name="Title 17 6 2 2" xfId="19730" xr:uid="{7246EBE2-E012-4436-A819-FF79F2AF441A}"/>
    <cellStyle name="Title 17 6 3" xfId="19731" xr:uid="{C4B80F1D-0C98-4141-9D64-74A3DF620394}"/>
    <cellStyle name="Title 17 6 3 2" xfId="19732" xr:uid="{2701D774-0FA6-4372-9931-39C0A9AFB2C1}"/>
    <cellStyle name="Title 17 6 4" xfId="19733" xr:uid="{7C97A623-2E86-49EF-9E59-C86C2D91D7FC}"/>
    <cellStyle name="Title 17 7" xfId="19734" xr:uid="{6FF39638-4E76-4010-8A34-E01C41367185}"/>
    <cellStyle name="Title 17 7 2" xfId="19735" xr:uid="{58F62624-EF75-43C2-B619-18FF165C8808}"/>
    <cellStyle name="Title 17 8" xfId="19736" xr:uid="{09FEA64B-7F21-40C5-B9B1-0E2B8252F09D}"/>
    <cellStyle name="Title 17 8 2" xfId="19737" xr:uid="{FF239F5A-81FF-42D8-ADDB-50E01402651D}"/>
    <cellStyle name="Title 17 9" xfId="19738" xr:uid="{47F3D039-38CE-4230-9923-7260492BFE87}"/>
    <cellStyle name="Title 17 9 2" xfId="19739" xr:uid="{EBDA625F-56D9-41EA-AAAD-629CF1B76169}"/>
    <cellStyle name="Title 18" xfId="6142" xr:uid="{03ECAB2E-CA5F-45CC-9BD1-261D116D4DCD}"/>
    <cellStyle name="Title 18 10" xfId="19741" xr:uid="{A158C01F-6B51-450C-9B00-20A6E4AC00E4}"/>
    <cellStyle name="Title 18 11" xfId="19742" xr:uid="{D345AA27-1E1A-4868-ABBF-AC07DBB690F1}"/>
    <cellStyle name="Title 18 12" xfId="19740" xr:uid="{D56DCD0A-76AA-4C67-B929-8B9866D1CE62}"/>
    <cellStyle name="Title 18 13" xfId="7973" xr:uid="{3AE245BC-07B5-4FA3-AC79-242077C7FEA1}"/>
    <cellStyle name="Title 18 2" xfId="19743" xr:uid="{6AC78C42-D5AD-4094-9728-71A8EA1F3AB1}"/>
    <cellStyle name="Title 18 2 2" xfId="19744" xr:uid="{201B3894-3F81-4E52-8158-97130AB68995}"/>
    <cellStyle name="Title 18 2 2 2" xfId="19745" xr:uid="{A5B130DC-5F72-4A57-A743-8E6B967F3D69}"/>
    <cellStyle name="Title 18 2 3" xfId="19746" xr:uid="{B2116668-E220-4BAA-9687-C16CF7A1D8BA}"/>
    <cellStyle name="Title 18 2 3 2" xfId="19747" xr:uid="{500D0987-E783-449E-89DC-053E1BCB2171}"/>
    <cellStyle name="Title 18 2 4" xfId="19748" xr:uid="{D87519F0-6707-4B77-AF02-4108A54A69A1}"/>
    <cellStyle name="Title 18 2 5" xfId="19749" xr:uid="{0A1D2D3F-FE45-4F1D-8455-D91A39CDB78C}"/>
    <cellStyle name="Title 18 3" xfId="19750" xr:uid="{A96F3E6A-212F-4661-8F7D-952456A3D4E9}"/>
    <cellStyle name="Title 18 3 2" xfId="19751" xr:uid="{0D889DD4-1076-4C8E-A088-B0DFB20216B0}"/>
    <cellStyle name="Title 18 3 2 2" xfId="19752" xr:uid="{89CEEDC2-B0BA-4016-90AD-7D7F197685B7}"/>
    <cellStyle name="Title 18 3 3" xfId="19753" xr:uid="{27E0E292-C4C1-49C1-AAE6-CC141D761CDD}"/>
    <cellStyle name="Title 18 3 3 2" xfId="19754" xr:uid="{BBF9A189-ADD2-4EB2-BFCB-81054C1051D9}"/>
    <cellStyle name="Title 18 3 4" xfId="19755" xr:uid="{5186F94A-A042-4D66-B4F8-2602D180665F}"/>
    <cellStyle name="Title 18 4" xfId="19756" xr:uid="{F231EDB7-C0B9-4B47-9131-FBF8CCF0F414}"/>
    <cellStyle name="Title 18 4 2" xfId="19757" xr:uid="{E87A8A92-32B2-4D5F-A5A3-028B395E0BAD}"/>
    <cellStyle name="Title 18 4 2 2" xfId="19758" xr:uid="{69EAA4CA-7445-413A-BD4A-7A678E2C45D7}"/>
    <cellStyle name="Title 18 4 3" xfId="19759" xr:uid="{7D4D6AEA-4011-4DCD-BA01-B51C6C45D742}"/>
    <cellStyle name="Title 18 4 3 2" xfId="19760" xr:uid="{47A888FE-AD8B-4509-BFAC-824277017712}"/>
    <cellStyle name="Title 18 4 4" xfId="19761" xr:uid="{F95381E5-C82C-430D-929E-37CD46DB028B}"/>
    <cellStyle name="Title 18 5" xfId="19762" xr:uid="{B558B46B-4B6E-44D6-9805-DFABC675FA2F}"/>
    <cellStyle name="Title 18 5 2" xfId="19763" xr:uid="{D9BCF9B8-7D98-4C96-9769-69B9B1E0BE35}"/>
    <cellStyle name="Title 18 5 2 2" xfId="19764" xr:uid="{0445057A-1324-4A35-BECD-7C71C10004C6}"/>
    <cellStyle name="Title 18 5 3" xfId="19765" xr:uid="{857F65FE-BB36-4C61-8356-E57FAC7C8139}"/>
    <cellStyle name="Title 18 5 3 2" xfId="19766" xr:uid="{52312C7B-B635-4C37-941B-37CD994F2E45}"/>
    <cellStyle name="Title 18 5 4" xfId="19767" xr:uid="{A4FE4522-5627-4687-B950-C5A992C7DFD6}"/>
    <cellStyle name="Title 18 5 4 2" xfId="19768" xr:uid="{F90628A7-5BE1-4957-A4E8-DBF707C69C43}"/>
    <cellStyle name="Title 18 5 5" xfId="19769" xr:uid="{9C0AE600-9861-4B8D-8A5A-9C944C9D02E3}"/>
    <cellStyle name="Title 18 6" xfId="19770" xr:uid="{A06A0F3B-0D51-4046-9414-6CB6B5130F91}"/>
    <cellStyle name="Title 18 6 2" xfId="19771" xr:uid="{932CEBC2-AF68-4CD0-B136-1C4ED7CF6F2F}"/>
    <cellStyle name="Title 18 6 2 2" xfId="19772" xr:uid="{91D7F59D-9500-4FF8-8648-E5FD837BD115}"/>
    <cellStyle name="Title 18 6 3" xfId="19773" xr:uid="{5595D776-201F-42BC-8ED6-5A449438A4A8}"/>
    <cellStyle name="Title 18 6 3 2" xfId="19774" xr:uid="{02F3C8D2-49F5-4683-9456-96FA3886B6DF}"/>
    <cellStyle name="Title 18 6 4" xfId="19775" xr:uid="{D13ECA7F-0798-4261-9629-0EF24C81597F}"/>
    <cellStyle name="Title 18 7" xfId="19776" xr:uid="{04F95E35-D3DE-4E20-86CA-406E0F458731}"/>
    <cellStyle name="Title 18 7 2" xfId="19777" xr:uid="{6282D158-074F-42D7-A0AF-D26BF450E231}"/>
    <cellStyle name="Title 18 8" xfId="19778" xr:uid="{D9756C4C-97B7-4941-9F36-FF472176F3EE}"/>
    <cellStyle name="Title 18 8 2" xfId="19779" xr:uid="{03AB0BD6-46FF-48B0-8F99-60B8D3008757}"/>
    <cellStyle name="Title 18 9" xfId="19780" xr:uid="{0D2F511C-59C8-40BB-990C-0FB3B0C4D37B}"/>
    <cellStyle name="Title 18 9 2" xfId="19781" xr:uid="{7D993FE1-2885-4A8B-8ABC-C09960A7E256}"/>
    <cellStyle name="Title 19" xfId="6143" xr:uid="{8057718B-5DC4-4F7C-810C-8652FE0772A0}"/>
    <cellStyle name="Title 19 10" xfId="19783" xr:uid="{B72BD618-4E98-4EB4-96E1-63C446549D79}"/>
    <cellStyle name="Title 19 11" xfId="19784" xr:uid="{1B335E02-6DAF-4461-9858-160E53E6A1C1}"/>
    <cellStyle name="Title 19 12" xfId="19782" xr:uid="{7743DB0D-7382-473E-8745-4588DBB49692}"/>
    <cellStyle name="Title 19 13" xfId="7974" xr:uid="{23D84779-8672-4EE5-BBD0-D95E932BE57C}"/>
    <cellStyle name="Title 19 2" xfId="19785" xr:uid="{84D505A7-CF58-42C0-B127-847FD7A14593}"/>
    <cellStyle name="Title 19 2 2" xfId="19786" xr:uid="{56E134A3-A435-4930-9EB1-6A65BB386CA9}"/>
    <cellStyle name="Title 19 2 2 2" xfId="19787" xr:uid="{F3A0EF0E-0E51-4AFA-82A3-35994BB9FF30}"/>
    <cellStyle name="Title 19 2 3" xfId="19788" xr:uid="{D2069E91-FF69-474B-AAB7-AB5594ACFD86}"/>
    <cellStyle name="Title 19 2 3 2" xfId="19789" xr:uid="{AA3CCC7F-936E-4C9A-A2A2-4BA3C9D93876}"/>
    <cellStyle name="Title 19 2 4" xfId="19790" xr:uid="{9BEBE720-A761-4428-8A80-33377EA778D1}"/>
    <cellStyle name="Title 19 2 5" xfId="19791" xr:uid="{35801B7B-041D-4604-884B-274AAAFB11EF}"/>
    <cellStyle name="Title 19 3" xfId="19792" xr:uid="{F9F8411A-E28D-4345-8C48-45F3B16D34CD}"/>
    <cellStyle name="Title 19 3 2" xfId="19793" xr:uid="{246CD5F6-C77E-4CCF-BD11-2C19A4AD031F}"/>
    <cellStyle name="Title 19 3 2 2" xfId="19794" xr:uid="{2ECC4C23-6B1F-47CC-BEE7-CA4721DBB275}"/>
    <cellStyle name="Title 19 3 3" xfId="19795" xr:uid="{659A65CD-198E-456A-9A51-F35E664D9E95}"/>
    <cellStyle name="Title 19 3 3 2" xfId="19796" xr:uid="{EAE9B453-7FA9-4152-AB98-DFD138A9F6B1}"/>
    <cellStyle name="Title 19 3 4" xfId="19797" xr:uid="{7F1713EF-B5C1-46D1-9648-B73FE5B1C0AA}"/>
    <cellStyle name="Title 19 4" xfId="19798" xr:uid="{92A11786-D50A-4172-A3B5-3DE28D924B55}"/>
    <cellStyle name="Title 19 4 2" xfId="19799" xr:uid="{DD9A221C-AC0B-4AB9-81DF-89FA63E8ED90}"/>
    <cellStyle name="Title 19 4 2 2" xfId="19800" xr:uid="{1A4AB922-9E6F-409D-9300-92C9577364DC}"/>
    <cellStyle name="Title 19 4 3" xfId="19801" xr:uid="{437C7270-7934-46B0-9E59-671FE03A9BD3}"/>
    <cellStyle name="Title 19 4 3 2" xfId="19802" xr:uid="{F4C45651-D9EC-4264-9C94-C798F46CAFC7}"/>
    <cellStyle name="Title 19 4 4" xfId="19803" xr:uid="{644CC631-606C-4354-907F-7800932A8968}"/>
    <cellStyle name="Title 19 5" xfId="19804" xr:uid="{61F3093D-A689-4079-BAFC-514509D2B194}"/>
    <cellStyle name="Title 19 5 2" xfId="19805" xr:uid="{58E8D9F6-C607-4A5A-A116-7F151A9F0BCA}"/>
    <cellStyle name="Title 19 5 2 2" xfId="19806" xr:uid="{56A45E39-44A0-4A72-B6B1-3F434CC5D7EE}"/>
    <cellStyle name="Title 19 5 3" xfId="19807" xr:uid="{B706F601-6AC0-42E6-A48A-9DCF25006B61}"/>
    <cellStyle name="Title 19 5 3 2" xfId="19808" xr:uid="{0B2E25D4-6E22-462D-BFAA-478F12D2E514}"/>
    <cellStyle name="Title 19 5 4" xfId="19809" xr:uid="{630730CD-53BE-4805-9D6B-1798EB597749}"/>
    <cellStyle name="Title 19 5 4 2" xfId="19810" xr:uid="{CDC2F85C-DF1C-453F-8CC0-BC14F1282D82}"/>
    <cellStyle name="Title 19 5 5" xfId="19811" xr:uid="{F7851B46-A600-4D22-BD0F-53D2E4ABA6EA}"/>
    <cellStyle name="Title 19 6" xfId="19812" xr:uid="{74FA2A4C-955D-4AA2-B2B4-24FB8A745DBB}"/>
    <cellStyle name="Title 19 6 2" xfId="19813" xr:uid="{332F70F8-34EF-4454-9542-BC82A92EB6FF}"/>
    <cellStyle name="Title 19 6 2 2" xfId="19814" xr:uid="{86139852-E097-45C0-B066-2BF0CD9F6A08}"/>
    <cellStyle name="Title 19 6 3" xfId="19815" xr:uid="{951CDC4A-5AC4-45A1-85B8-4F40CD7C07C1}"/>
    <cellStyle name="Title 19 6 3 2" xfId="19816" xr:uid="{557D5E99-C99C-4EC7-9E2E-CB239571688D}"/>
    <cellStyle name="Title 19 6 4" xfId="19817" xr:uid="{81FEC96E-151C-4367-9A39-28537EC10186}"/>
    <cellStyle name="Title 19 7" xfId="19818" xr:uid="{2756046D-A628-405E-9AA2-95B0738852DE}"/>
    <cellStyle name="Title 19 7 2" xfId="19819" xr:uid="{F63BC672-1E7C-421D-BC8C-D27DEE79284A}"/>
    <cellStyle name="Title 19 8" xfId="19820" xr:uid="{35D6DCC6-8279-445B-ADFE-92EEC5264DA6}"/>
    <cellStyle name="Title 19 8 2" xfId="19821" xr:uid="{6A56F56D-7B09-4448-8C81-A56519C79243}"/>
    <cellStyle name="Title 19 9" xfId="19822" xr:uid="{1D6E1F91-0B74-4126-A786-EC8789310A2B}"/>
    <cellStyle name="Title 19 9 2" xfId="19823" xr:uid="{93654195-2CB1-41FA-B647-EF46E86330D1}"/>
    <cellStyle name="Title 2" xfId="1794" xr:uid="{D23DF020-AAF7-4B44-8C84-55602DA02F4D}"/>
    <cellStyle name="Title 2 10" xfId="1795" xr:uid="{490780E7-F1CA-4BAF-8A16-F00DE20715FF}"/>
    <cellStyle name="Title 2 10 10" xfId="19826" xr:uid="{171539D2-3930-4322-AD55-E347EF7D6628}"/>
    <cellStyle name="Title 2 10 11" xfId="19825" xr:uid="{4D6B1BEE-9C09-4031-9A10-B3A2CDCC657E}"/>
    <cellStyle name="Title 2 10 12" xfId="8712" xr:uid="{24E6CA96-AD03-46A1-9D2E-0A73D138440C}"/>
    <cellStyle name="Title 2 10 13" xfId="6145" xr:uid="{D2F9A106-8FBB-4A1B-95BA-0783EB49E850}"/>
    <cellStyle name="Title 2 10 2" xfId="19827" xr:uid="{E6AAE7AD-A65F-4A1C-AD68-AC77D3E70B0B}"/>
    <cellStyle name="Title 2 10 2 2" xfId="19828" xr:uid="{14CEE5F7-5126-4D5D-8D04-ABDA8DEC9CC9}"/>
    <cellStyle name="Title 2 10 2 2 2" xfId="19829" xr:uid="{C9986FDD-477E-49AE-88DB-861FEDCA9B53}"/>
    <cellStyle name="Title 2 10 2 3" xfId="19830" xr:uid="{D74BE64D-B4C2-41B2-A277-2452ED79C36F}"/>
    <cellStyle name="Title 2 10 2 3 2" xfId="19831" xr:uid="{8299677A-3B94-4705-AF29-5D05736BAE07}"/>
    <cellStyle name="Title 2 10 2 4" xfId="19832" xr:uid="{645EFC8B-D357-40C9-801F-0ECA2F8561CD}"/>
    <cellStyle name="Title 2 10 3" xfId="19833" xr:uid="{DB988D03-3218-43AB-ABB4-E959ADC48B3A}"/>
    <cellStyle name="Title 2 10 3 2" xfId="19834" xr:uid="{E487A501-4B48-4388-913B-FFC8D6C62396}"/>
    <cellStyle name="Title 2 10 3 2 2" xfId="19835" xr:uid="{4963E146-A062-418D-B8E4-A3776FAE113A}"/>
    <cellStyle name="Title 2 10 3 3" xfId="19836" xr:uid="{60D0C96B-8B39-4C46-ACB4-EEEAA95C171E}"/>
    <cellStyle name="Title 2 10 3 3 2" xfId="19837" xr:uid="{BE225A39-2C52-4F84-98A1-E1EEF14712F6}"/>
    <cellStyle name="Title 2 10 3 4" xfId="19838" xr:uid="{949A2912-7860-407A-9182-98455F597D39}"/>
    <cellStyle name="Title 2 10 4" xfId="19839" xr:uid="{D5AC8FF8-77B1-4679-88E7-68611FCCC1C2}"/>
    <cellStyle name="Title 2 10 4 2" xfId="19840" xr:uid="{0B0032EB-F9FF-4A94-A283-7480A71A4B1B}"/>
    <cellStyle name="Title 2 10 4 2 2" xfId="19841" xr:uid="{5859E135-F9D7-4143-8EB7-787E772FD660}"/>
    <cellStyle name="Title 2 10 4 3" xfId="19842" xr:uid="{CF300E15-5096-44EC-A09B-AA553B9EB176}"/>
    <cellStyle name="Title 2 10 4 3 2" xfId="19843" xr:uid="{5FCA2865-3F97-43A7-BBE3-97553BAC8F39}"/>
    <cellStyle name="Title 2 10 4 4" xfId="19844" xr:uid="{863C8224-B3A7-4367-B651-F3AC7FAA0869}"/>
    <cellStyle name="Title 2 10 4 4 2" xfId="19845" xr:uid="{D4599D7E-F0AD-40F6-A455-A2B3B8995377}"/>
    <cellStyle name="Title 2 10 4 5" xfId="19846" xr:uid="{3F499282-A782-4B91-ABCE-38B616819B01}"/>
    <cellStyle name="Title 2 10 5" xfId="19847" xr:uid="{59D1982E-988B-497E-A518-3B261E7BD671}"/>
    <cellStyle name="Title 2 10 5 2" xfId="19848" xr:uid="{A4F7209F-B84C-4370-9B8C-098C5AD1C3A7}"/>
    <cellStyle name="Title 2 10 5 2 2" xfId="19849" xr:uid="{07098569-8A7F-4B67-82C8-4C26142C2507}"/>
    <cellStyle name="Title 2 10 5 3" xfId="19850" xr:uid="{DCE3EEF2-48E4-4A62-90ED-329CE9ACEE0D}"/>
    <cellStyle name="Title 2 10 5 3 2" xfId="19851" xr:uid="{F395FE64-EE1B-4E57-B46E-73EB10B9B7D5}"/>
    <cellStyle name="Title 2 10 5 4" xfId="19852" xr:uid="{E7C0C475-7FE2-4281-9F8C-08A41F57B303}"/>
    <cellStyle name="Title 2 10 6" xfId="19853" xr:uid="{0099DD47-95A2-419F-BAB5-C33C712FDC17}"/>
    <cellStyle name="Title 2 10 6 2" xfId="19854" xr:uid="{1B432138-6D58-4B85-BF55-17E1E0B3E8A9}"/>
    <cellStyle name="Title 2 10 7" xfId="19855" xr:uid="{E583DD55-8988-444C-8B80-23AF108A9447}"/>
    <cellStyle name="Title 2 10 7 2" xfId="19856" xr:uid="{61ADA84A-3946-431E-ABD3-73AF64368CA4}"/>
    <cellStyle name="Title 2 10 8" xfId="19857" xr:uid="{AD8BE7A1-E386-49AB-A77C-051A8D86BF81}"/>
    <cellStyle name="Title 2 10 8 2" xfId="19858" xr:uid="{9A4C38BB-D305-444F-B32E-3999B84C36DF}"/>
    <cellStyle name="Title 2 10 9" xfId="19859" xr:uid="{F01C18CA-3028-4388-9F35-560C21E8430F}"/>
    <cellStyle name="Title 2 11" xfId="2247" xr:uid="{791855BB-CFA5-42E5-9B36-778658579DBD}"/>
    <cellStyle name="Title 2 11 10" xfId="19861" xr:uid="{18BFB0EB-8525-49CA-A7F4-5BA69BE2335C}"/>
    <cellStyle name="Title 2 11 11" xfId="19860" xr:uid="{4CF6850F-B449-4FD3-A7A1-2E7EBD7E9F3A}"/>
    <cellStyle name="Title 2 11 12" xfId="6589" xr:uid="{4391C751-CDC0-4606-8948-4F7999537BED}"/>
    <cellStyle name="Title 2 11 2" xfId="19862" xr:uid="{38384C62-1EAB-4E2E-BE5C-528B5B0AC380}"/>
    <cellStyle name="Title 2 11 2 2" xfId="19863" xr:uid="{6F0941AA-4F33-43DA-AC4A-F3518A19988F}"/>
    <cellStyle name="Title 2 11 2 2 2" xfId="19864" xr:uid="{384139F8-455B-450A-8730-EED96CEAE63F}"/>
    <cellStyle name="Title 2 11 2 3" xfId="19865" xr:uid="{0AE7B39F-D408-45D9-B56C-E8A98B11242E}"/>
    <cellStyle name="Title 2 11 2 3 2" xfId="19866" xr:uid="{7F5A9702-A05B-40B9-833C-D9113B2D7924}"/>
    <cellStyle name="Title 2 11 2 4" xfId="19867" xr:uid="{1A2C9923-AC68-47D4-ABB2-99C59F616E74}"/>
    <cellStyle name="Title 2 11 3" xfId="19868" xr:uid="{43358881-5A84-4814-A72D-452DFF3A099A}"/>
    <cellStyle name="Title 2 11 3 2" xfId="19869" xr:uid="{DCCA95D3-BEE4-4761-A6B1-8BBA27ACA399}"/>
    <cellStyle name="Title 2 11 3 2 2" xfId="19870" xr:uid="{751A0E26-3457-4F30-8A00-00FFCFE4244E}"/>
    <cellStyle name="Title 2 11 3 3" xfId="19871" xr:uid="{A78ACAEF-2315-4C2C-88CD-51CC373A2FBF}"/>
    <cellStyle name="Title 2 11 3 3 2" xfId="19872" xr:uid="{5C68D397-1A2B-49E2-AC5D-E1DCAA99082F}"/>
    <cellStyle name="Title 2 11 3 4" xfId="19873" xr:uid="{CF1278EC-4C2F-4BFC-B182-7F5EA753D2EA}"/>
    <cellStyle name="Title 2 11 4" xfId="19874" xr:uid="{4B8044ED-9E59-42EA-8FDE-751F8A3B9A00}"/>
    <cellStyle name="Title 2 11 4 2" xfId="19875" xr:uid="{2DED1430-7AF7-4B3E-9D77-9838C9BE3FC4}"/>
    <cellStyle name="Title 2 11 4 2 2" xfId="19876" xr:uid="{407691F7-B0EF-48B9-BC33-C7EC097D372D}"/>
    <cellStyle name="Title 2 11 4 3" xfId="19877" xr:uid="{C3F27D16-3490-4054-8576-C57A5FC3CA82}"/>
    <cellStyle name="Title 2 11 4 3 2" xfId="19878" xr:uid="{3D5EBF8C-B780-4947-ADAE-B865E8B16ABA}"/>
    <cellStyle name="Title 2 11 4 4" xfId="19879" xr:uid="{DC1F137D-5065-4339-9254-0A7CC61E9DE0}"/>
    <cellStyle name="Title 2 11 4 4 2" xfId="19880" xr:uid="{8E10E296-D5FE-42EB-B8D5-A31E7ED5A862}"/>
    <cellStyle name="Title 2 11 4 5" xfId="19881" xr:uid="{E61AD9C6-2DC4-40B7-B0DA-EA6A861A2BA8}"/>
    <cellStyle name="Title 2 11 5" xfId="19882" xr:uid="{0A8CD41A-95B7-4A97-BD6F-ACC0991A4969}"/>
    <cellStyle name="Title 2 11 5 2" xfId="19883" xr:uid="{4D8E749E-6B66-40A6-AC54-2A6EAB47BDDB}"/>
    <cellStyle name="Title 2 11 5 2 2" xfId="19884" xr:uid="{040DBEEB-8BAA-492F-B602-05BB75D0A36C}"/>
    <cellStyle name="Title 2 11 5 3" xfId="19885" xr:uid="{5E076402-E734-4AE5-90F5-60AD4A9A5F46}"/>
    <cellStyle name="Title 2 11 5 3 2" xfId="19886" xr:uid="{4196BF2B-6CFD-497E-941A-2E975415F364}"/>
    <cellStyle name="Title 2 11 5 4" xfId="19887" xr:uid="{17415F3E-BEAF-4E2F-9D3C-CF1EEEEF38CE}"/>
    <cellStyle name="Title 2 11 6" xfId="19888" xr:uid="{CA3AD96D-FB59-4857-A905-41AB516329C1}"/>
    <cellStyle name="Title 2 11 6 2" xfId="19889" xr:uid="{0E6856A7-FAE2-4C38-ABB0-144B012FF79C}"/>
    <cellStyle name="Title 2 11 7" xfId="19890" xr:uid="{3E65F6AD-5A27-489F-BE1F-85DB4183C16A}"/>
    <cellStyle name="Title 2 11 7 2" xfId="19891" xr:uid="{4B47534E-1FAD-4CFE-99A1-A2B6A2AF7346}"/>
    <cellStyle name="Title 2 11 8" xfId="19892" xr:uid="{CC69A1C2-9634-45EA-B358-E1D9E690B4F2}"/>
    <cellStyle name="Title 2 11 8 2" xfId="19893" xr:uid="{204EB49F-FCE4-491E-8B03-9684363DDB4E}"/>
    <cellStyle name="Title 2 11 9" xfId="19894" xr:uid="{48B45878-7E22-49E2-9BC7-78BBAE0C691C}"/>
    <cellStyle name="Title 2 12" xfId="19895" xr:uid="{0E1B5D37-C9A9-415B-B76F-F3E67D22939C}"/>
    <cellStyle name="Title 2 12 2" xfId="19896" xr:uid="{FC61D8F8-5350-4CE6-BAB9-78EAD67CAE05}"/>
    <cellStyle name="Title 2 12 2 2" xfId="19897" xr:uid="{3C9878DA-FB52-4543-BE9B-BEE35ACC02C9}"/>
    <cellStyle name="Title 2 12 3" xfId="19898" xr:uid="{14CCD136-24B7-4D82-9F40-4CC5ADA9ABAD}"/>
    <cellStyle name="Title 2 12 3 2" xfId="19899" xr:uid="{D84826C5-45D1-42D8-A71C-9F439A0D319D}"/>
    <cellStyle name="Title 2 12 4" xfId="19900" xr:uid="{E21932FD-26E8-471A-82DD-60BD2B0159FD}"/>
    <cellStyle name="Title 2 12 5" xfId="19901" xr:uid="{38301ABF-1958-4F36-B7E7-E35521DBB1CF}"/>
    <cellStyle name="Title 2 13" xfId="19902" xr:uid="{76AF55B2-B754-4D07-B84C-FED0EF78610F}"/>
    <cellStyle name="Title 2 13 2" xfId="19903" xr:uid="{E27C06DC-321C-4DD3-B823-210BE9BE6D38}"/>
    <cellStyle name="Title 2 13 2 2" xfId="19904" xr:uid="{C49C32AA-C66F-4566-A3D2-59EC5497F828}"/>
    <cellStyle name="Title 2 13 3" xfId="19905" xr:uid="{32E8DBA2-F61B-40D0-B308-0E1FB1938217}"/>
    <cellStyle name="Title 2 13 3 2" xfId="19906" xr:uid="{5A4CDAF3-8989-41B9-BECA-F11A1BEE5FBB}"/>
    <cellStyle name="Title 2 13 4" xfId="19907" xr:uid="{9064AB4D-DFD0-491F-B614-4983C887BAA1}"/>
    <cellStyle name="Title 2 14" xfId="19908" xr:uid="{B634DAD7-C325-47E7-8EDD-425766377469}"/>
    <cellStyle name="Title 2 14 2" xfId="19909" xr:uid="{0AFBF716-E6F2-46FA-8E96-D26B9A6E62AD}"/>
    <cellStyle name="Title 2 14 2 2" xfId="19910" xr:uid="{702BE074-2C1D-4523-916C-647B1AB3F1E9}"/>
    <cellStyle name="Title 2 14 3" xfId="19911" xr:uid="{B54FAC45-DCF4-4BA0-99F7-CF2E54B27495}"/>
    <cellStyle name="Title 2 14 3 2" xfId="19912" xr:uid="{CDFC31AF-1372-4D45-A8FB-89F90F4AC7D1}"/>
    <cellStyle name="Title 2 14 4" xfId="19913" xr:uid="{C7F6F85E-F61B-4B7E-9AE5-F5D1BD7B07CB}"/>
    <cellStyle name="Title 2 15" xfId="19914" xr:uid="{75DF5C41-8AD4-4F99-8A96-FD716E79EFE4}"/>
    <cellStyle name="Title 2 15 2" xfId="19915" xr:uid="{A83C4D64-4A27-4F33-9666-8D1001BBDBBE}"/>
    <cellStyle name="Title 2 15 2 2" xfId="19916" xr:uid="{12BEC919-B8D4-4715-A71A-5B33570BE8D1}"/>
    <cellStyle name="Title 2 15 3" xfId="19917" xr:uid="{4AAE7143-AA6A-4610-A555-4C3A15C3B3F1}"/>
    <cellStyle name="Title 2 15 3 2" xfId="19918" xr:uid="{48ACB46A-A634-48E0-874A-B6FDE4423AA9}"/>
    <cellStyle name="Title 2 15 4" xfId="19919" xr:uid="{C6D645B1-3839-46F7-AD92-FB1812AB33EC}"/>
    <cellStyle name="Title 2 15 4 2" xfId="19920" xr:uid="{02A97619-A154-43DD-B8A4-CE6402E5C762}"/>
    <cellStyle name="Title 2 15 5" xfId="19921" xr:uid="{9F157A03-14C5-4757-909A-9AF4056A928A}"/>
    <cellStyle name="Title 2 16" xfId="19922" xr:uid="{8C88DD4C-BB47-4333-BEF6-B9EEADE34A5D}"/>
    <cellStyle name="Title 2 16 2" xfId="19923" xr:uid="{39D0E1B3-F306-4925-84AE-2CF172F4818B}"/>
    <cellStyle name="Title 2 16 2 2" xfId="19924" xr:uid="{83F452E6-FFEC-472C-A0D0-6BB43B4D445E}"/>
    <cellStyle name="Title 2 16 3" xfId="19925" xr:uid="{92067E3F-9200-4FF7-8927-594B57A29919}"/>
    <cellStyle name="Title 2 16 3 2" xfId="19926" xr:uid="{BB34E2F4-F4EC-4C3D-8CEF-3249FB5F5722}"/>
    <cellStyle name="Title 2 16 4" xfId="19927" xr:uid="{8E9BCFD7-7015-443D-9F17-11B19E520AA9}"/>
    <cellStyle name="Title 2 17" xfId="19928" xr:uid="{BFCFB95B-A252-4940-9700-E8FDDE1F6C19}"/>
    <cellStyle name="Title 2 17 2" xfId="19929" xr:uid="{2E4FF08A-BF48-4FF4-9A17-2F44D207E60F}"/>
    <cellStyle name="Title 2 18" xfId="19930" xr:uid="{2E426FD6-5476-4EB8-B287-C7C72E1F0051}"/>
    <cellStyle name="Title 2 18 2" xfId="19931" xr:uid="{3FFE3CB4-5B18-4788-A8B7-3E90DCFCFF46}"/>
    <cellStyle name="Title 2 19" xfId="19932" xr:uid="{D4D79F55-0516-4A2F-A0C9-C1DFC60C89BA}"/>
    <cellStyle name="Title 2 19 2" xfId="19933" xr:uid="{D298E867-8DEF-40DB-9D2F-78DF22A6DC83}"/>
    <cellStyle name="Title 2 2" xfId="1796" xr:uid="{63E78FBE-81E9-443D-936C-803DA43545AB}"/>
    <cellStyle name="Title 2 2 10" xfId="19935" xr:uid="{6377F1E3-F14B-4E11-BF00-642F173D429D}"/>
    <cellStyle name="Title 2 2 11" xfId="19934" xr:uid="{92E4F7DD-34AF-4C17-9F8C-AF0082558B6F}"/>
    <cellStyle name="Title 2 2 12" xfId="8713" xr:uid="{61066F14-81BD-4835-850E-B5B551EFA00D}"/>
    <cellStyle name="Title 2 2 13" xfId="6146" xr:uid="{9EF0CD14-029C-45AC-A554-9B3BA1072676}"/>
    <cellStyle name="Title 2 2 2" xfId="2248" xr:uid="{ED2AB5F4-009F-45D0-9F0A-83824902EEF6}"/>
    <cellStyle name="Title 2 2 2 2" xfId="19937" xr:uid="{C7283D6A-EA20-4F28-9BD0-CD26450829E0}"/>
    <cellStyle name="Title 2 2 2 2 2" xfId="19938" xr:uid="{1809C9FD-EE17-49FA-8C88-30386548F515}"/>
    <cellStyle name="Title 2 2 2 3" xfId="19939" xr:uid="{7907B383-84F9-4C66-A73C-BFDFFA347DD0}"/>
    <cellStyle name="Title 2 2 2 3 2" xfId="19940" xr:uid="{86D3CAE2-AC91-4796-814B-6754D30B84FB}"/>
    <cellStyle name="Title 2 2 2 4" xfId="19941" xr:uid="{9E8E2860-E40D-466E-A40C-70258459F5C1}"/>
    <cellStyle name="Title 2 2 2 5" xfId="19936" xr:uid="{99EE9E22-7289-4FC7-9A79-88F1BD17106C}"/>
    <cellStyle name="Title 2 2 3" xfId="19942" xr:uid="{CEBFAE70-A5BD-4B1B-8545-4FE9A9B3461C}"/>
    <cellStyle name="Title 2 2 3 2" xfId="19943" xr:uid="{45073F33-9ED3-4B47-9B9A-CFC3D1B7B253}"/>
    <cellStyle name="Title 2 2 3 2 2" xfId="19944" xr:uid="{21C1B437-9409-45E1-8B2C-3F1062F4779E}"/>
    <cellStyle name="Title 2 2 3 3" xfId="19945" xr:uid="{F13B2056-12E5-49FE-A813-C0236CED272B}"/>
    <cellStyle name="Title 2 2 3 3 2" xfId="19946" xr:uid="{8D24CEAE-65D3-4DB6-B347-F3610B56644F}"/>
    <cellStyle name="Title 2 2 3 4" xfId="19947" xr:uid="{27E1088D-32A9-44E5-ABEE-7BE6788083B0}"/>
    <cellStyle name="Title 2 2 4" xfId="19948" xr:uid="{59EC9CFF-CAD1-4A18-94FC-BA147F32F22D}"/>
    <cellStyle name="Title 2 2 4 2" xfId="19949" xr:uid="{FCEF9819-202C-4318-9C63-67BE8D5CE150}"/>
    <cellStyle name="Title 2 2 4 2 2" xfId="19950" xr:uid="{1E49A7C9-26E1-4331-B2DA-ECC218B23006}"/>
    <cellStyle name="Title 2 2 4 3" xfId="19951" xr:uid="{C8F49698-172E-4EEA-813E-21C678F275C3}"/>
    <cellStyle name="Title 2 2 4 3 2" xfId="19952" xr:uid="{E664D32E-6D66-4F72-8FD4-38A0AAE4109F}"/>
    <cellStyle name="Title 2 2 4 4" xfId="19953" xr:uid="{6A3B8B2A-FB81-45FA-809A-D3468D7EBCF4}"/>
    <cellStyle name="Title 2 2 4 4 2" xfId="19954" xr:uid="{4422639A-0A95-454A-83A8-0ABEB6BE2E50}"/>
    <cellStyle name="Title 2 2 4 5" xfId="19955" xr:uid="{C3F946C8-8D6B-48B8-A1B7-49BFE99EA98C}"/>
    <cellStyle name="Title 2 2 5" xfId="19956" xr:uid="{84D4D486-46A7-4117-B6C4-63929A6885E6}"/>
    <cellStyle name="Title 2 2 5 2" xfId="19957" xr:uid="{AD2E4981-A425-4700-BC1D-22ECA5F9B015}"/>
    <cellStyle name="Title 2 2 5 2 2" xfId="19958" xr:uid="{1A2B2DD0-BF69-4A59-81B8-AC0B0335F65F}"/>
    <cellStyle name="Title 2 2 5 3" xfId="19959" xr:uid="{576FCAF1-A658-4D6C-954B-962E9B5C7FDF}"/>
    <cellStyle name="Title 2 2 5 3 2" xfId="19960" xr:uid="{F848A66C-9DD6-49AE-8CB8-C6A3A5D564B2}"/>
    <cellStyle name="Title 2 2 5 4" xfId="19961" xr:uid="{0676E4F8-2B28-4493-8DC2-F06D1FE4D809}"/>
    <cellStyle name="Title 2 2 6" xfId="19962" xr:uid="{0EF1F6D9-0112-4123-810C-FED490CB4883}"/>
    <cellStyle name="Title 2 2 6 2" xfId="19963" xr:uid="{DF89F605-4AE4-47C9-B469-CD95A2C24FBC}"/>
    <cellStyle name="Title 2 2 7" xfId="19964" xr:uid="{4966B7BF-BA12-49DA-8C90-3BB04E9BBA82}"/>
    <cellStyle name="Title 2 2 7 2" xfId="19965" xr:uid="{4302F00C-EDBC-4B39-91E4-6E96730D7965}"/>
    <cellStyle name="Title 2 2 8" xfId="19966" xr:uid="{0A17C941-F5EF-43A3-892E-8F6527397CEB}"/>
    <cellStyle name="Title 2 2 8 2" xfId="19967" xr:uid="{B54FAA7D-7E1A-4D29-8AC5-208F1DF6BC3D}"/>
    <cellStyle name="Title 2 2 9" xfId="19968" xr:uid="{3495E9ED-388B-4457-BA0A-12F4B21196F7}"/>
    <cellStyle name="Title 2 20" xfId="19969" xr:uid="{8357CE1A-D62B-41D9-ABF8-2CD3D0AC4E39}"/>
    <cellStyle name="Title 2 21" xfId="19970" xr:uid="{0D25EA1E-1765-431B-A9EB-6027011788AD}"/>
    <cellStyle name="Title 2 22" xfId="19824" xr:uid="{08387FFF-F0DF-4992-BB9A-4A219C76C27E}"/>
    <cellStyle name="Title 2 23" xfId="7122" xr:uid="{211EFAD8-E4F0-4ADE-AFD3-83A08D13ECA9}"/>
    <cellStyle name="Title 2 24" xfId="6144" xr:uid="{08435A97-9104-4AC2-8997-ED6546E3B677}"/>
    <cellStyle name="Title 2 3" xfId="1797" xr:uid="{55D93704-0D81-4938-9B0A-61BDB3D80CC7}"/>
    <cellStyle name="Title 2 3 10" xfId="19972" xr:uid="{A68C9DE7-D9EC-4791-B8D9-A6CE884D1121}"/>
    <cellStyle name="Title 2 3 11" xfId="19971" xr:uid="{0A1B0BD7-24E5-449E-AE0C-A7D07B3B6989}"/>
    <cellStyle name="Title 2 3 12" xfId="8714" xr:uid="{C541856F-E526-4CE7-AFEC-4E0579BED431}"/>
    <cellStyle name="Title 2 3 13" xfId="6147" xr:uid="{8589F29C-564A-4744-9782-760E6D4E3E97}"/>
    <cellStyle name="Title 2 3 2" xfId="19973" xr:uid="{DDCDCBB2-6506-4C28-A767-DAE276C16CBF}"/>
    <cellStyle name="Title 2 3 2 2" xfId="19974" xr:uid="{AC0796CB-4056-4777-AD4F-19E405FE406E}"/>
    <cellStyle name="Title 2 3 2 2 2" xfId="19975" xr:uid="{4F2EAD27-A1F5-40B8-B5E4-3B1ADD53C4F4}"/>
    <cellStyle name="Title 2 3 2 3" xfId="19976" xr:uid="{18BEABD0-2B6A-4315-AE0A-CC2C1480E916}"/>
    <cellStyle name="Title 2 3 2 3 2" xfId="19977" xr:uid="{89A12368-80A7-48C6-92CB-72E109EA8094}"/>
    <cellStyle name="Title 2 3 2 4" xfId="19978" xr:uid="{8C2763B6-F56D-41C7-A999-AB99A002ED3E}"/>
    <cellStyle name="Title 2 3 3" xfId="19979" xr:uid="{6EB9BBEB-351A-4EAA-AD39-C9CF67C47607}"/>
    <cellStyle name="Title 2 3 3 2" xfId="19980" xr:uid="{0F3DD1CF-6695-45F1-B0AE-7640D5710E35}"/>
    <cellStyle name="Title 2 3 3 2 2" xfId="19981" xr:uid="{BA9E94CD-455D-4C18-B59A-BB778E33B80A}"/>
    <cellStyle name="Title 2 3 3 3" xfId="19982" xr:uid="{72F45FD9-269A-4824-9353-D7C6C05D8C6D}"/>
    <cellStyle name="Title 2 3 3 3 2" xfId="19983" xr:uid="{269BCF30-070F-4B08-A210-9878A8FC6245}"/>
    <cellStyle name="Title 2 3 3 4" xfId="19984" xr:uid="{8F1B8B26-1A02-4B69-A31E-BBE06BA17370}"/>
    <cellStyle name="Title 2 3 4" xfId="19985" xr:uid="{D88A372D-696E-4702-8343-566D459CBECB}"/>
    <cellStyle name="Title 2 3 4 2" xfId="19986" xr:uid="{27700C3F-DFDB-4DCE-A0D8-DF4EF57E8051}"/>
    <cellStyle name="Title 2 3 4 2 2" xfId="19987" xr:uid="{A6DE971A-622A-4215-BB5F-C9DF6CEF33AA}"/>
    <cellStyle name="Title 2 3 4 3" xfId="19988" xr:uid="{4877FAC7-3FAF-4494-BB6C-EDEF2B707D77}"/>
    <cellStyle name="Title 2 3 4 3 2" xfId="19989" xr:uid="{243C7E1C-836A-41E2-AD62-526F25906C33}"/>
    <cellStyle name="Title 2 3 4 4" xfId="19990" xr:uid="{8B89E33B-DE06-4406-81B9-66BBF9EDEA9C}"/>
    <cellStyle name="Title 2 3 4 4 2" xfId="19991" xr:uid="{65D21FE6-947F-47C2-B641-E81E76201024}"/>
    <cellStyle name="Title 2 3 4 5" xfId="19992" xr:uid="{7322E61A-B003-4E5C-817A-C2FCACCD08C4}"/>
    <cellStyle name="Title 2 3 5" xfId="19993" xr:uid="{75EA4830-AD00-4107-98C0-8A968495B605}"/>
    <cellStyle name="Title 2 3 5 2" xfId="19994" xr:uid="{FF16F990-B541-48B1-92E5-D2AD12EA71EB}"/>
    <cellStyle name="Title 2 3 5 2 2" xfId="19995" xr:uid="{79B13D33-B0D1-418E-B3BA-AB238FBABB26}"/>
    <cellStyle name="Title 2 3 5 3" xfId="19996" xr:uid="{A32719E0-3D72-4FD5-B8E8-9A9D6452598A}"/>
    <cellStyle name="Title 2 3 5 3 2" xfId="19997" xr:uid="{C2E1DB27-CD9E-4F4C-88E8-E05F846F8B59}"/>
    <cellStyle name="Title 2 3 5 4" xfId="19998" xr:uid="{E4F68EA2-1F85-446D-ACD6-60C95644ECDE}"/>
    <cellStyle name="Title 2 3 6" xfId="19999" xr:uid="{00E41207-1AB3-4583-A389-73EDFE47591B}"/>
    <cellStyle name="Title 2 3 6 2" xfId="20000" xr:uid="{ED70866C-DAB2-4727-AE89-2627490FCF41}"/>
    <cellStyle name="Title 2 3 7" xfId="20001" xr:uid="{9E46F071-B823-45D0-9C31-1CDA98DADC67}"/>
    <cellStyle name="Title 2 3 7 2" xfId="20002" xr:uid="{411BD48C-4F7D-4E8A-94BA-3AD716BF55A4}"/>
    <cellStyle name="Title 2 3 8" xfId="20003" xr:uid="{78421EFA-63E9-44ED-9BE3-9D1F96E7B09B}"/>
    <cellStyle name="Title 2 3 8 2" xfId="20004" xr:uid="{96A30C4F-61CB-4620-85E1-98B5FB9271B3}"/>
    <cellStyle name="Title 2 3 9" xfId="20005" xr:uid="{170C939A-C6E1-4D40-96A4-C41514B45B1C}"/>
    <cellStyle name="Title 2 4" xfId="1798" xr:uid="{7E98D26D-6ADE-46B7-BE10-5FFED8E5A747}"/>
    <cellStyle name="Title 2 4 10" xfId="20007" xr:uid="{8B66C0F5-387C-4616-9B3E-173AACC7B091}"/>
    <cellStyle name="Title 2 4 11" xfId="20006" xr:uid="{4BB770B0-DA30-4189-946B-42930794A49E}"/>
    <cellStyle name="Title 2 4 12" xfId="8715" xr:uid="{B386E3EB-948E-426D-8C5F-63C588B5C044}"/>
    <cellStyle name="Title 2 4 13" xfId="6148" xr:uid="{0CECD183-D7B9-4F04-BA31-70233A62B4DA}"/>
    <cellStyle name="Title 2 4 2" xfId="20008" xr:uid="{408EA464-B57D-4D90-8FB8-2729F0381CBE}"/>
    <cellStyle name="Title 2 4 2 2" xfId="20009" xr:uid="{C40E1505-047E-40D1-A1CA-043921FC11EF}"/>
    <cellStyle name="Title 2 4 2 2 2" xfId="20010" xr:uid="{02545A24-41B6-4D65-B713-BB5E70F9F84C}"/>
    <cellStyle name="Title 2 4 2 3" xfId="20011" xr:uid="{61AFEA47-4566-403F-8D29-7253AE713F52}"/>
    <cellStyle name="Title 2 4 2 3 2" xfId="20012" xr:uid="{FEDEF1B5-F8E7-4E3D-8245-EF634A507107}"/>
    <cellStyle name="Title 2 4 2 4" xfId="20013" xr:uid="{CBF4C3A7-37CF-48D2-940A-B0DEE94B5CBD}"/>
    <cellStyle name="Title 2 4 3" xfId="20014" xr:uid="{EC433D7B-2D21-4A71-9E27-D85DE2471E9D}"/>
    <cellStyle name="Title 2 4 3 2" xfId="20015" xr:uid="{EA831AB2-7604-4816-BCC3-678F81B28620}"/>
    <cellStyle name="Title 2 4 3 2 2" xfId="20016" xr:uid="{B364EB48-F653-400C-B7F3-E2B7B855920C}"/>
    <cellStyle name="Title 2 4 3 3" xfId="20017" xr:uid="{9A941A91-0565-414B-9326-572E3FF5EF4B}"/>
    <cellStyle name="Title 2 4 3 3 2" xfId="20018" xr:uid="{D66ADBF5-FF23-45E7-B19D-E591F50E1A62}"/>
    <cellStyle name="Title 2 4 3 4" xfId="20019" xr:uid="{1C720E98-897A-4F42-AF00-AB885143C2C5}"/>
    <cellStyle name="Title 2 4 4" xfId="20020" xr:uid="{5F761280-419A-437E-AF66-1C18D6141C69}"/>
    <cellStyle name="Title 2 4 4 2" xfId="20021" xr:uid="{F020EEC4-042C-4AB3-A73B-8C816803BB66}"/>
    <cellStyle name="Title 2 4 4 2 2" xfId="20022" xr:uid="{6AD1B9A4-409F-44D9-AA9F-D89E1703A1E6}"/>
    <cellStyle name="Title 2 4 4 3" xfId="20023" xr:uid="{46D7917F-7377-4958-84DB-40F453DE5D55}"/>
    <cellStyle name="Title 2 4 4 3 2" xfId="20024" xr:uid="{6082BD10-607D-4ABE-A759-9BB23B27E8FD}"/>
    <cellStyle name="Title 2 4 4 4" xfId="20025" xr:uid="{4093044D-5CA0-4E87-85D7-EBB40990F7B1}"/>
    <cellStyle name="Title 2 4 4 4 2" xfId="20026" xr:uid="{1FA64D28-679C-4DD4-ABA1-31EDF70C5915}"/>
    <cellStyle name="Title 2 4 4 5" xfId="20027" xr:uid="{63D4CEDC-44D1-4C55-A5C4-938E13386768}"/>
    <cellStyle name="Title 2 4 5" xfId="20028" xr:uid="{2026F287-559A-4F60-86F4-A19DBF0DBD2F}"/>
    <cellStyle name="Title 2 4 5 2" xfId="20029" xr:uid="{7996D8E4-267E-4036-BE41-BCC9BA08CD04}"/>
    <cellStyle name="Title 2 4 5 2 2" xfId="20030" xr:uid="{DC6FB5E0-2D9E-4D1D-B3EC-C6A38098A110}"/>
    <cellStyle name="Title 2 4 5 3" xfId="20031" xr:uid="{A8FD09D9-42AE-400B-86E4-1801F964F1BC}"/>
    <cellStyle name="Title 2 4 5 3 2" xfId="20032" xr:uid="{80E0E827-4471-42B4-973F-C31FEFA8AB49}"/>
    <cellStyle name="Title 2 4 5 4" xfId="20033" xr:uid="{E00C3E92-1C33-4F0D-B363-514D69F090FE}"/>
    <cellStyle name="Title 2 4 6" xfId="20034" xr:uid="{F8C730B1-D2FF-488A-8594-2DA9B0235311}"/>
    <cellStyle name="Title 2 4 6 2" xfId="20035" xr:uid="{4E4DC05D-1FB9-447E-8190-D0829464D27E}"/>
    <cellStyle name="Title 2 4 7" xfId="20036" xr:uid="{EBCB3FCF-5DF6-4753-A2CB-1EECE9C69E31}"/>
    <cellStyle name="Title 2 4 7 2" xfId="20037" xr:uid="{637034B0-1558-4C3E-9A3D-4AE36896A243}"/>
    <cellStyle name="Title 2 4 8" xfId="20038" xr:uid="{4C07FCFB-879E-44CD-8F26-CE40E9027996}"/>
    <cellStyle name="Title 2 4 8 2" xfId="20039" xr:uid="{CEBA3846-B20D-4476-A8BC-434790F33B29}"/>
    <cellStyle name="Title 2 4 9" xfId="20040" xr:uid="{1910D9E6-AB50-44AD-833E-E3956ECCAA1F}"/>
    <cellStyle name="Title 2 5" xfId="1799" xr:uid="{33C30795-E91F-427C-8757-DCFE0CCDF4AD}"/>
    <cellStyle name="Title 2 5 10" xfId="20042" xr:uid="{2F4D5CD5-9642-4813-BD0E-EB59E10506F8}"/>
    <cellStyle name="Title 2 5 11" xfId="20041" xr:uid="{FD39FC15-7213-4521-8FF6-A548098BF236}"/>
    <cellStyle name="Title 2 5 12" xfId="8716" xr:uid="{7E402388-C7E5-4E26-8FFF-39E238854282}"/>
    <cellStyle name="Title 2 5 13" xfId="6149" xr:uid="{688D259D-0393-45AF-BCF6-DFB968F17CE8}"/>
    <cellStyle name="Title 2 5 2" xfId="20043" xr:uid="{0DB8DB7A-642F-4CF4-95AC-01A031507768}"/>
    <cellStyle name="Title 2 5 2 2" xfId="20044" xr:uid="{E4949EDF-C722-4CF9-8A48-51D48B277D9A}"/>
    <cellStyle name="Title 2 5 2 2 2" xfId="20045" xr:uid="{DFD5202B-FE09-4DE0-8AB1-E3340A0167CE}"/>
    <cellStyle name="Title 2 5 2 3" xfId="20046" xr:uid="{2773F7D2-AB65-41B6-835D-192E4F0FA18C}"/>
    <cellStyle name="Title 2 5 2 3 2" xfId="20047" xr:uid="{5CA8A948-D9B0-4585-B01E-678CC64F1A3E}"/>
    <cellStyle name="Title 2 5 2 4" xfId="20048" xr:uid="{7D4C63D6-8DDB-40FF-A7F0-004ECE219680}"/>
    <cellStyle name="Title 2 5 3" xfId="20049" xr:uid="{7FB08299-B7C7-4007-AF9D-4AC6C045EE41}"/>
    <cellStyle name="Title 2 5 3 2" xfId="20050" xr:uid="{A20997F0-FFDA-4359-8736-C4F1A0EA4038}"/>
    <cellStyle name="Title 2 5 3 2 2" xfId="20051" xr:uid="{DA7AAEBF-DE02-4705-9A94-07C6AC5EEBC5}"/>
    <cellStyle name="Title 2 5 3 3" xfId="20052" xr:uid="{161EEC9F-928D-4109-ADCB-96D5F9B95256}"/>
    <cellStyle name="Title 2 5 3 3 2" xfId="20053" xr:uid="{31BB6EF2-D4AC-4C6D-A319-60ED5C19B71F}"/>
    <cellStyle name="Title 2 5 3 4" xfId="20054" xr:uid="{2FE57D35-2AFC-4212-92D7-FEE6545A93FD}"/>
    <cellStyle name="Title 2 5 4" xfId="20055" xr:uid="{599D63E3-324E-4CEB-88A3-06F5246C8223}"/>
    <cellStyle name="Title 2 5 4 2" xfId="20056" xr:uid="{3C8EE11A-BCB7-4039-94B5-F37856FCF627}"/>
    <cellStyle name="Title 2 5 4 2 2" xfId="20057" xr:uid="{6F8FEC52-BFD6-4F88-BD39-35773ECDAA85}"/>
    <cellStyle name="Title 2 5 4 3" xfId="20058" xr:uid="{C451AA37-2693-48B9-8531-4B513E46D6E6}"/>
    <cellStyle name="Title 2 5 4 3 2" xfId="20059" xr:uid="{7B70569A-C6E1-4E95-B8E0-EA1DE8D0E809}"/>
    <cellStyle name="Title 2 5 4 4" xfId="20060" xr:uid="{2E307179-D6DA-4527-A858-CB3F4B81B2A3}"/>
    <cellStyle name="Title 2 5 4 4 2" xfId="20061" xr:uid="{F612EBF0-31A0-4F3A-9DC7-AF213AA07D88}"/>
    <cellStyle name="Title 2 5 4 5" xfId="20062" xr:uid="{DA3CB5F3-3716-4698-A16D-3187727E460E}"/>
    <cellStyle name="Title 2 5 5" xfId="20063" xr:uid="{C1B6412D-DF8A-4FB7-A143-8A5B9C370D73}"/>
    <cellStyle name="Title 2 5 5 2" xfId="20064" xr:uid="{8A6AC653-4E94-479F-9EC3-954FABFA1A4A}"/>
    <cellStyle name="Title 2 5 5 2 2" xfId="20065" xr:uid="{9648ACF6-7853-4947-A8C2-46AF519FAD92}"/>
    <cellStyle name="Title 2 5 5 3" xfId="20066" xr:uid="{6A7D34A9-B1DA-4AEF-A44D-0035D1316537}"/>
    <cellStyle name="Title 2 5 5 3 2" xfId="20067" xr:uid="{2F0B3204-09BC-42A4-A69A-028F8EE2834F}"/>
    <cellStyle name="Title 2 5 5 4" xfId="20068" xr:uid="{6E708F97-D208-4CD1-A478-16C2F38E4734}"/>
    <cellStyle name="Title 2 5 6" xfId="20069" xr:uid="{A22ACDA6-642A-4C28-A909-AF77FCFBC8D4}"/>
    <cellStyle name="Title 2 5 6 2" xfId="20070" xr:uid="{10F47651-BDD6-482B-AA88-338938F67EF8}"/>
    <cellStyle name="Title 2 5 7" xfId="20071" xr:uid="{F3CC7B19-EF38-4FB2-974F-01310F4B79D5}"/>
    <cellStyle name="Title 2 5 7 2" xfId="20072" xr:uid="{FB332855-B802-463C-AECF-5DD9A0EA7BF4}"/>
    <cellStyle name="Title 2 5 8" xfId="20073" xr:uid="{23A8BAD4-D2E3-4E97-B2DD-334F2944DD77}"/>
    <cellStyle name="Title 2 5 8 2" xfId="20074" xr:uid="{3B7440C1-376F-44A8-B2B7-4A3F1BD07638}"/>
    <cellStyle name="Title 2 5 9" xfId="20075" xr:uid="{81C2E828-E9B1-47E9-B733-279D070E5445}"/>
    <cellStyle name="Title 2 6" xfId="1800" xr:uid="{D6702357-3066-4B2A-A8A4-212483D57953}"/>
    <cellStyle name="Title 2 6 10" xfId="20077" xr:uid="{930E4475-6AEE-4B66-BB10-BBEB4A1E75DA}"/>
    <cellStyle name="Title 2 6 11" xfId="20076" xr:uid="{EB2B92D3-C098-4985-84B8-9D79A8C100A0}"/>
    <cellStyle name="Title 2 6 12" xfId="8717" xr:uid="{A21B5DB5-8B31-49D4-B529-D6F7A1C04AA8}"/>
    <cellStyle name="Title 2 6 13" xfId="6150" xr:uid="{38B30557-50C1-472E-B96C-A6BC397BB312}"/>
    <cellStyle name="Title 2 6 2" xfId="20078" xr:uid="{7174AD9C-31B6-471A-8E8E-032CCA7290A1}"/>
    <cellStyle name="Title 2 6 2 2" xfId="20079" xr:uid="{1FFA0EFF-F8E5-4F3F-8D73-AC2EF53BFD39}"/>
    <cellStyle name="Title 2 6 2 2 2" xfId="20080" xr:uid="{1BD86B23-463F-44E9-8FEC-85AF32877C0A}"/>
    <cellStyle name="Title 2 6 2 3" xfId="20081" xr:uid="{DCFC6F7F-E3CD-4CE4-BA86-713B1C95E9C2}"/>
    <cellStyle name="Title 2 6 2 3 2" xfId="20082" xr:uid="{6EFB2FE9-0ECD-448D-ADBE-0A88F2CA3119}"/>
    <cellStyle name="Title 2 6 2 4" xfId="20083" xr:uid="{DD23CF38-B66D-4562-9DEA-2B53E55831A2}"/>
    <cellStyle name="Title 2 6 3" xfId="20084" xr:uid="{2E4DB491-C588-4CF3-9F7A-5CB2F61EAA2A}"/>
    <cellStyle name="Title 2 6 3 2" xfId="20085" xr:uid="{AAA9FE4C-1B7A-474E-9BB0-3CD349392239}"/>
    <cellStyle name="Title 2 6 3 2 2" xfId="20086" xr:uid="{39EC4221-50BE-4DF4-9614-5F369D817C7A}"/>
    <cellStyle name="Title 2 6 3 3" xfId="20087" xr:uid="{D9F74EF4-FF81-42BA-B43C-656B4FDFE129}"/>
    <cellStyle name="Title 2 6 3 3 2" xfId="20088" xr:uid="{D6A49DA9-4778-4E56-B276-50E78B4F5410}"/>
    <cellStyle name="Title 2 6 3 4" xfId="20089" xr:uid="{3AEB56B3-C1FE-4493-AC27-F75D700DCEBB}"/>
    <cellStyle name="Title 2 6 4" xfId="20090" xr:uid="{A8826C5D-0B80-4182-B791-C96E1B1EB2AB}"/>
    <cellStyle name="Title 2 6 4 2" xfId="20091" xr:uid="{F238D8EF-025B-4389-B3E2-79700A572B2C}"/>
    <cellStyle name="Title 2 6 4 2 2" xfId="20092" xr:uid="{29AB6133-FDE1-42B2-BBA7-AC51BCE8B6AD}"/>
    <cellStyle name="Title 2 6 4 3" xfId="20093" xr:uid="{C09ED787-6F29-4FAF-B1FF-ED7CD83E605E}"/>
    <cellStyle name="Title 2 6 4 3 2" xfId="20094" xr:uid="{24895328-BE7C-44B9-B0B4-5F3111A35AEC}"/>
    <cellStyle name="Title 2 6 4 4" xfId="20095" xr:uid="{6CC1E2B6-B689-439E-9360-E5F9563D7148}"/>
    <cellStyle name="Title 2 6 4 4 2" xfId="20096" xr:uid="{F94F2F67-4253-4014-9D3B-1D78C6DC9DD7}"/>
    <cellStyle name="Title 2 6 4 5" xfId="20097" xr:uid="{E789E465-B36F-4F98-BC69-03B9F2258DC2}"/>
    <cellStyle name="Title 2 6 5" xfId="20098" xr:uid="{BDA196B5-06E6-4377-94F2-3151D6F47D7D}"/>
    <cellStyle name="Title 2 6 5 2" xfId="20099" xr:uid="{9AC3D8B4-6344-4465-ACC8-AB751F193DD4}"/>
    <cellStyle name="Title 2 6 5 2 2" xfId="20100" xr:uid="{67B8B1CD-1C26-4623-A6B4-69F401FB4946}"/>
    <cellStyle name="Title 2 6 5 3" xfId="20101" xr:uid="{955A8076-38BC-4A19-ADDB-BE62ED8E3DB1}"/>
    <cellStyle name="Title 2 6 5 3 2" xfId="20102" xr:uid="{B918A990-84ED-4F72-865D-C305E3FE7697}"/>
    <cellStyle name="Title 2 6 5 4" xfId="20103" xr:uid="{6EF6698D-FEDF-441B-8B59-CF55F796DE07}"/>
    <cellStyle name="Title 2 6 6" xfId="20104" xr:uid="{E41089CA-D09A-4251-9933-449278242DA3}"/>
    <cellStyle name="Title 2 6 6 2" xfId="20105" xr:uid="{E54A0178-8F35-4A14-8DC4-BC6FF9DC865C}"/>
    <cellStyle name="Title 2 6 7" xfId="20106" xr:uid="{C8509AE6-C95B-49BB-950E-CFEFCD2FB284}"/>
    <cellStyle name="Title 2 6 7 2" xfId="20107" xr:uid="{557C1C40-5B14-4286-AEA1-DFFC993B20E0}"/>
    <cellStyle name="Title 2 6 8" xfId="20108" xr:uid="{0D7D6567-B4E2-44A7-9240-41558A07F7ED}"/>
    <cellStyle name="Title 2 6 8 2" xfId="20109" xr:uid="{3BF64B72-26A5-4F5E-A531-46BCA7F841FD}"/>
    <cellStyle name="Title 2 6 9" xfId="20110" xr:uid="{86CBEAAB-1FD0-45A5-A7A3-DF17EC1C4741}"/>
    <cellStyle name="Title 2 7" xfId="1801" xr:uid="{AD3F3573-9572-4A2F-9C69-4B4969E2D3CF}"/>
    <cellStyle name="Title 2 7 10" xfId="20112" xr:uid="{34D49712-3A2E-4829-854A-AC7F022BE063}"/>
    <cellStyle name="Title 2 7 11" xfId="20111" xr:uid="{875C4004-9DEC-4EB2-824C-F3F0D5467A58}"/>
    <cellStyle name="Title 2 7 12" xfId="8718" xr:uid="{A86E878B-6D6B-4756-A0D8-B066598A4128}"/>
    <cellStyle name="Title 2 7 13" xfId="6151" xr:uid="{6D3802F7-AFF1-4B69-8CDF-A4B048116E59}"/>
    <cellStyle name="Title 2 7 2" xfId="20113" xr:uid="{BD7DCA4E-616A-40F7-A968-48D32F059457}"/>
    <cellStyle name="Title 2 7 2 2" xfId="20114" xr:uid="{B63846F5-6EB8-4519-8FB7-043B39C1C6C2}"/>
    <cellStyle name="Title 2 7 2 2 2" xfId="20115" xr:uid="{102D8186-30AE-4A55-9202-25FF4AA878EA}"/>
    <cellStyle name="Title 2 7 2 3" xfId="20116" xr:uid="{0F2F9329-FE6A-4662-9DBE-68159A44BFE1}"/>
    <cellStyle name="Title 2 7 2 3 2" xfId="20117" xr:uid="{5219EB68-EFB1-4A61-8F33-57319F8E5C21}"/>
    <cellStyle name="Title 2 7 2 4" xfId="20118" xr:uid="{4A6737D3-E35E-4BBD-ABC4-46CA5D09E959}"/>
    <cellStyle name="Title 2 7 3" xfId="20119" xr:uid="{353160B0-9369-4E7F-8242-0847D5E4CD87}"/>
    <cellStyle name="Title 2 7 3 2" xfId="20120" xr:uid="{E8268296-C8C9-4D8B-A64D-223B587F230E}"/>
    <cellStyle name="Title 2 7 3 2 2" xfId="20121" xr:uid="{486A869A-2F2D-4A99-B402-7B2E07E77334}"/>
    <cellStyle name="Title 2 7 3 3" xfId="20122" xr:uid="{2097FB0B-9323-48E4-9E87-8C59C86C6952}"/>
    <cellStyle name="Title 2 7 3 3 2" xfId="20123" xr:uid="{B2FA3246-E62E-45D5-9FD5-15116C31CDF5}"/>
    <cellStyle name="Title 2 7 3 4" xfId="20124" xr:uid="{15875ADC-7815-4E38-AE97-2047B8461C8F}"/>
    <cellStyle name="Title 2 7 4" xfId="20125" xr:uid="{9E37C55C-C6D0-4A84-A7E5-111B15827D72}"/>
    <cellStyle name="Title 2 7 4 2" xfId="20126" xr:uid="{C9E9B3A5-5190-43EB-982A-39C4909D833E}"/>
    <cellStyle name="Title 2 7 4 2 2" xfId="20127" xr:uid="{83D00DF1-3F3B-4C76-B002-F14211F92CB2}"/>
    <cellStyle name="Title 2 7 4 3" xfId="20128" xr:uid="{68C542DA-DF4C-46F7-ACFF-6A896689D708}"/>
    <cellStyle name="Title 2 7 4 3 2" xfId="20129" xr:uid="{01363B25-AEAA-4D14-BFA8-E058C1D7FF4E}"/>
    <cellStyle name="Title 2 7 4 4" xfId="20130" xr:uid="{A0C8357C-9E39-4105-9D50-5C06D730E943}"/>
    <cellStyle name="Title 2 7 4 4 2" xfId="20131" xr:uid="{F940B400-F73E-4141-B718-6E5B7C42A72D}"/>
    <cellStyle name="Title 2 7 4 5" xfId="20132" xr:uid="{DFB43FC1-F5CE-4987-B27E-0C5002C3D3B7}"/>
    <cellStyle name="Title 2 7 5" xfId="20133" xr:uid="{A510747C-41B3-4A34-998D-A948527A91A7}"/>
    <cellStyle name="Title 2 7 5 2" xfId="20134" xr:uid="{00178FD1-4EFB-483B-A6C0-CBD3320B2C7C}"/>
    <cellStyle name="Title 2 7 5 2 2" xfId="20135" xr:uid="{82009AE2-D2E9-48A2-8272-7E3523F808DE}"/>
    <cellStyle name="Title 2 7 5 3" xfId="20136" xr:uid="{BC12A584-681D-4B12-B235-51788B01A39D}"/>
    <cellStyle name="Title 2 7 5 3 2" xfId="20137" xr:uid="{194D96DA-51AC-444F-87B8-90A390A6C974}"/>
    <cellStyle name="Title 2 7 5 4" xfId="20138" xr:uid="{9EBBC61E-ABAA-4B67-8E62-5D90C50D87C8}"/>
    <cellStyle name="Title 2 7 6" xfId="20139" xr:uid="{8FC5AEB4-739C-4C4B-89F9-ED1482BA1BCC}"/>
    <cellStyle name="Title 2 7 6 2" xfId="20140" xr:uid="{05CBD337-BDE3-4C6A-90D1-22BB7C4F9146}"/>
    <cellStyle name="Title 2 7 7" xfId="20141" xr:uid="{89DB50FA-0DF4-4FD8-A462-BF838DDF7C34}"/>
    <cellStyle name="Title 2 7 7 2" xfId="20142" xr:uid="{78D866AD-006B-4AB1-A6BF-EE84CE305208}"/>
    <cellStyle name="Title 2 7 8" xfId="20143" xr:uid="{7D85B43F-5B93-494A-922A-82EC8BC3F556}"/>
    <cellStyle name="Title 2 7 8 2" xfId="20144" xr:uid="{99912708-0851-44C4-B5C1-602D9C1A2A25}"/>
    <cellStyle name="Title 2 7 9" xfId="20145" xr:uid="{87C35D54-C466-400E-A2D4-89B66A485650}"/>
    <cellStyle name="Title 2 8" xfId="1802" xr:uid="{C48F45DD-7A9C-43B7-A631-7A7D2374CD50}"/>
    <cellStyle name="Title 2 8 10" xfId="20147" xr:uid="{EA81246C-1555-43C1-8DA7-F6CE80A06CEA}"/>
    <cellStyle name="Title 2 8 11" xfId="20146" xr:uid="{A49A6373-530D-4ABF-8A9D-8A2F8402EB85}"/>
    <cellStyle name="Title 2 8 12" xfId="8719" xr:uid="{DD155FD9-84E8-40B3-8F02-5AA5604B6464}"/>
    <cellStyle name="Title 2 8 13" xfId="6152" xr:uid="{F73EE9F6-28E6-466C-8E51-1F0E1C83316E}"/>
    <cellStyle name="Title 2 8 2" xfId="20148" xr:uid="{06382C7E-66CB-425D-91CE-12AED636FCE8}"/>
    <cellStyle name="Title 2 8 2 2" xfId="20149" xr:uid="{39F86DC8-CEE2-440F-A243-5C0B3723EF0B}"/>
    <cellStyle name="Title 2 8 2 2 2" xfId="20150" xr:uid="{A80ECA21-DB07-4329-B6A2-42E56C9DDD7D}"/>
    <cellStyle name="Title 2 8 2 3" xfId="20151" xr:uid="{6EF6D8EA-25FA-4B6F-A741-20A63AFA9506}"/>
    <cellStyle name="Title 2 8 2 3 2" xfId="20152" xr:uid="{CEEDFEBD-F577-45C8-B553-9A7E0A1098ED}"/>
    <cellStyle name="Title 2 8 2 4" xfId="20153" xr:uid="{12A92808-3E04-4499-8E06-42FF29709B85}"/>
    <cellStyle name="Title 2 8 3" xfId="20154" xr:uid="{B929E9ED-3AD8-44E8-95D6-6D4442E9B525}"/>
    <cellStyle name="Title 2 8 3 2" xfId="20155" xr:uid="{74041D5C-F921-4CB4-BD96-8E0B717B1866}"/>
    <cellStyle name="Title 2 8 3 2 2" xfId="20156" xr:uid="{5A064A0E-6A04-4E03-9C25-B491EBAE27FD}"/>
    <cellStyle name="Title 2 8 3 3" xfId="20157" xr:uid="{3A0CFE6C-6B3A-4549-BCD7-8F0EA74E3D25}"/>
    <cellStyle name="Title 2 8 3 3 2" xfId="20158" xr:uid="{EFA696E9-524F-4ACA-9652-6A2A43D03842}"/>
    <cellStyle name="Title 2 8 3 4" xfId="20159" xr:uid="{57F2B508-0BCC-46CA-9AC7-43AC5F884280}"/>
    <cellStyle name="Title 2 8 4" xfId="20160" xr:uid="{85A105F3-3144-40BE-BD45-28FF27EF305D}"/>
    <cellStyle name="Title 2 8 4 2" xfId="20161" xr:uid="{9A7BA4F5-E7B5-49F4-8623-563C635C93E4}"/>
    <cellStyle name="Title 2 8 4 2 2" xfId="20162" xr:uid="{307AB77D-69BF-483A-A7CA-7BAFFBAC7334}"/>
    <cellStyle name="Title 2 8 4 3" xfId="20163" xr:uid="{E22CF566-8EB4-402E-80A9-1A324479B6AA}"/>
    <cellStyle name="Title 2 8 4 3 2" xfId="20164" xr:uid="{26FB84F5-53C6-4174-9A37-98A642E10280}"/>
    <cellStyle name="Title 2 8 4 4" xfId="20165" xr:uid="{3F69AD3D-A2DF-4824-9F9E-DD652DB260E6}"/>
    <cellStyle name="Title 2 8 4 4 2" xfId="20166" xr:uid="{DAF1D0EA-95D8-4AB2-AD27-191D8C0ECED4}"/>
    <cellStyle name="Title 2 8 4 5" xfId="20167" xr:uid="{957950EA-F73C-470E-BEE4-020E9B59E353}"/>
    <cellStyle name="Title 2 8 5" xfId="20168" xr:uid="{2C092D09-547D-49AC-B4FA-957E15D0B39C}"/>
    <cellStyle name="Title 2 8 5 2" xfId="20169" xr:uid="{DF188750-3CC6-4455-8EBB-8A3DBA476945}"/>
    <cellStyle name="Title 2 8 5 2 2" xfId="20170" xr:uid="{4E4F8BFA-B83F-4F6B-87DF-1C00CE88160A}"/>
    <cellStyle name="Title 2 8 5 3" xfId="20171" xr:uid="{55498CC5-04ED-4F34-9ADD-12BE8C7F0874}"/>
    <cellStyle name="Title 2 8 5 3 2" xfId="20172" xr:uid="{EC3C6C38-E672-427A-9D95-5C2B8CFCC0A3}"/>
    <cellStyle name="Title 2 8 5 4" xfId="20173" xr:uid="{26757836-8631-45DB-AEBE-18A632F12630}"/>
    <cellStyle name="Title 2 8 6" xfId="20174" xr:uid="{5FF75D54-00C0-4A2B-AB02-15EE8099586C}"/>
    <cellStyle name="Title 2 8 6 2" xfId="20175" xr:uid="{1DF443D1-FD26-48CA-B7C2-02FBFFB1CE69}"/>
    <cellStyle name="Title 2 8 7" xfId="20176" xr:uid="{4F00D818-5F10-4E16-AD25-25B37C9B5F23}"/>
    <cellStyle name="Title 2 8 7 2" xfId="20177" xr:uid="{66B6C0E7-FE13-41AF-A741-F857C0AA871A}"/>
    <cellStyle name="Title 2 8 8" xfId="20178" xr:uid="{22DB3330-40D1-4891-968E-4AC00A6993B7}"/>
    <cellStyle name="Title 2 8 8 2" xfId="20179" xr:uid="{CC6DFEDF-0059-4E82-B404-84D899AF9B34}"/>
    <cellStyle name="Title 2 8 9" xfId="20180" xr:uid="{EB8C316C-685F-490C-993D-6A49F0072949}"/>
    <cellStyle name="Title 2 9" xfId="1803" xr:uid="{A24D66D9-70E4-4F0A-97CB-A7DB18A0EAC3}"/>
    <cellStyle name="Title 2 9 10" xfId="20182" xr:uid="{404EABC6-F11E-4378-8401-9F626AC07274}"/>
    <cellStyle name="Title 2 9 11" xfId="20181" xr:uid="{213B383A-7AD7-4FE2-99C8-DF46669429AA}"/>
    <cellStyle name="Title 2 9 12" xfId="8720" xr:uid="{5CF63EA6-E451-4F98-94EF-937731E2F715}"/>
    <cellStyle name="Title 2 9 13" xfId="6153" xr:uid="{20DC8E67-579E-4501-9B54-2FFAEE8631C4}"/>
    <cellStyle name="Title 2 9 2" xfId="20183" xr:uid="{51F9BDAA-1E18-434A-BD91-7522420D78CF}"/>
    <cellStyle name="Title 2 9 2 2" xfId="20184" xr:uid="{B5DFEB06-4EAB-42F7-9818-9712914AB01F}"/>
    <cellStyle name="Title 2 9 2 2 2" xfId="20185" xr:uid="{9B6A02C4-A9CD-4688-8797-A46AAD1E56FB}"/>
    <cellStyle name="Title 2 9 2 3" xfId="20186" xr:uid="{4902998B-4AF8-4305-90A3-49198B921677}"/>
    <cellStyle name="Title 2 9 2 3 2" xfId="20187" xr:uid="{80EE7337-67B1-482E-B1F4-DBD5F684F7DC}"/>
    <cellStyle name="Title 2 9 2 4" xfId="20188" xr:uid="{53C82263-3911-423A-8B52-9E3595106B62}"/>
    <cellStyle name="Title 2 9 3" xfId="20189" xr:uid="{79576DAD-D61C-4D9F-B15E-39B3CF65350D}"/>
    <cellStyle name="Title 2 9 3 2" xfId="20190" xr:uid="{D7D499C2-89FA-4079-9AEA-708BFA3C2C22}"/>
    <cellStyle name="Title 2 9 3 2 2" xfId="20191" xr:uid="{007F7235-5BD8-4F9F-B02A-230B2B244997}"/>
    <cellStyle name="Title 2 9 3 3" xfId="20192" xr:uid="{11755A27-9255-49F3-AC34-94CB189509F9}"/>
    <cellStyle name="Title 2 9 3 3 2" xfId="20193" xr:uid="{22E4C073-62B0-4EDB-847D-F113F5EABF2A}"/>
    <cellStyle name="Title 2 9 3 4" xfId="20194" xr:uid="{425EB170-6090-414E-9841-6DB14042B384}"/>
    <cellStyle name="Title 2 9 4" xfId="20195" xr:uid="{0CC71EFA-A115-4D3A-B3B0-393B5C80F142}"/>
    <cellStyle name="Title 2 9 4 2" xfId="20196" xr:uid="{EDBCE395-ECE1-4839-A7EB-04A849D40DC2}"/>
    <cellStyle name="Title 2 9 4 2 2" xfId="20197" xr:uid="{22ABCB69-A89A-479F-9B5E-8533BCDBF843}"/>
    <cellStyle name="Title 2 9 4 3" xfId="20198" xr:uid="{EA266B2F-5526-429C-9CBA-408C95607D90}"/>
    <cellStyle name="Title 2 9 4 3 2" xfId="20199" xr:uid="{092B0382-2B8C-4DAA-A320-B0E0B1B2CF20}"/>
    <cellStyle name="Title 2 9 4 4" xfId="20200" xr:uid="{CE90EA4B-1B8E-4864-A2C7-381FC5EFC5E7}"/>
    <cellStyle name="Title 2 9 4 4 2" xfId="20201" xr:uid="{264BABD1-E529-4846-BDD1-015DA31C1BD2}"/>
    <cellStyle name="Title 2 9 4 5" xfId="20202" xr:uid="{C84FCBF3-88C9-4536-938D-45854FB07E4A}"/>
    <cellStyle name="Title 2 9 5" xfId="20203" xr:uid="{062FABB2-B942-48B3-A57D-852E2989A267}"/>
    <cellStyle name="Title 2 9 5 2" xfId="20204" xr:uid="{812B4134-0AD7-4591-BEFE-CA7A581A8F48}"/>
    <cellStyle name="Title 2 9 5 2 2" xfId="20205" xr:uid="{145A830A-FAEA-4EDD-95AA-A3FDF199C5A4}"/>
    <cellStyle name="Title 2 9 5 3" xfId="20206" xr:uid="{9F659CC9-3BC4-47AE-84B9-C432C6DFCDFD}"/>
    <cellStyle name="Title 2 9 5 3 2" xfId="20207" xr:uid="{5C30B88A-8639-4880-8945-C59C7FF06A5C}"/>
    <cellStyle name="Title 2 9 5 4" xfId="20208" xr:uid="{FFDDBADD-F11B-44E1-9108-7225B8854DA7}"/>
    <cellStyle name="Title 2 9 6" xfId="20209" xr:uid="{7B80F0BC-55D6-4C88-ABCF-69367379D82A}"/>
    <cellStyle name="Title 2 9 6 2" xfId="20210" xr:uid="{0CB54BEE-EB9C-408F-9599-DAA21D9D58B0}"/>
    <cellStyle name="Title 2 9 7" xfId="20211" xr:uid="{F18F7D69-471F-4592-B136-11E64AA35EB9}"/>
    <cellStyle name="Title 2 9 7 2" xfId="20212" xr:uid="{463EEE6B-5AE4-4C8A-9690-A4A443DFD5E2}"/>
    <cellStyle name="Title 2 9 8" xfId="20213" xr:uid="{0F57CACF-F13F-473C-8396-98B995A3D073}"/>
    <cellStyle name="Title 2 9 8 2" xfId="20214" xr:uid="{AF911FDA-FD81-4C2F-8F95-6C2687AB8593}"/>
    <cellStyle name="Title 2 9 9" xfId="20215" xr:uid="{3AC862EC-D4A2-4B6F-9439-49F77C6560D6}"/>
    <cellStyle name="Title 20" xfId="6154" xr:uid="{3668CB88-DF25-42A3-9374-FAAA02867A8E}"/>
    <cellStyle name="Title 20 10" xfId="20217" xr:uid="{0E320E07-CE52-458A-9D5D-70BB143F6289}"/>
    <cellStyle name="Title 20 11" xfId="20218" xr:uid="{57658236-C1F6-4610-BE97-F8C8E4CD7797}"/>
    <cellStyle name="Title 20 12" xfId="20216" xr:uid="{B4AEDFD0-A5F9-4919-B76C-6207502CF9F3}"/>
    <cellStyle name="Title 20 13" xfId="7975" xr:uid="{E840C388-525F-4B27-BC1A-D5F56E252DC1}"/>
    <cellStyle name="Title 20 2" xfId="20219" xr:uid="{FB8C84F7-6E49-4392-BEEC-478EE4F4B89D}"/>
    <cellStyle name="Title 20 2 2" xfId="20220" xr:uid="{D9FA45AC-3F7B-49B7-A703-355D0E219DC2}"/>
    <cellStyle name="Title 20 2 2 2" xfId="20221" xr:uid="{E2FD1BDC-D3EA-4877-A5C5-21C8D748081F}"/>
    <cellStyle name="Title 20 2 3" xfId="20222" xr:uid="{09C0896C-C75A-412B-BE7C-80F5C1F7A86F}"/>
    <cellStyle name="Title 20 2 3 2" xfId="20223" xr:uid="{84433CF6-DD08-4AAF-B0E2-63005739A056}"/>
    <cellStyle name="Title 20 2 4" xfId="20224" xr:uid="{F427DF55-200F-469D-AE0B-E387D61C2C41}"/>
    <cellStyle name="Title 20 2 5" xfId="20225" xr:uid="{002E29F3-4208-4913-A2F0-C7353C074016}"/>
    <cellStyle name="Title 20 3" xfId="20226" xr:uid="{6BA9FAF7-F4E2-4F56-9200-50C5C4FADC51}"/>
    <cellStyle name="Title 20 3 2" xfId="20227" xr:uid="{BD706A20-A41F-4A8A-893D-C690A6E83F60}"/>
    <cellStyle name="Title 20 3 2 2" xfId="20228" xr:uid="{EDCB21E5-5032-43ED-8671-6BD3A5A5157D}"/>
    <cellStyle name="Title 20 3 3" xfId="20229" xr:uid="{69A1538D-81EE-494E-9DB5-D5C8E0F85079}"/>
    <cellStyle name="Title 20 3 3 2" xfId="20230" xr:uid="{6DB5AF62-1264-4C35-971C-D3D2647482DE}"/>
    <cellStyle name="Title 20 3 4" xfId="20231" xr:uid="{4E3BB967-AF6D-496E-A556-BAC35C327F88}"/>
    <cellStyle name="Title 20 4" xfId="20232" xr:uid="{60ABDB8B-7316-4DC0-BCA1-FA6C305AED80}"/>
    <cellStyle name="Title 20 4 2" xfId="20233" xr:uid="{C80421AB-F830-4EA3-84D7-F77F3FAED834}"/>
    <cellStyle name="Title 20 4 2 2" xfId="20234" xr:uid="{35C21C4C-5717-4D78-B07E-FCC0A0FC14C5}"/>
    <cellStyle name="Title 20 4 3" xfId="20235" xr:uid="{301C0266-0B35-4C70-ADD5-14C003E2AC9C}"/>
    <cellStyle name="Title 20 4 3 2" xfId="20236" xr:uid="{0814CD38-DCD2-4605-988D-310CA437A847}"/>
    <cellStyle name="Title 20 4 4" xfId="20237" xr:uid="{03170467-8C11-4B52-B5D1-B6FAB113C630}"/>
    <cellStyle name="Title 20 5" xfId="20238" xr:uid="{3B427BFE-8026-4A62-ADA4-F3E2E202E053}"/>
    <cellStyle name="Title 20 5 2" xfId="20239" xr:uid="{3E7A84E7-7BF5-488F-A40D-B93BAF147570}"/>
    <cellStyle name="Title 20 5 2 2" xfId="20240" xr:uid="{2EC147CB-A2E9-452D-A094-DBE66DC8FFDC}"/>
    <cellStyle name="Title 20 5 3" xfId="20241" xr:uid="{B9F6F226-B510-4C7C-A69A-741F57893B4E}"/>
    <cellStyle name="Title 20 5 3 2" xfId="20242" xr:uid="{D51EBDE4-E34A-40E4-A03C-CDE5DAE69D47}"/>
    <cellStyle name="Title 20 5 4" xfId="20243" xr:uid="{2521B18C-30ED-44FC-8845-209F9D9BEE5D}"/>
    <cellStyle name="Title 20 5 4 2" xfId="20244" xr:uid="{F7AC79DE-2036-4294-AC06-548F982135EB}"/>
    <cellStyle name="Title 20 5 5" xfId="20245" xr:uid="{7A1E9E0F-0CFA-40D3-AA0E-51ADC5F87A19}"/>
    <cellStyle name="Title 20 6" xfId="20246" xr:uid="{CC26E321-B8F9-45E0-9B5B-4F0DD57FC7D3}"/>
    <cellStyle name="Title 20 6 2" xfId="20247" xr:uid="{1397ABDF-96D5-4298-BF4A-8B4EFC0AF7AB}"/>
    <cellStyle name="Title 20 6 2 2" xfId="20248" xr:uid="{197E29EF-84D5-4BA7-A9B3-913F75DF1138}"/>
    <cellStyle name="Title 20 6 3" xfId="20249" xr:uid="{582F6E41-6F63-46AD-903A-1D84FF8B1F6E}"/>
    <cellStyle name="Title 20 6 3 2" xfId="20250" xr:uid="{1B704C16-7A57-45DB-8482-0E821777094B}"/>
    <cellStyle name="Title 20 6 4" xfId="20251" xr:uid="{777B0E8F-ED4A-4B79-94EB-F77F56924F05}"/>
    <cellStyle name="Title 20 7" xfId="20252" xr:uid="{42DF8D43-48B7-4CBF-B9A0-F3E97D121676}"/>
    <cellStyle name="Title 20 7 2" xfId="20253" xr:uid="{0B9A0D66-4AAB-48BE-A2E5-ACD1D9961A7A}"/>
    <cellStyle name="Title 20 8" xfId="20254" xr:uid="{B522A696-1613-4F93-B487-6804BA5D1333}"/>
    <cellStyle name="Title 20 8 2" xfId="20255" xr:uid="{93256A6B-5A92-4374-AC52-F74F1C66903C}"/>
    <cellStyle name="Title 20 9" xfId="20256" xr:uid="{589ED579-7298-4FC2-A9A7-6AE2B47AB1DF}"/>
    <cellStyle name="Title 20 9 2" xfId="20257" xr:uid="{40480BEC-DCFA-442D-8705-4F8EE37C6D77}"/>
    <cellStyle name="Title 21" xfId="6155" xr:uid="{0BB6B0E9-ABF0-495B-B079-80169A9699E7}"/>
    <cellStyle name="Title 21 10" xfId="20259" xr:uid="{D08E5F47-809A-4BE2-A127-82DDB943D034}"/>
    <cellStyle name="Title 21 11" xfId="20260" xr:uid="{00282545-5315-4C59-AD1A-3C531B2F9BCF}"/>
    <cellStyle name="Title 21 12" xfId="20258" xr:uid="{A5339A70-A390-4C9C-807A-7046288EFDF0}"/>
    <cellStyle name="Title 21 13" xfId="7976" xr:uid="{9AA2B714-39C2-486E-9B17-F7D779C6CD10}"/>
    <cellStyle name="Title 21 2" xfId="20261" xr:uid="{9D67BBA6-214D-4281-AF8A-A7D6CDFD1755}"/>
    <cellStyle name="Title 21 2 2" xfId="20262" xr:uid="{71E84E70-2FB6-486F-B39D-77D3C9289712}"/>
    <cellStyle name="Title 21 2 2 2" xfId="20263" xr:uid="{1AFF2A83-8BFB-4DFF-85CD-B70ED893FA4D}"/>
    <cellStyle name="Title 21 2 3" xfId="20264" xr:uid="{46CFDED4-5B27-40C2-9597-13B58D2B44E0}"/>
    <cellStyle name="Title 21 2 3 2" xfId="20265" xr:uid="{0DFFF1E8-EAF6-4FEE-BBE9-FDC5745EBF92}"/>
    <cellStyle name="Title 21 2 4" xfId="20266" xr:uid="{F98DCA2D-3966-4EF0-A9CD-2B0F4AA806CD}"/>
    <cellStyle name="Title 21 2 5" xfId="20267" xr:uid="{6DEED3A5-D230-4F1C-BF3A-4EC3A228D24E}"/>
    <cellStyle name="Title 21 3" xfId="20268" xr:uid="{9F2E382F-4689-40BC-81E5-780F3857F638}"/>
    <cellStyle name="Title 21 3 2" xfId="20269" xr:uid="{A05117C3-5DAB-48D8-9554-83E84C559481}"/>
    <cellStyle name="Title 21 3 2 2" xfId="20270" xr:uid="{50BF94EE-119A-4A97-BCDE-C53AFA00C4F1}"/>
    <cellStyle name="Title 21 3 3" xfId="20271" xr:uid="{026CB0AB-8244-4655-8AE5-7CC7334EDF25}"/>
    <cellStyle name="Title 21 3 3 2" xfId="20272" xr:uid="{BE78837B-4D6C-4B21-BE46-847523D01D11}"/>
    <cellStyle name="Title 21 3 4" xfId="20273" xr:uid="{FA2F41CB-D88B-4BB6-9B62-06DEE599EE89}"/>
    <cellStyle name="Title 21 4" xfId="20274" xr:uid="{1AD6ECBF-3147-4215-B6ED-A35281A4803F}"/>
    <cellStyle name="Title 21 4 2" xfId="20275" xr:uid="{2B18D30D-6B2A-4C20-B023-4B3431A9148F}"/>
    <cellStyle name="Title 21 4 2 2" xfId="20276" xr:uid="{1FA86F35-0C37-47D4-BFA4-1A62693997F1}"/>
    <cellStyle name="Title 21 4 3" xfId="20277" xr:uid="{BBD5B544-B8B4-4883-A7D7-DD97F72452EE}"/>
    <cellStyle name="Title 21 4 3 2" xfId="20278" xr:uid="{41A5B6FE-75A0-49A9-9CB3-428EB7C52CE3}"/>
    <cellStyle name="Title 21 4 4" xfId="20279" xr:uid="{CC355316-9350-4643-BC8E-B9440F717522}"/>
    <cellStyle name="Title 21 5" xfId="20280" xr:uid="{4069297E-F4EE-46EC-9DC0-1371E78AB58A}"/>
    <cellStyle name="Title 21 5 2" xfId="20281" xr:uid="{ED860E14-DD86-4D40-8792-25B3583CF162}"/>
    <cellStyle name="Title 21 5 2 2" xfId="20282" xr:uid="{E177CFD7-4563-4E31-A9C2-B577835EA401}"/>
    <cellStyle name="Title 21 5 3" xfId="20283" xr:uid="{5C82E722-11C2-48D3-8751-EA6CB485E874}"/>
    <cellStyle name="Title 21 5 3 2" xfId="20284" xr:uid="{05644981-9D78-4BCF-A2E0-09EB83E31A4D}"/>
    <cellStyle name="Title 21 5 4" xfId="20285" xr:uid="{01CAED88-8E60-48A2-A31F-C86BA47E2E32}"/>
    <cellStyle name="Title 21 5 4 2" xfId="20286" xr:uid="{CE7D83D8-6BC0-490E-9AC0-56B7A576503A}"/>
    <cellStyle name="Title 21 5 5" xfId="20287" xr:uid="{6043770B-4F57-4E8A-8DC7-2CE45B260E90}"/>
    <cellStyle name="Title 21 6" xfId="20288" xr:uid="{4945704A-4EDD-401A-A402-0EAFE43D2094}"/>
    <cellStyle name="Title 21 6 2" xfId="20289" xr:uid="{6ED93FCE-DF29-4D19-9BEB-F49916432267}"/>
    <cellStyle name="Title 21 6 2 2" xfId="20290" xr:uid="{CABEB4F5-52A1-4904-8B59-36FC15E5CFCE}"/>
    <cellStyle name="Title 21 6 3" xfId="20291" xr:uid="{B9F47A74-CA5A-4FD9-95AD-35EF57666A89}"/>
    <cellStyle name="Title 21 6 3 2" xfId="20292" xr:uid="{71DB393F-D1EC-4F82-B39C-E7DDD4BD45CD}"/>
    <cellStyle name="Title 21 6 4" xfId="20293" xr:uid="{1D14CC2B-D24D-4A62-A7A0-B65A7DF7A565}"/>
    <cellStyle name="Title 21 7" xfId="20294" xr:uid="{4D670F3C-142F-497F-A039-D8414BD396EE}"/>
    <cellStyle name="Title 21 7 2" xfId="20295" xr:uid="{41748DE4-FEDF-4A39-ADE2-285F2ECB3B6B}"/>
    <cellStyle name="Title 21 8" xfId="20296" xr:uid="{1C891240-FF3B-45D1-BB0B-EE732A4DBE86}"/>
    <cellStyle name="Title 21 8 2" xfId="20297" xr:uid="{F0B1DCB8-57A0-4AE7-BF68-0E5EC37ED6F0}"/>
    <cellStyle name="Title 21 9" xfId="20298" xr:uid="{7874284D-300A-48FE-A0FD-F926E0E49EF2}"/>
    <cellStyle name="Title 21 9 2" xfId="20299" xr:uid="{E9F9B576-D5C3-4919-91DA-6F7CB9BC7434}"/>
    <cellStyle name="Title 22" xfId="6156" xr:uid="{781B3F12-B3F7-48EF-85EF-90154592B86D}"/>
    <cellStyle name="Title 22 10" xfId="20301" xr:uid="{F6BAF00F-87AF-4990-8440-0534BF69608D}"/>
    <cellStyle name="Title 22 11" xfId="20302" xr:uid="{7EFA53A0-6D9C-4787-BC97-BA8E30F288FE}"/>
    <cellStyle name="Title 22 12" xfId="20300" xr:uid="{9490ACF9-ADE5-467F-9DB6-D61260B968DB}"/>
    <cellStyle name="Title 22 13" xfId="7977" xr:uid="{CA7D40AE-7362-44EF-9E9F-AD3067B7B342}"/>
    <cellStyle name="Title 22 2" xfId="20303" xr:uid="{428695C9-87A8-4359-96AF-A2605823F009}"/>
    <cellStyle name="Title 22 2 2" xfId="20304" xr:uid="{5943C8E6-E675-42D1-9366-BA8303EA052B}"/>
    <cellStyle name="Title 22 2 2 2" xfId="20305" xr:uid="{D46649B8-B4C3-460D-BE6C-8B44FF109C09}"/>
    <cellStyle name="Title 22 2 3" xfId="20306" xr:uid="{B89A78E4-9C07-400C-A8F3-D09D8CC77AE6}"/>
    <cellStyle name="Title 22 2 3 2" xfId="20307" xr:uid="{F739C78D-564C-45C1-9266-1AFA8C16FAA8}"/>
    <cellStyle name="Title 22 2 4" xfId="20308" xr:uid="{769239D3-5384-4395-BA0C-5963EE82BB65}"/>
    <cellStyle name="Title 22 2 5" xfId="20309" xr:uid="{CE7BE2A2-AD2E-4A74-8791-850D8482B4C2}"/>
    <cellStyle name="Title 22 3" xfId="20310" xr:uid="{7BF7E372-B73E-4964-8A75-ECC8894D53DA}"/>
    <cellStyle name="Title 22 3 2" xfId="20311" xr:uid="{3159263D-2B86-480D-A5BF-C4C00C5AE3FD}"/>
    <cellStyle name="Title 22 3 2 2" xfId="20312" xr:uid="{D29F354B-1B3B-48A9-A58B-99D8FC0A52AB}"/>
    <cellStyle name="Title 22 3 3" xfId="20313" xr:uid="{4274A39C-59A7-4F81-8296-6175D7BCDCCC}"/>
    <cellStyle name="Title 22 3 3 2" xfId="20314" xr:uid="{372DD631-605E-4C90-B59F-3D831CC65E60}"/>
    <cellStyle name="Title 22 3 4" xfId="20315" xr:uid="{A47CCE54-DB81-4362-B821-6E3588E945A1}"/>
    <cellStyle name="Title 22 4" xfId="20316" xr:uid="{960C615E-19EB-4DC4-81AC-18944C8E6EE1}"/>
    <cellStyle name="Title 22 4 2" xfId="20317" xr:uid="{5E81304E-D159-453D-8120-0904280ADA0B}"/>
    <cellStyle name="Title 22 4 2 2" xfId="20318" xr:uid="{9608AA56-6DEF-4375-B606-934486811139}"/>
    <cellStyle name="Title 22 4 3" xfId="20319" xr:uid="{67464850-62C8-42B4-B261-5E88EC8669AB}"/>
    <cellStyle name="Title 22 4 3 2" xfId="20320" xr:uid="{8DC59982-65AE-453A-BA0B-000F78A2DDC5}"/>
    <cellStyle name="Title 22 4 4" xfId="20321" xr:uid="{55BB9F33-9D83-42FE-B962-C107029ACEC0}"/>
    <cellStyle name="Title 22 5" xfId="20322" xr:uid="{2BAC8AED-3B6B-43E5-A921-33040C44EAED}"/>
    <cellStyle name="Title 22 5 2" xfId="20323" xr:uid="{F7BDA97D-9448-4DD6-BBF2-7A4A28E1BF89}"/>
    <cellStyle name="Title 22 5 2 2" xfId="20324" xr:uid="{635A0ABF-DF5E-4EAD-A2A4-40E6262AD7DC}"/>
    <cellStyle name="Title 22 5 3" xfId="20325" xr:uid="{41AF44FB-FD3D-447E-88E8-F5F9D959A984}"/>
    <cellStyle name="Title 22 5 3 2" xfId="20326" xr:uid="{0F7B4D65-80BA-44F7-BA6D-3B3587BE4166}"/>
    <cellStyle name="Title 22 5 4" xfId="20327" xr:uid="{8B4255B2-7853-4444-95A6-3B884622DC75}"/>
    <cellStyle name="Title 22 5 4 2" xfId="20328" xr:uid="{B85CDB49-4CAE-45DC-9669-849F776914F2}"/>
    <cellStyle name="Title 22 5 5" xfId="20329" xr:uid="{4B129D3C-6365-4E1E-BD66-233EE02F848D}"/>
    <cellStyle name="Title 22 6" xfId="20330" xr:uid="{4B5EC8C7-D1F8-4C61-80F2-0B718A10375E}"/>
    <cellStyle name="Title 22 6 2" xfId="20331" xr:uid="{71EE6751-690E-4A03-9B03-B1B4F4277347}"/>
    <cellStyle name="Title 22 6 2 2" xfId="20332" xr:uid="{BE6AD1D4-806D-40E3-959C-3549BF9CA512}"/>
    <cellStyle name="Title 22 6 3" xfId="20333" xr:uid="{E1E7F596-358D-40AF-9B66-4ABA84215048}"/>
    <cellStyle name="Title 22 6 3 2" xfId="20334" xr:uid="{98F5D0D5-92D6-46D3-903E-AA681F25D7F4}"/>
    <cellStyle name="Title 22 6 4" xfId="20335" xr:uid="{3DF0B74E-8CFA-494A-9B3A-A9569223BAF4}"/>
    <cellStyle name="Title 22 7" xfId="20336" xr:uid="{A03E41A5-DC0F-4C91-9E35-7569A58B87ED}"/>
    <cellStyle name="Title 22 7 2" xfId="20337" xr:uid="{675C0CE7-26C6-4F1C-BB36-C33B00E44B9F}"/>
    <cellStyle name="Title 22 8" xfId="20338" xr:uid="{6D630A02-A1FF-4947-9A12-9A54C874C7C5}"/>
    <cellStyle name="Title 22 8 2" xfId="20339" xr:uid="{67A5E4BB-98FB-49A8-9A91-A0130520754C}"/>
    <cellStyle name="Title 22 9" xfId="20340" xr:uid="{68E70448-EE2A-4E39-8D59-5128920721F5}"/>
    <cellStyle name="Title 22 9 2" xfId="20341" xr:uid="{C49F4FB5-7DAD-47A6-8CC6-AD1ECD161C56}"/>
    <cellStyle name="Title 23" xfId="6157" xr:uid="{93B71948-8F32-409F-9B30-7F9FFAADCA13}"/>
    <cellStyle name="Title 23 10" xfId="20343" xr:uid="{93E7D9B9-C98C-45CE-B79E-118FCAE427B3}"/>
    <cellStyle name="Title 23 11" xfId="20344" xr:uid="{AB0B4770-9C5D-46AD-92FC-34BEEE2F2A7B}"/>
    <cellStyle name="Title 23 12" xfId="20342" xr:uid="{4E721270-A5BB-4A4C-BC6F-BBB654F8A0E8}"/>
    <cellStyle name="Title 23 13" xfId="7978" xr:uid="{3B3B68A2-8FAE-4A39-96DA-3D6CA4F8342D}"/>
    <cellStyle name="Title 23 2" xfId="20345" xr:uid="{731F012E-99A3-41E4-B675-8680ED8C16C4}"/>
    <cellStyle name="Title 23 2 2" xfId="20346" xr:uid="{64A670FD-2B34-411F-808C-A2A799E73169}"/>
    <cellStyle name="Title 23 2 2 2" xfId="20347" xr:uid="{27E87D18-3102-4D58-A46E-77B78B275190}"/>
    <cellStyle name="Title 23 2 3" xfId="20348" xr:uid="{3F6B5B6A-0426-4DF2-A281-3286A3BADFE7}"/>
    <cellStyle name="Title 23 2 3 2" xfId="20349" xr:uid="{D8EB87E8-CE51-44C6-9B9F-F69095B4204D}"/>
    <cellStyle name="Title 23 2 4" xfId="20350" xr:uid="{5D5058C8-BA5B-47BE-AAC6-BE1B5E6BA757}"/>
    <cellStyle name="Title 23 2 5" xfId="20351" xr:uid="{954E7037-BCF0-4C4B-BEB6-14AF29DF3586}"/>
    <cellStyle name="Title 23 3" xfId="20352" xr:uid="{1A20DF7A-2A3E-4547-894F-68F77463A808}"/>
    <cellStyle name="Title 23 3 2" xfId="20353" xr:uid="{20AD6FF6-28D7-4B43-9039-A7223FEA574A}"/>
    <cellStyle name="Title 23 3 2 2" xfId="20354" xr:uid="{E63EA556-08E7-4673-9E27-B6F01B9C2870}"/>
    <cellStyle name="Title 23 3 3" xfId="20355" xr:uid="{CA3B2959-4D12-47FA-9BB2-92625BD071BB}"/>
    <cellStyle name="Title 23 3 3 2" xfId="20356" xr:uid="{CE5A9373-2D65-418A-9824-DEEDDD2E0AAB}"/>
    <cellStyle name="Title 23 3 4" xfId="20357" xr:uid="{99B97653-E2F7-46CD-B44D-78EC292D7C07}"/>
    <cellStyle name="Title 23 4" xfId="20358" xr:uid="{F164D8A0-5973-49B0-A37B-7DCA41414894}"/>
    <cellStyle name="Title 23 4 2" xfId="20359" xr:uid="{F12BB31B-9456-417D-BCD4-BF3D812DA3A1}"/>
    <cellStyle name="Title 23 4 2 2" xfId="20360" xr:uid="{D2C8E685-03F2-4170-B606-E565CEA9F25D}"/>
    <cellStyle name="Title 23 4 3" xfId="20361" xr:uid="{B8F7BC79-181A-4146-9283-0CA78AA41510}"/>
    <cellStyle name="Title 23 4 3 2" xfId="20362" xr:uid="{F02BC888-7C78-4154-BA12-7C88E721901E}"/>
    <cellStyle name="Title 23 4 4" xfId="20363" xr:uid="{C1F42A5D-231B-4414-80C8-B58CA00A7C75}"/>
    <cellStyle name="Title 23 5" xfId="20364" xr:uid="{14500026-151C-4EF4-9EF8-E07ADB3341F7}"/>
    <cellStyle name="Title 23 5 2" xfId="20365" xr:uid="{86BD0C1C-E5A0-4FEA-80D3-F40E8DA2E4E9}"/>
    <cellStyle name="Title 23 5 2 2" xfId="20366" xr:uid="{E21E373B-D686-4C9D-8ADC-163741802129}"/>
    <cellStyle name="Title 23 5 3" xfId="20367" xr:uid="{6572C325-DD34-4FE6-B462-C4D360EBD90E}"/>
    <cellStyle name="Title 23 5 3 2" xfId="20368" xr:uid="{FE27B861-5631-4434-AC07-52FCF705F6C6}"/>
    <cellStyle name="Title 23 5 4" xfId="20369" xr:uid="{C4B19E05-E899-41F2-9143-CFCB952AE3B9}"/>
    <cellStyle name="Title 23 5 4 2" xfId="20370" xr:uid="{EE16B116-7471-4702-BF11-2B90CF0EAFBC}"/>
    <cellStyle name="Title 23 5 5" xfId="20371" xr:uid="{BEDD5971-8EC3-46F9-B32B-D39E88CA09D9}"/>
    <cellStyle name="Title 23 6" xfId="20372" xr:uid="{A8AB5259-3F60-4029-B2AA-F461EE85E0A9}"/>
    <cellStyle name="Title 23 6 2" xfId="20373" xr:uid="{CD7C0329-C174-4238-8AAD-B4CC70D4BE3C}"/>
    <cellStyle name="Title 23 6 2 2" xfId="20374" xr:uid="{24687315-0057-4413-8FD7-798B0A3C2EAB}"/>
    <cellStyle name="Title 23 6 3" xfId="20375" xr:uid="{9ACDDDFF-212D-4F90-949B-062714608236}"/>
    <cellStyle name="Title 23 6 3 2" xfId="20376" xr:uid="{7D649823-ADC9-46E1-A952-32DE94DE8AF5}"/>
    <cellStyle name="Title 23 6 4" xfId="20377" xr:uid="{1A46679C-7030-4C23-9677-4CE158526B91}"/>
    <cellStyle name="Title 23 7" xfId="20378" xr:uid="{90772DF5-F3BB-4952-B3C5-1A8273D601BA}"/>
    <cellStyle name="Title 23 7 2" xfId="20379" xr:uid="{DC0DC654-D456-42F4-99DD-9BE1155C0FC5}"/>
    <cellStyle name="Title 23 8" xfId="20380" xr:uid="{F2BDC2C1-0D48-4EDA-9312-C1D9146C03CA}"/>
    <cellStyle name="Title 23 8 2" xfId="20381" xr:uid="{33E62226-9A86-46EE-B59F-C815069D4CCE}"/>
    <cellStyle name="Title 23 9" xfId="20382" xr:uid="{6941CBA1-F701-4032-85B4-C3CB9C3379C1}"/>
    <cellStyle name="Title 23 9 2" xfId="20383" xr:uid="{756A43A4-A4C5-4093-A0B1-8DD2020D0AA3}"/>
    <cellStyle name="Title 24" xfId="6158" xr:uid="{D64F90ED-96DF-4042-ABB2-82D6D7D1BBAE}"/>
    <cellStyle name="Title 24 10" xfId="20385" xr:uid="{7AA14497-B94C-4EB9-87FA-38B91E03B27D}"/>
    <cellStyle name="Title 24 11" xfId="20386" xr:uid="{41662E1D-C4F4-4634-8421-6059939EEB70}"/>
    <cellStyle name="Title 24 12" xfId="20384" xr:uid="{A5B449CF-16A5-4E49-A7BD-D835E4786690}"/>
    <cellStyle name="Title 24 13" xfId="7979" xr:uid="{5BFF21D7-FC30-4543-AF29-5E89777C8DDB}"/>
    <cellStyle name="Title 24 2" xfId="20387" xr:uid="{60D2D1F9-3B20-4452-A141-1376B5A75BCF}"/>
    <cellStyle name="Title 24 2 2" xfId="20388" xr:uid="{B03EAF61-4356-40D4-A1F7-476BD92BFB48}"/>
    <cellStyle name="Title 24 2 2 2" xfId="20389" xr:uid="{690B6762-CDD8-4188-9317-2A5727B9D39E}"/>
    <cellStyle name="Title 24 2 3" xfId="20390" xr:uid="{BBB70368-E7C3-4FE4-9558-162AA3B9EB5A}"/>
    <cellStyle name="Title 24 2 3 2" xfId="20391" xr:uid="{75FB0F1C-4844-43C3-916B-770FB7F5C7A4}"/>
    <cellStyle name="Title 24 2 4" xfId="20392" xr:uid="{D1DD108C-7E07-4524-85FE-4F18D7CF0331}"/>
    <cellStyle name="Title 24 2 5" xfId="20393" xr:uid="{B6657B0C-7C93-4F08-865F-131058033656}"/>
    <cellStyle name="Title 24 3" xfId="20394" xr:uid="{29DA4F7A-2402-4741-8B2D-326383A51149}"/>
    <cellStyle name="Title 24 3 2" xfId="20395" xr:uid="{9AB01223-0A9B-4E7F-ADF2-D8EA3175A1F7}"/>
    <cellStyle name="Title 24 3 2 2" xfId="20396" xr:uid="{39546305-11FE-43E1-BABB-F82F41A6EB78}"/>
    <cellStyle name="Title 24 3 3" xfId="20397" xr:uid="{45BD2698-F5A5-441B-9A95-58CC2C65473C}"/>
    <cellStyle name="Title 24 3 3 2" xfId="20398" xr:uid="{CCEB04A5-D0B1-4C93-A4CE-E02405EB12D3}"/>
    <cellStyle name="Title 24 3 4" xfId="20399" xr:uid="{348BF291-293F-4629-9D44-606A25BB26BC}"/>
    <cellStyle name="Title 24 4" xfId="20400" xr:uid="{E9298CC1-C66E-4E11-86D0-F58A4594E563}"/>
    <cellStyle name="Title 24 4 2" xfId="20401" xr:uid="{7ACE6A23-0ABE-492C-A27E-0C46802339F2}"/>
    <cellStyle name="Title 24 4 2 2" xfId="20402" xr:uid="{F321A463-EBA0-485D-AF28-14F95A6CDB03}"/>
    <cellStyle name="Title 24 4 3" xfId="20403" xr:uid="{330B01F9-2DFE-4043-9E05-A42212163E12}"/>
    <cellStyle name="Title 24 4 3 2" xfId="20404" xr:uid="{547F0670-7274-4C41-BB08-861CB76CAA08}"/>
    <cellStyle name="Title 24 4 4" xfId="20405" xr:uid="{36BF28B1-97CB-458E-A4CC-2CF0B55FBC23}"/>
    <cellStyle name="Title 24 5" xfId="20406" xr:uid="{013F2B8B-62A9-40AC-8540-A961CE41873A}"/>
    <cellStyle name="Title 24 5 2" xfId="20407" xr:uid="{7402E30E-4F29-4992-A981-45E1D1055846}"/>
    <cellStyle name="Title 24 5 2 2" xfId="20408" xr:uid="{480DE80B-9B29-4DB6-BCA5-9694B585A524}"/>
    <cellStyle name="Title 24 5 3" xfId="20409" xr:uid="{5387EAF7-CA14-47C2-9EB3-3F8471AB5529}"/>
    <cellStyle name="Title 24 5 3 2" xfId="20410" xr:uid="{B8D9649F-1BD8-4C28-8D1C-558CFBDE3033}"/>
    <cellStyle name="Title 24 5 4" xfId="20411" xr:uid="{7B6DD2CA-908C-4988-8D1F-E0CA67BAEF10}"/>
    <cellStyle name="Title 24 5 4 2" xfId="20412" xr:uid="{678C529C-07D3-41A2-8CC6-F92D09DC37BE}"/>
    <cellStyle name="Title 24 5 5" xfId="20413" xr:uid="{3748599B-BF90-4443-B522-E0C0ACA1BCB0}"/>
    <cellStyle name="Title 24 6" xfId="20414" xr:uid="{12F5F393-DA37-45BE-931D-DB1DA0FA0460}"/>
    <cellStyle name="Title 24 6 2" xfId="20415" xr:uid="{4BA934B1-6819-470C-82B9-536DA615B5EB}"/>
    <cellStyle name="Title 24 6 2 2" xfId="20416" xr:uid="{D9E31173-29E1-4F50-9D31-84441918A0DA}"/>
    <cellStyle name="Title 24 6 3" xfId="20417" xr:uid="{962B0E4B-7DE7-4CF5-B6E0-43D6AA4ACC64}"/>
    <cellStyle name="Title 24 6 3 2" xfId="20418" xr:uid="{444300E3-24B7-472C-9C02-29659BACEBA8}"/>
    <cellStyle name="Title 24 6 4" xfId="20419" xr:uid="{67974207-69E6-4888-947B-D8F15920C500}"/>
    <cellStyle name="Title 24 7" xfId="20420" xr:uid="{F38E076A-02C6-449C-A9ED-9094BDCB3351}"/>
    <cellStyle name="Title 24 7 2" xfId="20421" xr:uid="{EDE67953-AAFD-447C-AC54-1BE605A13641}"/>
    <cellStyle name="Title 24 8" xfId="20422" xr:uid="{5675179A-7C26-4D1F-B33A-708233831CFB}"/>
    <cellStyle name="Title 24 8 2" xfId="20423" xr:uid="{66A10150-EF51-4F30-8AB8-A1606EC50D28}"/>
    <cellStyle name="Title 24 9" xfId="20424" xr:uid="{B315E079-D0A5-4A39-A08A-2509B947EE31}"/>
    <cellStyle name="Title 24 9 2" xfId="20425" xr:uid="{112894E0-4391-4307-B70B-DC34E855F3DA}"/>
    <cellStyle name="Title 25" xfId="6159" xr:uid="{4E052714-4B88-4FEE-98E8-345951D2459B}"/>
    <cellStyle name="Title 25 10" xfId="20427" xr:uid="{BDE4B6EB-401C-424F-8CBA-30B06657377F}"/>
    <cellStyle name="Title 25 11" xfId="20428" xr:uid="{53768276-BD46-4F00-9926-C399EADEF565}"/>
    <cellStyle name="Title 25 12" xfId="20426" xr:uid="{FBEDD61D-D08A-4A0E-B0FD-3424BF449D8A}"/>
    <cellStyle name="Title 25 13" xfId="7980" xr:uid="{F5C2583B-6C77-4DAE-BEF1-69B4D1EDA271}"/>
    <cellStyle name="Title 25 2" xfId="20429" xr:uid="{3D63C13D-B539-4663-9AE2-59F8526B237A}"/>
    <cellStyle name="Title 25 2 2" xfId="20430" xr:uid="{988983AD-22BA-4A43-A976-46EFE074FF65}"/>
    <cellStyle name="Title 25 2 2 2" xfId="20431" xr:uid="{9EB33BA7-0AA7-4CEB-98C4-B9C1F908D465}"/>
    <cellStyle name="Title 25 2 3" xfId="20432" xr:uid="{55720716-22B8-4B54-B086-4D64E8537323}"/>
    <cellStyle name="Title 25 2 3 2" xfId="20433" xr:uid="{2F859BBC-E1D2-489E-8935-776CB1013C78}"/>
    <cellStyle name="Title 25 2 4" xfId="20434" xr:uid="{5284582F-A7F5-41AB-8EF1-12361CDAB522}"/>
    <cellStyle name="Title 25 2 5" xfId="20435" xr:uid="{EA026212-9DE5-4B51-A84C-AEC5AAA0BC11}"/>
    <cellStyle name="Title 25 3" xfId="20436" xr:uid="{B44CE745-27E4-4C98-A0F5-6FB3E02F93E0}"/>
    <cellStyle name="Title 25 3 2" xfId="20437" xr:uid="{0B40CB4D-63DB-46D4-8AE8-35FD40DFD60A}"/>
    <cellStyle name="Title 25 3 2 2" xfId="20438" xr:uid="{E7812D7D-853C-45D4-B3FE-ADE225B33F92}"/>
    <cellStyle name="Title 25 3 3" xfId="20439" xr:uid="{A999898E-E16E-49BF-9854-08C3E6C6524D}"/>
    <cellStyle name="Title 25 3 3 2" xfId="20440" xr:uid="{C9101C75-CEEB-4F23-AA07-F4A882310558}"/>
    <cellStyle name="Title 25 3 4" xfId="20441" xr:uid="{6BBCF766-25E1-460C-AE15-0EA76046170A}"/>
    <cellStyle name="Title 25 4" xfId="20442" xr:uid="{DD2E2973-821C-4C78-9C52-7E17EB53DDF0}"/>
    <cellStyle name="Title 25 4 2" xfId="20443" xr:uid="{DCB9E1BA-2C6F-4608-8D54-0B9FA5B328C2}"/>
    <cellStyle name="Title 25 4 2 2" xfId="20444" xr:uid="{AFC9CF09-11F5-459F-9AB8-FAF6FDAE459E}"/>
    <cellStyle name="Title 25 4 3" xfId="20445" xr:uid="{FAFB0625-2891-4554-B429-A0FCD5F683CB}"/>
    <cellStyle name="Title 25 4 3 2" xfId="20446" xr:uid="{C2565434-563D-45AA-BFE7-55303D3E4C49}"/>
    <cellStyle name="Title 25 4 4" xfId="20447" xr:uid="{8E4C4E4F-5733-4BAA-B902-D211D6A61239}"/>
    <cellStyle name="Title 25 5" xfId="20448" xr:uid="{6FA45135-53E2-440A-A360-4475C2DFFC83}"/>
    <cellStyle name="Title 25 5 2" xfId="20449" xr:uid="{5E6DD622-715C-4CB5-AA75-6C2E678213AB}"/>
    <cellStyle name="Title 25 5 2 2" xfId="20450" xr:uid="{DD317BC9-9246-4731-84FE-1AE4B4D96B55}"/>
    <cellStyle name="Title 25 5 3" xfId="20451" xr:uid="{7E072336-E70C-45E2-A337-18FEC7617F7F}"/>
    <cellStyle name="Title 25 5 3 2" xfId="20452" xr:uid="{23540FAF-09C1-4DBF-852C-AA4249D6E664}"/>
    <cellStyle name="Title 25 5 4" xfId="20453" xr:uid="{938B97FE-2C89-45A4-98EF-1B9C66C19140}"/>
    <cellStyle name="Title 25 5 4 2" xfId="20454" xr:uid="{7BB2E83F-CEC0-47D7-AB3A-028CBA4BB249}"/>
    <cellStyle name="Title 25 5 5" xfId="20455" xr:uid="{8640E2D6-E6D9-4504-9345-F462E77D6DD7}"/>
    <cellStyle name="Title 25 6" xfId="20456" xr:uid="{F2A269F9-15CF-4E86-9700-87BBCD208DE1}"/>
    <cellStyle name="Title 25 6 2" xfId="20457" xr:uid="{E817D3DD-D20E-4CC0-93DE-48FE5CEC63E3}"/>
    <cellStyle name="Title 25 6 2 2" xfId="20458" xr:uid="{3B222B6F-57AC-4849-B347-6D71B73E732A}"/>
    <cellStyle name="Title 25 6 3" xfId="20459" xr:uid="{150C5110-CB68-45D4-B642-2CD78A38E6F6}"/>
    <cellStyle name="Title 25 6 3 2" xfId="20460" xr:uid="{930C80CC-1B9E-4248-99EF-C5A8925D6273}"/>
    <cellStyle name="Title 25 6 4" xfId="20461" xr:uid="{38974494-05A1-4D5C-8C2E-99726159DF5F}"/>
    <cellStyle name="Title 25 7" xfId="20462" xr:uid="{4D2A50A6-B17E-4D28-A62A-DC4EF627AC61}"/>
    <cellStyle name="Title 25 7 2" xfId="20463" xr:uid="{CFA0AE72-E0DE-4FEE-B3FF-E3BD7A5264C9}"/>
    <cellStyle name="Title 25 8" xfId="20464" xr:uid="{5C74FF47-613E-4B6C-89F5-6DB23DC6EC9C}"/>
    <cellStyle name="Title 25 8 2" xfId="20465" xr:uid="{753053C1-B402-4894-8392-050F563AE834}"/>
    <cellStyle name="Title 25 9" xfId="20466" xr:uid="{A141D341-A9EA-4274-AEC3-11146FB53056}"/>
    <cellStyle name="Title 25 9 2" xfId="20467" xr:uid="{C3E952C9-DE5C-41F2-8062-76B730221549}"/>
    <cellStyle name="Title 26" xfId="6160" xr:uid="{28BC014D-F609-445E-8782-B3278C132631}"/>
    <cellStyle name="Title 26 10" xfId="20469" xr:uid="{3C3AB33F-B162-4CA2-8EA8-00C9BC1AFF56}"/>
    <cellStyle name="Title 26 11" xfId="20470" xr:uid="{C9A2D455-37C6-4FFC-A7AB-087BBE8F6809}"/>
    <cellStyle name="Title 26 12" xfId="20468" xr:uid="{58EC3392-F14D-47B4-8743-1522B0F5C2B1}"/>
    <cellStyle name="Title 26 13" xfId="7981" xr:uid="{83487403-8EE9-4AD9-A93D-CB8B2CBC4DE4}"/>
    <cellStyle name="Title 26 2" xfId="20471" xr:uid="{223CBBF7-93BC-4A25-8B37-330D7924E09E}"/>
    <cellStyle name="Title 26 2 2" xfId="20472" xr:uid="{3BF044E9-803F-4C50-BA8E-583275520B2E}"/>
    <cellStyle name="Title 26 2 2 2" xfId="20473" xr:uid="{0F828F34-66C5-4053-88B2-E730CE9D2A58}"/>
    <cellStyle name="Title 26 2 3" xfId="20474" xr:uid="{1CF50A61-B84A-4D50-A58E-F55E7740DE86}"/>
    <cellStyle name="Title 26 2 3 2" xfId="20475" xr:uid="{06297B70-B07C-432B-BBD1-23F9FF248920}"/>
    <cellStyle name="Title 26 2 4" xfId="20476" xr:uid="{D7B0F8AB-8A18-4702-B48F-8885F131F5DD}"/>
    <cellStyle name="Title 26 2 5" xfId="20477" xr:uid="{683438D6-C928-4F7C-81CB-CE296BA61B69}"/>
    <cellStyle name="Title 26 3" xfId="20478" xr:uid="{A681602F-F90D-4C6A-AB56-37B2F2F828A6}"/>
    <cellStyle name="Title 26 3 2" xfId="20479" xr:uid="{34E62E43-CFCC-409B-BA83-4C3AFD7D4F17}"/>
    <cellStyle name="Title 26 3 2 2" xfId="20480" xr:uid="{00052F9A-AAF5-4AB0-B58D-7135CB7BF3EE}"/>
    <cellStyle name="Title 26 3 3" xfId="20481" xr:uid="{1B23D867-B3B6-4C23-BEA3-10781383474B}"/>
    <cellStyle name="Title 26 3 3 2" xfId="20482" xr:uid="{846A6226-A13E-42DA-8BA6-5B5B27AD08A5}"/>
    <cellStyle name="Title 26 3 4" xfId="20483" xr:uid="{E5DBFA21-AB05-4017-8460-5B550F04AB75}"/>
    <cellStyle name="Title 26 4" xfId="20484" xr:uid="{4201B6F6-7B7C-488A-80AD-EEA04612BBC8}"/>
    <cellStyle name="Title 26 4 2" xfId="20485" xr:uid="{B10B389A-D5B1-447A-B02F-BA8B4736B9BB}"/>
    <cellStyle name="Title 26 4 2 2" xfId="20486" xr:uid="{9074AD1B-633B-479C-8F22-7819E2C93F5E}"/>
    <cellStyle name="Title 26 4 3" xfId="20487" xr:uid="{F164B9B4-0DDC-4723-BFBE-0E03485B8E38}"/>
    <cellStyle name="Title 26 4 3 2" xfId="20488" xr:uid="{96C72412-CBDF-4EB2-920D-2600473A6E87}"/>
    <cellStyle name="Title 26 4 4" xfId="20489" xr:uid="{D6A2D7C2-B33C-4FF7-8D52-8989BF0F9A56}"/>
    <cellStyle name="Title 26 5" xfId="20490" xr:uid="{7E4E44CA-1DAA-443E-A1C8-926B06CD2CCB}"/>
    <cellStyle name="Title 26 5 2" xfId="20491" xr:uid="{31A95A42-3BC9-4EA3-A1AE-32BED94E8609}"/>
    <cellStyle name="Title 26 5 2 2" xfId="20492" xr:uid="{810DAC8B-A378-4B45-9436-BDDC45641ADE}"/>
    <cellStyle name="Title 26 5 3" xfId="20493" xr:uid="{5260EEB1-D5E1-4779-852C-EE8CAE9A737E}"/>
    <cellStyle name="Title 26 5 3 2" xfId="20494" xr:uid="{71BE5E39-C114-4C24-8E15-382C0BE99302}"/>
    <cellStyle name="Title 26 5 4" xfId="20495" xr:uid="{0DCF86FD-EC88-42AB-BD25-62FBEE9FC3B4}"/>
    <cellStyle name="Title 26 5 4 2" xfId="20496" xr:uid="{408A6AFA-B5C0-4C62-A432-FB67847BB558}"/>
    <cellStyle name="Title 26 5 5" xfId="20497" xr:uid="{7573E730-3C95-46D2-BA65-5E0E6507A1DB}"/>
    <cellStyle name="Title 26 6" xfId="20498" xr:uid="{1988F434-34C5-420D-9EEF-F6DD54E30F67}"/>
    <cellStyle name="Title 26 6 2" xfId="20499" xr:uid="{569E5324-9855-42F5-B52F-CC7CF7BE44B8}"/>
    <cellStyle name="Title 26 6 2 2" xfId="20500" xr:uid="{E229D4F5-C45F-4946-BBD6-0C33E8631C20}"/>
    <cellStyle name="Title 26 6 3" xfId="20501" xr:uid="{AE58C101-197A-472F-9A41-FA445FB31533}"/>
    <cellStyle name="Title 26 6 3 2" xfId="20502" xr:uid="{1C0C8AA6-FB88-4BE3-8A1C-E0B9195676D9}"/>
    <cellStyle name="Title 26 6 4" xfId="20503" xr:uid="{09F44E9E-556F-40A2-9343-68ED6D861855}"/>
    <cellStyle name="Title 26 7" xfId="20504" xr:uid="{0F9392F0-E8C1-48CF-A9AB-22C3B439E6B1}"/>
    <cellStyle name="Title 26 7 2" xfId="20505" xr:uid="{86005812-6E2E-480C-97FC-76DFF7033228}"/>
    <cellStyle name="Title 26 8" xfId="20506" xr:uid="{8252AF32-685B-4176-A0D1-98E01201339C}"/>
    <cellStyle name="Title 26 8 2" xfId="20507" xr:uid="{EAE7C127-7609-470A-AAA4-B444554D2E91}"/>
    <cellStyle name="Title 26 9" xfId="20508" xr:uid="{5DEFC6EB-15A7-4283-8755-B1183F7295FE}"/>
    <cellStyle name="Title 26 9 2" xfId="20509" xr:uid="{CF57E0CF-CC19-4C3B-B5E4-5AB4F47904DC}"/>
    <cellStyle name="Title 27" xfId="6161" xr:uid="{51665C44-B0D8-4733-994C-C0612F169FD8}"/>
    <cellStyle name="Title 27 10" xfId="20511" xr:uid="{847F2AC7-5AC0-439F-9DC8-6FB0678995BD}"/>
    <cellStyle name="Title 27 11" xfId="20512" xr:uid="{FD80C67C-6849-46AF-A26C-2EEDFE643480}"/>
    <cellStyle name="Title 27 12" xfId="20510" xr:uid="{0C212AD2-36EA-45BB-B73E-DA02ABADEF79}"/>
    <cellStyle name="Title 27 13" xfId="7982" xr:uid="{47860AB7-82F6-4C86-BDD5-06DA4F07ADB1}"/>
    <cellStyle name="Title 27 2" xfId="20513" xr:uid="{79633186-E6C0-4576-9765-D4A83310F498}"/>
    <cellStyle name="Title 27 2 2" xfId="20514" xr:uid="{163BF89F-AED8-42FC-BD6B-F6C5E60373BC}"/>
    <cellStyle name="Title 27 2 2 2" xfId="20515" xr:uid="{650ED68A-1F53-4821-AA32-B46255466641}"/>
    <cellStyle name="Title 27 2 3" xfId="20516" xr:uid="{38614CE1-56DC-49E4-B98D-3B4680C0AF1E}"/>
    <cellStyle name="Title 27 2 3 2" xfId="20517" xr:uid="{B09D0A03-29CC-435C-A566-3EB5173B33B3}"/>
    <cellStyle name="Title 27 2 4" xfId="20518" xr:uid="{29E82CFF-6D54-4509-84CA-CCD94B25E06F}"/>
    <cellStyle name="Title 27 2 5" xfId="20519" xr:uid="{1DA253D8-17EF-4DD9-8FAD-756E26AFE07E}"/>
    <cellStyle name="Title 27 3" xfId="20520" xr:uid="{019E7AE1-EBCD-408B-9580-F1A07747F291}"/>
    <cellStyle name="Title 27 3 2" xfId="20521" xr:uid="{41BF5B72-1576-4AC9-9B29-4DBE344F2C9F}"/>
    <cellStyle name="Title 27 3 2 2" xfId="20522" xr:uid="{B05D8FF4-8BC8-4F85-84ED-7DB7E83486C4}"/>
    <cellStyle name="Title 27 3 3" xfId="20523" xr:uid="{EDB35D11-0882-4A81-93BE-F1EB56953AE6}"/>
    <cellStyle name="Title 27 3 3 2" xfId="20524" xr:uid="{89AACBA4-81D7-4533-82D3-C892403406EB}"/>
    <cellStyle name="Title 27 3 4" xfId="20525" xr:uid="{147E000F-1569-4BC1-9835-7CB6232D0E95}"/>
    <cellStyle name="Title 27 4" xfId="20526" xr:uid="{B6D38A57-5DDB-4937-AFCC-6C9E7A82C096}"/>
    <cellStyle name="Title 27 4 2" xfId="20527" xr:uid="{820EB381-9A5C-443E-8FD9-5E9E9A0CCEE7}"/>
    <cellStyle name="Title 27 4 2 2" xfId="20528" xr:uid="{904EBEB0-799A-47C3-8C69-54D360BA1E6B}"/>
    <cellStyle name="Title 27 4 3" xfId="20529" xr:uid="{65AEABDC-CE24-4705-A906-FE772AEC997D}"/>
    <cellStyle name="Title 27 4 3 2" xfId="20530" xr:uid="{F118CFA6-9989-4E21-A5B6-27147CE33642}"/>
    <cellStyle name="Title 27 4 4" xfId="20531" xr:uid="{24EDE8EF-3D6D-404A-A571-20B6AFFE5E37}"/>
    <cellStyle name="Title 27 5" xfId="20532" xr:uid="{F57D8E77-69F6-4DAC-BE74-4268418B8D73}"/>
    <cellStyle name="Title 27 5 2" xfId="20533" xr:uid="{F562541B-5EA6-4062-835D-AE85A0510B34}"/>
    <cellStyle name="Title 27 5 2 2" xfId="20534" xr:uid="{CD89077C-4F91-4635-8FDB-6C8D1840C0EF}"/>
    <cellStyle name="Title 27 5 3" xfId="20535" xr:uid="{A7149304-AD5B-454E-BB34-68C82D72CD05}"/>
    <cellStyle name="Title 27 5 3 2" xfId="20536" xr:uid="{6092A797-8174-4F9B-8C3D-B865E484BE5B}"/>
    <cellStyle name="Title 27 5 4" xfId="20537" xr:uid="{C530243C-AEFB-45E0-B5A1-DFF4BD39F98D}"/>
    <cellStyle name="Title 27 5 4 2" xfId="20538" xr:uid="{385DC663-10E8-49C2-BF4B-3089A3F21E62}"/>
    <cellStyle name="Title 27 5 5" xfId="20539" xr:uid="{22C8E59E-BE60-4D01-B5C0-2653496A838F}"/>
    <cellStyle name="Title 27 6" xfId="20540" xr:uid="{D2ECC8EF-AB0E-4673-BE87-182DC8C56D58}"/>
    <cellStyle name="Title 27 6 2" xfId="20541" xr:uid="{6DD2A6E5-75B5-4517-8E4D-BE3234006181}"/>
    <cellStyle name="Title 27 6 2 2" xfId="20542" xr:uid="{2EDB7712-B1AA-4D10-ADAF-59756809BA70}"/>
    <cellStyle name="Title 27 6 3" xfId="20543" xr:uid="{A9FEA792-1A3E-42BD-A76C-DD2AFDE0F36F}"/>
    <cellStyle name="Title 27 6 3 2" xfId="20544" xr:uid="{54E1D2E1-CF28-4D64-A264-78F3D61172B4}"/>
    <cellStyle name="Title 27 6 4" xfId="20545" xr:uid="{3F31971D-2B4A-424C-97F1-BB40E6ADDA99}"/>
    <cellStyle name="Title 27 7" xfId="20546" xr:uid="{E93C56CA-FE22-45EB-ACC8-2DE6760A254E}"/>
    <cellStyle name="Title 27 7 2" xfId="20547" xr:uid="{3D0EC1CE-4367-4E56-AE8D-1D801BBAFD2E}"/>
    <cellStyle name="Title 27 8" xfId="20548" xr:uid="{8C1B2493-0AC8-43BD-B476-110BF3BBBE48}"/>
    <cellStyle name="Title 27 8 2" xfId="20549" xr:uid="{1D6BACC9-D6BE-4CC8-BDD7-96267A1E52FD}"/>
    <cellStyle name="Title 27 9" xfId="20550" xr:uid="{97B12513-ED9A-4D59-B567-35FF71696D0F}"/>
    <cellStyle name="Title 27 9 2" xfId="20551" xr:uid="{3BA7397D-238F-44C0-87D1-3497F3AEA562}"/>
    <cellStyle name="Title 28" xfId="6162" xr:uid="{7B8D1901-B62D-45CB-A2D2-6DCA17346DD0}"/>
    <cellStyle name="Title 28 10" xfId="20553" xr:uid="{83EF437E-394F-43D5-A682-1B29F2DA992F}"/>
    <cellStyle name="Title 28 11" xfId="20554" xr:uid="{D87C780A-9284-442A-B57E-B5B80F924C60}"/>
    <cellStyle name="Title 28 12" xfId="20552" xr:uid="{6D013D45-71A9-4AA0-B275-8AF6C82FA157}"/>
    <cellStyle name="Title 28 13" xfId="7983" xr:uid="{F6230FDE-5530-4109-B241-2A09C893999D}"/>
    <cellStyle name="Title 28 2" xfId="20555" xr:uid="{2D924A9A-EBFA-4FB6-A594-1583B95AA16C}"/>
    <cellStyle name="Title 28 2 2" xfId="20556" xr:uid="{BF1181D4-C512-46C0-BF7D-B865B1932453}"/>
    <cellStyle name="Title 28 2 2 2" xfId="20557" xr:uid="{E4A29FF7-F897-428F-896A-AEE5530CFE79}"/>
    <cellStyle name="Title 28 2 3" xfId="20558" xr:uid="{3A4C3A2C-C5EC-4E0B-8054-C70E8A41141D}"/>
    <cellStyle name="Title 28 2 3 2" xfId="20559" xr:uid="{48446D82-8E9E-43E5-98D7-505BDE84EA35}"/>
    <cellStyle name="Title 28 2 4" xfId="20560" xr:uid="{AD28618D-ADF1-4D5E-8021-FE006C559A1C}"/>
    <cellStyle name="Title 28 2 5" xfId="20561" xr:uid="{A737E320-611A-4E35-9930-7927D962FC81}"/>
    <cellStyle name="Title 28 3" xfId="20562" xr:uid="{7CE5DC6E-9E1D-4651-9FAC-39A295344FD6}"/>
    <cellStyle name="Title 28 3 2" xfId="20563" xr:uid="{C0F23FDC-6143-4C8A-91B9-E50193902EA5}"/>
    <cellStyle name="Title 28 3 2 2" xfId="20564" xr:uid="{3359BD64-6032-48AD-916F-5BF914BF3CDD}"/>
    <cellStyle name="Title 28 3 3" xfId="20565" xr:uid="{358F9511-ED28-4967-9EF6-D79AFD05A131}"/>
    <cellStyle name="Title 28 3 3 2" xfId="20566" xr:uid="{783F9E89-1245-499D-A53A-C3C9373010F9}"/>
    <cellStyle name="Title 28 3 4" xfId="20567" xr:uid="{C084EB1E-4CC5-43AA-8187-8DB8C2B27DA6}"/>
    <cellStyle name="Title 28 4" xfId="20568" xr:uid="{62F384EE-13FA-4CA9-9EAE-7F4ECCDC5BC3}"/>
    <cellStyle name="Title 28 4 2" xfId="20569" xr:uid="{45B04F28-2186-4734-A6A6-80AF1F672537}"/>
    <cellStyle name="Title 28 4 2 2" xfId="20570" xr:uid="{90B5B264-16FE-40D1-A9F6-93F6FF17E4BF}"/>
    <cellStyle name="Title 28 4 3" xfId="20571" xr:uid="{64A16F64-0B2E-4755-A06C-05EB72933ECD}"/>
    <cellStyle name="Title 28 4 3 2" xfId="20572" xr:uid="{84F9B724-6752-420A-8A7E-873E2BA3084F}"/>
    <cellStyle name="Title 28 4 4" xfId="20573" xr:uid="{D2F96AB4-0231-4106-B7AF-003FD9942B74}"/>
    <cellStyle name="Title 28 5" xfId="20574" xr:uid="{7ECE53CE-5029-4B44-AB07-FB2B56BA370F}"/>
    <cellStyle name="Title 28 5 2" xfId="20575" xr:uid="{294FBB1B-07D0-46D4-927B-B9ED276F2498}"/>
    <cellStyle name="Title 28 5 2 2" xfId="20576" xr:uid="{03B80146-DB10-4B94-B429-5094146E3C79}"/>
    <cellStyle name="Title 28 5 3" xfId="20577" xr:uid="{55A99707-B4D6-4415-BD66-080E35452B4B}"/>
    <cellStyle name="Title 28 5 3 2" xfId="20578" xr:uid="{F22C17D3-CE10-4FD6-A73A-6372513FDCA1}"/>
    <cellStyle name="Title 28 5 4" xfId="20579" xr:uid="{8A29948E-B3D3-476B-995C-8FCCDA3AE485}"/>
    <cellStyle name="Title 28 5 4 2" xfId="20580" xr:uid="{4FD8B5FD-035A-4613-B582-61AA47FAF081}"/>
    <cellStyle name="Title 28 5 5" xfId="20581" xr:uid="{F47D842E-7B14-4F17-A1C0-3B7D29486DCA}"/>
    <cellStyle name="Title 28 6" xfId="20582" xr:uid="{B1BFFBFC-4FC5-49A8-B531-EF77427E879B}"/>
    <cellStyle name="Title 28 6 2" xfId="20583" xr:uid="{D7FFBEBD-BC09-449C-8687-CE6805B9E818}"/>
    <cellStyle name="Title 28 6 2 2" xfId="20584" xr:uid="{CB12DE33-568B-4122-BAA8-8DB1DEC14A9B}"/>
    <cellStyle name="Title 28 6 3" xfId="20585" xr:uid="{96B6BC11-F301-4739-8390-C959C3448B8E}"/>
    <cellStyle name="Title 28 6 3 2" xfId="20586" xr:uid="{20D100B9-3A0E-4045-B102-C838C225E2DC}"/>
    <cellStyle name="Title 28 6 4" xfId="20587" xr:uid="{ADBF1790-B599-44C5-9E6A-82A6841F222B}"/>
    <cellStyle name="Title 28 7" xfId="20588" xr:uid="{EC571B5C-41C6-4EB3-87F9-E3F1B975F536}"/>
    <cellStyle name="Title 28 7 2" xfId="20589" xr:uid="{A80E7FEE-6EA2-4A4F-A3AA-6165A7944DDD}"/>
    <cellStyle name="Title 28 8" xfId="20590" xr:uid="{2B3A5298-9C80-4689-A490-1820B7908E18}"/>
    <cellStyle name="Title 28 8 2" xfId="20591" xr:uid="{25CCC65A-C37B-4955-8392-69C11A9A8B52}"/>
    <cellStyle name="Title 28 9" xfId="20592" xr:uid="{80FE32ED-4D3C-4081-B5B2-EBAAC84204B8}"/>
    <cellStyle name="Title 28 9 2" xfId="20593" xr:uid="{08EC98AC-CFA0-4F96-B8BA-A0F599A4598D}"/>
    <cellStyle name="Title 29" xfId="6163" xr:uid="{CE608C06-7B25-41B7-AFF5-17020E378848}"/>
    <cellStyle name="Title 29 10" xfId="20595" xr:uid="{659EFB8F-F5EE-499B-B25C-4DC0ECA4B036}"/>
    <cellStyle name="Title 29 11" xfId="20596" xr:uid="{8920AFD8-68B2-4D58-8C2F-2F8589501506}"/>
    <cellStyle name="Title 29 12" xfId="20594" xr:uid="{731E883C-3CE3-46EC-89FE-C6D8894D4280}"/>
    <cellStyle name="Title 29 13" xfId="7984" xr:uid="{29C4C800-5F3B-4A4E-B078-72B44217CE36}"/>
    <cellStyle name="Title 29 2" xfId="20597" xr:uid="{816497C2-70D0-418B-AF95-08B8320C7042}"/>
    <cellStyle name="Title 29 2 2" xfId="20598" xr:uid="{828C81A5-3BFC-4B50-B676-63B954F15C3E}"/>
    <cellStyle name="Title 29 2 2 2" xfId="20599" xr:uid="{75186837-A6C3-4104-ADBB-229B80A72D3A}"/>
    <cellStyle name="Title 29 2 3" xfId="20600" xr:uid="{7392AA5D-F254-4C93-9C60-FEE45E593202}"/>
    <cellStyle name="Title 29 2 3 2" xfId="20601" xr:uid="{2D13CF7C-C2E1-4689-A645-A17935BE616D}"/>
    <cellStyle name="Title 29 2 4" xfId="20602" xr:uid="{0F03FB12-ECEF-482B-AB86-92106265DA3F}"/>
    <cellStyle name="Title 29 2 5" xfId="20603" xr:uid="{F0918E41-8256-40D1-876B-E15691FCF157}"/>
    <cellStyle name="Title 29 3" xfId="20604" xr:uid="{2A6EBA89-EBBB-42B5-82A2-BA1C486DB8EC}"/>
    <cellStyle name="Title 29 3 2" xfId="20605" xr:uid="{F9FB3810-63C9-474D-A9DE-35DA31F77F68}"/>
    <cellStyle name="Title 29 3 2 2" xfId="20606" xr:uid="{EE22D127-05B2-472C-9496-004DADC2A441}"/>
    <cellStyle name="Title 29 3 3" xfId="20607" xr:uid="{209C9A3D-7D15-4F31-8CEA-CB39F26E20F8}"/>
    <cellStyle name="Title 29 3 3 2" xfId="20608" xr:uid="{F6766E79-F71E-45CE-A8C2-207CEE372C1D}"/>
    <cellStyle name="Title 29 3 4" xfId="20609" xr:uid="{55BE6152-45BA-4B0F-B867-FA78FBC0E0F4}"/>
    <cellStyle name="Title 29 4" xfId="20610" xr:uid="{82376E8D-551C-4036-ADBD-2F2C6318DD38}"/>
    <cellStyle name="Title 29 4 2" xfId="20611" xr:uid="{FBC71280-82EC-4C61-A135-54A78E5C0E9E}"/>
    <cellStyle name="Title 29 4 2 2" xfId="20612" xr:uid="{25B63162-9157-4FE2-AD72-45301433709F}"/>
    <cellStyle name="Title 29 4 3" xfId="20613" xr:uid="{65E3BFD3-B0E8-4054-AB44-3B18A88B71CB}"/>
    <cellStyle name="Title 29 4 3 2" xfId="20614" xr:uid="{83D67272-41B2-41E3-B15F-4484FA948B35}"/>
    <cellStyle name="Title 29 4 4" xfId="20615" xr:uid="{D985100A-AA85-468F-B149-2995B246D529}"/>
    <cellStyle name="Title 29 5" xfId="20616" xr:uid="{060637C2-4D5C-4409-A423-F4076C2A1DB0}"/>
    <cellStyle name="Title 29 5 2" xfId="20617" xr:uid="{5C2CB56A-0F1D-44C5-8A31-0C6F70F5D7BD}"/>
    <cellStyle name="Title 29 5 2 2" xfId="20618" xr:uid="{D01FF746-DE73-4F3C-934F-E8FB10321A4E}"/>
    <cellStyle name="Title 29 5 3" xfId="20619" xr:uid="{6C5417A9-6379-49AD-8A59-A1B585D0445C}"/>
    <cellStyle name="Title 29 5 3 2" xfId="20620" xr:uid="{C2942F3E-ACE5-48CF-A995-CD7376F3FFE2}"/>
    <cellStyle name="Title 29 5 4" xfId="20621" xr:uid="{43AD2E5D-5B7A-458B-A9BD-6FB8BBFBD7C8}"/>
    <cellStyle name="Title 29 5 4 2" xfId="20622" xr:uid="{CA448195-B221-4CB3-9D2F-77881DA42CA6}"/>
    <cellStyle name="Title 29 5 5" xfId="20623" xr:uid="{5AA56A0F-9D72-4BF8-B7B6-85E2AB4BF583}"/>
    <cellStyle name="Title 29 6" xfId="20624" xr:uid="{E1269E35-CCBD-484F-810A-293F94EA2303}"/>
    <cellStyle name="Title 29 6 2" xfId="20625" xr:uid="{967F7038-CC1C-4023-996A-8E59064DE299}"/>
    <cellStyle name="Title 29 6 2 2" xfId="20626" xr:uid="{1F1789D2-E331-47DA-9ED7-1BD6B63D1543}"/>
    <cellStyle name="Title 29 6 3" xfId="20627" xr:uid="{6E5756A3-ED87-4292-A74F-EFC92BEDF73C}"/>
    <cellStyle name="Title 29 6 3 2" xfId="20628" xr:uid="{D661F7E0-8FEF-4CAE-A978-A6743385826C}"/>
    <cellStyle name="Title 29 6 4" xfId="20629" xr:uid="{48310C5B-186E-4A1B-9D89-5F135EC1B335}"/>
    <cellStyle name="Title 29 7" xfId="20630" xr:uid="{D9D4F0AD-3877-4D97-BC14-F7A183BA9952}"/>
    <cellStyle name="Title 29 7 2" xfId="20631" xr:uid="{E07B09A9-D081-4E02-9945-0CFFDD6F019C}"/>
    <cellStyle name="Title 29 8" xfId="20632" xr:uid="{C409C775-053D-48D5-B141-E0D34F0E6DFE}"/>
    <cellStyle name="Title 29 8 2" xfId="20633" xr:uid="{7F85D9AA-8C49-4812-836D-0B9281DCF9A7}"/>
    <cellStyle name="Title 29 9" xfId="20634" xr:uid="{11DE82EB-CECC-412D-98EA-DCD3CFEF9798}"/>
    <cellStyle name="Title 29 9 2" xfId="20635" xr:uid="{99695EE9-D606-41C2-AF47-8118C54C2ED3}"/>
    <cellStyle name="Title 3" xfId="1804" xr:uid="{410C4CF4-FCD3-4178-950D-D687AF2A12D3}"/>
    <cellStyle name="Title 3 10" xfId="20637" xr:uid="{31720248-B689-4284-A570-B01D7C361382}"/>
    <cellStyle name="Title 3 10 2" xfId="20638" xr:uid="{6E77D7A0-400F-4638-A8A7-AF0740DF8260}"/>
    <cellStyle name="Title 3 11" xfId="20639" xr:uid="{4C9C7371-36F7-4DB1-A8A1-8B84D29C2231}"/>
    <cellStyle name="Title 3 12" xfId="20640" xr:uid="{9C681D7D-DEEF-492B-A283-E53C953EB80C}"/>
    <cellStyle name="Title 3 13" xfId="20636" xr:uid="{92065753-737A-4F7C-A764-91A622BAD00A}"/>
    <cellStyle name="Title 3 14" xfId="7123" xr:uid="{85384F0A-1708-4339-9F4B-400FBCABC63B}"/>
    <cellStyle name="Title 3 15" xfId="6164" xr:uid="{1977E915-513C-48DF-85DD-6FDE63D28894}"/>
    <cellStyle name="Title 3 2" xfId="2249" xr:uid="{E16DEB70-3377-4D66-91A5-F702DD017C8A}"/>
    <cellStyle name="Title 3 2 10" xfId="20642" xr:uid="{7955C3E3-26BF-41B9-A175-15169F2D9F20}"/>
    <cellStyle name="Title 3 2 11" xfId="20641" xr:uid="{C82A9648-AC85-4BB1-9C31-F0C2874F034E}"/>
    <cellStyle name="Title 3 2 12" xfId="7985" xr:uid="{2EB65D6D-2A8F-4E82-BCBB-9571821C7036}"/>
    <cellStyle name="Title 3 2 13" xfId="6165" xr:uid="{B312034F-06ED-4043-AD32-D0589F2E7A50}"/>
    <cellStyle name="Title 3 2 2" xfId="20643" xr:uid="{DD8851BA-38A3-443A-8727-A1066582F09D}"/>
    <cellStyle name="Title 3 2 2 2" xfId="20644" xr:uid="{CBA91E12-BD35-4DF3-838C-69ADE790EDFB}"/>
    <cellStyle name="Title 3 2 2 2 2" xfId="20645" xr:uid="{E23FEBA8-9E74-4EF4-A9A1-02378C85E710}"/>
    <cellStyle name="Title 3 2 2 3" xfId="20646" xr:uid="{909B284E-5C15-405D-AB13-99A2A54EC504}"/>
    <cellStyle name="Title 3 2 2 3 2" xfId="20647" xr:uid="{2A264F4D-0233-434B-AB2C-43D900167043}"/>
    <cellStyle name="Title 3 2 2 4" xfId="20648" xr:uid="{7CB22CE1-E0CD-45AF-A8D8-FB39B45C4AA5}"/>
    <cellStyle name="Title 3 2 3" xfId="20649" xr:uid="{9C356021-5BF8-438E-B0A8-EBA842C0D9A0}"/>
    <cellStyle name="Title 3 2 3 2" xfId="20650" xr:uid="{73244B21-C463-457A-9A25-DC794211F293}"/>
    <cellStyle name="Title 3 2 3 2 2" xfId="20651" xr:uid="{29F7C0AE-06B1-42A4-AEB7-CBD6CB1F3C31}"/>
    <cellStyle name="Title 3 2 3 3" xfId="20652" xr:uid="{6A0C172F-A77F-4E63-A36F-DA59A0C80FAD}"/>
    <cellStyle name="Title 3 2 3 3 2" xfId="20653" xr:uid="{D91A6362-A886-4E0C-B8ED-764E3891A108}"/>
    <cellStyle name="Title 3 2 3 4" xfId="20654" xr:uid="{E16F5397-5CCD-4916-A3EE-DE201C6FE23B}"/>
    <cellStyle name="Title 3 2 4" xfId="20655" xr:uid="{C72819BD-F02C-4FEB-B333-1EA404104CC0}"/>
    <cellStyle name="Title 3 2 4 2" xfId="20656" xr:uid="{F3756A12-FBBE-42F4-8A5D-F3E7D9A32EB4}"/>
    <cellStyle name="Title 3 2 4 2 2" xfId="20657" xr:uid="{5446A9FC-880D-445C-8626-421517336681}"/>
    <cellStyle name="Title 3 2 4 3" xfId="20658" xr:uid="{0A7C4A3A-8C47-406C-AF9E-E25AADF1B7C6}"/>
    <cellStyle name="Title 3 2 4 3 2" xfId="20659" xr:uid="{397E7D3E-EEF2-4378-9677-33748898C826}"/>
    <cellStyle name="Title 3 2 4 4" xfId="20660" xr:uid="{DBAFF901-8DF9-4AB4-977B-6700C570BB03}"/>
    <cellStyle name="Title 3 2 4 4 2" xfId="20661" xr:uid="{16FB243E-6EB0-451E-9B8B-8E7509D5D09F}"/>
    <cellStyle name="Title 3 2 4 5" xfId="20662" xr:uid="{25D6DECD-EDEC-490D-91FE-708A599EFC34}"/>
    <cellStyle name="Title 3 2 5" xfId="20663" xr:uid="{285F069F-BDAD-4B02-8FC9-8D5A407A027B}"/>
    <cellStyle name="Title 3 2 5 2" xfId="20664" xr:uid="{224F965E-CDD8-4ED2-BC13-F6D804A22F8C}"/>
    <cellStyle name="Title 3 2 5 2 2" xfId="20665" xr:uid="{E83ABD8C-D055-4E1E-A8C5-7135C8A36808}"/>
    <cellStyle name="Title 3 2 5 3" xfId="20666" xr:uid="{E10D7238-17EF-4565-BA02-07242013679D}"/>
    <cellStyle name="Title 3 2 5 3 2" xfId="20667" xr:uid="{026920B8-75C5-4134-ABC1-7B618A6BCD45}"/>
    <cellStyle name="Title 3 2 5 4" xfId="20668" xr:uid="{A03AFFD2-5DD0-492F-B26E-95921E855877}"/>
    <cellStyle name="Title 3 2 6" xfId="20669" xr:uid="{BC8C0CCA-9C2D-4E9D-BA90-F1E84AFA4D12}"/>
    <cellStyle name="Title 3 2 6 2" xfId="20670" xr:uid="{007DAAD3-6C25-4699-9570-BFD3E35C5101}"/>
    <cellStyle name="Title 3 2 7" xfId="20671" xr:uid="{C8CB057E-A195-4F3A-A48C-20DED65B576C}"/>
    <cellStyle name="Title 3 2 7 2" xfId="20672" xr:uid="{6C629E2D-0445-468C-A08E-62032DE84C9A}"/>
    <cellStyle name="Title 3 2 8" xfId="20673" xr:uid="{B7E58617-B320-4A04-A135-F1A3FD886EB6}"/>
    <cellStyle name="Title 3 2 8 2" xfId="20674" xr:uid="{7FED9741-0044-4C63-8E62-D569AA6F11C2}"/>
    <cellStyle name="Title 3 2 9" xfId="20675" xr:uid="{A4E3143F-7C4B-4868-863B-BB055CAB4724}"/>
    <cellStyle name="Title 3 3" xfId="6166" xr:uid="{C83F0EBD-BB23-4580-B954-95551469A6B1}"/>
    <cellStyle name="Title 3 3 2" xfId="20677" xr:uid="{91879087-3FEA-4A34-8D3B-A1AEA91BA185}"/>
    <cellStyle name="Title 3 3 2 2" xfId="20678" xr:uid="{B87B50D9-AB06-405F-9DBF-AA2AC64C05AB}"/>
    <cellStyle name="Title 3 3 3" xfId="20679" xr:uid="{DC057477-84B4-40CB-8642-126A16589FB5}"/>
    <cellStyle name="Title 3 3 3 2" xfId="20680" xr:uid="{268653C5-ECC5-4794-AC69-CBF328AFC276}"/>
    <cellStyle name="Title 3 3 4" xfId="20681" xr:uid="{D6EC1746-3303-445F-8920-A8036F98F27F}"/>
    <cellStyle name="Title 3 3 5" xfId="20682" xr:uid="{3C3CA687-CDA5-4A0E-943A-C6B035E65260}"/>
    <cellStyle name="Title 3 3 6" xfId="20676" xr:uid="{C10BF0BC-D4B0-4A2D-B5E3-6C55B3185385}"/>
    <cellStyle name="Title 3 3 7" xfId="8721" xr:uid="{2A0E8D56-5F1A-434E-9DC6-499290445C05}"/>
    <cellStyle name="Title 3 4" xfId="6167" xr:uid="{719AFD92-F2FE-4048-8FC1-B5C0D454CB48}"/>
    <cellStyle name="Title 3 4 2" xfId="20684" xr:uid="{98ECF827-782B-436D-8425-2E3328B6DEFD}"/>
    <cellStyle name="Title 3 4 2 2" xfId="20685" xr:uid="{F057ED32-BF67-4DD4-979B-10486D324A98}"/>
    <cellStyle name="Title 3 4 3" xfId="20686" xr:uid="{C0C0C35D-D5F2-4AD1-B663-FD8DC94FF329}"/>
    <cellStyle name="Title 3 4 3 2" xfId="20687" xr:uid="{332ED5EA-36CC-4C07-83C4-8B3863BDA370}"/>
    <cellStyle name="Title 3 4 4" xfId="20688" xr:uid="{088D1F8A-6C57-48F2-93B7-1CBD2248B4D0}"/>
    <cellStyle name="Title 3 4 5" xfId="20683" xr:uid="{64B496E0-A23E-4678-B437-E75FC9DB2A5D}"/>
    <cellStyle name="Title 3 5" xfId="20689" xr:uid="{59A44D28-C611-4730-A1C6-0D1063611B93}"/>
    <cellStyle name="Title 3 5 2" xfId="20690" xr:uid="{C4958236-CD82-4951-AC7F-725C73C5ECEA}"/>
    <cellStyle name="Title 3 5 2 2" xfId="20691" xr:uid="{3A7AC246-3A91-4789-8D38-43E94E0BE3D8}"/>
    <cellStyle name="Title 3 5 3" xfId="20692" xr:uid="{7F3D675A-4572-4E2C-A547-60227E2AC8CE}"/>
    <cellStyle name="Title 3 5 3 2" xfId="20693" xr:uid="{C48B7BB3-C197-497E-9C60-F1712EEC0D00}"/>
    <cellStyle name="Title 3 5 4" xfId="20694" xr:uid="{4896C1F4-A043-4AAD-BAA7-834A151A668A}"/>
    <cellStyle name="Title 3 6" xfId="20695" xr:uid="{0A3543A2-BFED-45AE-A56A-97B3557CC5C3}"/>
    <cellStyle name="Title 3 6 2" xfId="20696" xr:uid="{0A211C79-CE45-4754-BCE2-90C6A7FEAAC7}"/>
    <cellStyle name="Title 3 6 2 2" xfId="20697" xr:uid="{0119F9AA-7388-4BCE-BFD5-F722BC63A701}"/>
    <cellStyle name="Title 3 6 3" xfId="20698" xr:uid="{E4C66A0A-5F0B-47C7-B1DF-4435E24AF6E6}"/>
    <cellStyle name="Title 3 6 3 2" xfId="20699" xr:uid="{DA0ACA84-DFB2-4C6E-BCE1-83E09927328A}"/>
    <cellStyle name="Title 3 6 4" xfId="20700" xr:uid="{C44C6D6F-1501-468C-A9D4-F428F782DE8A}"/>
    <cellStyle name="Title 3 6 4 2" xfId="20701" xr:uid="{AAC5CDE8-A0D6-40D4-A6BD-482FC19D7ED1}"/>
    <cellStyle name="Title 3 6 5" xfId="20702" xr:uid="{C8F32710-64A4-40C0-BE83-491EC330FF50}"/>
    <cellStyle name="Title 3 7" xfId="20703" xr:uid="{69AD5CA0-5D56-45E3-8103-23A5A7F5E29F}"/>
    <cellStyle name="Title 3 7 2" xfId="20704" xr:uid="{EE62762F-B79D-4F2A-9F30-F90F86F7A75B}"/>
    <cellStyle name="Title 3 7 2 2" xfId="20705" xr:uid="{8C56A41E-660F-4ED0-920A-14406DE2538C}"/>
    <cellStyle name="Title 3 7 3" xfId="20706" xr:uid="{C1783957-53FF-4927-87E8-98F858B75983}"/>
    <cellStyle name="Title 3 7 3 2" xfId="20707" xr:uid="{BBC1E947-850D-4DF7-BC39-F16AACB412DD}"/>
    <cellStyle name="Title 3 7 4" xfId="20708" xr:uid="{EFF013A6-70CD-43F1-87A1-919A4D9DEA5C}"/>
    <cellStyle name="Title 3 8" xfId="20709" xr:uid="{33A680F5-1F44-41B8-A338-17678E35AC9A}"/>
    <cellStyle name="Title 3 8 2" xfId="20710" xr:uid="{C924CD9B-529E-4E94-8878-F1D155D90B43}"/>
    <cellStyle name="Title 3 9" xfId="20711" xr:uid="{83449B1D-1CE9-467C-BA22-3B16658A6CF5}"/>
    <cellStyle name="Title 3 9 2" xfId="20712" xr:uid="{2889F4BD-476E-42EB-AA02-B63A6F6057D6}"/>
    <cellStyle name="Title 30" xfId="6168" xr:uid="{D5E4B751-BC28-4BC0-BEAD-8E6E7490565C}"/>
    <cellStyle name="Title 30 10" xfId="20714" xr:uid="{3B211502-3F5A-4E33-A15C-32E2ACA38ACD}"/>
    <cellStyle name="Title 30 11" xfId="20715" xr:uid="{C67A8552-D8E9-4FA5-B370-ED17789C3746}"/>
    <cellStyle name="Title 30 12" xfId="20713" xr:uid="{C4E6F0AB-AA8D-469E-9D5B-6BB830C52685}"/>
    <cellStyle name="Title 30 13" xfId="7986" xr:uid="{8F00387C-A123-4CED-B5DF-86F68690DA68}"/>
    <cellStyle name="Title 30 2" xfId="20716" xr:uid="{E5E57C8C-10A1-4B1E-B2A0-CFDB6A140812}"/>
    <cellStyle name="Title 30 2 2" xfId="20717" xr:uid="{62B6AEE1-7A4D-4DD4-BE7C-E169D6A52366}"/>
    <cellStyle name="Title 30 2 2 2" xfId="20718" xr:uid="{9032ECF3-841E-40A5-B29C-81F7B2B98C6F}"/>
    <cellStyle name="Title 30 2 3" xfId="20719" xr:uid="{B123C25A-BD7D-47B1-AF04-6FBD9B82FD61}"/>
    <cellStyle name="Title 30 2 3 2" xfId="20720" xr:uid="{7FBDC3F5-82EA-4ED7-9548-600DDD8D1A9D}"/>
    <cellStyle name="Title 30 2 4" xfId="20721" xr:uid="{DA7F4359-59E9-4AE3-986D-4F5D2CBAAC96}"/>
    <cellStyle name="Title 30 2 5" xfId="20722" xr:uid="{EA941E67-FDD6-44A2-815C-B3AE7C3FBE06}"/>
    <cellStyle name="Title 30 3" xfId="20723" xr:uid="{CDB38769-435D-49C7-9D89-99B6CC40CFAC}"/>
    <cellStyle name="Title 30 3 2" xfId="20724" xr:uid="{5849B869-11FF-49CA-996D-E72539E85B5B}"/>
    <cellStyle name="Title 30 3 2 2" xfId="20725" xr:uid="{12AE8D00-11F8-458D-A0C3-6ED4F8A7C786}"/>
    <cellStyle name="Title 30 3 3" xfId="20726" xr:uid="{827D8F73-DE82-44C2-AF04-DBFCDC531BE4}"/>
    <cellStyle name="Title 30 3 3 2" xfId="20727" xr:uid="{9544E082-3A02-4339-8537-E340EE6B2BE4}"/>
    <cellStyle name="Title 30 3 4" xfId="20728" xr:uid="{F1C2B73A-F80D-4A5E-9D31-C319BD1F912F}"/>
    <cellStyle name="Title 30 4" xfId="20729" xr:uid="{60086EE4-D216-4ED3-9DB5-5220F7FC6051}"/>
    <cellStyle name="Title 30 4 2" xfId="20730" xr:uid="{C449EED2-A66E-4D27-AC32-0972DBE3EEF3}"/>
    <cellStyle name="Title 30 4 2 2" xfId="20731" xr:uid="{78E09977-4EA8-4E29-92FB-E16E6C06DC2B}"/>
    <cellStyle name="Title 30 4 3" xfId="20732" xr:uid="{5EB9DDFD-740B-48AB-B6C9-03004118DB90}"/>
    <cellStyle name="Title 30 4 3 2" xfId="20733" xr:uid="{F71B79D2-E74C-44F6-B18D-6F8B0B12F9FF}"/>
    <cellStyle name="Title 30 4 4" xfId="20734" xr:uid="{F2DC94ED-79D4-433B-9E73-2CB61A504FD8}"/>
    <cellStyle name="Title 30 5" xfId="20735" xr:uid="{B8E5BF12-3222-482C-B479-C7F7465F8605}"/>
    <cellStyle name="Title 30 5 2" xfId="20736" xr:uid="{1C25C283-138C-4EF5-857C-8780FEDEE92B}"/>
    <cellStyle name="Title 30 5 2 2" xfId="20737" xr:uid="{B3FD1739-74B7-4CE1-81F6-C578432F1A56}"/>
    <cellStyle name="Title 30 5 3" xfId="20738" xr:uid="{0B5D3403-58D9-4F37-B75D-49CB38EC66D9}"/>
    <cellStyle name="Title 30 5 3 2" xfId="20739" xr:uid="{407A2153-599B-4592-BA70-4765E8DCE493}"/>
    <cellStyle name="Title 30 5 4" xfId="20740" xr:uid="{DA7EB43A-DC76-4774-ACB2-0A7B9C86A8BB}"/>
    <cellStyle name="Title 30 5 4 2" xfId="20741" xr:uid="{10FD17E1-51DF-49EE-A4A6-84F014D97BCA}"/>
    <cellStyle name="Title 30 5 5" xfId="20742" xr:uid="{123F2B43-D764-4E8A-90E2-EB80CFA47EFD}"/>
    <cellStyle name="Title 30 6" xfId="20743" xr:uid="{F7DF9272-6CB5-46D0-B56C-2355B60821AA}"/>
    <cellStyle name="Title 30 6 2" xfId="20744" xr:uid="{531C4C0E-25A5-447C-961A-03A296C853EE}"/>
    <cellStyle name="Title 30 6 2 2" xfId="20745" xr:uid="{AC43555B-ABFE-404A-BD4E-72B1D7748C59}"/>
    <cellStyle name="Title 30 6 3" xfId="20746" xr:uid="{5A47F495-7E3D-4D7E-95B7-7275E0EB73B4}"/>
    <cellStyle name="Title 30 6 3 2" xfId="20747" xr:uid="{A79BA377-E536-4C1B-AE9D-7E02FFF1B0EC}"/>
    <cellStyle name="Title 30 6 4" xfId="20748" xr:uid="{F9230639-BBDC-4C82-A6BE-2B59D37CD8B3}"/>
    <cellStyle name="Title 30 7" xfId="20749" xr:uid="{5B4BD9FD-5764-435A-8C04-1F3C1AA7A537}"/>
    <cellStyle name="Title 30 7 2" xfId="20750" xr:uid="{480C32A9-E512-4E52-871E-C915F1C719F2}"/>
    <cellStyle name="Title 30 8" xfId="20751" xr:uid="{EAE5B54F-F492-4DD2-91D7-C2267F3EB950}"/>
    <cellStyle name="Title 30 8 2" xfId="20752" xr:uid="{B49BF845-04C9-4921-9888-6F5D5CFB5FAA}"/>
    <cellStyle name="Title 30 9" xfId="20753" xr:uid="{30093BEA-BA99-4B3C-81B2-7C9EE28E4766}"/>
    <cellStyle name="Title 30 9 2" xfId="20754" xr:uid="{1407906D-4470-4CDC-8705-71DAB3C82DAB}"/>
    <cellStyle name="Title 31" xfId="6169" xr:uid="{F47BD779-9B5D-4376-9D42-2FDF65992C6C}"/>
    <cellStyle name="Title 31 10" xfId="20756" xr:uid="{765A8FDA-3F27-4E30-8C49-F3818F7E57F7}"/>
    <cellStyle name="Title 31 11" xfId="20757" xr:uid="{DA2E3844-99FF-4FCF-93ED-2A5DA059378E}"/>
    <cellStyle name="Title 31 12" xfId="20755" xr:uid="{A6251A47-5764-4E1A-9177-CA1A27EBFFC8}"/>
    <cellStyle name="Title 31 13" xfId="7987" xr:uid="{EDCFB155-82AC-43FC-8991-5E87598074D3}"/>
    <cellStyle name="Title 31 2" xfId="20758" xr:uid="{A851BAD9-3772-49F9-BF9C-10B3EB71792B}"/>
    <cellStyle name="Title 31 2 2" xfId="20759" xr:uid="{5995E4EF-FDBB-468B-B7DE-93031511669F}"/>
    <cellStyle name="Title 31 2 2 2" xfId="20760" xr:uid="{D2308FFD-F265-4A39-9095-FE9DC292B586}"/>
    <cellStyle name="Title 31 2 3" xfId="20761" xr:uid="{C7DA5A84-E035-43A0-BE60-BBB29F21E074}"/>
    <cellStyle name="Title 31 2 3 2" xfId="20762" xr:uid="{A7A1965E-8352-4327-889A-B9966521AAE2}"/>
    <cellStyle name="Title 31 2 4" xfId="20763" xr:uid="{58D4D7C0-7D21-4C43-91A7-73CD96B10156}"/>
    <cellStyle name="Title 31 2 5" xfId="20764" xr:uid="{D46FD268-C714-4233-B6CD-5663673A10AB}"/>
    <cellStyle name="Title 31 3" xfId="20765" xr:uid="{330FCC8B-44DB-4190-8630-E78F08B44C24}"/>
    <cellStyle name="Title 31 3 2" xfId="20766" xr:uid="{C3F4630C-B68F-401C-A763-07203DDBBCC3}"/>
    <cellStyle name="Title 31 3 2 2" xfId="20767" xr:uid="{767653AC-3D7E-4242-8929-561A53EA9F83}"/>
    <cellStyle name="Title 31 3 3" xfId="20768" xr:uid="{0AC7CB44-EAB7-4CE3-8910-EB4C4C1FB2FA}"/>
    <cellStyle name="Title 31 3 3 2" xfId="20769" xr:uid="{B9A6025C-0DE8-4774-8355-49805744D38D}"/>
    <cellStyle name="Title 31 3 4" xfId="20770" xr:uid="{6ABF7E11-0B94-4E6F-9A20-DD11D79D148A}"/>
    <cellStyle name="Title 31 4" xfId="20771" xr:uid="{9B5F9484-1D05-4591-8AF9-B414F6F91D83}"/>
    <cellStyle name="Title 31 4 2" xfId="20772" xr:uid="{3ACE31DE-8D64-4B6F-9D40-00CC5D0813A5}"/>
    <cellStyle name="Title 31 4 2 2" xfId="20773" xr:uid="{79A9D9E0-9A3D-4D54-9D01-0844E4E2AFDC}"/>
    <cellStyle name="Title 31 4 3" xfId="20774" xr:uid="{501BD143-CFD3-44C9-B829-D8E03381BD70}"/>
    <cellStyle name="Title 31 4 3 2" xfId="20775" xr:uid="{06C1C442-30A5-4599-A3D1-C65A4DE5462B}"/>
    <cellStyle name="Title 31 4 4" xfId="20776" xr:uid="{ED2D00EF-D014-4BA7-9D2D-FE642741170F}"/>
    <cellStyle name="Title 31 5" xfId="20777" xr:uid="{EBDEE6B2-3622-4604-B4EE-E5BF6D5A0C92}"/>
    <cellStyle name="Title 31 5 2" xfId="20778" xr:uid="{C3B9082B-9214-43B3-898B-25DB2E850A65}"/>
    <cellStyle name="Title 31 5 2 2" xfId="20779" xr:uid="{23731C45-7C0B-4E56-AD8E-A2B443E5CF85}"/>
    <cellStyle name="Title 31 5 3" xfId="20780" xr:uid="{5B1FF64D-C864-4DC2-86EB-FA2A4952CD02}"/>
    <cellStyle name="Title 31 5 3 2" xfId="20781" xr:uid="{699E40E1-0B65-4A38-A347-C9EF3C15AB62}"/>
    <cellStyle name="Title 31 5 4" xfId="20782" xr:uid="{49870BB8-DB88-463D-96D4-280CA21F9CF8}"/>
    <cellStyle name="Title 31 5 4 2" xfId="20783" xr:uid="{6E74C26D-2ECC-402A-950D-62C63C6882CF}"/>
    <cellStyle name="Title 31 5 5" xfId="20784" xr:uid="{8AC5B807-5018-4FD3-8F6B-96B1327AF651}"/>
    <cellStyle name="Title 31 6" xfId="20785" xr:uid="{F8D62884-0F6D-4643-9E4D-88780E2B2108}"/>
    <cellStyle name="Title 31 6 2" xfId="20786" xr:uid="{9331E6AC-B2DE-42B7-B0B4-AB96C9C8F1F7}"/>
    <cellStyle name="Title 31 6 2 2" xfId="20787" xr:uid="{3CBD61D2-6A15-4411-A583-3EF4DF5C5CD6}"/>
    <cellStyle name="Title 31 6 3" xfId="20788" xr:uid="{D820D885-3FA2-4B58-AD85-68837B9F9C00}"/>
    <cellStyle name="Title 31 6 3 2" xfId="20789" xr:uid="{E377401E-77B5-4172-B924-3A44DC1DF9EA}"/>
    <cellStyle name="Title 31 6 4" xfId="20790" xr:uid="{2F810862-CB7A-4B8A-A813-00AF376278C1}"/>
    <cellStyle name="Title 31 7" xfId="20791" xr:uid="{13088EF1-2829-4ACE-9F1C-38B070616075}"/>
    <cellStyle name="Title 31 7 2" xfId="20792" xr:uid="{B13B4141-5A1E-46B3-8320-E7D5B653701A}"/>
    <cellStyle name="Title 31 8" xfId="20793" xr:uid="{5E79CCE3-B275-41A2-995B-DCCFB681FEE0}"/>
    <cellStyle name="Title 31 8 2" xfId="20794" xr:uid="{7C539A42-F1AB-4816-AAF7-4716F372E89C}"/>
    <cellStyle name="Title 31 9" xfId="20795" xr:uid="{0865268B-F23E-4D4D-AF28-1C7BB3A48C36}"/>
    <cellStyle name="Title 31 9 2" xfId="20796" xr:uid="{A1E16864-8E58-4B01-AA05-5C20A4BE0E8C}"/>
    <cellStyle name="Title 32" xfId="6170" xr:uid="{FB11CD37-6D98-4D3C-A1EB-E06B318A10DB}"/>
    <cellStyle name="Title 32 10" xfId="20798" xr:uid="{F34A77A8-1BF3-4157-B0ED-DCD3C59CEE9A}"/>
    <cellStyle name="Title 32 11" xfId="20799" xr:uid="{A35E3B93-EE4D-4106-8836-360D766D43E4}"/>
    <cellStyle name="Title 32 12" xfId="20797" xr:uid="{2C49CF87-B642-49E5-A349-6FE501AF5CEF}"/>
    <cellStyle name="Title 32 13" xfId="7988" xr:uid="{44E86BD6-243B-4767-940B-7286E966C4EB}"/>
    <cellStyle name="Title 32 2" xfId="20800" xr:uid="{6659816A-F2A0-4991-9136-58867D60E31A}"/>
    <cellStyle name="Title 32 2 2" xfId="20801" xr:uid="{A10D944A-84A1-4B39-818F-88025CD225BE}"/>
    <cellStyle name="Title 32 2 2 2" xfId="20802" xr:uid="{C18DBEFC-814C-41D0-8F2B-35229556E8A6}"/>
    <cellStyle name="Title 32 2 3" xfId="20803" xr:uid="{A08D7F8C-5834-4E58-872D-C4EFD5778AD2}"/>
    <cellStyle name="Title 32 2 3 2" xfId="20804" xr:uid="{BB36FD32-F814-4BFB-A91F-005DC983290E}"/>
    <cellStyle name="Title 32 2 4" xfId="20805" xr:uid="{F3EE8F3D-5FC8-49CA-B816-C7268D4DF3D3}"/>
    <cellStyle name="Title 32 2 5" xfId="20806" xr:uid="{D8D0B78F-A8B2-437A-B28D-DF02B9DC8892}"/>
    <cellStyle name="Title 32 3" xfId="20807" xr:uid="{60C4E65A-3B5A-4686-965A-3A3ACE32E6D9}"/>
    <cellStyle name="Title 32 3 2" xfId="20808" xr:uid="{B2EB8892-AE48-48CA-A1F1-FCB560C8416E}"/>
    <cellStyle name="Title 32 3 2 2" xfId="20809" xr:uid="{CF72E183-BC74-4184-9C0E-F504F6FBCAD8}"/>
    <cellStyle name="Title 32 3 3" xfId="20810" xr:uid="{EC080B81-A587-40F8-B351-9A3AFBC996AF}"/>
    <cellStyle name="Title 32 3 3 2" xfId="20811" xr:uid="{93949549-3906-42E6-BD57-553D1AA6352B}"/>
    <cellStyle name="Title 32 3 4" xfId="20812" xr:uid="{E7C1E5E5-626A-4B8C-8B11-19FC31EB37DB}"/>
    <cellStyle name="Title 32 4" xfId="20813" xr:uid="{3D96337F-81F4-457B-87F7-DDC260056CE0}"/>
    <cellStyle name="Title 32 4 2" xfId="20814" xr:uid="{DF321456-52DA-4B3E-92C9-0A8C6BF0A89F}"/>
    <cellStyle name="Title 32 4 2 2" xfId="20815" xr:uid="{6C0FE69C-71F3-45E9-BA2F-A4CE9E651286}"/>
    <cellStyle name="Title 32 4 3" xfId="20816" xr:uid="{60EC92B8-AD4F-4AB8-91A1-D6A02505A75B}"/>
    <cellStyle name="Title 32 4 3 2" xfId="20817" xr:uid="{145872AE-BE72-4705-818F-2B27D1F0E805}"/>
    <cellStyle name="Title 32 4 4" xfId="20818" xr:uid="{49A5107F-9DC9-4D89-A161-B87A2486A451}"/>
    <cellStyle name="Title 32 5" xfId="20819" xr:uid="{0944BFF1-2AB8-49F2-A8B7-D66EEFC07451}"/>
    <cellStyle name="Title 32 5 2" xfId="20820" xr:uid="{DC5829F5-C8CC-4EBB-964F-7785EDAB7746}"/>
    <cellStyle name="Title 32 5 2 2" xfId="20821" xr:uid="{6CCA1FE4-A596-4669-AAB4-C8E9EECE73A8}"/>
    <cellStyle name="Title 32 5 3" xfId="20822" xr:uid="{D824E5B1-0934-458C-9AFE-D5A1E21FC80B}"/>
    <cellStyle name="Title 32 5 3 2" xfId="20823" xr:uid="{207B44C4-6AA7-43BF-B7B7-603931221C62}"/>
    <cellStyle name="Title 32 5 4" xfId="20824" xr:uid="{61A17646-2EE6-4316-A19C-480125000EBD}"/>
    <cellStyle name="Title 32 5 4 2" xfId="20825" xr:uid="{161D3672-4879-45FA-AEE6-8E77C063ACE5}"/>
    <cellStyle name="Title 32 5 5" xfId="20826" xr:uid="{830A58F2-46EE-4B52-9F45-15BBE159370D}"/>
    <cellStyle name="Title 32 6" xfId="20827" xr:uid="{A4BD926A-F41E-45BC-B300-ACAFA3AA28A2}"/>
    <cellStyle name="Title 32 6 2" xfId="20828" xr:uid="{89BAF8B3-3690-4E68-B930-4DAF8BE2F19A}"/>
    <cellStyle name="Title 32 6 2 2" xfId="20829" xr:uid="{AA111128-4193-474B-8DC4-93D5240E3E66}"/>
    <cellStyle name="Title 32 6 3" xfId="20830" xr:uid="{8C205597-37FD-49B1-8972-E3F3D7995822}"/>
    <cellStyle name="Title 32 6 3 2" xfId="20831" xr:uid="{85AB386E-BC07-4F34-92F8-67F69B7A7FB6}"/>
    <cellStyle name="Title 32 6 4" xfId="20832" xr:uid="{6A2B1A2A-E440-4A0B-A1BE-0AC825BE0D1B}"/>
    <cellStyle name="Title 32 7" xfId="20833" xr:uid="{F7784FAD-50F4-4B82-B52D-D2A5138243C3}"/>
    <cellStyle name="Title 32 7 2" xfId="20834" xr:uid="{AD409BC7-2BFB-4FFA-975D-0DFBDFF77EFA}"/>
    <cellStyle name="Title 32 8" xfId="20835" xr:uid="{AD150C56-A549-4CE1-8320-88EA04C30854}"/>
    <cellStyle name="Title 32 8 2" xfId="20836" xr:uid="{58406806-42A9-42B8-8D1D-187E9BC6666C}"/>
    <cellStyle name="Title 32 9" xfId="20837" xr:uid="{20D7C76A-2BBD-4C29-9AAE-3EADE70F6A87}"/>
    <cellStyle name="Title 32 9 2" xfId="20838" xr:uid="{78FD67B2-3D51-4B83-A6FC-2F61CE2FF182}"/>
    <cellStyle name="Title 33" xfId="6171" xr:uid="{56855A51-09D9-4413-8E9D-53D147168EC3}"/>
    <cellStyle name="Title 33 10" xfId="20840" xr:uid="{BE6CFD63-0064-49D8-91C8-6A2B8F855F45}"/>
    <cellStyle name="Title 33 11" xfId="20841" xr:uid="{56F178DE-065F-4FD1-8EF5-205B1D010304}"/>
    <cellStyle name="Title 33 12" xfId="20839" xr:uid="{18CDCFA2-C078-4093-A180-EE092154C917}"/>
    <cellStyle name="Title 33 13" xfId="7989" xr:uid="{29E6EB3D-A2BD-4D0D-9664-1C464DB12E44}"/>
    <cellStyle name="Title 33 2" xfId="20842" xr:uid="{1CE31B7B-140D-427D-A4E9-FF83A25F0EE4}"/>
    <cellStyle name="Title 33 2 2" xfId="20843" xr:uid="{D0F060C2-B6D8-4547-BA46-6BF0F865E530}"/>
    <cellStyle name="Title 33 2 2 2" xfId="20844" xr:uid="{90709620-9FD9-40EC-ACE1-4F9506A7F35A}"/>
    <cellStyle name="Title 33 2 3" xfId="20845" xr:uid="{5C060B15-D922-4BB4-BB77-AF196F21FD2D}"/>
    <cellStyle name="Title 33 2 3 2" xfId="20846" xr:uid="{8BF8D482-AA3B-4A4F-89A2-E79591295A7D}"/>
    <cellStyle name="Title 33 2 4" xfId="20847" xr:uid="{6920A8DF-FCB6-4232-B600-C0EC383EFCB5}"/>
    <cellStyle name="Title 33 2 5" xfId="20848" xr:uid="{20A42B61-5884-49E8-92D7-19338AAD1511}"/>
    <cellStyle name="Title 33 3" xfId="20849" xr:uid="{A95A59D7-5676-4FAF-AB21-EDFB285BE658}"/>
    <cellStyle name="Title 33 3 2" xfId="20850" xr:uid="{BD2A3C9C-5D56-4B73-9FBE-C6B90D3066C5}"/>
    <cellStyle name="Title 33 3 2 2" xfId="20851" xr:uid="{C93F16AC-63A3-4955-AC64-927C5CB941A1}"/>
    <cellStyle name="Title 33 3 3" xfId="20852" xr:uid="{F6D09F26-B000-4788-8CFC-8F71FC7CAA0E}"/>
    <cellStyle name="Title 33 3 3 2" xfId="20853" xr:uid="{B77B9A5E-C7E6-4F96-9356-95B8F0AB577C}"/>
    <cellStyle name="Title 33 3 4" xfId="20854" xr:uid="{2A2FEE57-E0CD-4444-A3E8-896380EE030C}"/>
    <cellStyle name="Title 33 4" xfId="20855" xr:uid="{CDBD3887-26CD-451D-8DF7-37FBEA509CD1}"/>
    <cellStyle name="Title 33 4 2" xfId="20856" xr:uid="{64CAA5BB-05B5-436A-93A2-81EF122D25D4}"/>
    <cellStyle name="Title 33 4 2 2" xfId="20857" xr:uid="{B4C1591F-DA22-4E05-AB29-49723B396618}"/>
    <cellStyle name="Title 33 4 3" xfId="20858" xr:uid="{5A73375D-4DB6-4A73-BEC4-8C0C6DFB27C2}"/>
    <cellStyle name="Title 33 4 3 2" xfId="20859" xr:uid="{6027C73B-A4C5-46B4-8C04-D967149F1649}"/>
    <cellStyle name="Title 33 4 4" xfId="20860" xr:uid="{F52CECE2-DCF6-459A-8BCD-AD4402D88131}"/>
    <cellStyle name="Title 33 5" xfId="20861" xr:uid="{66186F3F-129D-4983-8BBE-59D1D0482859}"/>
    <cellStyle name="Title 33 5 2" xfId="20862" xr:uid="{3485FB00-3F4C-4307-AE7E-72A2A29F9FB1}"/>
    <cellStyle name="Title 33 5 2 2" xfId="20863" xr:uid="{41D81846-E2DD-423D-8C33-E81A6B7539F0}"/>
    <cellStyle name="Title 33 5 3" xfId="20864" xr:uid="{AE393A75-94FF-450D-99AF-53C8B712CC66}"/>
    <cellStyle name="Title 33 5 3 2" xfId="20865" xr:uid="{EF7C89A3-6342-4FE2-9606-CDAD7E0A1C94}"/>
    <cellStyle name="Title 33 5 4" xfId="20866" xr:uid="{6017094B-DA12-455D-8358-5141F5A5FE06}"/>
    <cellStyle name="Title 33 5 4 2" xfId="20867" xr:uid="{3A9D6D6F-D310-4493-AC26-88C6BE975EF4}"/>
    <cellStyle name="Title 33 5 5" xfId="20868" xr:uid="{EDAD8A5F-CDD0-4104-B6D0-68DC24DEC78E}"/>
    <cellStyle name="Title 33 6" xfId="20869" xr:uid="{82D507CC-D065-4DAB-862A-D197AB4CEA7F}"/>
    <cellStyle name="Title 33 6 2" xfId="20870" xr:uid="{72DC4A95-10BF-429E-8AF9-7457E4F8FC67}"/>
    <cellStyle name="Title 33 6 2 2" xfId="20871" xr:uid="{C2183FB9-7657-4839-9B56-AFEF57CBFAA5}"/>
    <cellStyle name="Title 33 6 3" xfId="20872" xr:uid="{912803C3-EBED-49F4-AD0A-E00D5E33EC9C}"/>
    <cellStyle name="Title 33 6 3 2" xfId="20873" xr:uid="{3F559B83-BFDE-4077-AEEF-D004A16531FE}"/>
    <cellStyle name="Title 33 6 4" xfId="20874" xr:uid="{4E23B896-364C-4527-8740-6B59C885226B}"/>
    <cellStyle name="Title 33 7" xfId="20875" xr:uid="{09FA1D8C-E3DD-4A31-B593-47575E848FDB}"/>
    <cellStyle name="Title 33 7 2" xfId="20876" xr:uid="{0CE88E20-01BB-46C8-8A2D-4C639233CBAA}"/>
    <cellStyle name="Title 33 8" xfId="20877" xr:uid="{76E69BEE-191A-451C-8149-D6F1125DD3CB}"/>
    <cellStyle name="Title 33 8 2" xfId="20878" xr:uid="{BC47CDFC-3CA0-4881-A363-47F535D112DD}"/>
    <cellStyle name="Title 33 9" xfId="20879" xr:uid="{BBF1A3A7-62A4-444C-9C30-274CCFEE5B35}"/>
    <cellStyle name="Title 33 9 2" xfId="20880" xr:uid="{51E23928-E916-4DDA-B3D5-7B379AD4C212}"/>
    <cellStyle name="Title 34" xfId="6172" xr:uid="{749803BA-AE02-4AE2-B994-D645049A26EA}"/>
    <cellStyle name="Title 34 10" xfId="20882" xr:uid="{D7442695-DB29-4834-A234-D2FEA37FC70A}"/>
    <cellStyle name="Title 34 11" xfId="20883" xr:uid="{F6DDFFCF-F2F8-4F7A-9729-56D76B23F8EB}"/>
    <cellStyle name="Title 34 12" xfId="20881" xr:uid="{7FD63948-3CE0-4FDF-B7C4-54D58FEF6E9A}"/>
    <cellStyle name="Title 34 13" xfId="7990" xr:uid="{9557430F-4E92-4BF1-9235-D38032B7DFF6}"/>
    <cellStyle name="Title 34 2" xfId="20884" xr:uid="{CA8477DE-932B-45B8-8C52-7AFAF9ACE8F9}"/>
    <cellStyle name="Title 34 2 2" xfId="20885" xr:uid="{DC112603-5BDE-4FAF-9081-6C709572A574}"/>
    <cellStyle name="Title 34 2 2 2" xfId="20886" xr:uid="{932784A3-2125-452C-B1D1-DB782EB7D8EC}"/>
    <cellStyle name="Title 34 2 3" xfId="20887" xr:uid="{047C449C-5467-4EA1-8042-AD42AD1DFF94}"/>
    <cellStyle name="Title 34 2 3 2" xfId="20888" xr:uid="{1D8E2D5B-67C9-4E3A-A8C5-EFFA6F7ADA95}"/>
    <cellStyle name="Title 34 2 4" xfId="20889" xr:uid="{A14449A4-B7C5-4DDC-AE65-B273904A5FD9}"/>
    <cellStyle name="Title 34 2 5" xfId="20890" xr:uid="{51B82FC5-E5C2-4907-8903-B5CD231365AE}"/>
    <cellStyle name="Title 34 3" xfId="20891" xr:uid="{CF7985FD-B075-40CC-A754-E5750B3D8B9C}"/>
    <cellStyle name="Title 34 3 2" xfId="20892" xr:uid="{189374F8-5F73-4A16-8E22-632E746C4EFC}"/>
    <cellStyle name="Title 34 3 2 2" xfId="20893" xr:uid="{CA7F77CF-DEB6-4071-B379-7B18C73EB709}"/>
    <cellStyle name="Title 34 3 3" xfId="20894" xr:uid="{EA4678E8-9725-421F-A984-9B5621049A91}"/>
    <cellStyle name="Title 34 3 3 2" xfId="20895" xr:uid="{AD0245BA-1D1C-4926-8AC9-B199E9453203}"/>
    <cellStyle name="Title 34 3 4" xfId="20896" xr:uid="{F2DE7843-2A4C-4302-9434-5F14DF83BA16}"/>
    <cellStyle name="Title 34 4" xfId="20897" xr:uid="{B52CCC73-EE1D-4BF1-98AF-B6B554D1A317}"/>
    <cellStyle name="Title 34 4 2" xfId="20898" xr:uid="{D8118D37-BC30-4A7C-B5D6-6B7C9AD7F8A3}"/>
    <cellStyle name="Title 34 4 2 2" xfId="20899" xr:uid="{AAC86593-12F2-40C7-8823-11C31F32449E}"/>
    <cellStyle name="Title 34 4 3" xfId="20900" xr:uid="{D551A918-7A44-4D07-A2D7-71192B2C4060}"/>
    <cellStyle name="Title 34 4 3 2" xfId="20901" xr:uid="{4FFEF3DA-BA4D-4253-841C-D5E9885F663C}"/>
    <cellStyle name="Title 34 4 4" xfId="20902" xr:uid="{45439907-60A2-40E6-90B2-00E295D529F1}"/>
    <cellStyle name="Title 34 5" xfId="20903" xr:uid="{E424C292-35BF-452F-90AF-E6E02FF3D432}"/>
    <cellStyle name="Title 34 5 2" xfId="20904" xr:uid="{3ED87B51-92C9-4357-BA24-28DE160D747E}"/>
    <cellStyle name="Title 34 5 2 2" xfId="20905" xr:uid="{A34B7923-7456-4961-83AE-BAAFED1A234D}"/>
    <cellStyle name="Title 34 5 3" xfId="20906" xr:uid="{53FD78F9-4B76-4A28-98C1-8747B0389049}"/>
    <cellStyle name="Title 34 5 3 2" xfId="20907" xr:uid="{5438332A-5726-4352-A514-C75DD2E95914}"/>
    <cellStyle name="Title 34 5 4" xfId="20908" xr:uid="{8A221B84-183C-4230-B26B-88500802A94A}"/>
    <cellStyle name="Title 34 5 4 2" xfId="20909" xr:uid="{5734B62D-778D-467D-8018-5EFB82157489}"/>
    <cellStyle name="Title 34 5 5" xfId="20910" xr:uid="{2A01C157-97AD-4B91-8558-E584153AB695}"/>
    <cellStyle name="Title 34 6" xfId="20911" xr:uid="{1F855A81-0751-41D7-8B9F-7DB48B4A8E16}"/>
    <cellStyle name="Title 34 6 2" xfId="20912" xr:uid="{2653190B-9309-42F0-9003-FBD018AA9EB1}"/>
    <cellStyle name="Title 34 6 2 2" xfId="20913" xr:uid="{E1D8142B-353B-45CC-BB51-ACA260B2AB4C}"/>
    <cellStyle name="Title 34 6 3" xfId="20914" xr:uid="{461AB998-7D14-425F-BB96-5B54D7B2D730}"/>
    <cellStyle name="Title 34 6 3 2" xfId="20915" xr:uid="{018457FB-203D-4BA7-94EA-82D9E65DFDF5}"/>
    <cellStyle name="Title 34 6 4" xfId="20916" xr:uid="{09AEEAA4-E461-4132-94CA-5CEA73592281}"/>
    <cellStyle name="Title 34 7" xfId="20917" xr:uid="{82033F8F-0018-40BF-9A97-FA83931ECC47}"/>
    <cellStyle name="Title 34 7 2" xfId="20918" xr:uid="{B7512CEA-FDED-49A1-81C5-58C3025E8F6E}"/>
    <cellStyle name="Title 34 8" xfId="20919" xr:uid="{1B08A695-2BFF-487E-B862-8834C3B04DFB}"/>
    <cellStyle name="Title 34 8 2" xfId="20920" xr:uid="{E612DCEE-BE62-479D-90D4-0A0EA7B0D916}"/>
    <cellStyle name="Title 34 9" xfId="20921" xr:uid="{27A1F2FF-0F45-4D69-A026-67256A4BAC46}"/>
    <cellStyle name="Title 34 9 2" xfId="20922" xr:uid="{57F746B5-0BF9-44DD-99E7-B014C2AD4513}"/>
    <cellStyle name="Title 35" xfId="6173" xr:uid="{9F3D99CF-01EC-491D-963B-63D975271451}"/>
    <cellStyle name="Title 35 10" xfId="20924" xr:uid="{AA4E0179-2345-4D0A-B007-9DBEDD569106}"/>
    <cellStyle name="Title 35 11" xfId="20925" xr:uid="{F1D50E06-3DEE-4437-852F-15B93B1EEAD1}"/>
    <cellStyle name="Title 35 12" xfId="20923" xr:uid="{B9FBA491-D514-4CAE-A04D-602ADE190E15}"/>
    <cellStyle name="Title 35 13" xfId="7991" xr:uid="{78117CA8-6D06-4A3E-BBC4-B26811D33962}"/>
    <cellStyle name="Title 35 2" xfId="20926" xr:uid="{00A47619-02F5-4FC6-954E-8C35945AF40D}"/>
    <cellStyle name="Title 35 2 2" xfId="20927" xr:uid="{8AEB0FA4-CAD4-4EF5-BBED-8016DB6E50DC}"/>
    <cellStyle name="Title 35 2 2 2" xfId="20928" xr:uid="{31A5964A-F641-499B-B699-1ACDE9E41EE3}"/>
    <cellStyle name="Title 35 2 3" xfId="20929" xr:uid="{63313243-5BCE-4A1E-B7B8-9105FF3C0197}"/>
    <cellStyle name="Title 35 2 3 2" xfId="20930" xr:uid="{0892EC18-260D-4AB7-A59D-CCD8F0239DC6}"/>
    <cellStyle name="Title 35 2 4" xfId="20931" xr:uid="{89E3D0BE-42F0-4A38-A5EA-B34C26A2C0C8}"/>
    <cellStyle name="Title 35 2 5" xfId="20932" xr:uid="{D76DD895-B0AD-4010-AFA4-7FB79EE3CD20}"/>
    <cellStyle name="Title 35 3" xfId="20933" xr:uid="{6B3C3465-89C5-40AD-80EF-F517094DF4D1}"/>
    <cellStyle name="Title 35 3 2" xfId="20934" xr:uid="{A9908E3B-831C-41E1-887D-A52937784052}"/>
    <cellStyle name="Title 35 3 2 2" xfId="20935" xr:uid="{56008264-1217-4AAC-A66E-C177E319C3F7}"/>
    <cellStyle name="Title 35 3 3" xfId="20936" xr:uid="{2AF18AE7-7992-4DBA-8FC5-55B50251705A}"/>
    <cellStyle name="Title 35 3 3 2" xfId="20937" xr:uid="{5C2E25FC-9B56-406D-9D95-E687BE0BE5CD}"/>
    <cellStyle name="Title 35 3 4" xfId="20938" xr:uid="{B5F2028C-7DBB-452D-AB4D-F22A3F8DFC8C}"/>
    <cellStyle name="Title 35 4" xfId="20939" xr:uid="{3C26B489-7C31-4F4A-A2E9-A54BFD02DF07}"/>
    <cellStyle name="Title 35 4 2" xfId="20940" xr:uid="{DE09FEF8-74ED-472D-9FD9-D140DF303488}"/>
    <cellStyle name="Title 35 4 2 2" xfId="20941" xr:uid="{65A10713-36BD-4920-8D84-39F9E6C11CD5}"/>
    <cellStyle name="Title 35 4 3" xfId="20942" xr:uid="{7241365F-0B38-4ED3-B33F-20D83595EE05}"/>
    <cellStyle name="Title 35 4 3 2" xfId="20943" xr:uid="{B415101F-68B7-4CE7-A515-674C268A8E9A}"/>
    <cellStyle name="Title 35 4 4" xfId="20944" xr:uid="{601C9BD4-AA69-4624-BBBC-BF317C351D6D}"/>
    <cellStyle name="Title 35 5" xfId="20945" xr:uid="{454E9D7C-9179-4FBD-B143-3BEC41539380}"/>
    <cellStyle name="Title 35 5 2" xfId="20946" xr:uid="{CA347B0F-BC38-41D6-8A9F-9152E4A3C793}"/>
    <cellStyle name="Title 35 5 2 2" xfId="20947" xr:uid="{5FDF5951-244F-4146-88CB-215CBD4173D0}"/>
    <cellStyle name="Title 35 5 3" xfId="20948" xr:uid="{6E929E76-A518-47F6-B085-5A2295025B6A}"/>
    <cellStyle name="Title 35 5 3 2" xfId="20949" xr:uid="{BD73DE37-F7CC-4FB0-9C13-C173032CDA8D}"/>
    <cellStyle name="Title 35 5 4" xfId="20950" xr:uid="{CC188CDC-C822-406C-9A10-0D4E1F1B53FF}"/>
    <cellStyle name="Title 35 5 4 2" xfId="20951" xr:uid="{37942087-6306-45DD-87B9-C2DF3CF56B90}"/>
    <cellStyle name="Title 35 5 5" xfId="20952" xr:uid="{9107C2B3-A924-417B-B88B-41624030C622}"/>
    <cellStyle name="Title 35 6" xfId="20953" xr:uid="{5AB0510D-D52E-412D-A419-E009F2F6F6A6}"/>
    <cellStyle name="Title 35 6 2" xfId="20954" xr:uid="{02E7B46F-1FD2-4452-8BE3-80B3135AF546}"/>
    <cellStyle name="Title 35 6 2 2" xfId="20955" xr:uid="{2B638DAA-4E14-4A77-861B-B0AF39F10D4B}"/>
    <cellStyle name="Title 35 6 3" xfId="20956" xr:uid="{E39EA54C-7509-4950-8062-B2F21F1CFC4C}"/>
    <cellStyle name="Title 35 6 3 2" xfId="20957" xr:uid="{E17926B8-9BEA-4D4B-BECF-545F45164325}"/>
    <cellStyle name="Title 35 6 4" xfId="20958" xr:uid="{2D8E1CCD-2C6B-4A9F-A174-4A90FCF6883E}"/>
    <cellStyle name="Title 35 7" xfId="20959" xr:uid="{9FD1BE0A-8007-484E-9B40-672E8DBEEADC}"/>
    <cellStyle name="Title 35 7 2" xfId="20960" xr:uid="{B9F1D6D0-0D59-436D-AAD9-9647B2CE750D}"/>
    <cellStyle name="Title 35 8" xfId="20961" xr:uid="{03935E00-0ACA-40BA-8A8E-660BF87D6F21}"/>
    <cellStyle name="Title 35 8 2" xfId="20962" xr:uid="{46CD0CC6-1466-4142-BC31-8C221CACB95B}"/>
    <cellStyle name="Title 35 9" xfId="20963" xr:uid="{5F9BD2E3-A0E4-4EA6-9801-EE9E99467733}"/>
    <cellStyle name="Title 35 9 2" xfId="20964" xr:uid="{1EDA4B3A-CD4C-4B9C-8A2D-20E3EE65E517}"/>
    <cellStyle name="Title 36" xfId="6174" xr:uid="{647745E4-E3DB-4699-BB99-A3C97DACBF97}"/>
    <cellStyle name="Title 36 10" xfId="20966" xr:uid="{91337173-064F-4DD7-B8A5-D5C7F25073F4}"/>
    <cellStyle name="Title 36 11" xfId="20967" xr:uid="{4E0DF4BC-C4AE-495E-BA21-9DD7430528EE}"/>
    <cellStyle name="Title 36 12" xfId="20965" xr:uid="{E61A6A25-5BBC-4597-94CB-D733797AF8AD}"/>
    <cellStyle name="Title 36 13" xfId="7992" xr:uid="{69B6AB6B-1602-4743-9524-66A5473118A7}"/>
    <cellStyle name="Title 36 2" xfId="20968" xr:uid="{433DCD86-0AA4-41CA-9AC4-1ED206AB89AF}"/>
    <cellStyle name="Title 36 2 2" xfId="20969" xr:uid="{9110BBA0-A00A-4A37-9F4A-7C2BECDA9848}"/>
    <cellStyle name="Title 36 2 2 2" xfId="20970" xr:uid="{25F27769-B806-4A2D-8EDE-BCD0E10A4A54}"/>
    <cellStyle name="Title 36 2 3" xfId="20971" xr:uid="{61E9471D-DFD1-4632-B8BD-BFFB4A631C07}"/>
    <cellStyle name="Title 36 2 3 2" xfId="20972" xr:uid="{2DA82D38-BAF2-4348-ACA4-4D9C295D3EA7}"/>
    <cellStyle name="Title 36 2 4" xfId="20973" xr:uid="{883DC23C-A8B9-4090-8471-9259A4C99BA3}"/>
    <cellStyle name="Title 36 2 5" xfId="20974" xr:uid="{309F0F45-9634-4A15-95AA-1BF6B86212B0}"/>
    <cellStyle name="Title 36 3" xfId="20975" xr:uid="{71F6E3E0-FA38-46F5-885D-413FDE1B8028}"/>
    <cellStyle name="Title 36 3 2" xfId="20976" xr:uid="{D8F4B3AC-A501-4142-B57A-FE772E2A165F}"/>
    <cellStyle name="Title 36 3 2 2" xfId="20977" xr:uid="{BDBD50E9-1261-4B91-B3D3-C9660FE862AC}"/>
    <cellStyle name="Title 36 3 3" xfId="20978" xr:uid="{37EB6246-8172-4DDA-BEB9-5A9F8C7ECD5A}"/>
    <cellStyle name="Title 36 3 3 2" xfId="20979" xr:uid="{8BE08270-9167-461D-876E-63D6E8CEF08E}"/>
    <cellStyle name="Title 36 3 4" xfId="20980" xr:uid="{80A4215F-FCEC-463A-9D6C-5F3CEF1509FE}"/>
    <cellStyle name="Title 36 4" xfId="20981" xr:uid="{7E5C2180-B431-4AB6-AC14-B8076A3A16A9}"/>
    <cellStyle name="Title 36 4 2" xfId="20982" xr:uid="{19ECD01E-FC56-421A-BE60-C12EEE009BDC}"/>
    <cellStyle name="Title 36 4 2 2" xfId="20983" xr:uid="{F698764C-91E4-4CDA-AA3B-0B1609DB2602}"/>
    <cellStyle name="Title 36 4 3" xfId="20984" xr:uid="{3C27DB88-44A3-4E46-85C7-3B200D2D5206}"/>
    <cellStyle name="Title 36 4 3 2" xfId="20985" xr:uid="{16414B34-74E7-4C8C-B383-3DA8745C6A5E}"/>
    <cellStyle name="Title 36 4 4" xfId="20986" xr:uid="{ABA55164-6378-4B3B-994F-CD50576BD19D}"/>
    <cellStyle name="Title 36 5" xfId="20987" xr:uid="{A937D13F-2F58-46D1-94E5-66C7CC829F5D}"/>
    <cellStyle name="Title 36 5 2" xfId="20988" xr:uid="{71BD672F-22C0-48A4-8420-970DE3C28AC2}"/>
    <cellStyle name="Title 36 5 2 2" xfId="20989" xr:uid="{40EDA2E6-1F9C-401D-A68B-76E5FB0E3F7D}"/>
    <cellStyle name="Title 36 5 3" xfId="20990" xr:uid="{788C5FDA-D4B3-49DC-9D25-083185F8A167}"/>
    <cellStyle name="Title 36 5 3 2" xfId="20991" xr:uid="{99DAEDF9-E5D1-4FD0-9A99-16B11884B2FA}"/>
    <cellStyle name="Title 36 5 4" xfId="20992" xr:uid="{CE7F1CB4-E699-4BE0-9E6F-387A538E6B8A}"/>
    <cellStyle name="Title 36 5 4 2" xfId="20993" xr:uid="{447D3D21-2D19-4509-87C4-044CAA637E18}"/>
    <cellStyle name="Title 36 5 5" xfId="20994" xr:uid="{911A4F0D-4648-4ED4-9CA3-1F55BF83EBAC}"/>
    <cellStyle name="Title 36 6" xfId="20995" xr:uid="{465F25C9-C236-4468-B3EC-E9C4955E134A}"/>
    <cellStyle name="Title 36 6 2" xfId="20996" xr:uid="{AE46A5DC-2C85-4088-BD76-00AE1C6D4909}"/>
    <cellStyle name="Title 36 6 2 2" xfId="20997" xr:uid="{7C94B922-87AA-4066-96E8-CC16539A9D4D}"/>
    <cellStyle name="Title 36 6 3" xfId="20998" xr:uid="{18C9F21B-92A3-4517-BFF7-1671517C5980}"/>
    <cellStyle name="Title 36 6 3 2" xfId="20999" xr:uid="{031E7AA2-12E6-45CD-B4F3-9B0B9F979C98}"/>
    <cellStyle name="Title 36 6 4" xfId="21000" xr:uid="{C94643C3-5FF8-4B66-A49B-F0D7C964471F}"/>
    <cellStyle name="Title 36 7" xfId="21001" xr:uid="{15DCC104-265D-490C-90A9-84B6E872A9B1}"/>
    <cellStyle name="Title 36 7 2" xfId="21002" xr:uid="{C9666750-918F-4148-B883-A685902B842A}"/>
    <cellStyle name="Title 36 8" xfId="21003" xr:uid="{C8207603-5793-4A3D-B0BC-43C193B50BF7}"/>
    <cellStyle name="Title 36 8 2" xfId="21004" xr:uid="{DAE510EF-B4C0-43D7-927B-798B5FAC11F7}"/>
    <cellStyle name="Title 36 9" xfId="21005" xr:uid="{6BE5B196-8298-4C4E-B935-D6DD76DABE43}"/>
    <cellStyle name="Title 36 9 2" xfId="21006" xr:uid="{0409414C-39AD-4E15-BC0A-A9A72DABB68C}"/>
    <cellStyle name="Title 37" xfId="6175" xr:uid="{A2DBA52B-0DE2-4012-93CD-70DAE45203EC}"/>
    <cellStyle name="Title 37 10" xfId="21008" xr:uid="{0E26B119-BE37-47FA-B8A8-96D1BB22EFA0}"/>
    <cellStyle name="Title 37 11" xfId="21009" xr:uid="{682F295A-BA1F-47E0-A1A8-29F5C5C1B006}"/>
    <cellStyle name="Title 37 12" xfId="21007" xr:uid="{EACBF1F7-BA7D-4AE9-9F46-7341CF1A84BC}"/>
    <cellStyle name="Title 37 13" xfId="7993" xr:uid="{D877341E-1D6F-4683-A815-F610C66A7CB4}"/>
    <cellStyle name="Title 37 2" xfId="21010" xr:uid="{FF920FF3-2B18-44FC-ADBC-5E61F83E7C63}"/>
    <cellStyle name="Title 37 2 2" xfId="21011" xr:uid="{2B9B8F04-7AA8-4E79-984E-6BFAA156239A}"/>
    <cellStyle name="Title 37 2 2 2" xfId="21012" xr:uid="{49A9F8F3-B8FD-4F74-8DAB-2B1B069B1251}"/>
    <cellStyle name="Title 37 2 3" xfId="21013" xr:uid="{16195FE3-3E82-4881-AD11-2C7F7A1550C3}"/>
    <cellStyle name="Title 37 2 3 2" xfId="21014" xr:uid="{F1DA87AA-D486-42B1-810C-5F0AFC354CF0}"/>
    <cellStyle name="Title 37 2 4" xfId="21015" xr:uid="{1B8CA3FA-B1CE-4A1E-B15C-C3B2A181F068}"/>
    <cellStyle name="Title 37 2 5" xfId="21016" xr:uid="{5B2B04F8-1AD0-4EBF-B8C8-6E483F83A5A3}"/>
    <cellStyle name="Title 37 3" xfId="21017" xr:uid="{D6566BCB-C7B5-4AAD-95EB-3AB712E7FE5C}"/>
    <cellStyle name="Title 37 3 2" xfId="21018" xr:uid="{B2E0B9A3-50CC-4682-BAFC-EBA5ECA3B12D}"/>
    <cellStyle name="Title 37 3 2 2" xfId="21019" xr:uid="{B408BC86-1D5F-4E53-931A-D2AA04EA6370}"/>
    <cellStyle name="Title 37 3 3" xfId="21020" xr:uid="{48874525-62AD-4958-82AF-335B8C80F3DC}"/>
    <cellStyle name="Title 37 3 3 2" xfId="21021" xr:uid="{29BABA87-B0B4-4B73-832A-18757E4DD215}"/>
    <cellStyle name="Title 37 3 4" xfId="21022" xr:uid="{B4F9F194-F0BA-4760-AACB-200F35E372E3}"/>
    <cellStyle name="Title 37 4" xfId="21023" xr:uid="{79BCB5EF-FEF4-4E2E-88C9-D5E770833797}"/>
    <cellStyle name="Title 37 4 2" xfId="21024" xr:uid="{F544D9D6-BBC4-4659-A5EA-640593A5B513}"/>
    <cellStyle name="Title 37 4 2 2" xfId="21025" xr:uid="{8311003B-E6EA-483F-85E4-6B259BE7E44C}"/>
    <cellStyle name="Title 37 4 3" xfId="21026" xr:uid="{C499D71D-FDCF-4E8A-99B4-CC4F6DB77232}"/>
    <cellStyle name="Title 37 4 3 2" xfId="21027" xr:uid="{300A09AD-721F-42E9-9904-6ADCBBF5616F}"/>
    <cellStyle name="Title 37 4 4" xfId="21028" xr:uid="{22801C35-9EC2-4F25-9BB4-345E8BE25329}"/>
    <cellStyle name="Title 37 5" xfId="21029" xr:uid="{983984CA-D5C3-46F6-AECF-CF25ED9026C8}"/>
    <cellStyle name="Title 37 5 2" xfId="21030" xr:uid="{148AA9DA-8033-45BE-A2FA-EAEA69466925}"/>
    <cellStyle name="Title 37 5 2 2" xfId="21031" xr:uid="{31A435E6-1904-4D8E-9F47-AB72E9350BDE}"/>
    <cellStyle name="Title 37 5 3" xfId="21032" xr:uid="{5DB0E62E-7898-4AF7-B804-7C3E2A2C0FC6}"/>
    <cellStyle name="Title 37 5 3 2" xfId="21033" xr:uid="{320DA9F8-6FD5-467F-A353-75AEB1EBF96D}"/>
    <cellStyle name="Title 37 5 4" xfId="21034" xr:uid="{40C48DE1-1C92-4082-80C6-002269CC1AC7}"/>
    <cellStyle name="Title 37 5 4 2" xfId="21035" xr:uid="{73BD69BA-44FA-4E9B-9F51-D264F7A95932}"/>
    <cellStyle name="Title 37 5 5" xfId="21036" xr:uid="{8D27D4A3-5A54-42F9-B33F-DC262E163322}"/>
    <cellStyle name="Title 37 6" xfId="21037" xr:uid="{651B8953-A4DE-4865-955B-1E4E0BDC67B2}"/>
    <cellStyle name="Title 37 6 2" xfId="21038" xr:uid="{14567137-AFA7-4648-96F2-F799B16AF807}"/>
    <cellStyle name="Title 37 6 2 2" xfId="21039" xr:uid="{469F171F-5B4C-4B3E-A99F-3F9BD41E68C6}"/>
    <cellStyle name="Title 37 6 3" xfId="21040" xr:uid="{2DFF2260-BE11-4B30-A344-B17BE5069008}"/>
    <cellStyle name="Title 37 6 3 2" xfId="21041" xr:uid="{408B5867-859F-46CD-9409-DDD0541F499D}"/>
    <cellStyle name="Title 37 6 4" xfId="21042" xr:uid="{01894A62-89AC-415A-AE4F-8F58487CEAF4}"/>
    <cellStyle name="Title 37 7" xfId="21043" xr:uid="{FBA8F7C8-BA86-42E6-B27F-3F763113C0C5}"/>
    <cellStyle name="Title 37 7 2" xfId="21044" xr:uid="{422FEA94-C0CC-48A8-91CB-4E19971F95CE}"/>
    <cellStyle name="Title 37 8" xfId="21045" xr:uid="{A6FDAF97-0B5A-4E2F-9172-E80E81E76A07}"/>
    <cellStyle name="Title 37 8 2" xfId="21046" xr:uid="{DB893D04-7D31-49E8-A2BC-D4642DD11E3B}"/>
    <cellStyle name="Title 37 9" xfId="21047" xr:uid="{3EE57D91-385B-4F5A-A921-926AF9AEA756}"/>
    <cellStyle name="Title 37 9 2" xfId="21048" xr:uid="{CF881569-6D00-4D1B-B869-570463F7D025}"/>
    <cellStyle name="Title 38" xfId="6176" xr:uid="{B62A33AF-31A6-425E-9579-7EAA01EB2167}"/>
    <cellStyle name="Title 38 10" xfId="21050" xr:uid="{E91821DC-F771-4716-AB39-ED4491D00BED}"/>
    <cellStyle name="Title 38 11" xfId="21051" xr:uid="{9C594AA2-2951-4594-9EB3-DD865FB447F9}"/>
    <cellStyle name="Title 38 12" xfId="21049" xr:uid="{63D4FBF8-8392-49F4-9D20-7339DA6E0BD6}"/>
    <cellStyle name="Title 38 13" xfId="7994" xr:uid="{7F98D322-801C-46C8-AA67-6FD03163B5C6}"/>
    <cellStyle name="Title 38 2" xfId="21052" xr:uid="{F963D527-BE59-4BAE-98A7-AE760CCDC012}"/>
    <cellStyle name="Title 38 2 2" xfId="21053" xr:uid="{AE361377-C468-4166-8EAB-33A66848B3BF}"/>
    <cellStyle name="Title 38 2 2 2" xfId="21054" xr:uid="{7E0FBDE6-DCEA-4A3D-91E5-74226F8721DE}"/>
    <cellStyle name="Title 38 2 3" xfId="21055" xr:uid="{A7A19F48-65EC-4169-BE7B-BD0AE900C5BE}"/>
    <cellStyle name="Title 38 2 3 2" xfId="21056" xr:uid="{69EFDA98-892E-431E-9A30-C6B4227C7AA8}"/>
    <cellStyle name="Title 38 2 4" xfId="21057" xr:uid="{7B5617B5-3569-4877-A212-0187C2126E65}"/>
    <cellStyle name="Title 38 2 5" xfId="21058" xr:uid="{04027678-C213-4568-AB40-4641C674D02F}"/>
    <cellStyle name="Title 38 3" xfId="21059" xr:uid="{09CF7F52-FA06-4C83-9032-4743AF732BEF}"/>
    <cellStyle name="Title 38 3 2" xfId="21060" xr:uid="{4713DB4B-B059-43E3-9864-658584C0CF60}"/>
    <cellStyle name="Title 38 3 2 2" xfId="21061" xr:uid="{44A11B1F-F10D-43F1-BC9C-B06A4F1C7077}"/>
    <cellStyle name="Title 38 3 3" xfId="21062" xr:uid="{FA327CBC-4AB8-4C56-BA2F-9814C1359A13}"/>
    <cellStyle name="Title 38 3 3 2" xfId="21063" xr:uid="{AF691029-5774-46A3-8C34-8FD4E1AD7855}"/>
    <cellStyle name="Title 38 3 4" xfId="21064" xr:uid="{F023C938-1DED-4383-815D-2C083DC8287B}"/>
    <cellStyle name="Title 38 4" xfId="21065" xr:uid="{A9FB2A60-3628-495F-9B6C-378761C4804E}"/>
    <cellStyle name="Title 38 4 2" xfId="21066" xr:uid="{53A4B47E-754B-477C-A38B-46BD08536A9F}"/>
    <cellStyle name="Title 38 4 2 2" xfId="21067" xr:uid="{EFB936AA-BC41-4136-A34C-98F3128C6F9C}"/>
    <cellStyle name="Title 38 4 3" xfId="21068" xr:uid="{046A331F-21AB-4AC5-A6E3-55C2317FBDD6}"/>
    <cellStyle name="Title 38 4 3 2" xfId="21069" xr:uid="{29205388-DD28-4D04-92C6-185EA5D1E886}"/>
    <cellStyle name="Title 38 4 4" xfId="21070" xr:uid="{017E3E63-050D-4239-8AC5-780B76F081D2}"/>
    <cellStyle name="Title 38 5" xfId="21071" xr:uid="{241C4F3B-4B02-45F3-B40E-6B89A93B5AA8}"/>
    <cellStyle name="Title 38 5 2" xfId="21072" xr:uid="{FCDF1D01-0421-4D32-862F-C621D5EAEB01}"/>
    <cellStyle name="Title 38 5 2 2" xfId="21073" xr:uid="{5F660578-8EC1-4B22-B446-7741C2DF1E88}"/>
    <cellStyle name="Title 38 5 3" xfId="21074" xr:uid="{1ACB16A5-6DD6-4688-9709-CA454B4B3D9D}"/>
    <cellStyle name="Title 38 5 3 2" xfId="21075" xr:uid="{7C830D13-9FA0-41F5-B731-4607F0A9FFA0}"/>
    <cellStyle name="Title 38 5 4" xfId="21076" xr:uid="{5E331772-A4CB-4DF1-803F-0E3F284EE59C}"/>
    <cellStyle name="Title 38 5 4 2" xfId="21077" xr:uid="{4789B078-9ED1-4EBF-AD42-393A4DC50A66}"/>
    <cellStyle name="Title 38 5 5" xfId="21078" xr:uid="{803863B6-E09B-4CBD-A4A1-8A7E017C6F18}"/>
    <cellStyle name="Title 38 6" xfId="21079" xr:uid="{EEF47718-E851-4A05-96CF-B66CAF19657E}"/>
    <cellStyle name="Title 38 6 2" xfId="21080" xr:uid="{ADE7CD05-04B7-4231-BE1C-3521BED7CA78}"/>
    <cellStyle name="Title 38 6 2 2" xfId="21081" xr:uid="{3C669146-2C58-4635-8D96-DF1A68302A40}"/>
    <cellStyle name="Title 38 6 3" xfId="21082" xr:uid="{8A8DBF5F-DCD4-4AEA-817C-7DAB0E2FEE53}"/>
    <cellStyle name="Title 38 6 3 2" xfId="21083" xr:uid="{B4201B4C-029D-4536-BEC4-3FCD44A48BE6}"/>
    <cellStyle name="Title 38 6 4" xfId="21084" xr:uid="{9298F10B-937E-4CF6-BA39-46D1916FC959}"/>
    <cellStyle name="Title 38 7" xfId="21085" xr:uid="{D594695C-80DC-4F5A-9D9C-6BC336C9442A}"/>
    <cellStyle name="Title 38 7 2" xfId="21086" xr:uid="{B6AE9C67-1ED6-4196-AF02-37C82E6B67B6}"/>
    <cellStyle name="Title 38 8" xfId="21087" xr:uid="{37BF6D42-1A25-4B99-ABFC-814DF136E094}"/>
    <cellStyle name="Title 38 8 2" xfId="21088" xr:uid="{8CEF8800-F24C-4AD2-910A-244926D6360C}"/>
    <cellStyle name="Title 38 9" xfId="21089" xr:uid="{C812E693-C681-40A1-9296-795B2213848C}"/>
    <cellStyle name="Title 38 9 2" xfId="21090" xr:uid="{293C4AB7-CF2E-4842-B835-D5AE3EE62EAA}"/>
    <cellStyle name="Title 39" xfId="6177" xr:uid="{F20332ED-E0CB-4A45-9F06-A95AD0A55E49}"/>
    <cellStyle name="Title 39 10" xfId="21092" xr:uid="{3598F261-024C-46F0-9D01-B49E3EAD82E9}"/>
    <cellStyle name="Title 39 11" xfId="21093" xr:uid="{DB68C393-000F-46F9-B778-6F7C9B3BEA82}"/>
    <cellStyle name="Title 39 12" xfId="21091" xr:uid="{229EB2B0-A52B-4D17-AF26-C87DEB29BC67}"/>
    <cellStyle name="Title 39 13" xfId="7995" xr:uid="{BFC76004-9D9D-42AE-98A6-3B5DA89BE540}"/>
    <cellStyle name="Title 39 2" xfId="21094" xr:uid="{3D838F76-3032-4895-A8DE-2F7BE16CCBED}"/>
    <cellStyle name="Title 39 2 2" xfId="21095" xr:uid="{7AD59C2F-A0B6-4530-97D4-518096571B91}"/>
    <cellStyle name="Title 39 2 2 2" xfId="21096" xr:uid="{95C16696-2DBE-489D-9C31-58BC08DB7D8C}"/>
    <cellStyle name="Title 39 2 3" xfId="21097" xr:uid="{295B3F7A-4F92-4A4E-B2F1-30F39102CAEA}"/>
    <cellStyle name="Title 39 2 3 2" xfId="21098" xr:uid="{B2A30BE5-8686-48F5-A3DA-7C6F3DBFC337}"/>
    <cellStyle name="Title 39 2 4" xfId="21099" xr:uid="{8989E3F8-EEFA-46C8-B893-AAEE19780696}"/>
    <cellStyle name="Title 39 2 5" xfId="21100" xr:uid="{BE0213BB-A8E0-4440-9FB5-1FD8656F001B}"/>
    <cellStyle name="Title 39 3" xfId="21101" xr:uid="{0B6C53B1-41CF-49BA-9D0F-C75EEDBBBCF7}"/>
    <cellStyle name="Title 39 3 2" xfId="21102" xr:uid="{95F80F55-5E52-4975-BC52-E4E59E6BB3CA}"/>
    <cellStyle name="Title 39 3 2 2" xfId="21103" xr:uid="{8FB454F0-36C2-4600-88AB-8374AE4F00AB}"/>
    <cellStyle name="Title 39 3 3" xfId="21104" xr:uid="{D17DAD19-6DD5-449D-9D37-524CD08B4B71}"/>
    <cellStyle name="Title 39 3 3 2" xfId="21105" xr:uid="{F22196EB-CA72-4269-9DA0-E9CA072F3C36}"/>
    <cellStyle name="Title 39 3 4" xfId="21106" xr:uid="{336D266B-338B-4856-8AA1-2ACA8C8A72D1}"/>
    <cellStyle name="Title 39 4" xfId="21107" xr:uid="{A32761FF-A12B-45D6-9773-F2A88B706D72}"/>
    <cellStyle name="Title 39 4 2" xfId="21108" xr:uid="{970F88A6-F98E-4E16-9590-8021CE25940E}"/>
    <cellStyle name="Title 39 4 2 2" xfId="21109" xr:uid="{75CBB217-373B-4A0B-8B6C-8E040A32DAF9}"/>
    <cellStyle name="Title 39 4 3" xfId="21110" xr:uid="{91EB0FD6-225C-4E71-96D2-D0E19743D11C}"/>
    <cellStyle name="Title 39 4 3 2" xfId="21111" xr:uid="{C2F0BF91-D620-4EF8-82A1-D4D324A7FD86}"/>
    <cellStyle name="Title 39 4 4" xfId="21112" xr:uid="{7EA1217C-BC76-46B6-8E4B-708264E5BFB9}"/>
    <cellStyle name="Title 39 5" xfId="21113" xr:uid="{29F65426-9B31-4C20-8C60-303E9B8CC2C5}"/>
    <cellStyle name="Title 39 5 2" xfId="21114" xr:uid="{C8CBC062-F459-49E3-89EC-BA3C2DBB4475}"/>
    <cellStyle name="Title 39 5 2 2" xfId="21115" xr:uid="{760F3482-9803-4353-989F-40EEBD9103C2}"/>
    <cellStyle name="Title 39 5 3" xfId="21116" xr:uid="{7DC8B581-EC42-451D-BC1E-11A4B5B03FE0}"/>
    <cellStyle name="Title 39 5 3 2" xfId="21117" xr:uid="{5AA67087-32AF-4529-B7EE-3F6A3C2BD334}"/>
    <cellStyle name="Title 39 5 4" xfId="21118" xr:uid="{5725BC1D-B543-4CF8-8A87-10AB1CDDE2A9}"/>
    <cellStyle name="Title 39 5 4 2" xfId="21119" xr:uid="{4B1C29D3-7C47-475A-AAF5-F3BF4FA50EB5}"/>
    <cellStyle name="Title 39 5 5" xfId="21120" xr:uid="{61D35301-7587-4C8A-81E0-4EB2109DB06C}"/>
    <cellStyle name="Title 39 6" xfId="21121" xr:uid="{6DD6A2AA-3E95-48AE-B310-F8081104BD6E}"/>
    <cellStyle name="Title 39 6 2" xfId="21122" xr:uid="{BA518B95-0A06-4A6B-8126-34D115F00AD8}"/>
    <cellStyle name="Title 39 6 2 2" xfId="21123" xr:uid="{A47E2AEB-7823-489B-9949-92394F53D951}"/>
    <cellStyle name="Title 39 6 3" xfId="21124" xr:uid="{CBF33622-F75A-4951-ADA5-056CB19A7790}"/>
    <cellStyle name="Title 39 6 3 2" xfId="21125" xr:uid="{942CD97B-E16C-451F-A7DF-A94A52E72DBC}"/>
    <cellStyle name="Title 39 6 4" xfId="21126" xr:uid="{87C37C41-6419-468E-9CF5-58AD791A252E}"/>
    <cellStyle name="Title 39 7" xfId="21127" xr:uid="{18844DA4-7B18-4ABA-BFA0-96076C18777B}"/>
    <cellStyle name="Title 39 7 2" xfId="21128" xr:uid="{C97277A2-31B1-432F-97D1-05BE4C12BBA6}"/>
    <cellStyle name="Title 39 8" xfId="21129" xr:uid="{39DE3CB7-BB70-4339-BB99-4EAB3868EEEB}"/>
    <cellStyle name="Title 39 8 2" xfId="21130" xr:uid="{29B06054-1A81-4A86-897A-0779E0F35979}"/>
    <cellStyle name="Title 39 9" xfId="21131" xr:uid="{8DBDA235-C396-4EA9-A424-B78556388539}"/>
    <cellStyle name="Title 39 9 2" xfId="21132" xr:uid="{321EB000-C910-45CB-9B9B-65307C83D517}"/>
    <cellStyle name="Title 4" xfId="2250" xr:uid="{6BA9056D-59CE-4293-853D-65B05C84F12B}"/>
    <cellStyle name="Title 4 10" xfId="21134" xr:uid="{3BB71B42-7E65-4773-B3E0-F5F352E31A8D}"/>
    <cellStyle name="Title 4 10 2" xfId="21135" xr:uid="{15929907-ABD3-41E2-9D13-D0DF375BBD80}"/>
    <cellStyle name="Title 4 11" xfId="21136" xr:uid="{60A014B7-E9C7-4888-AD2C-586801E319AC}"/>
    <cellStyle name="Title 4 12" xfId="21137" xr:uid="{B0CB2089-5DEF-4B43-9CE8-AA5833CEA2DA}"/>
    <cellStyle name="Title 4 13" xfId="21133" xr:uid="{E6C02300-CE04-4942-8E7B-E792AB0ECCA8}"/>
    <cellStyle name="Title 4 14" xfId="7996" xr:uid="{EA74E26E-7778-4AB2-8FD4-7D9D01841E95}"/>
    <cellStyle name="Title 4 15" xfId="6178" xr:uid="{53F3473D-3239-4FC4-9FCF-085FCD854D5F}"/>
    <cellStyle name="Title 4 2" xfId="21138" xr:uid="{69706D63-CFB9-406D-97D1-841579748388}"/>
    <cellStyle name="Title 4 2 10" xfId="21139" xr:uid="{F092011B-0BA4-43C6-84C4-A94425905C5C}"/>
    <cellStyle name="Title 4 2 2" xfId="21140" xr:uid="{3C2B28D8-51F9-4345-A50F-7E63B0C791FD}"/>
    <cellStyle name="Title 4 2 2 2" xfId="21141" xr:uid="{59DA5DB6-FDA5-4615-A501-0615CB0BE484}"/>
    <cellStyle name="Title 4 2 2 2 2" xfId="21142" xr:uid="{9C7D70BA-D38C-4E65-BBE9-6F6141BEA00D}"/>
    <cellStyle name="Title 4 2 2 3" xfId="21143" xr:uid="{10D439F8-EAD7-48EF-BA73-841A877C98B8}"/>
    <cellStyle name="Title 4 2 2 3 2" xfId="21144" xr:uid="{F60A1044-3A56-480E-8A0F-4AE446F0C590}"/>
    <cellStyle name="Title 4 2 2 4" xfId="21145" xr:uid="{24BF69BE-0C0D-46AB-8F11-D4AC744DDA09}"/>
    <cellStyle name="Title 4 2 3" xfId="21146" xr:uid="{7FDD9B02-A4E2-48FB-9515-B0B6F8563B57}"/>
    <cellStyle name="Title 4 2 3 2" xfId="21147" xr:uid="{B21F7A96-6D57-4483-BBFE-EC2536E14F52}"/>
    <cellStyle name="Title 4 2 3 2 2" xfId="21148" xr:uid="{89B01A92-D446-4B6D-AEA2-DFC226D24644}"/>
    <cellStyle name="Title 4 2 3 3" xfId="21149" xr:uid="{4FDE3568-A6A9-43F3-A475-3E6664A23D6B}"/>
    <cellStyle name="Title 4 2 3 3 2" xfId="21150" xr:uid="{3097C7D5-F540-41F3-88A0-25AEEE17C057}"/>
    <cellStyle name="Title 4 2 3 4" xfId="21151" xr:uid="{F4AF4FB7-27C9-403C-BE5D-46E7949485DF}"/>
    <cellStyle name="Title 4 2 4" xfId="21152" xr:uid="{E09BE18E-0FA8-4F43-A37B-C2BDA18A021C}"/>
    <cellStyle name="Title 4 2 4 2" xfId="21153" xr:uid="{BE4ABAD6-EC33-4B16-87EB-356DF268D369}"/>
    <cellStyle name="Title 4 2 4 2 2" xfId="21154" xr:uid="{49066B05-0626-49BE-BC25-AB1DFA5D42B1}"/>
    <cellStyle name="Title 4 2 4 3" xfId="21155" xr:uid="{30E0998E-6AE9-4C9D-9D8A-BB70FFDDEA7C}"/>
    <cellStyle name="Title 4 2 4 3 2" xfId="21156" xr:uid="{4FF762E2-1F0C-4A37-A815-9E3A2DBB518E}"/>
    <cellStyle name="Title 4 2 4 4" xfId="21157" xr:uid="{41914336-EA79-4D87-A53C-90CE68998828}"/>
    <cellStyle name="Title 4 2 4 4 2" xfId="21158" xr:uid="{BE270344-C30E-4D63-BBEE-0E12220B1A32}"/>
    <cellStyle name="Title 4 2 4 5" xfId="21159" xr:uid="{B585521C-E53C-48A8-896C-EBE23642D4FF}"/>
    <cellStyle name="Title 4 2 5" xfId="21160" xr:uid="{A5A92E44-D22F-4C3C-92DC-C9A8C956127A}"/>
    <cellStyle name="Title 4 2 5 2" xfId="21161" xr:uid="{39E45F1B-8948-4184-9BB6-5115A1CFB858}"/>
    <cellStyle name="Title 4 2 5 2 2" xfId="21162" xr:uid="{5C9B013E-6A8E-48F6-AED8-6AE543D1704D}"/>
    <cellStyle name="Title 4 2 5 3" xfId="21163" xr:uid="{401FC2AA-F094-4CBC-A433-BF197F79CFBD}"/>
    <cellStyle name="Title 4 2 5 3 2" xfId="21164" xr:uid="{C7CBAC45-A06C-4D05-A837-ECAF1A5719DE}"/>
    <cellStyle name="Title 4 2 5 4" xfId="21165" xr:uid="{E36D476E-36B6-46A8-B79D-0CCE2E076E13}"/>
    <cellStyle name="Title 4 2 6" xfId="21166" xr:uid="{AE74BC4D-E38E-47A7-B916-A315AD13A767}"/>
    <cellStyle name="Title 4 2 6 2" xfId="21167" xr:uid="{A8D5D572-10CE-4224-82A2-36EDEBD4E688}"/>
    <cellStyle name="Title 4 2 7" xfId="21168" xr:uid="{0D1B0BD9-E980-4E5A-B863-F94CC74DAC87}"/>
    <cellStyle name="Title 4 2 7 2" xfId="21169" xr:uid="{730AC21A-2F61-4099-9FFE-2C97A6CBD9BB}"/>
    <cellStyle name="Title 4 2 8" xfId="21170" xr:uid="{08F62ECD-1B0A-4A74-8A12-16ECEA08B3F8}"/>
    <cellStyle name="Title 4 2 8 2" xfId="21171" xr:uid="{E1606672-2478-4A14-8B1C-83A9FBDE5106}"/>
    <cellStyle name="Title 4 2 9" xfId="21172" xr:uid="{8173D5EF-EFC4-47B9-A72D-121C9E7F42B6}"/>
    <cellStyle name="Title 4 3" xfId="21173" xr:uid="{958BCBAA-3D54-4DF9-8323-68AC855B87DB}"/>
    <cellStyle name="Title 4 3 2" xfId="21174" xr:uid="{0F88CA91-B985-43EA-848B-3738EEA57156}"/>
    <cellStyle name="Title 4 3 2 2" xfId="21175" xr:uid="{049814C1-5CDC-4F66-8BEB-3E8FB5DAB974}"/>
    <cellStyle name="Title 4 3 3" xfId="21176" xr:uid="{AB245A2E-D287-43E2-94F8-C484F0658E49}"/>
    <cellStyle name="Title 4 3 3 2" xfId="21177" xr:uid="{09691629-B687-47E7-9F3C-39732A3C52F0}"/>
    <cellStyle name="Title 4 3 4" xfId="21178" xr:uid="{51E89DAE-5367-4CD1-8AB1-3A4638682254}"/>
    <cellStyle name="Title 4 3 5" xfId="21179" xr:uid="{39AEFABA-B040-4884-BD2A-91FCD6067D5B}"/>
    <cellStyle name="Title 4 4" xfId="21180" xr:uid="{4931C71B-CCCC-4EF3-A975-0BF20DB21BBC}"/>
    <cellStyle name="Title 4 4 2" xfId="21181" xr:uid="{8B5F7EBD-BFCB-450B-859D-46954F26E315}"/>
    <cellStyle name="Title 4 4 2 2" xfId="21182" xr:uid="{61F66A55-6F5E-4154-82E5-B0997CBCA0D2}"/>
    <cellStyle name="Title 4 4 3" xfId="21183" xr:uid="{CB5AEB68-DB21-497A-AAA2-F5F5BE6AE43A}"/>
    <cellStyle name="Title 4 4 3 2" xfId="21184" xr:uid="{AE760916-9EBA-4B86-90A7-18ADD2F32D4C}"/>
    <cellStyle name="Title 4 4 4" xfId="21185" xr:uid="{9D06F6EC-EA64-4C6C-8ED6-21989B9806AF}"/>
    <cellStyle name="Title 4 5" xfId="21186" xr:uid="{219B137B-535F-4C74-82AB-2040915BFE63}"/>
    <cellStyle name="Title 4 5 2" xfId="21187" xr:uid="{BADAE0D3-0563-4DCB-BE8D-ED879963136A}"/>
    <cellStyle name="Title 4 5 2 2" xfId="21188" xr:uid="{6590B0A9-4D02-4210-9334-4888A857E25F}"/>
    <cellStyle name="Title 4 5 3" xfId="21189" xr:uid="{4E1A63CE-582A-4CBB-AE3F-61C770939A13}"/>
    <cellStyle name="Title 4 5 3 2" xfId="21190" xr:uid="{CCA81714-DA18-4CED-A07E-FC7A5950BA4F}"/>
    <cellStyle name="Title 4 5 4" xfId="21191" xr:uid="{70320F8E-39D2-44A7-9CE8-FBEA46BFFAE3}"/>
    <cellStyle name="Title 4 6" xfId="21192" xr:uid="{B804BE8E-A1D3-4D2B-900B-3A8003F5D83C}"/>
    <cellStyle name="Title 4 6 2" xfId="21193" xr:uid="{C56B5A3F-393E-4FBC-9178-2C23EBEABA66}"/>
    <cellStyle name="Title 4 6 2 2" xfId="21194" xr:uid="{C19F93F7-B14D-4FF0-B7A7-C37AF8D16C13}"/>
    <cellStyle name="Title 4 6 3" xfId="21195" xr:uid="{F69CF4C2-1155-4021-ADA6-619A3C6DD034}"/>
    <cellStyle name="Title 4 6 3 2" xfId="21196" xr:uid="{D9718A75-66E4-44C3-87D7-5FD661C0C9C4}"/>
    <cellStyle name="Title 4 6 4" xfId="21197" xr:uid="{3E9818EF-59FD-46CF-9B47-5ACE3621D8F9}"/>
    <cellStyle name="Title 4 6 4 2" xfId="21198" xr:uid="{1F94EA67-26DB-4418-8379-E0860C5519EA}"/>
    <cellStyle name="Title 4 6 5" xfId="21199" xr:uid="{D2989C79-DBDE-4499-B845-7FFC10091686}"/>
    <cellStyle name="Title 4 7" xfId="21200" xr:uid="{A08A8613-8CC2-4262-A5A9-CFFF3ED76204}"/>
    <cellStyle name="Title 4 7 2" xfId="21201" xr:uid="{2E25F0E3-1874-46F8-81E2-24A4E39B1D33}"/>
    <cellStyle name="Title 4 7 2 2" xfId="21202" xr:uid="{C977203E-B7C1-4924-BC1E-01CF72D65708}"/>
    <cellStyle name="Title 4 7 3" xfId="21203" xr:uid="{EFE9D6FF-4523-49D6-A463-9D1478EEDEF9}"/>
    <cellStyle name="Title 4 7 3 2" xfId="21204" xr:uid="{2B1DD0D1-13F1-47F9-9B41-6AB85FB5DC7C}"/>
    <cellStyle name="Title 4 7 4" xfId="21205" xr:uid="{E850FD4B-8115-4BF0-90D6-8EFBC2CF671C}"/>
    <cellStyle name="Title 4 8" xfId="21206" xr:uid="{A3DD4383-0035-4C6C-8F46-7E55EA7FE6B2}"/>
    <cellStyle name="Title 4 8 2" xfId="21207" xr:uid="{EC7F5A4F-BDE2-4DFE-8F11-CD00F1059CC3}"/>
    <cellStyle name="Title 4 9" xfId="21208" xr:uid="{26F1DED3-1479-4D31-AD92-74E2831E1486}"/>
    <cellStyle name="Title 4 9 2" xfId="21209" xr:uid="{5E067AA9-F2FC-4D53-A737-A2B0147C706A}"/>
    <cellStyle name="Title 40" xfId="6179" xr:uid="{7C6F224C-174C-41EE-9325-6634ACCCAF14}"/>
    <cellStyle name="Title 40 10" xfId="21211" xr:uid="{17100D5D-F3B5-4195-9341-72053B65B5C3}"/>
    <cellStyle name="Title 40 11" xfId="21212" xr:uid="{589D003E-0FBD-4A0A-ADC5-2C8332558D90}"/>
    <cellStyle name="Title 40 12" xfId="21210" xr:uid="{34504FB4-82A3-4B7D-B559-10DB2632A23F}"/>
    <cellStyle name="Title 40 13" xfId="7997" xr:uid="{28822A12-44D2-46A3-83F2-243E748A5939}"/>
    <cellStyle name="Title 40 2" xfId="21213" xr:uid="{21AAF0AD-176D-42AD-8B78-FB3A06826D77}"/>
    <cellStyle name="Title 40 2 2" xfId="21214" xr:uid="{7F97EFAA-0794-4FE0-B58A-A399AED1D601}"/>
    <cellStyle name="Title 40 2 2 2" xfId="21215" xr:uid="{314F388A-4674-431B-8E79-E4B446CA40D6}"/>
    <cellStyle name="Title 40 2 3" xfId="21216" xr:uid="{03B9B63C-B34C-4E9C-9815-3D6B5542089A}"/>
    <cellStyle name="Title 40 2 3 2" xfId="21217" xr:uid="{402629B8-6A65-4AE2-9BF2-939765FF8173}"/>
    <cellStyle name="Title 40 2 4" xfId="21218" xr:uid="{BB9285F1-761E-411D-9587-E150C4AC0D03}"/>
    <cellStyle name="Title 40 2 5" xfId="21219" xr:uid="{E812D18A-EAAE-45A5-87FD-BF22178656A3}"/>
    <cellStyle name="Title 40 3" xfId="21220" xr:uid="{DFBC986C-ECFE-4C99-B7DC-D04612B1226B}"/>
    <cellStyle name="Title 40 3 2" xfId="21221" xr:uid="{07B902EF-D3E5-447A-90ED-84428227F410}"/>
    <cellStyle name="Title 40 3 2 2" xfId="21222" xr:uid="{303FB7FD-DB94-473A-976A-094346425DB8}"/>
    <cellStyle name="Title 40 3 3" xfId="21223" xr:uid="{86EA6F34-953E-4145-B6A1-518BA314C773}"/>
    <cellStyle name="Title 40 3 3 2" xfId="21224" xr:uid="{3A729301-74BB-4155-BA87-0EFADE2A8ADE}"/>
    <cellStyle name="Title 40 3 4" xfId="21225" xr:uid="{36A7FF32-7492-497F-B72F-A6722C5E6095}"/>
    <cellStyle name="Title 40 4" xfId="21226" xr:uid="{DC48A952-20F2-43C4-9420-A14FD155E173}"/>
    <cellStyle name="Title 40 4 2" xfId="21227" xr:uid="{7A6C320D-ECD3-4F3C-AD05-E79DD6B6B633}"/>
    <cellStyle name="Title 40 4 2 2" xfId="21228" xr:uid="{F464559D-0591-4969-B015-D3D0382075B4}"/>
    <cellStyle name="Title 40 4 3" xfId="21229" xr:uid="{149E8170-7659-4992-90C7-76D62068FF1A}"/>
    <cellStyle name="Title 40 4 3 2" xfId="21230" xr:uid="{CAC7B31F-3DDF-477E-8359-031EBD86E302}"/>
    <cellStyle name="Title 40 4 4" xfId="21231" xr:uid="{692179C2-7522-467F-B609-934A35E92C10}"/>
    <cellStyle name="Title 40 5" xfId="21232" xr:uid="{81797128-C2E7-455E-B037-AB075228BA00}"/>
    <cellStyle name="Title 40 5 2" xfId="21233" xr:uid="{C243DEAD-2B38-4C2B-B7C1-CDCE4C4CDB69}"/>
    <cellStyle name="Title 40 5 2 2" xfId="21234" xr:uid="{813C9983-B1AC-40BA-9A66-F1C5E891C8C9}"/>
    <cellStyle name="Title 40 5 3" xfId="21235" xr:uid="{390BE036-6A5A-476A-9DBD-60043F9D64A9}"/>
    <cellStyle name="Title 40 5 3 2" xfId="21236" xr:uid="{320CD3E9-AC3B-44CD-8738-F02DB69D7E7D}"/>
    <cellStyle name="Title 40 5 4" xfId="21237" xr:uid="{FC07DD54-7125-410C-8F25-FAA4E6B913BE}"/>
    <cellStyle name="Title 40 5 4 2" xfId="21238" xr:uid="{F48EFE0A-EB44-40AA-9AE0-C3D40DA4671B}"/>
    <cellStyle name="Title 40 5 5" xfId="21239" xr:uid="{07DE6B73-05C5-42C7-A89D-3D7FDD4C7810}"/>
    <cellStyle name="Title 40 6" xfId="21240" xr:uid="{BB12203E-FA07-49F9-A411-D7AE904DAA2F}"/>
    <cellStyle name="Title 40 6 2" xfId="21241" xr:uid="{2337E572-4470-4001-8ECD-5C8E1BF4307E}"/>
    <cellStyle name="Title 40 6 2 2" xfId="21242" xr:uid="{9E057122-1A61-4E64-A9EC-757508107BE5}"/>
    <cellStyle name="Title 40 6 3" xfId="21243" xr:uid="{A92770EB-5330-47BE-BBE1-9E7DD8ED02C2}"/>
    <cellStyle name="Title 40 6 3 2" xfId="21244" xr:uid="{C9D7BDDC-F05F-487D-B591-0443EF2BD2AA}"/>
    <cellStyle name="Title 40 6 4" xfId="21245" xr:uid="{6E9497FA-6661-4440-9785-413FC5729A6A}"/>
    <cellStyle name="Title 40 7" xfId="21246" xr:uid="{CFD8DD8E-BF25-47FF-B2A7-1152B6F3C19E}"/>
    <cellStyle name="Title 40 7 2" xfId="21247" xr:uid="{141ADA9E-0D11-42A1-95A4-9B7486BB9BF4}"/>
    <cellStyle name="Title 40 8" xfId="21248" xr:uid="{19E309AB-1192-43CD-9175-EEF5EAF9983F}"/>
    <cellStyle name="Title 40 8 2" xfId="21249" xr:uid="{5C981190-4133-4533-BD91-4F84A92E0B4B}"/>
    <cellStyle name="Title 40 9" xfId="21250" xr:uid="{DC23ED6E-A4E9-4968-B94F-D43DBF582DBA}"/>
    <cellStyle name="Title 40 9 2" xfId="21251" xr:uid="{1E8E75F8-8B0C-4ABF-AC62-FBFB5A2590BE}"/>
    <cellStyle name="Title 41" xfId="6180" xr:uid="{04BFAE66-916A-428E-820F-300BF9783B6E}"/>
    <cellStyle name="Title 41 10" xfId="21253" xr:uid="{C7757C5D-CF68-42C7-9328-9C96A43E22C5}"/>
    <cellStyle name="Title 41 11" xfId="21254" xr:uid="{069C1A48-6DA0-46CB-9C17-2B076A6FFE77}"/>
    <cellStyle name="Title 41 12" xfId="21252" xr:uid="{D3FE18DB-1142-4FCD-A3BB-0049B99BEE24}"/>
    <cellStyle name="Title 41 13" xfId="7998" xr:uid="{02E3FD14-0129-4BE9-B26B-3F4940430013}"/>
    <cellStyle name="Title 41 2" xfId="21255" xr:uid="{6AF96B0A-8144-4927-8960-452EB26FE8AA}"/>
    <cellStyle name="Title 41 2 2" xfId="21256" xr:uid="{98335A9B-5EEA-4881-9B84-2E24F0B0D768}"/>
    <cellStyle name="Title 41 2 2 2" xfId="21257" xr:uid="{03263A9A-2741-44B0-ACA6-E1A313BF0E13}"/>
    <cellStyle name="Title 41 2 3" xfId="21258" xr:uid="{8B04A4A7-766A-44E7-AA16-F7CDF40CC1BF}"/>
    <cellStyle name="Title 41 2 3 2" xfId="21259" xr:uid="{FA2A0E70-BA3A-4691-A5F6-D09A3A5090BB}"/>
    <cellStyle name="Title 41 2 4" xfId="21260" xr:uid="{05827272-7B4C-4EA1-9CEA-5E4FC5EC44AA}"/>
    <cellStyle name="Title 41 2 5" xfId="21261" xr:uid="{286FFB0A-1FF6-48A6-81FE-1184126FC864}"/>
    <cellStyle name="Title 41 3" xfId="21262" xr:uid="{EEBD30AB-830D-4B71-B502-392F4F08F560}"/>
    <cellStyle name="Title 41 3 2" xfId="21263" xr:uid="{035A32F4-EE9A-450F-803E-6E1B03679585}"/>
    <cellStyle name="Title 41 3 2 2" xfId="21264" xr:uid="{8199F9CE-0C5E-4A82-A79D-9CD1258FDCC9}"/>
    <cellStyle name="Title 41 3 3" xfId="21265" xr:uid="{D73690E6-A7CD-4F42-A6C4-BF05D02C6F1F}"/>
    <cellStyle name="Title 41 3 3 2" xfId="21266" xr:uid="{D5D46524-1B23-45AC-A49E-379985D88A22}"/>
    <cellStyle name="Title 41 3 4" xfId="21267" xr:uid="{319A3408-DFAE-4232-82F0-8F16CEECB4A2}"/>
    <cellStyle name="Title 41 4" xfId="21268" xr:uid="{38AD2BF3-9259-454B-9C14-D669C29CA020}"/>
    <cellStyle name="Title 41 4 2" xfId="21269" xr:uid="{B6D9B1EF-C84C-4938-AA82-3D072A9830CF}"/>
    <cellStyle name="Title 41 4 2 2" xfId="21270" xr:uid="{09AF7C16-942A-4653-9941-210E57BFC945}"/>
    <cellStyle name="Title 41 4 3" xfId="21271" xr:uid="{D43221E8-FCFA-46FD-8528-C7DDBA392597}"/>
    <cellStyle name="Title 41 4 3 2" xfId="21272" xr:uid="{BEB4234B-F42B-4A0D-9739-A95350025760}"/>
    <cellStyle name="Title 41 4 4" xfId="21273" xr:uid="{6D5A054F-3CFD-417E-BDA1-38AAB8C058BF}"/>
    <cellStyle name="Title 41 5" xfId="21274" xr:uid="{1DC54B40-78EF-4250-AC39-9E59D12C7385}"/>
    <cellStyle name="Title 41 5 2" xfId="21275" xr:uid="{28F3CB53-3D5A-42EB-B24B-386617DEA7C6}"/>
    <cellStyle name="Title 41 5 2 2" xfId="21276" xr:uid="{8D35551D-7DCA-4A02-8C69-9A1932BE6944}"/>
    <cellStyle name="Title 41 5 3" xfId="21277" xr:uid="{68A572EA-E9D2-4CBB-A446-9B130E66322A}"/>
    <cellStyle name="Title 41 5 3 2" xfId="21278" xr:uid="{9B640D09-7BF6-4B7F-85F2-545DA5F6305D}"/>
    <cellStyle name="Title 41 5 4" xfId="21279" xr:uid="{F7C5F5AE-B3A2-4CD7-9B73-0FEC77DA9EE5}"/>
    <cellStyle name="Title 41 5 4 2" xfId="21280" xr:uid="{42CC1179-649B-42F2-8E7A-F1AC300A95A6}"/>
    <cellStyle name="Title 41 5 5" xfId="21281" xr:uid="{22D4310B-2DD4-4502-B0CD-CF05C5E08163}"/>
    <cellStyle name="Title 41 6" xfId="21282" xr:uid="{BCA0579B-F44D-4FB5-B06F-646A4687D896}"/>
    <cellStyle name="Title 41 6 2" xfId="21283" xr:uid="{E0609C6A-9716-42B9-9945-385D155CE536}"/>
    <cellStyle name="Title 41 6 2 2" xfId="21284" xr:uid="{7490B724-E594-483F-B5C7-C1ED491862FB}"/>
    <cellStyle name="Title 41 6 3" xfId="21285" xr:uid="{D096F5BD-56FA-42B3-9BBB-C5889840CE60}"/>
    <cellStyle name="Title 41 6 3 2" xfId="21286" xr:uid="{1FC39D5F-4E57-4797-93E8-B1585DBEBDBD}"/>
    <cellStyle name="Title 41 6 4" xfId="21287" xr:uid="{41BE66BC-E6D2-4E6D-986E-F181ECCC1EED}"/>
    <cellStyle name="Title 41 7" xfId="21288" xr:uid="{132F9D72-AE70-4E0E-BB11-087FD4653295}"/>
    <cellStyle name="Title 41 7 2" xfId="21289" xr:uid="{F52116E0-A896-4F4C-99D1-5D30009B8A43}"/>
    <cellStyle name="Title 41 8" xfId="21290" xr:uid="{513CB1B7-18F2-4AE0-844F-180B2DB82B44}"/>
    <cellStyle name="Title 41 8 2" xfId="21291" xr:uid="{A456E1A1-6BEE-4ED7-8B44-21258774CDFE}"/>
    <cellStyle name="Title 41 9" xfId="21292" xr:uid="{AE13899C-3B2A-4137-8309-2B6649CE108F}"/>
    <cellStyle name="Title 41 9 2" xfId="21293" xr:uid="{6CCEE70B-DFA4-4CE4-AB60-C05226FCA1A8}"/>
    <cellStyle name="Title 42" xfId="6181" xr:uid="{3D367506-4EB8-4E5C-AEF5-FDB503AC2DEA}"/>
    <cellStyle name="Title 42 10" xfId="21295" xr:uid="{F9EB0817-D219-46F9-8CB2-5065A5FA59F2}"/>
    <cellStyle name="Title 42 11" xfId="21296" xr:uid="{5E33AB81-AFF6-4633-B5AF-C061093BFE0D}"/>
    <cellStyle name="Title 42 12" xfId="21294" xr:uid="{6EF5EB2A-6F4A-40CC-A770-C8EA0C17348B}"/>
    <cellStyle name="Title 42 13" xfId="7999" xr:uid="{22C1D5F5-B806-49E4-B8BB-AEC3EACDCFE3}"/>
    <cellStyle name="Title 42 2" xfId="21297" xr:uid="{C720C171-D773-4DD6-9A92-3610D27AE1E0}"/>
    <cellStyle name="Title 42 2 2" xfId="21298" xr:uid="{37F9C645-4FCD-4FF0-952E-7FABCD5F078B}"/>
    <cellStyle name="Title 42 2 2 2" xfId="21299" xr:uid="{FC8F9FB6-1FA8-4098-B95F-050004864AB9}"/>
    <cellStyle name="Title 42 2 3" xfId="21300" xr:uid="{8E25A362-736C-4A9F-87B2-8A30B1390E6B}"/>
    <cellStyle name="Title 42 2 3 2" xfId="21301" xr:uid="{531FFAC9-F689-481B-A0C1-BAECB0010573}"/>
    <cellStyle name="Title 42 2 4" xfId="21302" xr:uid="{A1D1F221-0CD2-4BB5-96E4-328A893F8BFE}"/>
    <cellStyle name="Title 42 2 5" xfId="21303" xr:uid="{47045728-98FE-43AC-B931-83931CB41835}"/>
    <cellStyle name="Title 42 3" xfId="21304" xr:uid="{DD2078B9-41B1-436F-896F-F29ABAA16D8D}"/>
    <cellStyle name="Title 42 3 2" xfId="21305" xr:uid="{38A8BAAE-B061-4404-99B4-C16A3B9A9036}"/>
    <cellStyle name="Title 42 3 2 2" xfId="21306" xr:uid="{FC66D69F-5C2C-4C7B-A6C0-C0B557FA2E7B}"/>
    <cellStyle name="Title 42 3 3" xfId="21307" xr:uid="{06A74AD7-CD7E-48AF-A3A2-7B949E0EAD1C}"/>
    <cellStyle name="Title 42 3 3 2" xfId="21308" xr:uid="{AE82E5A6-39A0-4E24-9E95-8E4A7BC84157}"/>
    <cellStyle name="Title 42 3 4" xfId="21309" xr:uid="{8329995F-14A4-4C4D-A73D-F32D679FB97E}"/>
    <cellStyle name="Title 42 4" xfId="21310" xr:uid="{66D615FA-8655-4721-891F-2A4948A72450}"/>
    <cellStyle name="Title 42 4 2" xfId="21311" xr:uid="{E81C4CF4-C7A0-4E8E-8430-7E22E6B0B169}"/>
    <cellStyle name="Title 42 4 2 2" xfId="21312" xr:uid="{C10A4B08-2432-4982-A9EF-9A12F19DE067}"/>
    <cellStyle name="Title 42 4 3" xfId="21313" xr:uid="{10F05D03-8801-405D-AC6A-B271288FA10E}"/>
    <cellStyle name="Title 42 4 3 2" xfId="21314" xr:uid="{8A9D32CA-1FE9-4536-BBC2-3D59071677F9}"/>
    <cellStyle name="Title 42 4 4" xfId="21315" xr:uid="{2524A5A7-4261-49DD-A283-10C05A2E76E6}"/>
    <cellStyle name="Title 42 5" xfId="21316" xr:uid="{80995317-A7C6-401D-A840-AE9382F8C801}"/>
    <cellStyle name="Title 42 5 2" xfId="21317" xr:uid="{F731A5E6-EBCE-4581-A435-3ED345ACF08C}"/>
    <cellStyle name="Title 42 5 2 2" xfId="21318" xr:uid="{5D5F78B3-B7DA-4C7F-98DD-C8913B47167C}"/>
    <cellStyle name="Title 42 5 3" xfId="21319" xr:uid="{CD0CDA08-B8DF-434A-AE47-99BB042B5E7B}"/>
    <cellStyle name="Title 42 5 3 2" xfId="21320" xr:uid="{03E9A3D6-6B00-4016-AA48-236BC7341317}"/>
    <cellStyle name="Title 42 5 4" xfId="21321" xr:uid="{741D8915-DCB2-4084-A20C-9CAA71B4586E}"/>
    <cellStyle name="Title 42 5 4 2" xfId="21322" xr:uid="{8281CF51-5A58-4C10-BBF3-99C49E0F87C0}"/>
    <cellStyle name="Title 42 5 5" xfId="21323" xr:uid="{489039E7-E8A6-424D-A09F-1A1A64A7874E}"/>
    <cellStyle name="Title 42 6" xfId="21324" xr:uid="{0B333188-4231-4685-9670-C1B3F946456F}"/>
    <cellStyle name="Title 42 6 2" xfId="21325" xr:uid="{6CD9B979-2C16-4B96-8E1E-61CBD8D28B92}"/>
    <cellStyle name="Title 42 6 2 2" xfId="21326" xr:uid="{1B846613-E577-4F5C-8316-342455402779}"/>
    <cellStyle name="Title 42 6 3" xfId="21327" xr:uid="{C3ED6A3A-D00F-4081-938E-17F6CA08266A}"/>
    <cellStyle name="Title 42 6 3 2" xfId="21328" xr:uid="{E0E6E271-5B3F-401C-B8AE-4C8373BD13CC}"/>
    <cellStyle name="Title 42 6 4" xfId="21329" xr:uid="{B2CC825B-1021-4E7E-8564-CA6D491B1F19}"/>
    <cellStyle name="Title 42 7" xfId="21330" xr:uid="{15E68759-6B2F-45EC-98F8-976EA0AA7C2B}"/>
    <cellStyle name="Title 42 7 2" xfId="21331" xr:uid="{4D062062-F1B2-4FDD-A0DA-35B974065863}"/>
    <cellStyle name="Title 42 8" xfId="21332" xr:uid="{83020DAC-F6C8-4969-A8FE-C722B4A76EE4}"/>
    <cellStyle name="Title 42 8 2" xfId="21333" xr:uid="{B6CADED6-0633-462C-BBA4-DA3EA0C388D8}"/>
    <cellStyle name="Title 42 9" xfId="21334" xr:uid="{6428AD5B-66A7-4AE4-91F7-B39397684CA3}"/>
    <cellStyle name="Title 42 9 2" xfId="21335" xr:uid="{CAC3B399-B3B8-4486-B4F9-9CED4C7068CF}"/>
    <cellStyle name="Title 43" xfId="6182" xr:uid="{110E059C-58C6-441C-853C-E65149807398}"/>
    <cellStyle name="Title 43 10" xfId="21337" xr:uid="{0C9FFF34-7DE0-465D-8ADB-1AFC4AA4D29A}"/>
    <cellStyle name="Title 43 11" xfId="21338" xr:uid="{5C848EFE-2640-41DB-84D0-E2CAAEA1D507}"/>
    <cellStyle name="Title 43 12" xfId="21336" xr:uid="{B8F36B91-E6E2-421F-97D2-162D99A20ED8}"/>
    <cellStyle name="Title 43 13" xfId="8000" xr:uid="{CFFF1EBB-0DB3-44B6-A90A-B23A8F2438F3}"/>
    <cellStyle name="Title 43 2" xfId="21339" xr:uid="{3FBEA089-09F9-4CA4-A0DD-11AFF22A6771}"/>
    <cellStyle name="Title 43 2 2" xfId="21340" xr:uid="{9A45B493-8F77-4152-BD5D-E3AE1627A816}"/>
    <cellStyle name="Title 43 2 2 2" xfId="21341" xr:uid="{2A4E2A27-EB2E-406E-A2C2-FDC5CD31F79C}"/>
    <cellStyle name="Title 43 2 3" xfId="21342" xr:uid="{76F0B07E-8716-42BE-A279-42C14D383E71}"/>
    <cellStyle name="Title 43 2 3 2" xfId="21343" xr:uid="{B5F65CCD-5E87-4D7B-8484-47321425EBFC}"/>
    <cellStyle name="Title 43 2 4" xfId="21344" xr:uid="{C9C2C3C3-741E-469D-A0D7-9BDA9F32A5F8}"/>
    <cellStyle name="Title 43 2 5" xfId="21345" xr:uid="{92955FBB-68C5-4D9B-84EC-BE7A8021AEFB}"/>
    <cellStyle name="Title 43 3" xfId="21346" xr:uid="{0C8DC3C7-182E-4F64-80A6-9CCCC23E88C0}"/>
    <cellStyle name="Title 43 3 2" xfId="21347" xr:uid="{5356E1EF-665F-423F-8808-4C4246AE8AE0}"/>
    <cellStyle name="Title 43 3 2 2" xfId="21348" xr:uid="{DCCCA026-D78D-4085-AD4C-6BE3AA5A7C9F}"/>
    <cellStyle name="Title 43 3 3" xfId="21349" xr:uid="{21A3E47E-64A8-43DA-BF9C-499526A5D255}"/>
    <cellStyle name="Title 43 3 3 2" xfId="21350" xr:uid="{EB4A372A-8086-4A55-B2F0-14B702CE2759}"/>
    <cellStyle name="Title 43 3 4" xfId="21351" xr:uid="{F2C2E6FB-8131-46B5-951B-3C41CBF97F5F}"/>
    <cellStyle name="Title 43 4" xfId="21352" xr:uid="{9955A806-B0DA-4D72-B539-4BA5C49C9D3D}"/>
    <cellStyle name="Title 43 4 2" xfId="21353" xr:uid="{620CB0EF-CCA8-4FBA-BA70-B0D738805A83}"/>
    <cellStyle name="Title 43 4 2 2" xfId="21354" xr:uid="{B0FA0EFD-59F2-4746-8031-1008D73D4876}"/>
    <cellStyle name="Title 43 4 3" xfId="21355" xr:uid="{FC027717-5259-435E-BE40-BEF09AC118B0}"/>
    <cellStyle name="Title 43 4 3 2" xfId="21356" xr:uid="{C2FB28F1-BD93-44EB-A34E-3B2B82AA1AF5}"/>
    <cellStyle name="Title 43 4 4" xfId="21357" xr:uid="{CEE468BD-9B1B-4FD6-B126-172A82F888F9}"/>
    <cellStyle name="Title 43 5" xfId="21358" xr:uid="{D3732471-A2B6-4BC4-BB43-966D09EDFF22}"/>
    <cellStyle name="Title 43 5 2" xfId="21359" xr:uid="{5D816322-8665-4F1B-8081-1878D4DFBEF7}"/>
    <cellStyle name="Title 43 5 2 2" xfId="21360" xr:uid="{04563D38-C1B0-4977-A7BE-1F9355725D23}"/>
    <cellStyle name="Title 43 5 3" xfId="21361" xr:uid="{32DF491A-C2A5-40C3-8221-7E13F68EDFD4}"/>
    <cellStyle name="Title 43 5 3 2" xfId="21362" xr:uid="{53EA8294-F942-443C-AA03-3A71CEC8904E}"/>
    <cellStyle name="Title 43 5 4" xfId="21363" xr:uid="{AB4C6709-FD82-4C45-B30C-B96FF8921970}"/>
    <cellStyle name="Title 43 5 4 2" xfId="21364" xr:uid="{6DCF1AF5-1CE5-4E35-A03C-906297CBE9C8}"/>
    <cellStyle name="Title 43 5 5" xfId="21365" xr:uid="{B8227169-60AB-4978-A86A-95667939F188}"/>
    <cellStyle name="Title 43 6" xfId="21366" xr:uid="{DF43CD2A-A077-4520-820E-CB474D942629}"/>
    <cellStyle name="Title 43 6 2" xfId="21367" xr:uid="{3805C540-51AB-479D-BB57-154331CBE623}"/>
    <cellStyle name="Title 43 6 2 2" xfId="21368" xr:uid="{E3A5946E-D6FF-470A-963E-33D4A0E20EEF}"/>
    <cellStyle name="Title 43 6 3" xfId="21369" xr:uid="{A80977FF-6D45-4356-902B-43F17B2AD6DE}"/>
    <cellStyle name="Title 43 6 3 2" xfId="21370" xr:uid="{535CE4D3-D2C9-4939-B8A4-22E2643DE584}"/>
    <cellStyle name="Title 43 6 4" xfId="21371" xr:uid="{D86CDE5F-508E-4F41-AB96-5EB3927F86F3}"/>
    <cellStyle name="Title 43 7" xfId="21372" xr:uid="{DAC48408-2197-4CB5-A185-548D31ED5F3F}"/>
    <cellStyle name="Title 43 7 2" xfId="21373" xr:uid="{87428B47-88FD-42D3-9A68-371C88B5BE0B}"/>
    <cellStyle name="Title 43 8" xfId="21374" xr:uid="{28FAC32D-DDAC-4292-BDA0-23140867DD51}"/>
    <cellStyle name="Title 43 8 2" xfId="21375" xr:uid="{D71AF6D7-6659-4EA1-B2C1-46161DDB8A00}"/>
    <cellStyle name="Title 43 9" xfId="21376" xr:uid="{E8421FE1-3409-4ACB-8F40-4B802BCEEF2A}"/>
    <cellStyle name="Title 43 9 2" xfId="21377" xr:uid="{745BA173-6D34-45D5-AD30-20940F16AC97}"/>
    <cellStyle name="Title 44" xfId="7019" xr:uid="{4F20D0A2-980A-4349-8472-3870A6C30205}"/>
    <cellStyle name="Title 5" xfId="2251" xr:uid="{406518B8-8D12-43F9-AC78-7394037DF4A8}"/>
    <cellStyle name="Title 5 10" xfId="21379" xr:uid="{F8DE10F6-EA1C-4762-A00F-79B0503862A3}"/>
    <cellStyle name="Title 5 10 2" xfId="21380" xr:uid="{969B8065-BEDB-4B46-A597-CF024EFA894E}"/>
    <cellStyle name="Title 5 11" xfId="21381" xr:uid="{F39DED65-F932-4EA7-B146-58E049BADEF0}"/>
    <cellStyle name="Title 5 12" xfId="21382" xr:uid="{2F697351-9DA4-48A9-A0E9-2A9278F809DA}"/>
    <cellStyle name="Title 5 13" xfId="21378" xr:uid="{D851B92A-E0F7-4298-8AA7-22CAE460E94C}"/>
    <cellStyle name="Title 5 14" xfId="8001" xr:uid="{A27E6033-AE2F-4F58-8979-59FF27EF6C00}"/>
    <cellStyle name="Title 5 15" xfId="6183" xr:uid="{EDA737C1-1A12-4AC1-AC30-EE189C54B0E3}"/>
    <cellStyle name="Title 5 2" xfId="21383" xr:uid="{F076833F-B43D-4005-A67F-96619FD99094}"/>
    <cellStyle name="Title 5 2 10" xfId="21384" xr:uid="{84EE93FE-9A41-464F-8856-95B4D671F0C8}"/>
    <cellStyle name="Title 5 2 2" xfId="21385" xr:uid="{918E599E-893C-469B-B386-4FDF5AA4723C}"/>
    <cellStyle name="Title 5 2 2 2" xfId="21386" xr:uid="{CB2541A6-A87A-4AFF-8FC8-0DC9984DA398}"/>
    <cellStyle name="Title 5 2 2 2 2" xfId="21387" xr:uid="{3470D5D1-96C8-470E-BDC0-8B12B32B6765}"/>
    <cellStyle name="Title 5 2 2 3" xfId="21388" xr:uid="{54C5DE45-62E6-427D-A048-AC75CD8A09D9}"/>
    <cellStyle name="Title 5 2 2 3 2" xfId="21389" xr:uid="{9260BC1C-647C-4268-8731-25CF3147F393}"/>
    <cellStyle name="Title 5 2 2 4" xfId="21390" xr:uid="{1627B2D9-78A5-4C3F-86C3-546B1E1D468B}"/>
    <cellStyle name="Title 5 2 3" xfId="21391" xr:uid="{3F7E396F-E9FD-4CFC-87CF-DDA2AE67C9E8}"/>
    <cellStyle name="Title 5 2 3 2" xfId="21392" xr:uid="{35BDCFF8-F77B-4AC7-9F9B-B7DE8AE1A53A}"/>
    <cellStyle name="Title 5 2 3 2 2" xfId="21393" xr:uid="{DA8FAED7-CA63-4FF5-8D0B-FF0030F177CB}"/>
    <cellStyle name="Title 5 2 3 3" xfId="21394" xr:uid="{DD94E443-95CB-467D-AF81-D340FCBD687A}"/>
    <cellStyle name="Title 5 2 3 3 2" xfId="21395" xr:uid="{96A41C48-2F5E-4A36-8DDA-C81A443795E6}"/>
    <cellStyle name="Title 5 2 3 4" xfId="21396" xr:uid="{E8FB9944-987D-417E-A34A-9500B244054D}"/>
    <cellStyle name="Title 5 2 4" xfId="21397" xr:uid="{B4E6006D-2F94-49CC-9397-61BFBAA671B2}"/>
    <cellStyle name="Title 5 2 4 2" xfId="21398" xr:uid="{D49FD8A9-D787-4920-B2F2-2720FEF24768}"/>
    <cellStyle name="Title 5 2 4 2 2" xfId="21399" xr:uid="{71B6C5F2-9832-49BA-B5EE-12BE122D1335}"/>
    <cellStyle name="Title 5 2 4 3" xfId="21400" xr:uid="{0B815145-6F51-46B2-AFEB-1BB7A944ACB2}"/>
    <cellStyle name="Title 5 2 4 3 2" xfId="21401" xr:uid="{AEABD368-7DBB-4B33-9CAB-CEDC814B91B1}"/>
    <cellStyle name="Title 5 2 4 4" xfId="21402" xr:uid="{DBC1A2CB-F460-44F8-BB73-653E571A0F11}"/>
    <cellStyle name="Title 5 2 4 4 2" xfId="21403" xr:uid="{2C76376C-409C-44B4-BC86-C419FC615C41}"/>
    <cellStyle name="Title 5 2 4 5" xfId="21404" xr:uid="{AB5BA113-6C5F-4C34-998B-1FB69528EEC1}"/>
    <cellStyle name="Title 5 2 5" xfId="21405" xr:uid="{70DAC256-51A9-4508-ADC1-BF4758929006}"/>
    <cellStyle name="Title 5 2 5 2" xfId="21406" xr:uid="{FF1087E4-4D19-4847-A21E-917D95B66B28}"/>
    <cellStyle name="Title 5 2 5 2 2" xfId="21407" xr:uid="{D2D43883-59D6-4E54-8A78-AF79AEAB64E2}"/>
    <cellStyle name="Title 5 2 5 3" xfId="21408" xr:uid="{49883017-0E9E-4C0A-A5BE-D462F74B3B24}"/>
    <cellStyle name="Title 5 2 5 3 2" xfId="21409" xr:uid="{04D7FD79-C686-41DF-A157-7A13B8BD239A}"/>
    <cellStyle name="Title 5 2 5 4" xfId="21410" xr:uid="{2731CD38-9626-4811-BAB5-0E90884C7BF6}"/>
    <cellStyle name="Title 5 2 6" xfId="21411" xr:uid="{8BB36463-8F0C-4BB9-981D-DCA18B73CC6F}"/>
    <cellStyle name="Title 5 2 6 2" xfId="21412" xr:uid="{B2A86754-4C2B-4BCB-86CE-EA36995BA146}"/>
    <cellStyle name="Title 5 2 7" xfId="21413" xr:uid="{423A8CB8-A8F6-4C7E-965D-BB8DBCB86C62}"/>
    <cellStyle name="Title 5 2 7 2" xfId="21414" xr:uid="{BA3FAA9D-8C5F-4A03-B0A1-E8D531F1167F}"/>
    <cellStyle name="Title 5 2 8" xfId="21415" xr:uid="{8370AB06-FC7F-4689-BB2A-551D790E17B0}"/>
    <cellStyle name="Title 5 2 8 2" xfId="21416" xr:uid="{50AF6396-5596-4863-B49B-5BFEDC881632}"/>
    <cellStyle name="Title 5 2 9" xfId="21417" xr:uid="{42CD6867-4F97-4BFE-88E6-6E185790BC89}"/>
    <cellStyle name="Title 5 3" xfId="21418" xr:uid="{8EA82A1E-7AEC-4DE1-A0E3-62B1613713E8}"/>
    <cellStyle name="Title 5 3 2" xfId="21419" xr:uid="{A88F2995-E55F-4EE0-91A1-9E0D26933C3C}"/>
    <cellStyle name="Title 5 3 2 2" xfId="21420" xr:uid="{5F153B5B-92C9-48F1-B7E1-240C032581FF}"/>
    <cellStyle name="Title 5 3 3" xfId="21421" xr:uid="{91F0ADFD-32C4-4643-8A06-4D9E123917DC}"/>
    <cellStyle name="Title 5 3 3 2" xfId="21422" xr:uid="{4D5F9EAD-8D37-48AC-AF4C-8D98DC165A95}"/>
    <cellStyle name="Title 5 3 4" xfId="21423" xr:uid="{6B604FD7-7635-47E6-A93A-B7716F3D170A}"/>
    <cellStyle name="Title 5 3 5" xfId="21424" xr:uid="{87465369-2A6A-4180-BFEA-1878D6DF3827}"/>
    <cellStyle name="Title 5 4" xfId="21425" xr:uid="{2102A9A6-600E-4625-A589-D3A362ED824F}"/>
    <cellStyle name="Title 5 4 2" xfId="21426" xr:uid="{B79A3718-B710-47FE-AC2E-B317DA00515B}"/>
    <cellStyle name="Title 5 4 2 2" xfId="21427" xr:uid="{16B51579-D8A6-48B4-AF0A-EC7BFFD4FAE7}"/>
    <cellStyle name="Title 5 4 3" xfId="21428" xr:uid="{BF1573A9-60E2-4A2F-A55B-F50D2FD99F04}"/>
    <cellStyle name="Title 5 4 3 2" xfId="21429" xr:uid="{34CE5BFA-650B-4AFE-A344-694FCE2B6549}"/>
    <cellStyle name="Title 5 4 4" xfId="21430" xr:uid="{51CEBFA4-4346-44F5-90EC-A2CF0F4A0EC7}"/>
    <cellStyle name="Title 5 5" xfId="21431" xr:uid="{A12C3C82-A45E-4279-BC1E-E1DCD0A250D4}"/>
    <cellStyle name="Title 5 5 2" xfId="21432" xr:uid="{4006AC46-1097-41EB-9BAF-4C8863C68026}"/>
    <cellStyle name="Title 5 5 2 2" xfId="21433" xr:uid="{95E5F543-C32D-4F2B-BDDA-8C64E287D353}"/>
    <cellStyle name="Title 5 5 3" xfId="21434" xr:uid="{67783D3E-8927-4098-AC62-5A069CB6E68F}"/>
    <cellStyle name="Title 5 5 3 2" xfId="21435" xr:uid="{B3C9B782-8399-4510-A0AE-B35452C808E2}"/>
    <cellStyle name="Title 5 5 4" xfId="21436" xr:uid="{84190CB3-77FE-45F7-A8AB-B9349153D096}"/>
    <cellStyle name="Title 5 6" xfId="21437" xr:uid="{3B6A9DF4-C77A-497A-952E-7FF28D145E5D}"/>
    <cellStyle name="Title 5 6 2" xfId="21438" xr:uid="{FB54AE4F-BA04-49D5-B1B0-8FC739A61F2F}"/>
    <cellStyle name="Title 5 6 2 2" xfId="21439" xr:uid="{91D2523E-4DDA-47C5-880D-71214C55BB56}"/>
    <cellStyle name="Title 5 6 3" xfId="21440" xr:uid="{7D6DA9CE-EC1B-4FAD-A3EE-60175900809E}"/>
    <cellStyle name="Title 5 6 3 2" xfId="21441" xr:uid="{978F2644-E347-4A25-8A17-238933127BC2}"/>
    <cellStyle name="Title 5 6 4" xfId="21442" xr:uid="{99B6ADE4-F2ED-4465-A71F-C3D6741660C4}"/>
    <cellStyle name="Title 5 6 4 2" xfId="21443" xr:uid="{041ED05A-EF94-4F11-86FD-59B696F743D1}"/>
    <cellStyle name="Title 5 6 5" xfId="21444" xr:uid="{2CE26DE4-87DA-4E0E-A486-D0ECEB143E92}"/>
    <cellStyle name="Title 5 7" xfId="21445" xr:uid="{A10E1CB8-425C-4811-827E-A85AF2F07F48}"/>
    <cellStyle name="Title 5 7 2" xfId="21446" xr:uid="{C0DED30E-2E4C-4305-95A2-687ED6272C67}"/>
    <cellStyle name="Title 5 7 2 2" xfId="21447" xr:uid="{1FB4DBEC-297E-4641-94F2-C4838318A1DD}"/>
    <cellStyle name="Title 5 7 3" xfId="21448" xr:uid="{7117A9B7-97F9-43B2-AFEE-DEA0D2D53117}"/>
    <cellStyle name="Title 5 7 3 2" xfId="21449" xr:uid="{E804F3FA-B98F-4E78-AD4D-B34083580DBC}"/>
    <cellStyle name="Title 5 7 4" xfId="21450" xr:uid="{2CBE2BAA-A48D-4E5D-9112-D18979625F5B}"/>
    <cellStyle name="Title 5 8" xfId="21451" xr:uid="{9A08F4CF-5C26-4BA0-B00F-E7E557CFF500}"/>
    <cellStyle name="Title 5 8 2" xfId="21452" xr:uid="{5BDF041F-CDFD-40DB-A410-7A75E279EF94}"/>
    <cellStyle name="Title 5 9" xfId="21453" xr:uid="{30B399CC-18AB-4E11-90C6-398ED8D1C17C}"/>
    <cellStyle name="Title 5 9 2" xfId="21454" xr:uid="{87F09603-7C6C-4D13-AD3B-785B4861A587}"/>
    <cellStyle name="Title 6" xfId="2252" xr:uid="{950BD5D9-AC67-4F12-9BE7-54DA9FEBAAA6}"/>
    <cellStyle name="Title 6 10" xfId="21456" xr:uid="{F706F3D9-14BA-434F-8645-5C03BDB1CBE4}"/>
    <cellStyle name="Title 6 10 2" xfId="21457" xr:uid="{842BD0B3-DA54-49D6-9AA8-6FA2F84DC766}"/>
    <cellStyle name="Title 6 11" xfId="21458" xr:uid="{60C40615-C8B4-41B4-8690-12CB99C6C76E}"/>
    <cellStyle name="Title 6 12" xfId="21459" xr:uid="{202DF1E1-7C0C-477C-A617-4939CF430E90}"/>
    <cellStyle name="Title 6 13" xfId="21455" xr:uid="{1B71A021-7F05-4B79-BD59-BE3EF72A6072}"/>
    <cellStyle name="Title 6 14" xfId="8002" xr:uid="{130329E3-22F4-4B1F-BDB5-ACF6A5DEAB94}"/>
    <cellStyle name="Title 6 15" xfId="6184" xr:uid="{86AA8F66-1E83-4366-A868-F08026A2042A}"/>
    <cellStyle name="Title 6 2" xfId="21460" xr:uid="{0C49E2B5-D77A-478F-97C8-84B7E765DD74}"/>
    <cellStyle name="Title 6 2 10" xfId="21461" xr:uid="{880082FA-8B27-444E-A4B2-B3BC1ED4E103}"/>
    <cellStyle name="Title 6 2 2" xfId="21462" xr:uid="{FB26E0E9-2C18-41C9-A7EE-195B4F59CE15}"/>
    <cellStyle name="Title 6 2 2 2" xfId="21463" xr:uid="{693961CD-A8AD-41AE-9A95-A0B8224D97BD}"/>
    <cellStyle name="Title 6 2 2 2 2" xfId="21464" xr:uid="{B5A8AE60-F1DA-4882-9AB7-47F3D6AE38CC}"/>
    <cellStyle name="Title 6 2 2 3" xfId="21465" xr:uid="{B8792971-8F02-4119-A0D1-99F08FD9F685}"/>
    <cellStyle name="Title 6 2 2 3 2" xfId="21466" xr:uid="{687AA825-DBEE-4E98-8D6B-897505F6698C}"/>
    <cellStyle name="Title 6 2 2 4" xfId="21467" xr:uid="{D58D2472-6157-431A-8280-79B89A425D75}"/>
    <cellStyle name="Title 6 2 3" xfId="21468" xr:uid="{9CF6F5A8-484F-4DBC-AEB3-761502FEF840}"/>
    <cellStyle name="Title 6 2 3 2" xfId="21469" xr:uid="{31DA3FEF-8061-431E-B757-D17D5E6AE786}"/>
    <cellStyle name="Title 6 2 3 2 2" xfId="21470" xr:uid="{0D5C2E80-3A00-4409-A81A-8F3AD8D515A9}"/>
    <cellStyle name="Title 6 2 3 3" xfId="21471" xr:uid="{24AC05F7-DC5C-468F-8931-FEF2C68DD535}"/>
    <cellStyle name="Title 6 2 3 3 2" xfId="21472" xr:uid="{BB43324A-0994-46D2-A331-3135F6AE05E3}"/>
    <cellStyle name="Title 6 2 3 4" xfId="21473" xr:uid="{8E134384-40A4-4976-9304-931449C1FE2E}"/>
    <cellStyle name="Title 6 2 4" xfId="21474" xr:uid="{4B69A196-846D-4C33-9A3C-026FE59E2B63}"/>
    <cellStyle name="Title 6 2 4 2" xfId="21475" xr:uid="{C3F4038F-C1FE-41C0-B9FB-20DB322FF9D8}"/>
    <cellStyle name="Title 6 2 4 2 2" xfId="21476" xr:uid="{D0A85693-A5B9-4E50-A658-B6E01EC303DC}"/>
    <cellStyle name="Title 6 2 4 3" xfId="21477" xr:uid="{CAAF507C-9B08-440C-8D1A-F8F11821928B}"/>
    <cellStyle name="Title 6 2 4 3 2" xfId="21478" xr:uid="{2285C9E1-BDB6-4327-9E75-1094D5ED4014}"/>
    <cellStyle name="Title 6 2 4 4" xfId="21479" xr:uid="{8CA866D3-D5DF-43BF-980A-067F66D6E0F3}"/>
    <cellStyle name="Title 6 2 4 4 2" xfId="21480" xr:uid="{FFFC5C27-55B7-4A65-9F72-A87979E753F0}"/>
    <cellStyle name="Title 6 2 4 5" xfId="21481" xr:uid="{F536A7B1-BA02-443B-BCDD-120BE1810149}"/>
    <cellStyle name="Title 6 2 5" xfId="21482" xr:uid="{8D560B33-30A3-4318-B5E2-52FCF1ECA2B5}"/>
    <cellStyle name="Title 6 2 5 2" xfId="21483" xr:uid="{7D8FEFA2-0137-44E5-B8D1-6C215FB07AF5}"/>
    <cellStyle name="Title 6 2 5 2 2" xfId="21484" xr:uid="{33162C77-510D-45A9-9EAC-BD4EE774A568}"/>
    <cellStyle name="Title 6 2 5 3" xfId="21485" xr:uid="{53283346-26C5-4D76-9FCD-CB7A0BE33BFE}"/>
    <cellStyle name="Title 6 2 5 3 2" xfId="21486" xr:uid="{66FCBBEE-5412-4AC5-BCF3-8202EA80A583}"/>
    <cellStyle name="Title 6 2 5 4" xfId="21487" xr:uid="{F530703E-67B8-4B25-9A42-6F2444973F5F}"/>
    <cellStyle name="Title 6 2 6" xfId="21488" xr:uid="{EE016D58-6CE7-4E56-B66E-E5B81D6A70AD}"/>
    <cellStyle name="Title 6 2 6 2" xfId="21489" xr:uid="{A9347371-86EE-4625-97A1-348D5B2DB9D5}"/>
    <cellStyle name="Title 6 2 7" xfId="21490" xr:uid="{8B8B03AE-BBED-4C82-B425-5F4F53987F4B}"/>
    <cellStyle name="Title 6 2 7 2" xfId="21491" xr:uid="{E596458C-B2A8-4D5C-AC85-A8DFEC8BD8D0}"/>
    <cellStyle name="Title 6 2 8" xfId="21492" xr:uid="{AEF71640-2F97-4303-B36F-8A999784340D}"/>
    <cellStyle name="Title 6 2 8 2" xfId="21493" xr:uid="{39C53CF3-1F35-4230-A41A-115432BF4290}"/>
    <cellStyle name="Title 6 2 9" xfId="21494" xr:uid="{35AC4DD3-A3EE-4D29-B055-CFB1CBB16181}"/>
    <cellStyle name="Title 6 3" xfId="21495" xr:uid="{A602CA96-3B43-4A3B-82A1-FCC849BD2117}"/>
    <cellStyle name="Title 6 3 2" xfId="21496" xr:uid="{31142FEA-7308-464A-920F-AD386B232201}"/>
    <cellStyle name="Title 6 3 2 2" xfId="21497" xr:uid="{C4B3703B-4865-4E01-BE72-243910797A98}"/>
    <cellStyle name="Title 6 3 3" xfId="21498" xr:uid="{48F2263B-EB7C-4D69-A5D1-410FA6CB7265}"/>
    <cellStyle name="Title 6 3 3 2" xfId="21499" xr:uid="{0805E55C-976D-4D14-9BA6-F7FC02995C4A}"/>
    <cellStyle name="Title 6 3 4" xfId="21500" xr:uid="{B4228D3D-2290-4061-92FE-514B926569B6}"/>
    <cellStyle name="Title 6 3 5" xfId="21501" xr:uid="{F9348CCE-1AF8-4853-B2CA-0FD257F55296}"/>
    <cellStyle name="Title 6 4" xfId="21502" xr:uid="{DE4A17F7-FF77-4549-BFC3-2922C57BDCE8}"/>
    <cellStyle name="Title 6 4 2" xfId="21503" xr:uid="{254F80CB-4452-45B6-B765-CA1AAC5F8B98}"/>
    <cellStyle name="Title 6 4 2 2" xfId="21504" xr:uid="{3C99BF07-AECA-4AF5-89CF-30B3458E9AA9}"/>
    <cellStyle name="Title 6 4 3" xfId="21505" xr:uid="{BF96E133-2F1C-4C00-A2CB-0CEA29A736E1}"/>
    <cellStyle name="Title 6 4 3 2" xfId="21506" xr:uid="{21001E4A-6EB0-483F-9B3B-3F63978FDF9C}"/>
    <cellStyle name="Title 6 4 4" xfId="21507" xr:uid="{F68E0995-D3E6-4FF2-A38B-3F21656E045F}"/>
    <cellStyle name="Title 6 5" xfId="21508" xr:uid="{537E1E18-63C6-45AA-ABD0-618B76549481}"/>
    <cellStyle name="Title 6 5 2" xfId="21509" xr:uid="{ECECD89C-5A28-4AD5-8958-AAC4487E62BB}"/>
    <cellStyle name="Title 6 5 2 2" xfId="21510" xr:uid="{C2D84DF2-147A-4A9E-B5E7-4EC9DEA2C5E1}"/>
    <cellStyle name="Title 6 5 3" xfId="21511" xr:uid="{B46164E5-5310-4485-813F-9D667EAEBAE8}"/>
    <cellStyle name="Title 6 5 3 2" xfId="21512" xr:uid="{D97676B9-6EDD-41F4-A1AF-877146EFCBD4}"/>
    <cellStyle name="Title 6 5 4" xfId="21513" xr:uid="{4CE3860A-D63D-4254-BA5F-1EC993B63462}"/>
    <cellStyle name="Title 6 6" xfId="21514" xr:uid="{3EFC0BB9-CB25-413D-9000-89CDCDBD5C74}"/>
    <cellStyle name="Title 6 6 2" xfId="21515" xr:uid="{C3BC3648-61A4-4427-A3E2-AFEA2351E06D}"/>
    <cellStyle name="Title 6 6 2 2" xfId="21516" xr:uid="{C25AC90E-5771-45AB-BE2B-1E5F1A8004C2}"/>
    <cellStyle name="Title 6 6 3" xfId="21517" xr:uid="{2B97F260-6CD9-4807-8D84-8DB6206CEA83}"/>
    <cellStyle name="Title 6 6 3 2" xfId="21518" xr:uid="{13A703D9-927F-4D51-A624-99C5F2EA6ED3}"/>
    <cellStyle name="Title 6 6 4" xfId="21519" xr:uid="{D4693C46-FAD1-411A-8759-4ECA075BE50C}"/>
    <cellStyle name="Title 6 6 4 2" xfId="21520" xr:uid="{15197E27-69B8-4644-9F63-7B7DDA2E2A7E}"/>
    <cellStyle name="Title 6 6 5" xfId="21521" xr:uid="{74F894BB-CE1C-4E11-80A2-240259604D1E}"/>
    <cellStyle name="Title 6 7" xfId="21522" xr:uid="{5A62D93E-7DA6-4860-8B84-8D44C2D09F1B}"/>
    <cellStyle name="Title 6 7 2" xfId="21523" xr:uid="{3843DC75-8CBA-4D61-8784-D80F6719DBC7}"/>
    <cellStyle name="Title 6 7 2 2" xfId="21524" xr:uid="{FF1504C8-241F-4947-B155-94A3FF745F54}"/>
    <cellStyle name="Title 6 7 3" xfId="21525" xr:uid="{6BBCA28C-6092-45BB-9AB7-6E88F98D0F84}"/>
    <cellStyle name="Title 6 7 3 2" xfId="21526" xr:uid="{7322BA6F-7C1C-4453-AC2D-68E87B9E9758}"/>
    <cellStyle name="Title 6 7 4" xfId="21527" xr:uid="{5D8FD4B5-9491-4BB9-9DDF-0EE261CF8B62}"/>
    <cellStyle name="Title 6 8" xfId="21528" xr:uid="{9A39D1EE-865A-4340-A5B1-1998C09DCB54}"/>
    <cellStyle name="Title 6 8 2" xfId="21529" xr:uid="{1A5401D6-6DBB-451F-8C17-A7A6B4DDECE3}"/>
    <cellStyle name="Title 6 9" xfId="21530" xr:uid="{F3B08FB4-641A-4F1A-B009-C02C5EC47C2D}"/>
    <cellStyle name="Title 6 9 2" xfId="21531" xr:uid="{A64B4BDD-3180-4A23-8545-525A240B1D0F}"/>
    <cellStyle name="Title 7" xfId="6185" xr:uid="{CB7A7E76-64C4-4F2F-B0CE-A7D4E8EECF28}"/>
    <cellStyle name="Title 7 10" xfId="21533" xr:uid="{A444EB9B-50B3-489C-BC12-B8B785945B18}"/>
    <cellStyle name="Title 7 11" xfId="21534" xr:uid="{E3860F61-55F2-4CAB-963D-C0ECB874A5AF}"/>
    <cellStyle name="Title 7 12" xfId="21532" xr:uid="{A9C4DBBE-6B70-4E4B-994E-231497C27E0A}"/>
    <cellStyle name="Title 7 13" xfId="8003" xr:uid="{80D92A6B-ACCD-4B36-9CCE-05E18741934E}"/>
    <cellStyle name="Title 7 2" xfId="21535" xr:uid="{D5C8B5EE-0C18-4AE2-88B7-FC71FA03B93D}"/>
    <cellStyle name="Title 7 2 2" xfId="21536" xr:uid="{D14173F4-F81A-4440-AC14-7627FB523376}"/>
    <cellStyle name="Title 7 2 2 2" xfId="21537" xr:uid="{3D026FC8-A908-457A-8A07-4947A396694D}"/>
    <cellStyle name="Title 7 2 3" xfId="21538" xr:uid="{25998232-90B7-447D-B10C-16E20BF1BBBF}"/>
    <cellStyle name="Title 7 2 3 2" xfId="21539" xr:uid="{80D54554-5019-483F-AC3A-EAAC547CC92C}"/>
    <cellStyle name="Title 7 2 4" xfId="21540" xr:uid="{427D2B3C-ED2E-473C-BFAC-CA30A78D717E}"/>
    <cellStyle name="Title 7 2 5" xfId="21541" xr:uid="{BD6B3098-11B7-46ED-95AA-813FE61FD32B}"/>
    <cellStyle name="Title 7 3" xfId="21542" xr:uid="{B42E21DF-4F84-4DE6-AD5E-CC3C92F72277}"/>
    <cellStyle name="Title 7 3 2" xfId="21543" xr:uid="{A21C02B7-291F-4434-9D28-FC59DD216283}"/>
    <cellStyle name="Title 7 3 2 2" xfId="21544" xr:uid="{0718B14F-A224-4F55-B597-A5FD812CE26D}"/>
    <cellStyle name="Title 7 3 3" xfId="21545" xr:uid="{CFC6CC3D-9212-495F-BAF8-75FAB775DC9E}"/>
    <cellStyle name="Title 7 3 3 2" xfId="21546" xr:uid="{3ED34746-19E3-45A8-9C41-D805C4D7F71F}"/>
    <cellStyle name="Title 7 3 4" xfId="21547" xr:uid="{2E7D6DE7-D675-45AC-9421-BA97FC7FAE31}"/>
    <cellStyle name="Title 7 4" xfId="21548" xr:uid="{D0EE31D3-FE1D-4B4F-9F9C-DE4B62588526}"/>
    <cellStyle name="Title 7 4 2" xfId="21549" xr:uid="{085D701F-7DED-4CFC-92E7-7243BF97FD99}"/>
    <cellStyle name="Title 7 4 2 2" xfId="21550" xr:uid="{D987CA6F-9D79-4D27-8655-E7A70A0F640B}"/>
    <cellStyle name="Title 7 4 3" xfId="21551" xr:uid="{71A81C10-7A58-4452-98D4-D5B5D8D28114}"/>
    <cellStyle name="Title 7 4 3 2" xfId="21552" xr:uid="{E59AC2C8-8951-445C-BA14-E5B303CE2773}"/>
    <cellStyle name="Title 7 4 4" xfId="21553" xr:uid="{7E542234-0AEE-473D-BBD7-2289E1A3451C}"/>
    <cellStyle name="Title 7 5" xfId="21554" xr:uid="{7B81E16E-FC5F-4BDE-BB30-12DDEA93507F}"/>
    <cellStyle name="Title 7 5 2" xfId="21555" xr:uid="{19A3DCB1-40FB-4B54-8E29-F4F44D43A01E}"/>
    <cellStyle name="Title 7 5 2 2" xfId="21556" xr:uid="{911151D5-14CE-414E-B5AE-0CF3C1C182C4}"/>
    <cellStyle name="Title 7 5 3" xfId="21557" xr:uid="{BD6F386F-BB6E-44D5-9603-A78A50693759}"/>
    <cellStyle name="Title 7 5 3 2" xfId="21558" xr:uid="{BF61632E-DBBA-43C2-AF63-EE70EB3FD8B9}"/>
    <cellStyle name="Title 7 5 4" xfId="21559" xr:uid="{6D5A5DB6-2BFB-4283-A77C-82AD51AEDD3B}"/>
    <cellStyle name="Title 7 5 4 2" xfId="21560" xr:uid="{C79970FC-1086-4ECA-BD20-7B0DE2A71B30}"/>
    <cellStyle name="Title 7 5 5" xfId="21561" xr:uid="{46278CEE-7E82-4FA8-B78B-007680F7EEFC}"/>
    <cellStyle name="Title 7 6" xfId="21562" xr:uid="{63987843-7265-4541-81CB-D1309892E773}"/>
    <cellStyle name="Title 7 6 2" xfId="21563" xr:uid="{D11BA2A2-BA5E-4FF8-B3E8-DF0869593D01}"/>
    <cellStyle name="Title 7 6 2 2" xfId="21564" xr:uid="{00F598F8-AC21-4EE0-B8B0-4A2582117C50}"/>
    <cellStyle name="Title 7 6 3" xfId="21565" xr:uid="{B8C51B89-AC72-4592-AADF-F6F5A8E4A5DD}"/>
    <cellStyle name="Title 7 6 3 2" xfId="21566" xr:uid="{4401CBD2-080A-44D5-9E9E-14782627A320}"/>
    <cellStyle name="Title 7 6 4" xfId="21567" xr:uid="{85D26D1B-7F17-4689-A427-166BEB0938F6}"/>
    <cellStyle name="Title 7 7" xfId="21568" xr:uid="{6133A2AC-76C2-42F9-BE84-A4BA2CAAEFCC}"/>
    <cellStyle name="Title 7 7 2" xfId="21569" xr:uid="{CEE7C4E2-777A-4FD7-AE46-AB1B6BD197E9}"/>
    <cellStyle name="Title 7 8" xfId="21570" xr:uid="{AED36E3A-E53C-4B77-97FF-EFDE51B1D012}"/>
    <cellStyle name="Title 7 8 2" xfId="21571" xr:uid="{5EF0A3CB-B4A8-4E2C-A658-611769E8C4F3}"/>
    <cellStyle name="Title 7 9" xfId="21572" xr:uid="{1BC8D35F-6D2D-4038-98C5-7E3A1833780A}"/>
    <cellStyle name="Title 7 9 2" xfId="21573" xr:uid="{B01DBE55-1B50-4E31-BC0B-208823DE6071}"/>
    <cellStyle name="Title 8" xfId="6186" xr:uid="{93711FEA-C3AA-4457-9A7B-C934AE4735DE}"/>
    <cellStyle name="Title 8 10" xfId="21575" xr:uid="{ADD5B286-0A13-4793-949E-17EFF56D7839}"/>
    <cellStyle name="Title 8 11" xfId="21576" xr:uid="{30FB8893-45B4-4055-9F74-C35C9938627F}"/>
    <cellStyle name="Title 8 12" xfId="21574" xr:uid="{B5A355C9-903A-446F-BA47-A84B676C756E}"/>
    <cellStyle name="Title 8 13" xfId="8004" xr:uid="{137C8B6A-009D-4E3A-8C51-0EA9F9FCFFDC}"/>
    <cellStyle name="Title 8 2" xfId="21577" xr:uid="{A7D7B117-E634-4C9C-86BD-7A07F5181C91}"/>
    <cellStyle name="Title 8 2 2" xfId="21578" xr:uid="{B9C67039-C73E-43B3-8D33-6258AA211ACC}"/>
    <cellStyle name="Title 8 2 2 2" xfId="21579" xr:uid="{3BDEE230-DF9F-4350-BF47-FD3B697047EC}"/>
    <cellStyle name="Title 8 2 3" xfId="21580" xr:uid="{8CD13287-B147-402A-BC3C-A3D1F6D0A270}"/>
    <cellStyle name="Title 8 2 3 2" xfId="21581" xr:uid="{2E864981-ACDB-46B9-B6E9-1103D0864FF4}"/>
    <cellStyle name="Title 8 2 4" xfId="21582" xr:uid="{A36E8F55-D235-4A78-90EC-EB8BDF98D223}"/>
    <cellStyle name="Title 8 2 5" xfId="21583" xr:uid="{930CF9C8-FFEA-4982-9683-BA369D5E66A1}"/>
    <cellStyle name="Title 8 3" xfId="21584" xr:uid="{4F5D835F-382D-44FE-912B-3DA25C03CE62}"/>
    <cellStyle name="Title 8 3 2" xfId="21585" xr:uid="{DD4088F7-3FC1-4466-9754-FEB15A333255}"/>
    <cellStyle name="Title 8 3 2 2" xfId="21586" xr:uid="{5C4BDF4A-272B-4BAE-A99F-118E2CF5B3B7}"/>
    <cellStyle name="Title 8 3 3" xfId="21587" xr:uid="{6C819B16-E7EC-40DC-84B4-C3A000478F2F}"/>
    <cellStyle name="Title 8 3 3 2" xfId="21588" xr:uid="{FC55F793-65B1-4345-8835-3D30C98656DF}"/>
    <cellStyle name="Title 8 3 4" xfId="21589" xr:uid="{0E03FFA5-AF0B-4E57-A93D-551499DB9050}"/>
    <cellStyle name="Title 8 4" xfId="21590" xr:uid="{C97E388E-3DFA-48DF-B11B-5DC5ECE68AF6}"/>
    <cellStyle name="Title 8 4 2" xfId="21591" xr:uid="{44FEE28A-69E3-4082-BFE3-766715ECC503}"/>
    <cellStyle name="Title 8 4 2 2" xfId="21592" xr:uid="{300717DA-6344-4E75-9E5E-FD1744858CC8}"/>
    <cellStyle name="Title 8 4 3" xfId="21593" xr:uid="{5DA095CB-6B90-48ED-ABB2-A7D773F5167C}"/>
    <cellStyle name="Title 8 4 3 2" xfId="21594" xr:uid="{3E6DA02B-9EAE-4435-8CDB-FFF5E822B975}"/>
    <cellStyle name="Title 8 4 4" xfId="21595" xr:uid="{A3BC5B0A-9B17-4A80-97B5-9BDE88B1EB93}"/>
    <cellStyle name="Title 8 5" xfId="21596" xr:uid="{B9DA6D5F-322F-4A43-B299-A475D8F7DF0C}"/>
    <cellStyle name="Title 8 5 2" xfId="21597" xr:uid="{55C69B30-9B30-4BC5-9C28-43884C8953EF}"/>
    <cellStyle name="Title 8 5 2 2" xfId="21598" xr:uid="{6B653AB9-2B0D-495E-B0DB-0EE62FF082B3}"/>
    <cellStyle name="Title 8 5 3" xfId="21599" xr:uid="{3684FA62-6597-4E52-A85B-165382FD4E17}"/>
    <cellStyle name="Title 8 5 3 2" xfId="21600" xr:uid="{9418AF5D-01C0-44D8-9026-D5EDE1CA970E}"/>
    <cellStyle name="Title 8 5 4" xfId="21601" xr:uid="{F75970E2-A9E2-4530-A2A1-931FECD4FEC1}"/>
    <cellStyle name="Title 8 5 4 2" xfId="21602" xr:uid="{59A4AC92-A6F1-4DA9-A624-E584F92B2134}"/>
    <cellStyle name="Title 8 5 5" xfId="21603" xr:uid="{C0ABEA82-0AA0-4591-AA5C-CA3AD039DC59}"/>
    <cellStyle name="Title 8 6" xfId="21604" xr:uid="{D4C0B772-E567-449E-AB2B-44975BE7E247}"/>
    <cellStyle name="Title 8 6 2" xfId="21605" xr:uid="{682E70B5-15F7-4CD8-896C-AA4919F27B9F}"/>
    <cellStyle name="Title 8 6 2 2" xfId="21606" xr:uid="{F0D43684-CF83-4C6E-BFA8-7147A2CDBE5A}"/>
    <cellStyle name="Title 8 6 3" xfId="21607" xr:uid="{DA5594C2-3452-4C8B-B776-69B87953C0D1}"/>
    <cellStyle name="Title 8 6 3 2" xfId="21608" xr:uid="{1D92FE3F-6765-4786-8367-7B6C84740031}"/>
    <cellStyle name="Title 8 6 4" xfId="21609" xr:uid="{5D86C3A2-D785-4129-BE30-574611DE0C31}"/>
    <cellStyle name="Title 8 7" xfId="21610" xr:uid="{32125312-B6F0-4C1B-B15D-19568865671A}"/>
    <cellStyle name="Title 8 7 2" xfId="21611" xr:uid="{7C6D401E-44E2-4619-B5B5-EF1E853356DD}"/>
    <cellStyle name="Title 8 8" xfId="21612" xr:uid="{8EEB6814-1434-47BB-95AF-13FEB8DA41D2}"/>
    <cellStyle name="Title 8 8 2" xfId="21613" xr:uid="{4062B70A-3B8B-467B-A3A5-BC4AEB933605}"/>
    <cellStyle name="Title 8 9" xfId="21614" xr:uid="{33980257-26A4-4C4C-909F-1739ED80FD95}"/>
    <cellStyle name="Title 8 9 2" xfId="21615" xr:uid="{3A32FC33-0412-4B09-988A-355E2E3FCA83}"/>
    <cellStyle name="Title 9" xfId="6187" xr:uid="{5194D864-CA0F-44BE-9D9A-EA48143CC221}"/>
    <cellStyle name="Title 9 10" xfId="21617" xr:uid="{5AD6DD0C-7BD8-451E-A58E-BA23B9544B58}"/>
    <cellStyle name="Title 9 11" xfId="21618" xr:uid="{4DEAC45B-C854-4649-9D48-226383CCE43C}"/>
    <cellStyle name="Title 9 12" xfId="21616" xr:uid="{CA8FF1CF-F85E-49BA-AFF3-F0DE24BB7FCD}"/>
    <cellStyle name="Title 9 13" xfId="8005" xr:uid="{24243876-0888-4CF7-A667-FF0EE83FDC44}"/>
    <cellStyle name="Title 9 2" xfId="21619" xr:uid="{A127CF95-D5CD-4B73-89F1-51581DD8E361}"/>
    <cellStyle name="Title 9 2 2" xfId="21620" xr:uid="{3D3FC6C5-C0F7-43B8-A43A-032F6273E94A}"/>
    <cellStyle name="Title 9 2 2 2" xfId="21621" xr:uid="{5C5BC419-9FC0-4787-B769-B1F694800B36}"/>
    <cellStyle name="Title 9 2 3" xfId="21622" xr:uid="{AEF6DF9A-06C4-4463-B9C8-4D91D1CA1F3E}"/>
    <cellStyle name="Title 9 2 3 2" xfId="21623" xr:uid="{B89755CA-D545-467D-9866-88F5948565F0}"/>
    <cellStyle name="Title 9 2 4" xfId="21624" xr:uid="{02533730-1C30-4CFF-915D-B9093CDF51F4}"/>
    <cellStyle name="Title 9 2 5" xfId="21625" xr:uid="{8109EF94-C7C8-4B56-B731-9409445505E3}"/>
    <cellStyle name="Title 9 3" xfId="21626" xr:uid="{58F6383A-B3E9-4C14-B2FC-E0BEA112486B}"/>
    <cellStyle name="Title 9 3 2" xfId="21627" xr:uid="{908FFD7B-9E62-4698-85B4-6AFC9F43977C}"/>
    <cellStyle name="Title 9 3 2 2" xfId="21628" xr:uid="{86FBC16E-9D60-4BFB-98A1-C16821454C12}"/>
    <cellStyle name="Title 9 3 3" xfId="21629" xr:uid="{A70A639B-7667-42A7-83F7-016AE9952E65}"/>
    <cellStyle name="Title 9 3 3 2" xfId="21630" xr:uid="{91099DB8-2D16-4EEB-98BE-A8A3A6411AE9}"/>
    <cellStyle name="Title 9 3 4" xfId="21631" xr:uid="{EE4AD8FF-7FE5-45DA-8E0F-DA12F85067CD}"/>
    <cellStyle name="Title 9 4" xfId="21632" xr:uid="{B67BCC42-563B-48F9-B6EA-42F7B6796D66}"/>
    <cellStyle name="Title 9 4 2" xfId="21633" xr:uid="{59CC6858-6CEF-4DBE-8406-CA05337054BA}"/>
    <cellStyle name="Title 9 4 2 2" xfId="21634" xr:uid="{134A7BDA-FC2D-4541-A7BD-94B0FCC98E95}"/>
    <cellStyle name="Title 9 4 3" xfId="21635" xr:uid="{6C009994-70AC-4A56-B3DA-D89546DA372E}"/>
    <cellStyle name="Title 9 4 3 2" xfId="21636" xr:uid="{1B227788-1B07-4B0F-B799-5C575BEC744A}"/>
    <cellStyle name="Title 9 4 4" xfId="21637" xr:uid="{00378714-C962-4AC0-9D63-75FA1EA190C7}"/>
    <cellStyle name="Title 9 5" xfId="21638" xr:uid="{91D9083B-84BE-4D3D-85AF-7C9CDA8AACEA}"/>
    <cellStyle name="Title 9 5 2" xfId="21639" xr:uid="{C5018C15-83FA-4AC7-9711-F463DD20D57E}"/>
    <cellStyle name="Title 9 5 2 2" xfId="21640" xr:uid="{F1DC4846-CE3D-4B2C-A42A-20B57B6251CF}"/>
    <cellStyle name="Title 9 5 3" xfId="21641" xr:uid="{0FCD2381-1B5C-4488-B2E3-FBAFD0EE0467}"/>
    <cellStyle name="Title 9 5 3 2" xfId="21642" xr:uid="{10ACE805-824C-4B11-A448-B2BB71C6EB22}"/>
    <cellStyle name="Title 9 5 4" xfId="21643" xr:uid="{2453CA69-CD9A-4C1F-877D-7A4D3CE40BF6}"/>
    <cellStyle name="Title 9 5 4 2" xfId="21644" xr:uid="{B2FF2EE5-A2FA-42A7-AB4F-57BBAE0C095C}"/>
    <cellStyle name="Title 9 5 5" xfId="21645" xr:uid="{B361C083-0D07-4558-B1DD-33FCD5B9DED8}"/>
    <cellStyle name="Title 9 6" xfId="21646" xr:uid="{5F0F3218-E5BA-4F61-A43C-4C15560C59B7}"/>
    <cellStyle name="Title 9 6 2" xfId="21647" xr:uid="{390642EF-115A-4567-9AB0-E7E73B5159CF}"/>
    <cellStyle name="Title 9 6 2 2" xfId="21648" xr:uid="{FD8AF2EE-71F8-4786-8606-4EED67CCDC6B}"/>
    <cellStyle name="Title 9 6 3" xfId="21649" xr:uid="{01F968FD-C186-43D6-961D-2D1F9D7C3A4F}"/>
    <cellStyle name="Title 9 6 3 2" xfId="21650" xr:uid="{0F7F080B-F008-47D7-A045-6607A89916D7}"/>
    <cellStyle name="Title 9 6 4" xfId="21651" xr:uid="{8E7A3E67-4321-48AB-A7FE-9C02AAB1345E}"/>
    <cellStyle name="Title 9 7" xfId="21652" xr:uid="{F09A04C5-2116-4E33-948B-3331F8366AEB}"/>
    <cellStyle name="Title 9 7 2" xfId="21653" xr:uid="{679140CD-C7C0-488F-90C0-DB1735E9DDAE}"/>
    <cellStyle name="Title 9 8" xfId="21654" xr:uid="{C616EA84-BD84-4E7A-ADB5-AEB701FEEF8D}"/>
    <cellStyle name="Title 9 8 2" xfId="21655" xr:uid="{8141DAC7-386A-4F2F-81BB-15AD3ED5016C}"/>
    <cellStyle name="Title 9 9" xfId="21656" xr:uid="{631C688A-2F3A-46A2-A9E3-A69F5AFC0495}"/>
    <cellStyle name="Title 9 9 2" xfId="21657" xr:uid="{0907CFF3-B65A-411D-AB1A-03CB8AFCF6C5}"/>
    <cellStyle name="Total" xfId="34" builtinId="25" customBuiltin="1"/>
    <cellStyle name="Total 10" xfId="6188" xr:uid="{B0EA9626-684D-4991-8C1C-1FA3E7AA40C1}"/>
    <cellStyle name="Total 10 10" xfId="21659" xr:uid="{0947D748-31E3-4B87-B539-5EDE72B227F9}"/>
    <cellStyle name="Total 10 11" xfId="21660" xr:uid="{2A7DEB6E-2AFE-43B9-8808-DE08E6E058DD}"/>
    <cellStyle name="Total 10 12" xfId="21658" xr:uid="{D29F86E1-12FA-4292-A261-96E519819162}"/>
    <cellStyle name="Total 10 13" xfId="8006" xr:uid="{B7AA6D8A-2579-42BC-8B9A-C5B336F77913}"/>
    <cellStyle name="Total 10 2" xfId="21661" xr:uid="{EADE010D-3A49-4702-8CDE-ECC1D157E930}"/>
    <cellStyle name="Total 10 2 2" xfId="21662" xr:uid="{535463D8-D928-42DF-9017-B1F6749CF228}"/>
    <cellStyle name="Total 10 2 2 2" xfId="21663" xr:uid="{F4596C4D-745B-4055-AC0F-1F7715A5D771}"/>
    <cellStyle name="Total 10 2 3" xfId="21664" xr:uid="{9C892472-E726-4B11-B0ED-3D27B7F08CFB}"/>
    <cellStyle name="Total 10 2 3 2" xfId="21665" xr:uid="{C7A22025-01E2-4D6E-B54C-CFD68390D594}"/>
    <cellStyle name="Total 10 2 4" xfId="21666" xr:uid="{BE28CDB5-EEEC-4C3C-B510-B549C80D56CD}"/>
    <cellStyle name="Total 10 2 5" xfId="21667" xr:uid="{C8CC90E7-34A3-4970-88C8-8F00087EC2C0}"/>
    <cellStyle name="Total 10 3" xfId="21668" xr:uid="{3800CEE1-A429-4010-BF69-133C905F1652}"/>
    <cellStyle name="Total 10 3 2" xfId="21669" xr:uid="{FC7219F7-78BE-4400-9255-F4463992089A}"/>
    <cellStyle name="Total 10 3 2 2" xfId="21670" xr:uid="{7066A15A-2AF6-46BA-8993-AB92D90A631E}"/>
    <cellStyle name="Total 10 3 3" xfId="21671" xr:uid="{55F87CEA-D4F4-4B35-BEFE-835012B0D981}"/>
    <cellStyle name="Total 10 3 3 2" xfId="21672" xr:uid="{B5D5187E-7DB0-4938-BBDD-40552C6BD8C8}"/>
    <cellStyle name="Total 10 3 4" xfId="21673" xr:uid="{E573BEC2-0989-45D6-9667-B2EFC3ECEA92}"/>
    <cellStyle name="Total 10 4" xfId="21674" xr:uid="{8D05C354-104F-41EC-8957-39973E4BB098}"/>
    <cellStyle name="Total 10 4 2" xfId="21675" xr:uid="{1B83CDF5-4B76-4659-B2D6-5A402EE38C36}"/>
    <cellStyle name="Total 10 4 2 2" xfId="21676" xr:uid="{9E0A760A-26AE-4885-B4A1-3773D0FE81B6}"/>
    <cellStyle name="Total 10 4 3" xfId="21677" xr:uid="{9D1B322D-811E-4A29-AD48-27C7B0D4EF1C}"/>
    <cellStyle name="Total 10 4 3 2" xfId="21678" xr:uid="{0606317D-30B2-4617-B41E-4A1D4AEAA1B2}"/>
    <cellStyle name="Total 10 4 4" xfId="21679" xr:uid="{33C229E0-9183-4394-957A-C9CDAC235689}"/>
    <cellStyle name="Total 10 5" xfId="21680" xr:uid="{2B547901-8AC1-4F66-888F-3E358A162C65}"/>
    <cellStyle name="Total 10 5 2" xfId="21681" xr:uid="{C0498C95-6CC4-4B16-8BEF-3160A10ACB18}"/>
    <cellStyle name="Total 10 5 2 2" xfId="21682" xr:uid="{93D51AD9-854A-4C4C-891C-79181A728D5C}"/>
    <cellStyle name="Total 10 5 3" xfId="21683" xr:uid="{D2A06044-D9FF-4F83-94F9-74A305619CAC}"/>
    <cellStyle name="Total 10 5 3 2" xfId="21684" xr:uid="{57727173-DD83-4F63-9542-6AA3A8C2A40C}"/>
    <cellStyle name="Total 10 5 4" xfId="21685" xr:uid="{088C1642-18F6-4178-9597-18269AE2EF7C}"/>
    <cellStyle name="Total 10 5 4 2" xfId="21686" xr:uid="{74258182-5CFB-4242-872F-7392878BC4CE}"/>
    <cellStyle name="Total 10 5 5" xfId="21687" xr:uid="{8904EA13-3886-4CB8-9554-30F729DD66E8}"/>
    <cellStyle name="Total 10 6" xfId="21688" xr:uid="{B07F329D-B9D4-4D78-A58F-1504AD11E872}"/>
    <cellStyle name="Total 10 6 2" xfId="21689" xr:uid="{DB282348-DA7B-40F4-A504-2DA30F515F32}"/>
    <cellStyle name="Total 10 6 2 2" xfId="21690" xr:uid="{F55E1BB3-5BEA-46DC-857F-F111694FEE30}"/>
    <cellStyle name="Total 10 6 3" xfId="21691" xr:uid="{1BF59CDB-CE02-4A56-8BC7-D028FCDFC86C}"/>
    <cellStyle name="Total 10 6 3 2" xfId="21692" xr:uid="{BD3FC2CA-EFAB-449E-AA73-7B7B996E5E74}"/>
    <cellStyle name="Total 10 6 4" xfId="21693" xr:uid="{2F8BECED-E62E-43D4-AA65-A962807F1820}"/>
    <cellStyle name="Total 10 7" xfId="21694" xr:uid="{60BA2A08-F9CD-4A0E-92BB-C24B10948216}"/>
    <cellStyle name="Total 10 7 2" xfId="21695" xr:uid="{0833357B-0A89-4D7D-B7FE-D170F83C3A83}"/>
    <cellStyle name="Total 10 8" xfId="21696" xr:uid="{3A8EA770-D746-462D-9A39-7F739A2BF0ED}"/>
    <cellStyle name="Total 10 8 2" xfId="21697" xr:uid="{4549E9A2-AC0D-4BAC-B666-3951C8ABEFCA}"/>
    <cellStyle name="Total 10 9" xfId="21698" xr:uid="{2EF96DD9-1DD3-4966-8CC3-1A29D9280682}"/>
    <cellStyle name="Total 10 9 2" xfId="21699" xr:uid="{94934DA5-C1A6-454E-8239-C08FA8591ADC}"/>
    <cellStyle name="Total 11" xfId="6189" xr:uid="{C2FE50FC-FCFB-4822-B092-BCFDA3747773}"/>
    <cellStyle name="Total 11 10" xfId="21701" xr:uid="{AB25ED24-384B-4574-A96E-CEBDEE74DAA3}"/>
    <cellStyle name="Total 11 11" xfId="21702" xr:uid="{3CB87396-4CAF-4116-A091-5BC26346E8EE}"/>
    <cellStyle name="Total 11 12" xfId="21700" xr:uid="{C67E2B70-1DF7-42F0-8B73-14F825CEAB99}"/>
    <cellStyle name="Total 11 13" xfId="8007" xr:uid="{34311F32-CB32-4BFC-97C4-0FF1E61AAABD}"/>
    <cellStyle name="Total 11 2" xfId="21703" xr:uid="{5EE15748-7021-4FE0-8423-79D645422A83}"/>
    <cellStyle name="Total 11 2 2" xfId="21704" xr:uid="{B3F60506-80FC-416B-B2F6-C0B63F329F3F}"/>
    <cellStyle name="Total 11 2 2 2" xfId="21705" xr:uid="{2ACF760C-0CD5-4588-A227-AC45F059D870}"/>
    <cellStyle name="Total 11 2 3" xfId="21706" xr:uid="{ADC19766-73E0-41FA-A711-2937B74E0F36}"/>
    <cellStyle name="Total 11 2 3 2" xfId="21707" xr:uid="{18084A47-4874-499D-8876-D164D81BC687}"/>
    <cellStyle name="Total 11 2 4" xfId="21708" xr:uid="{1E8ECD6A-55A5-4878-80D4-D115B089F0B8}"/>
    <cellStyle name="Total 11 2 5" xfId="21709" xr:uid="{4E434BA4-561A-47F2-AC18-1E7AB7DF37BA}"/>
    <cellStyle name="Total 11 3" xfId="21710" xr:uid="{80DE0853-5642-4998-A7D7-DAEAB21DE11A}"/>
    <cellStyle name="Total 11 3 2" xfId="21711" xr:uid="{E7DB9A00-2E05-41D8-8A93-9CFCB8A1E994}"/>
    <cellStyle name="Total 11 3 2 2" xfId="21712" xr:uid="{C5076FE5-03A3-4613-A8CA-B5F2E25FC218}"/>
    <cellStyle name="Total 11 3 3" xfId="21713" xr:uid="{31884672-F926-44F5-8387-7A201543E374}"/>
    <cellStyle name="Total 11 3 3 2" xfId="21714" xr:uid="{71563DF2-92A5-44A4-9F36-C27E641F0D29}"/>
    <cellStyle name="Total 11 3 4" xfId="21715" xr:uid="{F8188B0B-B66A-43FE-A521-7B9CB5FC61B5}"/>
    <cellStyle name="Total 11 4" xfId="21716" xr:uid="{5426BEA2-B73B-4890-A58A-259791956846}"/>
    <cellStyle name="Total 11 4 2" xfId="21717" xr:uid="{D096A1FB-0EE4-4FDE-A8E6-6767DBA2CBA4}"/>
    <cellStyle name="Total 11 4 2 2" xfId="21718" xr:uid="{53A4FA97-91B7-454B-AC32-F845A171A290}"/>
    <cellStyle name="Total 11 4 3" xfId="21719" xr:uid="{ED6D7B06-108A-46C2-A021-2D372A86D6CA}"/>
    <cellStyle name="Total 11 4 3 2" xfId="21720" xr:uid="{0C9C8345-1BB9-4418-A523-F9F0E26AF009}"/>
    <cellStyle name="Total 11 4 4" xfId="21721" xr:uid="{32390932-463C-407D-BD16-152567A87997}"/>
    <cellStyle name="Total 11 5" xfId="21722" xr:uid="{25E144E8-9D4B-48AE-94D4-D256A8408F65}"/>
    <cellStyle name="Total 11 5 2" xfId="21723" xr:uid="{C6EAFC88-FA34-427C-9701-59379D363F70}"/>
    <cellStyle name="Total 11 5 2 2" xfId="21724" xr:uid="{90BDBE5D-027A-4EFE-A90D-2A4C21C327C7}"/>
    <cellStyle name="Total 11 5 3" xfId="21725" xr:uid="{CE211868-22C1-4D09-93A4-EF076DA0970F}"/>
    <cellStyle name="Total 11 5 3 2" xfId="21726" xr:uid="{7CEE7479-A324-4FA2-A3AA-B3023E3C1B22}"/>
    <cellStyle name="Total 11 5 4" xfId="21727" xr:uid="{7CBC37A5-FFDC-4264-8DF9-2F0F32C70BE0}"/>
    <cellStyle name="Total 11 5 4 2" xfId="21728" xr:uid="{06E746CB-9CE7-4CDB-9DDB-564671F1A0E7}"/>
    <cellStyle name="Total 11 5 5" xfId="21729" xr:uid="{D037C634-9891-449D-AC1F-36BBBC7D5665}"/>
    <cellStyle name="Total 11 6" xfId="21730" xr:uid="{FCA202F1-7444-43EF-91DE-0B0565C6FF58}"/>
    <cellStyle name="Total 11 6 2" xfId="21731" xr:uid="{246E677E-88A9-4C4A-B9A6-7F15879619D3}"/>
    <cellStyle name="Total 11 6 2 2" xfId="21732" xr:uid="{1C9A7DA6-7F24-4796-95A2-E439694FBE54}"/>
    <cellStyle name="Total 11 6 3" xfId="21733" xr:uid="{3D6F5081-8580-42B8-ABAA-4C1729922918}"/>
    <cellStyle name="Total 11 6 3 2" xfId="21734" xr:uid="{A8D95F1D-4E4C-4A32-A25C-31381A6A5CDF}"/>
    <cellStyle name="Total 11 6 4" xfId="21735" xr:uid="{4BC46E7C-EB85-48C0-B341-94EBDEE44DA3}"/>
    <cellStyle name="Total 11 7" xfId="21736" xr:uid="{9C5012FE-69C9-475A-AAF5-5AD88149A35C}"/>
    <cellStyle name="Total 11 7 2" xfId="21737" xr:uid="{3211CEF2-10BB-48B4-910E-19F968D58B2A}"/>
    <cellStyle name="Total 11 8" xfId="21738" xr:uid="{A4F82564-D325-416E-8571-0A6E169352B5}"/>
    <cellStyle name="Total 11 8 2" xfId="21739" xr:uid="{689946BA-A4CB-40FF-811E-5242C30C9660}"/>
    <cellStyle name="Total 11 9" xfId="21740" xr:uid="{E1DDF585-FCC6-47CA-BCCB-E387BA674E9E}"/>
    <cellStyle name="Total 11 9 2" xfId="21741" xr:uid="{54EB7101-3553-48D5-BFAE-B5725E62F1E6}"/>
    <cellStyle name="Total 12" xfId="6190" xr:uid="{C188DEAF-1C18-4F83-87D9-70D88310B9A8}"/>
    <cellStyle name="Total 12 10" xfId="21743" xr:uid="{0F1024BF-29F2-45ED-B7DF-1C67A6F04BBD}"/>
    <cellStyle name="Total 12 11" xfId="21744" xr:uid="{DA157C23-D4FE-4048-8DD2-C48F811F6BA8}"/>
    <cellStyle name="Total 12 12" xfId="21742" xr:uid="{3D7DF9A4-E3ED-415C-B6F5-530DBB419225}"/>
    <cellStyle name="Total 12 13" xfId="8008" xr:uid="{68551CC2-46C5-4845-8344-449C63D0F6C3}"/>
    <cellStyle name="Total 12 2" xfId="21745" xr:uid="{D298F142-9C6C-452C-9462-C5E7A5CC916E}"/>
    <cellStyle name="Total 12 2 2" xfId="21746" xr:uid="{71EE20E7-3A83-4339-934F-AC68A4B10FAE}"/>
    <cellStyle name="Total 12 2 2 2" xfId="21747" xr:uid="{9812DF93-A9EA-4D0E-BB06-35AA2A3D6F71}"/>
    <cellStyle name="Total 12 2 3" xfId="21748" xr:uid="{ED095720-2BE6-4297-8F5E-574ADBBF9851}"/>
    <cellStyle name="Total 12 2 3 2" xfId="21749" xr:uid="{890DAFAC-67E6-4C41-A6A5-73067FFE8900}"/>
    <cellStyle name="Total 12 2 4" xfId="21750" xr:uid="{AE56830A-F7FF-4ED5-B5D7-48BD67C527C9}"/>
    <cellStyle name="Total 12 2 5" xfId="21751" xr:uid="{620E130A-7B3B-4EAF-8F4C-3D08FC7CF990}"/>
    <cellStyle name="Total 12 3" xfId="21752" xr:uid="{CC0B1CB0-0B63-41F5-B156-5C7D0B059ED5}"/>
    <cellStyle name="Total 12 3 2" xfId="21753" xr:uid="{E7E2F38D-3666-4086-95CC-AC7350A3037D}"/>
    <cellStyle name="Total 12 3 2 2" xfId="21754" xr:uid="{A3CDD39E-407F-4C52-A4C8-D8E17C3081CF}"/>
    <cellStyle name="Total 12 3 3" xfId="21755" xr:uid="{8318E467-37AB-42F0-A9AE-46A18F7CCA76}"/>
    <cellStyle name="Total 12 3 3 2" xfId="21756" xr:uid="{42C9CCC0-9405-4321-8F7E-C1F0BB252590}"/>
    <cellStyle name="Total 12 3 4" xfId="21757" xr:uid="{BF775488-3BFE-4958-86D6-E41495448A2A}"/>
    <cellStyle name="Total 12 4" xfId="21758" xr:uid="{9BA6D697-7BAF-486B-8046-EA6B44320F11}"/>
    <cellStyle name="Total 12 4 2" xfId="21759" xr:uid="{1EFBA4EF-4A0D-4DF1-868C-219EB7EC3D61}"/>
    <cellStyle name="Total 12 4 2 2" xfId="21760" xr:uid="{3E42352C-EB82-45D6-A499-7208C57E42AD}"/>
    <cellStyle name="Total 12 4 3" xfId="21761" xr:uid="{97FA1C5A-54E2-4FDA-B3FD-1A8B4D7B0DA7}"/>
    <cellStyle name="Total 12 4 3 2" xfId="21762" xr:uid="{F7A4C6FA-35C8-4160-8E55-CC41D26B5DAE}"/>
    <cellStyle name="Total 12 4 4" xfId="21763" xr:uid="{FC695202-8F11-468E-9A27-F0CA4FC21115}"/>
    <cellStyle name="Total 12 5" xfId="21764" xr:uid="{F2E3AB69-7E5F-469C-BC46-8087A36D038C}"/>
    <cellStyle name="Total 12 5 2" xfId="21765" xr:uid="{F43771C0-416D-4B83-9DE1-9D14882FA9A3}"/>
    <cellStyle name="Total 12 5 2 2" xfId="21766" xr:uid="{CC223396-FCF1-47C2-A329-1CD353BF1D9B}"/>
    <cellStyle name="Total 12 5 3" xfId="21767" xr:uid="{91E16A3B-C07A-49E3-9DCE-2F2D6A340EB9}"/>
    <cellStyle name="Total 12 5 3 2" xfId="21768" xr:uid="{4CD6D820-B234-4B38-BEE0-0D1753B16DDF}"/>
    <cellStyle name="Total 12 5 4" xfId="21769" xr:uid="{5D4254B8-8BA6-453A-B933-9E0A7C647BA8}"/>
    <cellStyle name="Total 12 5 4 2" xfId="21770" xr:uid="{5E30E6B7-5CF7-470C-B9F6-72DD59562A04}"/>
    <cellStyle name="Total 12 5 5" xfId="21771" xr:uid="{2965A179-DF23-4218-9909-75B20F2B28D0}"/>
    <cellStyle name="Total 12 6" xfId="21772" xr:uid="{8AAAEC59-BA9C-4E5E-A4C6-C6119D8FCCFF}"/>
    <cellStyle name="Total 12 6 2" xfId="21773" xr:uid="{ACC26455-968E-4D64-9A81-5BBD76A11F5F}"/>
    <cellStyle name="Total 12 6 2 2" xfId="21774" xr:uid="{A1A0A4ED-534C-4518-BB45-76ADD7439985}"/>
    <cellStyle name="Total 12 6 3" xfId="21775" xr:uid="{3CA753F0-8E7E-41A5-8D63-34BCC8ECD274}"/>
    <cellStyle name="Total 12 6 3 2" xfId="21776" xr:uid="{3F9C940B-D2F4-43A5-AD10-3955E40F7E64}"/>
    <cellStyle name="Total 12 6 4" xfId="21777" xr:uid="{39749F74-27D1-406C-9F09-3E5ACCF3D7C1}"/>
    <cellStyle name="Total 12 7" xfId="21778" xr:uid="{48FE5119-192E-4BB9-AFB1-6139E6AD2C8D}"/>
    <cellStyle name="Total 12 7 2" xfId="21779" xr:uid="{407F8EEC-4D35-4897-84CD-9D1BE811873B}"/>
    <cellStyle name="Total 12 8" xfId="21780" xr:uid="{AB997C83-CEEB-4AD0-BEEF-5586BA092D6C}"/>
    <cellStyle name="Total 12 8 2" xfId="21781" xr:uid="{3D699F96-F5F8-4E55-80C0-DBB0DA5A6442}"/>
    <cellStyle name="Total 12 9" xfId="21782" xr:uid="{F91A3A9B-08C2-4807-86AA-3DDD2ED934CB}"/>
    <cellStyle name="Total 12 9 2" xfId="21783" xr:uid="{C1D97ECF-07D1-4B65-8D1E-7644E85EDB76}"/>
    <cellStyle name="Total 13" xfId="6191" xr:uid="{C652F56F-8B2D-4541-A5FA-B875D41643AE}"/>
    <cellStyle name="Total 13 10" xfId="21785" xr:uid="{4D64191F-03D4-448E-8CAC-EECA16CF1BA4}"/>
    <cellStyle name="Total 13 11" xfId="21786" xr:uid="{68E6484A-A86C-4E74-A35B-0AF6B043A835}"/>
    <cellStyle name="Total 13 12" xfId="21784" xr:uid="{F7C532C3-5DCA-40CA-8EB0-16B869477967}"/>
    <cellStyle name="Total 13 13" xfId="8009" xr:uid="{16D2139B-1307-486C-B33D-1C9586CF163C}"/>
    <cellStyle name="Total 13 2" xfId="21787" xr:uid="{F4CBADCC-C0DF-45A8-A852-F34F61D9EAA9}"/>
    <cellStyle name="Total 13 2 2" xfId="21788" xr:uid="{3082F40E-E8DE-45E6-BC0C-AF651E7BCBD8}"/>
    <cellStyle name="Total 13 2 2 2" xfId="21789" xr:uid="{FFA1542F-1414-42A7-A317-4AAD3E7A65BD}"/>
    <cellStyle name="Total 13 2 3" xfId="21790" xr:uid="{0E0C6CA1-5ED4-4662-8C17-717D66B74C0B}"/>
    <cellStyle name="Total 13 2 3 2" xfId="21791" xr:uid="{E9CEFDBA-230A-41E4-977C-B20449837DD8}"/>
    <cellStyle name="Total 13 2 4" xfId="21792" xr:uid="{B8C54FB0-96AE-48CA-8F74-3428A0B628AF}"/>
    <cellStyle name="Total 13 2 5" xfId="21793" xr:uid="{7F03E54B-1C26-42E2-8C27-B09F1C3C205C}"/>
    <cellStyle name="Total 13 3" xfId="21794" xr:uid="{29768FC1-CAB8-41F2-A8D2-E9D14307E90B}"/>
    <cellStyle name="Total 13 3 2" xfId="21795" xr:uid="{28BD1990-C5C1-4740-A6FA-9AC827808E4A}"/>
    <cellStyle name="Total 13 3 2 2" xfId="21796" xr:uid="{C04D9610-6DCD-4C4D-888D-4D08EBCE99BD}"/>
    <cellStyle name="Total 13 3 3" xfId="21797" xr:uid="{401C1D3C-97E2-4F3B-A5DD-8B2322AA7B19}"/>
    <cellStyle name="Total 13 3 3 2" xfId="21798" xr:uid="{2CABE102-D374-474B-A0E9-E82FB05834B9}"/>
    <cellStyle name="Total 13 3 4" xfId="21799" xr:uid="{5A6A3659-FCAD-424E-BB04-5E72A37217A2}"/>
    <cellStyle name="Total 13 4" xfId="21800" xr:uid="{5B65FEF8-9D92-49A4-9872-903C7C395594}"/>
    <cellStyle name="Total 13 4 2" xfId="21801" xr:uid="{7CF82606-0A73-4C55-A59C-EEF54D3816FF}"/>
    <cellStyle name="Total 13 4 2 2" xfId="21802" xr:uid="{46E7F231-5462-4BFC-810A-394E512244BC}"/>
    <cellStyle name="Total 13 4 3" xfId="21803" xr:uid="{7AF0B68F-99CB-4E5B-9FFE-B00C963411A8}"/>
    <cellStyle name="Total 13 4 3 2" xfId="21804" xr:uid="{ECE18758-6D02-4928-AE48-F1400DDA7388}"/>
    <cellStyle name="Total 13 4 4" xfId="21805" xr:uid="{E92925F1-6FA3-4458-8A19-70DFD925D4BF}"/>
    <cellStyle name="Total 13 5" xfId="21806" xr:uid="{9A4F5250-078A-45F5-B5E3-816A204C89F2}"/>
    <cellStyle name="Total 13 5 2" xfId="21807" xr:uid="{0BF234C2-0F2C-4162-B9ED-3F1C88E6414D}"/>
    <cellStyle name="Total 13 5 2 2" xfId="21808" xr:uid="{462CD8F8-1C93-4338-992E-80C48A9CF2B1}"/>
    <cellStyle name="Total 13 5 3" xfId="21809" xr:uid="{56BE8CDC-24DF-4548-B3AA-15AF722F0929}"/>
    <cellStyle name="Total 13 5 3 2" xfId="21810" xr:uid="{C57ECBF1-50C7-4595-84AC-E0AC7E7FE75D}"/>
    <cellStyle name="Total 13 5 4" xfId="21811" xr:uid="{9B9B0EEC-059F-457B-BEC4-203A1666A9DC}"/>
    <cellStyle name="Total 13 5 4 2" xfId="21812" xr:uid="{1EA450C4-FAA3-4508-87E1-ED5CBA705881}"/>
    <cellStyle name="Total 13 5 5" xfId="21813" xr:uid="{3274EE74-CBDD-49D4-B003-83BD94B93FD1}"/>
    <cellStyle name="Total 13 6" xfId="21814" xr:uid="{BDE5CE41-A23B-46EE-83FD-141FC696FC9A}"/>
    <cellStyle name="Total 13 6 2" xfId="21815" xr:uid="{1A8489E5-7069-4B9B-B139-98DA9784BB92}"/>
    <cellStyle name="Total 13 6 2 2" xfId="21816" xr:uid="{2354C3EF-07CD-486D-8EBE-330D35DB5EDD}"/>
    <cellStyle name="Total 13 6 3" xfId="21817" xr:uid="{4EB17EA5-A416-4573-998F-E8F496BA85A7}"/>
    <cellStyle name="Total 13 6 3 2" xfId="21818" xr:uid="{73D274BC-8CA3-4A70-814F-00C36C0CC0BF}"/>
    <cellStyle name="Total 13 6 4" xfId="21819" xr:uid="{36146640-4FC3-4215-BF60-94ADE56DEDC7}"/>
    <cellStyle name="Total 13 7" xfId="21820" xr:uid="{B512FB23-8ABD-4563-A12F-680088932F3D}"/>
    <cellStyle name="Total 13 7 2" xfId="21821" xr:uid="{A77BCD96-C627-402E-B43D-A3F127513EB8}"/>
    <cellStyle name="Total 13 8" xfId="21822" xr:uid="{3C8CCFB5-B283-4283-811C-48D76E8B684E}"/>
    <cellStyle name="Total 13 8 2" xfId="21823" xr:uid="{7DDB4E8B-42C9-47E0-B6B0-E56F2615396B}"/>
    <cellStyle name="Total 13 9" xfId="21824" xr:uid="{7FD09B5F-A44B-438F-963F-6EBF7AFEEE2E}"/>
    <cellStyle name="Total 13 9 2" xfId="21825" xr:uid="{CD84A1B1-A8A9-47A6-AE44-8768F5BA732F}"/>
    <cellStyle name="Total 14" xfId="6192" xr:uid="{ADB2944F-DB9D-4D24-B286-C6A6F01B6AC9}"/>
    <cellStyle name="Total 14 10" xfId="21827" xr:uid="{49DD6341-AC0C-42A8-8334-657ED4CB5751}"/>
    <cellStyle name="Total 14 11" xfId="21828" xr:uid="{60C26E03-8047-4129-9820-14F0E62FFF85}"/>
    <cellStyle name="Total 14 12" xfId="21826" xr:uid="{7E34CCC3-AAAC-46B5-8DEE-C394393A797C}"/>
    <cellStyle name="Total 14 13" xfId="8010" xr:uid="{24D04D4A-5B42-45E9-B4B6-DC9F70E45B3E}"/>
    <cellStyle name="Total 14 2" xfId="21829" xr:uid="{2946766C-E289-4169-93DB-F1569E95DF66}"/>
    <cellStyle name="Total 14 2 2" xfId="21830" xr:uid="{49311D81-DF91-408D-9D58-DF48EF1A167A}"/>
    <cellStyle name="Total 14 2 2 2" xfId="21831" xr:uid="{FA23C224-D78E-4F58-B340-47466623C530}"/>
    <cellStyle name="Total 14 2 3" xfId="21832" xr:uid="{5562B7D3-90A2-45B7-BD5C-BF599D9E36ED}"/>
    <cellStyle name="Total 14 2 3 2" xfId="21833" xr:uid="{F8DBB6C5-5779-4650-BF75-9A852E39145E}"/>
    <cellStyle name="Total 14 2 4" xfId="21834" xr:uid="{FCF38951-28A4-4FA2-A9BB-78AB2AAFA309}"/>
    <cellStyle name="Total 14 2 5" xfId="21835" xr:uid="{ED36B3BF-73D7-4F1F-AA8A-6B7136849318}"/>
    <cellStyle name="Total 14 3" xfId="21836" xr:uid="{5D62D75C-60E0-4255-9FDC-6C6FEA29B9BF}"/>
    <cellStyle name="Total 14 3 2" xfId="21837" xr:uid="{A2A29080-F4FE-4262-8B62-884B88876DDF}"/>
    <cellStyle name="Total 14 3 2 2" xfId="21838" xr:uid="{52A902B2-A875-4C10-AE80-41E9175346D4}"/>
    <cellStyle name="Total 14 3 3" xfId="21839" xr:uid="{428ADCDE-1C0A-42EB-880A-3DCA8D69696C}"/>
    <cellStyle name="Total 14 3 3 2" xfId="21840" xr:uid="{F8CDC4B5-2585-4C5C-B0DB-935F144B6B72}"/>
    <cellStyle name="Total 14 3 4" xfId="21841" xr:uid="{1ABEDD4D-61BB-4325-9E0B-6EE340B62B12}"/>
    <cellStyle name="Total 14 4" xfId="21842" xr:uid="{7D6CEF19-8B73-4E87-87FE-C0DC58B64909}"/>
    <cellStyle name="Total 14 4 2" xfId="21843" xr:uid="{6AD38EA5-7E2A-4C4F-879D-22181A7B3C71}"/>
    <cellStyle name="Total 14 4 2 2" xfId="21844" xr:uid="{61038DA7-7D5D-4659-969A-CD4701FE38CA}"/>
    <cellStyle name="Total 14 4 3" xfId="21845" xr:uid="{5389F540-1E45-4402-B2EA-46CF742C08B8}"/>
    <cellStyle name="Total 14 4 3 2" xfId="21846" xr:uid="{FCC0A2AA-602B-462F-9943-A502BCA38459}"/>
    <cellStyle name="Total 14 4 4" xfId="21847" xr:uid="{ECCEDAC6-07EB-4AB9-86A8-2C7901654BE8}"/>
    <cellStyle name="Total 14 5" xfId="21848" xr:uid="{DB79E42F-B29D-4691-BABF-592A168FDE6A}"/>
    <cellStyle name="Total 14 5 2" xfId="21849" xr:uid="{41CA7730-D97B-4BB7-9A14-8C8DF3F3813C}"/>
    <cellStyle name="Total 14 5 2 2" xfId="21850" xr:uid="{49095CC7-05AE-4448-A114-9970A99F23C1}"/>
    <cellStyle name="Total 14 5 3" xfId="21851" xr:uid="{E76D2CA8-682E-4137-AC81-4890C862D39B}"/>
    <cellStyle name="Total 14 5 3 2" xfId="21852" xr:uid="{70EFB48B-7762-4CEC-8978-A685DFA20168}"/>
    <cellStyle name="Total 14 5 4" xfId="21853" xr:uid="{CEFC63E4-055F-42CF-8AC9-62152BD35E90}"/>
    <cellStyle name="Total 14 5 4 2" xfId="21854" xr:uid="{E55568AD-FC43-4BF6-9BDA-E8F8FE96665A}"/>
    <cellStyle name="Total 14 5 5" xfId="21855" xr:uid="{C8165055-8097-4E50-9E08-1FBE5BBE366C}"/>
    <cellStyle name="Total 14 6" xfId="21856" xr:uid="{5722B83D-0EBE-44DB-8567-CC79BDCD78D6}"/>
    <cellStyle name="Total 14 6 2" xfId="21857" xr:uid="{3DF13002-FCA5-4AD7-816E-7685044AEFF4}"/>
    <cellStyle name="Total 14 6 2 2" xfId="21858" xr:uid="{68A66345-87A0-4E89-BEA4-FA9F8E6D8C95}"/>
    <cellStyle name="Total 14 6 3" xfId="21859" xr:uid="{C75434E2-BB16-431F-A60B-3B6099ACF809}"/>
    <cellStyle name="Total 14 6 3 2" xfId="21860" xr:uid="{B1540DE4-F1B0-43A3-9727-C589FA603747}"/>
    <cellStyle name="Total 14 6 4" xfId="21861" xr:uid="{2183170F-D2C8-472E-A64D-1C58D7ABC865}"/>
    <cellStyle name="Total 14 7" xfId="21862" xr:uid="{B71BA1A6-3A6B-4081-96D8-DFE7A67B8329}"/>
    <cellStyle name="Total 14 7 2" xfId="21863" xr:uid="{7FEAEEE7-AA2E-4650-BABC-02DE33F6F3F8}"/>
    <cellStyle name="Total 14 8" xfId="21864" xr:uid="{4FD204A2-5278-4567-B8D9-F4FB78D242D2}"/>
    <cellStyle name="Total 14 8 2" xfId="21865" xr:uid="{A8B56E5D-0490-4315-8FC2-33C8190FF8D0}"/>
    <cellStyle name="Total 14 9" xfId="21866" xr:uid="{C5DC8BC8-9C00-48A4-8434-38C4F572D5F0}"/>
    <cellStyle name="Total 14 9 2" xfId="21867" xr:uid="{5587E7DD-6A63-42A2-A3AF-7BF844A32F09}"/>
    <cellStyle name="Total 15" xfId="6193" xr:uid="{3151ACC8-209C-4BB9-985F-EB3F68A8AB0E}"/>
    <cellStyle name="Total 15 10" xfId="21869" xr:uid="{6C58D870-EFF9-41AB-91E5-E4A374B63254}"/>
    <cellStyle name="Total 15 11" xfId="21870" xr:uid="{71012B25-9655-4DD5-81ED-61ED8E649DEA}"/>
    <cellStyle name="Total 15 12" xfId="21868" xr:uid="{478B2011-B5F2-4A7F-A12F-A158041460C9}"/>
    <cellStyle name="Total 15 13" xfId="8011" xr:uid="{16EBD42F-C94C-4693-A25D-A5931AE64C58}"/>
    <cellStyle name="Total 15 2" xfId="21871" xr:uid="{3572D1F9-C499-4398-952F-A2935CE9D394}"/>
    <cellStyle name="Total 15 2 2" xfId="21872" xr:uid="{C7C045BC-65F7-4754-83A8-9C0E008AAF0D}"/>
    <cellStyle name="Total 15 2 2 2" xfId="21873" xr:uid="{5C3A9FBF-CED0-4104-AFB9-36751B2D9D76}"/>
    <cellStyle name="Total 15 2 3" xfId="21874" xr:uid="{883F5788-F7D8-4244-9D58-A0336ECD12C2}"/>
    <cellStyle name="Total 15 2 3 2" xfId="21875" xr:uid="{2B37E5DF-576A-4CC2-876F-73393F0AABAE}"/>
    <cellStyle name="Total 15 2 4" xfId="21876" xr:uid="{612F8640-D573-44B6-9A01-E77A96F93075}"/>
    <cellStyle name="Total 15 2 5" xfId="21877" xr:uid="{91518699-20F7-4630-A955-8B7A6D68307E}"/>
    <cellStyle name="Total 15 3" xfId="21878" xr:uid="{B3008D0D-D724-4E81-B4A4-F63742C24D3F}"/>
    <cellStyle name="Total 15 3 2" xfId="21879" xr:uid="{4E0B460A-AA43-4C47-A1F8-6211139B45E8}"/>
    <cellStyle name="Total 15 3 2 2" xfId="21880" xr:uid="{EA692E3B-D8AE-4D04-955C-AAFB746AF1B7}"/>
    <cellStyle name="Total 15 3 3" xfId="21881" xr:uid="{71E529E2-6FED-4639-97A3-1990F24270B1}"/>
    <cellStyle name="Total 15 3 3 2" xfId="21882" xr:uid="{21133700-E139-4403-B360-248C01B8BED4}"/>
    <cellStyle name="Total 15 3 4" xfId="21883" xr:uid="{26403195-D708-4A35-8D63-494DE80F690A}"/>
    <cellStyle name="Total 15 4" xfId="21884" xr:uid="{DF44ADF3-7B10-4715-B4F1-32988838C306}"/>
    <cellStyle name="Total 15 4 2" xfId="21885" xr:uid="{6A83F360-AB7B-4495-8C68-B1C0DEA6CE52}"/>
    <cellStyle name="Total 15 4 2 2" xfId="21886" xr:uid="{CDDA1656-390B-49F7-9118-2C052B8A13A3}"/>
    <cellStyle name="Total 15 4 3" xfId="21887" xr:uid="{A55134B4-982B-4A53-9EDB-DE2D08259B1E}"/>
    <cellStyle name="Total 15 4 3 2" xfId="21888" xr:uid="{1629BDD3-5A19-43F6-A340-CF0C3618A7D8}"/>
    <cellStyle name="Total 15 4 4" xfId="21889" xr:uid="{B0C25D2E-E84E-47EA-BC95-79D7270A04A2}"/>
    <cellStyle name="Total 15 5" xfId="21890" xr:uid="{122B6E43-322F-4714-BC7F-158B6D2914CD}"/>
    <cellStyle name="Total 15 5 2" xfId="21891" xr:uid="{A8665802-0022-428D-8D06-E3EEC9B50C91}"/>
    <cellStyle name="Total 15 5 2 2" xfId="21892" xr:uid="{F313DFC2-BB2D-442E-816F-9B2EE4388412}"/>
    <cellStyle name="Total 15 5 3" xfId="21893" xr:uid="{78A555E0-AAA2-4B2B-859C-CFE4C68DC688}"/>
    <cellStyle name="Total 15 5 3 2" xfId="21894" xr:uid="{574D6AF9-8DDB-481B-884E-7A6409B42877}"/>
    <cellStyle name="Total 15 5 4" xfId="21895" xr:uid="{B77D7976-3989-49C9-89DC-F487EF1B92B0}"/>
    <cellStyle name="Total 15 5 4 2" xfId="21896" xr:uid="{52979600-7076-4F76-9A3F-6E3F9C92F6E7}"/>
    <cellStyle name="Total 15 5 5" xfId="21897" xr:uid="{C7FF43C4-0E38-4E22-9404-29AA41270D89}"/>
    <cellStyle name="Total 15 6" xfId="21898" xr:uid="{1EA401BB-64C1-4BF2-8CF9-AEBCAD7E3974}"/>
    <cellStyle name="Total 15 6 2" xfId="21899" xr:uid="{52D01F61-71F4-496F-BF04-6AA2F15F9934}"/>
    <cellStyle name="Total 15 6 2 2" xfId="21900" xr:uid="{E7EA2BA6-F06D-4492-AE44-0BFDD92DFB83}"/>
    <cellStyle name="Total 15 6 3" xfId="21901" xr:uid="{57DEEB38-6DAE-465E-B021-A477F326C402}"/>
    <cellStyle name="Total 15 6 3 2" xfId="21902" xr:uid="{FF38587D-4A5A-445C-A069-A2C3CBA31D79}"/>
    <cellStyle name="Total 15 6 4" xfId="21903" xr:uid="{85D9BFF0-098F-4931-9E28-AD2F839D5AA2}"/>
    <cellStyle name="Total 15 7" xfId="21904" xr:uid="{B61F2B69-9B9C-439A-B2D0-0E6C3C001991}"/>
    <cellStyle name="Total 15 7 2" xfId="21905" xr:uid="{48311F8D-DC12-4E4E-9D99-A60AB6FBAA06}"/>
    <cellStyle name="Total 15 8" xfId="21906" xr:uid="{70BF22E9-F70A-4C45-AF7F-6FA08156480E}"/>
    <cellStyle name="Total 15 8 2" xfId="21907" xr:uid="{7A7C3992-A229-4792-86FD-E02117353DE0}"/>
    <cellStyle name="Total 15 9" xfId="21908" xr:uid="{D363E0C1-7B4D-4F40-A416-A4B0F0A0B8CA}"/>
    <cellStyle name="Total 15 9 2" xfId="21909" xr:uid="{D0C22244-1CB6-4D02-9D4E-5C96BD4502F4}"/>
    <cellStyle name="Total 16" xfId="6194" xr:uid="{B0D568C0-2738-48BF-BC59-D5013720E42D}"/>
    <cellStyle name="Total 16 10" xfId="21911" xr:uid="{6A42913A-DA05-423D-A16B-546622426145}"/>
    <cellStyle name="Total 16 11" xfId="21912" xr:uid="{9AB9C4A3-7038-49DB-8D90-3EE307E72C44}"/>
    <cellStyle name="Total 16 12" xfId="21910" xr:uid="{88DE4A40-0CF4-4CBC-8DCC-2A19411DE53A}"/>
    <cellStyle name="Total 16 13" xfId="8012" xr:uid="{A6084D25-0ECF-42A9-BCE7-46C5D92F9C9A}"/>
    <cellStyle name="Total 16 2" xfId="21913" xr:uid="{F28026AE-05E5-4F89-924F-74460D5E2081}"/>
    <cellStyle name="Total 16 2 2" xfId="21914" xr:uid="{64F44FF7-A4F4-47FE-BA11-4AEA4FF286E5}"/>
    <cellStyle name="Total 16 2 2 2" xfId="21915" xr:uid="{CE1983B8-D486-4FF1-BB95-6A1C330D7DDE}"/>
    <cellStyle name="Total 16 2 3" xfId="21916" xr:uid="{FC6FF696-C413-446D-A513-D9BF62980675}"/>
    <cellStyle name="Total 16 2 3 2" xfId="21917" xr:uid="{49EAE417-96F0-40C3-B9B6-BD0A5F4015D3}"/>
    <cellStyle name="Total 16 2 4" xfId="21918" xr:uid="{59992547-D3B5-4C1F-AC0D-BC992C950029}"/>
    <cellStyle name="Total 16 2 5" xfId="21919" xr:uid="{270CEFEA-B672-4269-A472-2A1C8CB1A6AD}"/>
    <cellStyle name="Total 16 3" xfId="21920" xr:uid="{24251AAC-4CF1-4593-AB6A-31829A270624}"/>
    <cellStyle name="Total 16 3 2" xfId="21921" xr:uid="{1AC155A0-58F8-4FAF-90EB-86933FDF441B}"/>
    <cellStyle name="Total 16 3 2 2" xfId="21922" xr:uid="{92E336C9-0CEE-4AF0-BB8C-E5F14F433061}"/>
    <cellStyle name="Total 16 3 3" xfId="21923" xr:uid="{451FE3B2-5C7F-4B86-A870-237CE0BB2374}"/>
    <cellStyle name="Total 16 3 3 2" xfId="21924" xr:uid="{3581FD67-473F-4426-8C77-2B8862DE8575}"/>
    <cellStyle name="Total 16 3 4" xfId="21925" xr:uid="{3C0975FF-846B-42EA-A6BA-971D2A5CC872}"/>
    <cellStyle name="Total 16 4" xfId="21926" xr:uid="{755DD1EB-79E6-42FC-9AAC-0C47EE8C7944}"/>
    <cellStyle name="Total 16 4 2" xfId="21927" xr:uid="{C2226531-BA0F-4B1D-949B-F006DC5B7E2E}"/>
    <cellStyle name="Total 16 4 2 2" xfId="21928" xr:uid="{CFF46DDD-BD69-45A2-8D2D-16E571899CBC}"/>
    <cellStyle name="Total 16 4 3" xfId="21929" xr:uid="{2F2DDA10-74BC-44F0-A1A2-FD8378B8D34A}"/>
    <cellStyle name="Total 16 4 3 2" xfId="21930" xr:uid="{A1D837FE-4EFC-44AC-ADD3-49F5A9C0359F}"/>
    <cellStyle name="Total 16 4 4" xfId="21931" xr:uid="{281A2E52-EA41-4F97-97FC-57EC7A1A7AD3}"/>
    <cellStyle name="Total 16 5" xfId="21932" xr:uid="{D794BD1C-8231-4C90-BD1A-0E0913B8EAEB}"/>
    <cellStyle name="Total 16 5 2" xfId="21933" xr:uid="{48D18C11-44C5-428A-8BBC-DD5C5D91A3B6}"/>
    <cellStyle name="Total 16 5 2 2" xfId="21934" xr:uid="{81B93516-687B-4F62-99AC-A7CC96DF3775}"/>
    <cellStyle name="Total 16 5 3" xfId="21935" xr:uid="{B3BA6353-3C26-4BF4-9242-B1B59ED4ED55}"/>
    <cellStyle name="Total 16 5 3 2" xfId="21936" xr:uid="{AEE3F9CF-DF86-4C67-86AC-4F3937089618}"/>
    <cellStyle name="Total 16 5 4" xfId="21937" xr:uid="{E3B41581-7416-4EEA-9A87-D9F1FB078371}"/>
    <cellStyle name="Total 16 5 4 2" xfId="21938" xr:uid="{F3EA4297-7D9D-4567-9886-C3A8E526225D}"/>
    <cellStyle name="Total 16 5 5" xfId="21939" xr:uid="{35710BAE-4D66-4176-AA62-3EE0000E1441}"/>
    <cellStyle name="Total 16 6" xfId="21940" xr:uid="{F8FCC9C1-531F-47B1-B317-877409B12F15}"/>
    <cellStyle name="Total 16 6 2" xfId="21941" xr:uid="{081A34E5-8FBB-4728-875E-EC06864A8611}"/>
    <cellStyle name="Total 16 6 2 2" xfId="21942" xr:uid="{548B90AF-B194-4EC5-B30C-E69F434B58EF}"/>
    <cellStyle name="Total 16 6 3" xfId="21943" xr:uid="{EAB32FA0-6D02-42E6-8226-1A537851EA7E}"/>
    <cellStyle name="Total 16 6 3 2" xfId="21944" xr:uid="{BD1EFDEC-A38C-4997-940E-706393C879E2}"/>
    <cellStyle name="Total 16 6 4" xfId="21945" xr:uid="{D39A9202-3AE8-4814-BB7C-D4C06C3FE199}"/>
    <cellStyle name="Total 16 7" xfId="21946" xr:uid="{E95DEFA3-67BE-4C88-8A58-7605A9FEFACC}"/>
    <cellStyle name="Total 16 7 2" xfId="21947" xr:uid="{616306A4-4C83-4A9F-9426-49F1D7E27111}"/>
    <cellStyle name="Total 16 8" xfId="21948" xr:uid="{CC7193F6-B8EB-42B1-A776-43D877A0F6F6}"/>
    <cellStyle name="Total 16 8 2" xfId="21949" xr:uid="{BC158DB3-04DA-4A20-856B-4D293A073DFE}"/>
    <cellStyle name="Total 16 9" xfId="21950" xr:uid="{D2978EB2-6C07-4CB0-9930-1A6758193359}"/>
    <cellStyle name="Total 16 9 2" xfId="21951" xr:uid="{517E7DEB-AFE4-48E3-841A-DD6D97E37AE7}"/>
    <cellStyle name="Total 17" xfId="6195" xr:uid="{A36D0AD1-D5B7-472E-B1C3-1079DA40C153}"/>
    <cellStyle name="Total 17 10" xfId="21953" xr:uid="{F39B62C6-4929-40CC-A55F-F2F81D30FF9E}"/>
    <cellStyle name="Total 17 11" xfId="21954" xr:uid="{8BBEBEF7-75C8-4E5E-91EE-9AE9CCBF2439}"/>
    <cellStyle name="Total 17 12" xfId="21952" xr:uid="{9E4912B3-D886-4056-BC6B-9FCD3ADD374D}"/>
    <cellStyle name="Total 17 13" xfId="8013" xr:uid="{EAE20A82-355D-4D23-AC5F-5DB49A5EA853}"/>
    <cellStyle name="Total 17 2" xfId="21955" xr:uid="{AC6E5680-D406-469A-869A-34C6C5920FD6}"/>
    <cellStyle name="Total 17 2 2" xfId="21956" xr:uid="{B8569BA0-EC53-414B-A5B9-E7933AA5D9C5}"/>
    <cellStyle name="Total 17 2 2 2" xfId="21957" xr:uid="{2AB7435F-695D-4E11-8702-57FF1E170683}"/>
    <cellStyle name="Total 17 2 3" xfId="21958" xr:uid="{4E98575A-0B8B-44E2-8806-B5D5EC574DD6}"/>
    <cellStyle name="Total 17 2 3 2" xfId="21959" xr:uid="{10A7634F-6A26-4BAA-85E5-852E237E7738}"/>
    <cellStyle name="Total 17 2 4" xfId="21960" xr:uid="{1A530129-8D74-48F9-9471-BC32262686C1}"/>
    <cellStyle name="Total 17 2 5" xfId="21961" xr:uid="{DE944932-7CE2-4274-9641-A5628F818A8C}"/>
    <cellStyle name="Total 17 3" xfId="21962" xr:uid="{D1671D5D-D96B-4C21-A318-F974BBF61769}"/>
    <cellStyle name="Total 17 3 2" xfId="21963" xr:uid="{20E5EB0E-7D0C-4DDF-BD27-2FC547F33D52}"/>
    <cellStyle name="Total 17 3 2 2" xfId="21964" xr:uid="{2970DE90-1883-4312-BB42-983CCF119F6D}"/>
    <cellStyle name="Total 17 3 3" xfId="21965" xr:uid="{DC485D48-0F46-4A0C-9FD6-5C152FBD9F06}"/>
    <cellStyle name="Total 17 3 3 2" xfId="21966" xr:uid="{A0527CDD-8A69-40A3-BDEC-527CBB85076D}"/>
    <cellStyle name="Total 17 3 4" xfId="21967" xr:uid="{B512B3F6-4A48-4544-BA63-B7AB9DFA9AFC}"/>
    <cellStyle name="Total 17 4" xfId="21968" xr:uid="{09D7D2C3-B212-4EE0-B1EC-F5ED7956265C}"/>
    <cellStyle name="Total 17 4 2" xfId="21969" xr:uid="{E8521ADD-2483-4C73-8B0E-A1C24A1D7563}"/>
    <cellStyle name="Total 17 4 2 2" xfId="21970" xr:uid="{DD98D7E7-DCFD-48F9-83C9-1099818BBA4F}"/>
    <cellStyle name="Total 17 4 3" xfId="21971" xr:uid="{2DA15C81-FA45-4EAE-A2FA-30701096C7F0}"/>
    <cellStyle name="Total 17 4 3 2" xfId="21972" xr:uid="{D2E611F1-6A9E-4194-BE96-66185E225712}"/>
    <cellStyle name="Total 17 4 4" xfId="21973" xr:uid="{22691B89-415F-4948-9370-9B70C6D0E374}"/>
    <cellStyle name="Total 17 5" xfId="21974" xr:uid="{42E212AD-82E4-459D-AFDB-FF33A4AE7DA7}"/>
    <cellStyle name="Total 17 5 2" xfId="21975" xr:uid="{1F9F6F10-0EF8-4EE1-9BCA-6045115DACF2}"/>
    <cellStyle name="Total 17 5 2 2" xfId="21976" xr:uid="{D415165E-09DF-4E17-9148-007A30F973A9}"/>
    <cellStyle name="Total 17 5 3" xfId="21977" xr:uid="{A6B86A02-A5E3-41D5-8147-8BFF96D5EF99}"/>
    <cellStyle name="Total 17 5 3 2" xfId="21978" xr:uid="{A2DE27EE-1CF1-464E-BC83-6E85DBCD73A8}"/>
    <cellStyle name="Total 17 5 4" xfId="21979" xr:uid="{D073CF5B-C8FD-4D53-8C42-AE96F11F85DF}"/>
    <cellStyle name="Total 17 5 4 2" xfId="21980" xr:uid="{DFF06479-1256-43F4-AA2F-6DE24171CFBB}"/>
    <cellStyle name="Total 17 5 5" xfId="21981" xr:uid="{66653D28-51E4-4FD0-A8C8-106629D4B828}"/>
    <cellStyle name="Total 17 6" xfId="21982" xr:uid="{4F052287-A941-4711-8228-8493CA537487}"/>
    <cellStyle name="Total 17 6 2" xfId="21983" xr:uid="{2D79F4A7-3E0B-4B60-AFCB-91BEA44E5FBB}"/>
    <cellStyle name="Total 17 6 2 2" xfId="21984" xr:uid="{91FED70C-65FF-413C-ABF1-0B4BD2A538F2}"/>
    <cellStyle name="Total 17 6 3" xfId="21985" xr:uid="{82678283-70D6-4C93-A300-61C20BE7EC5B}"/>
    <cellStyle name="Total 17 6 3 2" xfId="21986" xr:uid="{FCF9620B-F65F-43F7-815B-B003670824AD}"/>
    <cellStyle name="Total 17 6 4" xfId="21987" xr:uid="{87C63FB9-32EA-4DE5-8095-10BCC977BBE5}"/>
    <cellStyle name="Total 17 7" xfId="21988" xr:uid="{B7156C3C-E745-4400-8FC8-9DBEBA61F654}"/>
    <cellStyle name="Total 17 7 2" xfId="21989" xr:uid="{29CDA103-8BF8-445B-BA9C-6EB9BE527D01}"/>
    <cellStyle name="Total 17 8" xfId="21990" xr:uid="{AE8B8D4E-ACF7-4FFC-8EB0-43485B77BBE4}"/>
    <cellStyle name="Total 17 8 2" xfId="21991" xr:uid="{B324BB3A-8423-484B-BB27-6252AA1DCBEF}"/>
    <cellStyle name="Total 17 9" xfId="21992" xr:uid="{9ED0D62E-6A99-4BD3-9A0F-BB5D85BEA71E}"/>
    <cellStyle name="Total 17 9 2" xfId="21993" xr:uid="{4B526661-373B-4E31-A998-32AAAFA6B113}"/>
    <cellStyle name="Total 18" xfId="6196" xr:uid="{63992A0D-3740-4F24-B665-EB50D3D00058}"/>
    <cellStyle name="Total 18 10" xfId="21995" xr:uid="{46F0EA43-C6F0-4ED4-8F49-F80DD59124AC}"/>
    <cellStyle name="Total 18 11" xfId="21996" xr:uid="{75FD5BAA-13BD-4709-BF81-748FCB732434}"/>
    <cellStyle name="Total 18 12" xfId="21994" xr:uid="{C6139E00-6971-4B6C-BBB9-78EFB2E8F38D}"/>
    <cellStyle name="Total 18 13" xfId="8014" xr:uid="{ECD254F3-B2E0-4508-99CA-F5102DBF9A3A}"/>
    <cellStyle name="Total 18 2" xfId="21997" xr:uid="{074EFAC8-FFDC-44DB-8D93-150097D1FDE5}"/>
    <cellStyle name="Total 18 2 2" xfId="21998" xr:uid="{906A5797-B68B-48B4-BDA3-4EB776F54FB1}"/>
    <cellStyle name="Total 18 2 2 2" xfId="21999" xr:uid="{1D64B1B8-C8F0-4E0D-92BC-3272D61CE01E}"/>
    <cellStyle name="Total 18 2 3" xfId="22000" xr:uid="{303931C9-6AAA-4C08-B001-13EC9CDE09F4}"/>
    <cellStyle name="Total 18 2 3 2" xfId="22001" xr:uid="{D3762FDD-F3FC-4E68-9991-B553817511B6}"/>
    <cellStyle name="Total 18 2 4" xfId="22002" xr:uid="{FE5AA151-B517-43AD-9ECC-1E0C5FF34277}"/>
    <cellStyle name="Total 18 2 5" xfId="22003" xr:uid="{2E81688A-BF5F-4EE5-90BC-7EAB79E68D23}"/>
    <cellStyle name="Total 18 3" xfId="22004" xr:uid="{D119F57E-8BA8-4856-8033-309BC4566AB3}"/>
    <cellStyle name="Total 18 3 2" xfId="22005" xr:uid="{79BB7ED0-E0E4-4945-AF8E-BBDE108953B1}"/>
    <cellStyle name="Total 18 3 2 2" xfId="22006" xr:uid="{717C07D2-B333-496F-8F51-F9C06C6B2243}"/>
    <cellStyle name="Total 18 3 3" xfId="22007" xr:uid="{1455E234-C120-4AC9-9699-AAA97AE8F1F8}"/>
    <cellStyle name="Total 18 3 3 2" xfId="22008" xr:uid="{1A1B6E00-6A9C-4418-A19F-B856D878C78E}"/>
    <cellStyle name="Total 18 3 4" xfId="22009" xr:uid="{E7F656B1-FC53-4BFC-B11B-A11556499904}"/>
    <cellStyle name="Total 18 4" xfId="22010" xr:uid="{775D19CD-FADB-4F79-8000-0653B6D845DC}"/>
    <cellStyle name="Total 18 4 2" xfId="22011" xr:uid="{F2D35219-7F6D-440C-8837-80AB37105091}"/>
    <cellStyle name="Total 18 4 2 2" xfId="22012" xr:uid="{DF6274EF-195E-483A-8DC0-E1D0334F108E}"/>
    <cellStyle name="Total 18 4 3" xfId="22013" xr:uid="{5E719177-49CA-4D9B-8F56-F4CEF6037C93}"/>
    <cellStyle name="Total 18 4 3 2" xfId="22014" xr:uid="{AE93AB90-34C6-4A38-82AB-90AC0E28725D}"/>
    <cellStyle name="Total 18 4 4" xfId="22015" xr:uid="{B1DD78FD-9936-4EB8-910A-48DA2D167697}"/>
    <cellStyle name="Total 18 5" xfId="22016" xr:uid="{2DE49511-F783-4BAE-B6A1-04873D1596F4}"/>
    <cellStyle name="Total 18 5 2" xfId="22017" xr:uid="{092006CB-78E3-4E90-A669-7F78E357837C}"/>
    <cellStyle name="Total 18 5 2 2" xfId="22018" xr:uid="{C714209E-3403-477E-8014-64EFE428559C}"/>
    <cellStyle name="Total 18 5 3" xfId="22019" xr:uid="{77993FCA-0CD6-423A-AF5C-E7391CDAE532}"/>
    <cellStyle name="Total 18 5 3 2" xfId="22020" xr:uid="{4760EA0F-6788-4857-A384-5EB9B9C93942}"/>
    <cellStyle name="Total 18 5 4" xfId="22021" xr:uid="{AD1A778B-B334-4E51-B58A-CAF3E58D1EAD}"/>
    <cellStyle name="Total 18 5 4 2" xfId="22022" xr:uid="{EF044022-78AE-4CFB-ACC2-38464A1D435A}"/>
    <cellStyle name="Total 18 5 5" xfId="22023" xr:uid="{77C4E052-A2D4-42A3-9429-0DE5F6271312}"/>
    <cellStyle name="Total 18 6" xfId="22024" xr:uid="{89A60418-37EF-401A-8B79-496D46EB2339}"/>
    <cellStyle name="Total 18 6 2" xfId="22025" xr:uid="{F185B9D1-82D7-404C-9F46-C33317C665C2}"/>
    <cellStyle name="Total 18 6 2 2" xfId="22026" xr:uid="{3BA39BBD-D9A1-4DF4-A182-417AE50D0A65}"/>
    <cellStyle name="Total 18 6 3" xfId="22027" xr:uid="{EF33DE67-E5BB-42CC-ACB4-C2F4A258F96C}"/>
    <cellStyle name="Total 18 6 3 2" xfId="22028" xr:uid="{D57F0301-CA69-4346-AA2F-0529FE5D8A6E}"/>
    <cellStyle name="Total 18 6 4" xfId="22029" xr:uid="{1A3F8995-7606-4DC9-94D3-B405FD00E51A}"/>
    <cellStyle name="Total 18 7" xfId="22030" xr:uid="{36571081-5477-4421-B92D-2AF3246ADD8B}"/>
    <cellStyle name="Total 18 7 2" xfId="22031" xr:uid="{D0557549-23DD-4225-8675-7C75A8F335E0}"/>
    <cellStyle name="Total 18 8" xfId="22032" xr:uid="{524AF441-2392-43B2-9198-79787C7C1645}"/>
    <cellStyle name="Total 18 8 2" xfId="22033" xr:uid="{903F1326-1DF8-4F17-BD3B-C192F6F9395A}"/>
    <cellStyle name="Total 18 9" xfId="22034" xr:uid="{37A6A651-371E-4811-A64D-3190162CF416}"/>
    <cellStyle name="Total 18 9 2" xfId="22035" xr:uid="{BF80D98B-A619-4575-80E3-263E92CBC2C7}"/>
    <cellStyle name="Total 19" xfId="6197" xr:uid="{67ED9315-977E-45A5-9EE8-4DC78F0B3EAB}"/>
    <cellStyle name="Total 19 10" xfId="22037" xr:uid="{78DC273B-1438-4A10-A7D9-40D7D872E0D4}"/>
    <cellStyle name="Total 19 11" xfId="22038" xr:uid="{1CCC2E2E-9AE2-4269-9E38-8518CA74CCD5}"/>
    <cellStyle name="Total 19 12" xfId="22036" xr:uid="{7CAC30CE-A045-4B18-8365-BAF4A0E1ECC9}"/>
    <cellStyle name="Total 19 13" xfId="8015" xr:uid="{31469CF8-0484-493A-9B4E-98F66DE9C56F}"/>
    <cellStyle name="Total 19 2" xfId="22039" xr:uid="{21E91C6A-D303-48E7-A082-F71CD9C44BE0}"/>
    <cellStyle name="Total 19 2 2" xfId="22040" xr:uid="{42326C5C-5795-41EE-A962-049AF3E197B9}"/>
    <cellStyle name="Total 19 2 2 2" xfId="22041" xr:uid="{9743FD45-9B30-4FEB-9FEC-0D958CD87697}"/>
    <cellStyle name="Total 19 2 3" xfId="22042" xr:uid="{D4FEA22B-0EF9-4953-8A1C-4CAC7A8178FB}"/>
    <cellStyle name="Total 19 2 3 2" xfId="22043" xr:uid="{8772C019-1398-4B2F-A885-20BB0A507A78}"/>
    <cellStyle name="Total 19 2 4" xfId="22044" xr:uid="{3109CF80-4769-477F-A855-1273A2BCF318}"/>
    <cellStyle name="Total 19 2 5" xfId="22045" xr:uid="{57038F30-5B3F-4172-97F4-46B8E1E931C5}"/>
    <cellStyle name="Total 19 3" xfId="22046" xr:uid="{AE4851ED-80A0-4034-BE23-CA3AE2872F57}"/>
    <cellStyle name="Total 19 3 2" xfId="22047" xr:uid="{084233B9-E801-438F-9992-0D8EE24E9B37}"/>
    <cellStyle name="Total 19 3 2 2" xfId="22048" xr:uid="{B5312170-C37C-4CD3-8619-4727D8A7A942}"/>
    <cellStyle name="Total 19 3 3" xfId="22049" xr:uid="{DD933371-C5A1-42A4-B089-3E52C99720DF}"/>
    <cellStyle name="Total 19 3 3 2" xfId="22050" xr:uid="{A0548938-881E-454C-86A3-2CC97AD7CF8C}"/>
    <cellStyle name="Total 19 3 4" xfId="22051" xr:uid="{229E73B5-424C-458C-9D8D-0CA7251C5E43}"/>
    <cellStyle name="Total 19 4" xfId="22052" xr:uid="{09086D59-AB0C-4F69-89C2-B60735A92B11}"/>
    <cellStyle name="Total 19 4 2" xfId="22053" xr:uid="{661256C4-CE20-43CC-92AB-BF5E6A7493A0}"/>
    <cellStyle name="Total 19 4 2 2" xfId="22054" xr:uid="{CDEF4766-5693-4DCC-9BA1-AA888E836EBC}"/>
    <cellStyle name="Total 19 4 3" xfId="22055" xr:uid="{E0905BDA-E0C8-4389-9484-A201AABD4038}"/>
    <cellStyle name="Total 19 4 3 2" xfId="22056" xr:uid="{5758E84B-31E8-4071-8A93-420A63984B8A}"/>
    <cellStyle name="Total 19 4 4" xfId="22057" xr:uid="{39299527-94BF-4569-B3DA-8EDC8659CA47}"/>
    <cellStyle name="Total 19 5" xfId="22058" xr:uid="{302312F9-9A4F-4E17-9145-1B12B797AA05}"/>
    <cellStyle name="Total 19 5 2" xfId="22059" xr:uid="{C25B34A9-8B1F-43BE-87DB-9B70B311C5BE}"/>
    <cellStyle name="Total 19 5 2 2" xfId="22060" xr:uid="{DFA0A496-C1A3-44FC-9A8A-A3F31EB0247B}"/>
    <cellStyle name="Total 19 5 3" xfId="22061" xr:uid="{8473AA3E-DFF8-44FC-ADC1-2C401BA6C295}"/>
    <cellStyle name="Total 19 5 3 2" xfId="22062" xr:uid="{5767F80E-D30F-45CE-9A72-E9298FC5B0DD}"/>
    <cellStyle name="Total 19 5 4" xfId="22063" xr:uid="{7F3E9C78-C2C8-46A4-939F-AA7CCDFE6F25}"/>
    <cellStyle name="Total 19 5 4 2" xfId="22064" xr:uid="{C54301BE-039E-4122-8E4D-C55FE95517C3}"/>
    <cellStyle name="Total 19 5 5" xfId="22065" xr:uid="{4F4690E8-E372-4DD0-8723-A3EEB5C88C74}"/>
    <cellStyle name="Total 19 6" xfId="22066" xr:uid="{7E77931B-B983-485F-B516-BD21F05823CA}"/>
    <cellStyle name="Total 19 6 2" xfId="22067" xr:uid="{4FFD33DF-E4D8-487B-9016-A769F7900228}"/>
    <cellStyle name="Total 19 6 2 2" xfId="22068" xr:uid="{FB76783A-6BE1-4634-8826-E56681B1C834}"/>
    <cellStyle name="Total 19 6 3" xfId="22069" xr:uid="{34C429B1-38D4-4D87-A469-51CB62ED0878}"/>
    <cellStyle name="Total 19 6 3 2" xfId="22070" xr:uid="{0D30F73C-6DAF-4DEC-ACA7-DFB0D0784DB1}"/>
    <cellStyle name="Total 19 6 4" xfId="22071" xr:uid="{F27A003B-3F95-407B-B02E-C289D9B79B79}"/>
    <cellStyle name="Total 19 7" xfId="22072" xr:uid="{5266D25D-1FD9-4813-8CA8-D4D011FD07CC}"/>
    <cellStyle name="Total 19 7 2" xfId="22073" xr:uid="{2633403E-28C7-4EB4-954F-FD04F4099AF4}"/>
    <cellStyle name="Total 19 8" xfId="22074" xr:uid="{5BA119B2-9B29-44C6-8532-019714698D8C}"/>
    <cellStyle name="Total 19 8 2" xfId="22075" xr:uid="{278265B4-9F7C-4359-BAE9-F1149F2A76E7}"/>
    <cellStyle name="Total 19 9" xfId="22076" xr:uid="{3B2BDA58-B168-49AC-BA1F-D66FEEA3B7A7}"/>
    <cellStyle name="Total 19 9 2" xfId="22077" xr:uid="{3D14739D-6AF9-4CBC-A20C-E85B32D1B4C4}"/>
    <cellStyle name="Total 2" xfId="1805" xr:uid="{32AFA90C-A9B1-4ADB-8DA8-EDE168DF16F7}"/>
    <cellStyle name="Total 2 10" xfId="1806" xr:uid="{8736B559-2B10-4328-9CAD-5C09A48E0F1A}"/>
    <cellStyle name="Total 2 10 10" xfId="22080" xr:uid="{20D5EF24-76B0-4F14-87F2-38FC0610DB55}"/>
    <cellStyle name="Total 2 10 11" xfId="22079" xr:uid="{EC60B9BD-CFB4-4C5E-A3DB-868DC980FDD8}"/>
    <cellStyle name="Total 2 10 12" xfId="8722" xr:uid="{C85B6930-7CB3-4498-B6B5-B3E1B577827B}"/>
    <cellStyle name="Total 2 10 13" xfId="6199" xr:uid="{CF2F576A-774B-40A2-8B54-5C309A77912D}"/>
    <cellStyle name="Total 2 10 2" xfId="22081" xr:uid="{8F4E413B-E746-4690-9801-AF3D8715BCDE}"/>
    <cellStyle name="Total 2 10 2 2" xfId="22082" xr:uid="{C09CA849-ACC0-42EA-9BF6-DBE0B84297C8}"/>
    <cellStyle name="Total 2 10 2 2 2" xfId="22083" xr:uid="{DAC49067-F265-440F-8BCD-40ED5266E90C}"/>
    <cellStyle name="Total 2 10 2 3" xfId="22084" xr:uid="{3F1E27F2-3398-4360-AFD4-BFA77B39CB86}"/>
    <cellStyle name="Total 2 10 2 3 2" xfId="22085" xr:uid="{08D112FE-2C1B-48A5-8607-301A2B3E1371}"/>
    <cellStyle name="Total 2 10 2 4" xfId="22086" xr:uid="{9A8BEB53-3BB4-4312-8B14-825BB1CFAC4E}"/>
    <cellStyle name="Total 2 10 3" xfId="22087" xr:uid="{9C9D8E72-CA37-40F1-A6EF-BCC321BB45CB}"/>
    <cellStyle name="Total 2 10 3 2" xfId="22088" xr:uid="{C008CD06-B08A-4798-839E-B1D81389F08A}"/>
    <cellStyle name="Total 2 10 3 2 2" xfId="22089" xr:uid="{45308A8F-3AED-45E4-98B9-9ED21521AAD8}"/>
    <cellStyle name="Total 2 10 3 3" xfId="22090" xr:uid="{370C54F6-00E9-4E1E-9BEF-C06557FE7B7C}"/>
    <cellStyle name="Total 2 10 3 3 2" xfId="22091" xr:uid="{622B664F-BF9E-4A21-9F3D-9B436F19BF5C}"/>
    <cellStyle name="Total 2 10 3 4" xfId="22092" xr:uid="{4271C860-CE1A-4DD2-907F-2F07E1AC9366}"/>
    <cellStyle name="Total 2 10 4" xfId="22093" xr:uid="{CC3E7525-13DD-4516-9228-1A22F3DD90AF}"/>
    <cellStyle name="Total 2 10 4 2" xfId="22094" xr:uid="{C7AD2CB4-AE4B-4AE1-B98F-1358C803BB1F}"/>
    <cellStyle name="Total 2 10 4 2 2" xfId="22095" xr:uid="{CF68CB38-2B87-4C0E-9A12-0C2AFB2CE067}"/>
    <cellStyle name="Total 2 10 4 3" xfId="22096" xr:uid="{AE7EF36D-FFDE-4A38-B1DA-96F6E81754BA}"/>
    <cellStyle name="Total 2 10 4 3 2" xfId="22097" xr:uid="{C7EC4368-DAEA-4841-B333-CAF084DA242B}"/>
    <cellStyle name="Total 2 10 4 4" xfId="22098" xr:uid="{EBF1406D-F502-44BA-9E58-0E678B705E00}"/>
    <cellStyle name="Total 2 10 4 4 2" xfId="22099" xr:uid="{931F9C15-7577-42E5-A477-EF959B880295}"/>
    <cellStyle name="Total 2 10 4 5" xfId="22100" xr:uid="{FE0913D7-D7E3-4174-8F5B-3195D07F415D}"/>
    <cellStyle name="Total 2 10 5" xfId="22101" xr:uid="{52692A05-2E68-4DE3-9A44-33AA8A6523A8}"/>
    <cellStyle name="Total 2 10 5 2" xfId="22102" xr:uid="{009B6812-696E-4CD7-AA38-0D6151E528A9}"/>
    <cellStyle name="Total 2 10 5 2 2" xfId="22103" xr:uid="{E2FB58FF-E7D7-4BA5-82F8-16A78ACB19B0}"/>
    <cellStyle name="Total 2 10 5 3" xfId="22104" xr:uid="{1CFB3A7C-AB98-4984-8ECF-EED70A29482B}"/>
    <cellStyle name="Total 2 10 5 3 2" xfId="22105" xr:uid="{78C88FD6-C223-4525-A5ED-863C74C98114}"/>
    <cellStyle name="Total 2 10 5 4" xfId="22106" xr:uid="{4097D11C-7584-4F96-B7D9-FD991C7CC0F9}"/>
    <cellStyle name="Total 2 10 6" xfId="22107" xr:uid="{1A597FFD-358A-4EAC-813A-BCB5C6018182}"/>
    <cellStyle name="Total 2 10 6 2" xfId="22108" xr:uid="{90D33A3E-C5F5-42D4-A2F9-6D6C0541B10B}"/>
    <cellStyle name="Total 2 10 7" xfId="22109" xr:uid="{CF73DE11-BF7F-4884-AED0-0366A6F0E2DB}"/>
    <cellStyle name="Total 2 10 7 2" xfId="22110" xr:uid="{4B27ADB5-D489-40C7-83EA-737F32EAC2A5}"/>
    <cellStyle name="Total 2 10 8" xfId="22111" xr:uid="{30775A87-907E-4B52-84B0-C986D61583EC}"/>
    <cellStyle name="Total 2 10 8 2" xfId="22112" xr:uid="{8A578106-1550-4C2B-BEF2-9BA743912D4C}"/>
    <cellStyle name="Total 2 10 9" xfId="22113" xr:uid="{A83F5FB5-9239-4C1A-999F-10993586F2D3}"/>
    <cellStyle name="Total 2 11" xfId="6590" xr:uid="{BAB721AF-72C2-4144-88FA-0E93B308A212}"/>
    <cellStyle name="Total 2 11 10" xfId="22115" xr:uid="{63FD6FFC-8F66-4D28-8488-0081D0BA33F1}"/>
    <cellStyle name="Total 2 11 11" xfId="22114" xr:uid="{AD76B46A-771F-4818-8D40-A22441AD1B95}"/>
    <cellStyle name="Total 2 11 2" xfId="22116" xr:uid="{8A0E036A-0D3A-4BD9-9FBD-E2B5E7EEF51E}"/>
    <cellStyle name="Total 2 11 2 2" xfId="22117" xr:uid="{0E02E6C0-4D83-4840-A966-70B3DA738CE2}"/>
    <cellStyle name="Total 2 11 2 2 2" xfId="22118" xr:uid="{CC70F86D-BBDB-48C0-99EB-A181EED6E62B}"/>
    <cellStyle name="Total 2 11 2 3" xfId="22119" xr:uid="{0000F850-452E-46B0-AD54-F582CD158477}"/>
    <cellStyle name="Total 2 11 2 3 2" xfId="22120" xr:uid="{F07243CE-10F7-4C63-8CF9-B61F8E7803A9}"/>
    <cellStyle name="Total 2 11 2 4" xfId="22121" xr:uid="{AFF94109-EB45-43A2-9C68-5D8AC44C2DAC}"/>
    <cellStyle name="Total 2 11 3" xfId="22122" xr:uid="{F54AE35B-920F-4785-B7AB-DDC7F09E81A4}"/>
    <cellStyle name="Total 2 11 3 2" xfId="22123" xr:uid="{470B954F-BFD7-4D6B-8A08-E5AAB11B8D6C}"/>
    <cellStyle name="Total 2 11 3 2 2" xfId="22124" xr:uid="{8BD3D929-60FE-4866-9BFB-A24A2435A33E}"/>
    <cellStyle name="Total 2 11 3 3" xfId="22125" xr:uid="{036A4999-5B7C-4290-BA01-F25C99183C79}"/>
    <cellStyle name="Total 2 11 3 3 2" xfId="22126" xr:uid="{3ECB88A4-ADC0-46B7-9232-9305EB1A1CBD}"/>
    <cellStyle name="Total 2 11 3 4" xfId="22127" xr:uid="{D550E57E-1E5A-4E17-96BB-456EEE0CCC71}"/>
    <cellStyle name="Total 2 11 4" xfId="22128" xr:uid="{7A6B7BA0-78E6-4C99-962F-4A169A04B9CF}"/>
    <cellStyle name="Total 2 11 4 2" xfId="22129" xr:uid="{5BB46DBE-41DE-4C78-AF00-D8BB17C9301D}"/>
    <cellStyle name="Total 2 11 4 2 2" xfId="22130" xr:uid="{033CB60D-D938-4259-91E2-D0A6D2B4C75E}"/>
    <cellStyle name="Total 2 11 4 3" xfId="22131" xr:uid="{E4495A18-9407-401E-9156-11196B36EBEC}"/>
    <cellStyle name="Total 2 11 4 3 2" xfId="22132" xr:uid="{5FEBA263-B2BC-4279-8E51-C0E6C75F523E}"/>
    <cellStyle name="Total 2 11 4 4" xfId="22133" xr:uid="{5A8DE44B-3E66-4858-9022-75544467AD14}"/>
    <cellStyle name="Total 2 11 4 4 2" xfId="22134" xr:uid="{488E13A6-7BCD-4F3E-9F81-5A6CB5E2EA23}"/>
    <cellStyle name="Total 2 11 4 5" xfId="22135" xr:uid="{09F7E387-4A88-48E4-AF9D-6F5015B55573}"/>
    <cellStyle name="Total 2 11 5" xfId="22136" xr:uid="{91AD36D6-683B-43F5-BACF-3442443AC76F}"/>
    <cellStyle name="Total 2 11 5 2" xfId="22137" xr:uid="{E671E579-9A0E-4294-93AF-267AEA62D758}"/>
    <cellStyle name="Total 2 11 5 2 2" xfId="22138" xr:uid="{391F5701-6089-444D-B0C9-68DBF6B29C34}"/>
    <cellStyle name="Total 2 11 5 3" xfId="22139" xr:uid="{B8ABC1BB-54B5-4F1A-84ED-7740973B0DB0}"/>
    <cellStyle name="Total 2 11 5 3 2" xfId="22140" xr:uid="{127CE40D-A4E7-4ECC-8551-E7B0E880D8EC}"/>
    <cellStyle name="Total 2 11 5 4" xfId="22141" xr:uid="{AF7A38A6-4C9A-4908-8F13-F2968F217518}"/>
    <cellStyle name="Total 2 11 6" xfId="22142" xr:uid="{52A3CC79-A1C2-4842-9E9D-8B8AC2874376}"/>
    <cellStyle name="Total 2 11 6 2" xfId="22143" xr:uid="{AE7183CB-2FEF-472F-B9E9-AD52EC4E9894}"/>
    <cellStyle name="Total 2 11 7" xfId="22144" xr:uid="{5C01CF18-88EA-493C-A93A-2FFCAE7CB0C0}"/>
    <cellStyle name="Total 2 11 7 2" xfId="22145" xr:uid="{AEAECEEB-F328-4276-88CE-DA8173A31FF5}"/>
    <cellStyle name="Total 2 11 8" xfId="22146" xr:uid="{1045844C-294C-46D0-96DD-A3D824CDE190}"/>
    <cellStyle name="Total 2 11 8 2" xfId="22147" xr:uid="{32B78E7D-2B3E-4AAE-AE0D-EB0574355340}"/>
    <cellStyle name="Total 2 11 9" xfId="22148" xr:uid="{DB2FE66D-1118-4AED-A2F3-C2EA36A2EA09}"/>
    <cellStyle name="Total 2 12" xfId="22149" xr:uid="{189B302E-214A-41CE-9645-C36797704015}"/>
    <cellStyle name="Total 2 12 2" xfId="22150" xr:uid="{84C5388B-56DB-4068-BC57-592D218BA42C}"/>
    <cellStyle name="Total 2 12 2 2" xfId="22151" xr:uid="{AA5ABEE8-C45D-44CC-9E19-A5D29AA86693}"/>
    <cellStyle name="Total 2 12 3" xfId="22152" xr:uid="{41BD5251-A539-4EA0-9A7E-8017C1C45E35}"/>
    <cellStyle name="Total 2 12 3 2" xfId="22153" xr:uid="{D4009E43-632B-4AB7-B63C-0EA757CA39E6}"/>
    <cellStyle name="Total 2 12 4" xfId="22154" xr:uid="{91B69DB8-77FD-491A-B382-7CE1C6A1DCF5}"/>
    <cellStyle name="Total 2 12 5" xfId="22155" xr:uid="{88E8CDBE-23AD-4E50-8033-C7677F0EE2CB}"/>
    <cellStyle name="Total 2 13" xfId="22156" xr:uid="{FD8CB4E5-20DF-4813-8BE7-7737B253A50C}"/>
    <cellStyle name="Total 2 13 2" xfId="22157" xr:uid="{B2C15517-488D-48AD-AE9B-D1CBD2108795}"/>
    <cellStyle name="Total 2 13 2 2" xfId="22158" xr:uid="{9A25A2D9-A410-4698-9152-A0E5AFBF53EA}"/>
    <cellStyle name="Total 2 13 3" xfId="22159" xr:uid="{674D9F07-5496-4EFE-A719-97D6AC4D1994}"/>
    <cellStyle name="Total 2 13 3 2" xfId="22160" xr:uid="{D7D0B7A6-7749-4373-BBB8-63456F6B82A2}"/>
    <cellStyle name="Total 2 13 4" xfId="22161" xr:uid="{5D08B9D1-51A1-4595-85AD-7C28E17AB715}"/>
    <cellStyle name="Total 2 14" xfId="22162" xr:uid="{A7444261-4640-40DD-B7F7-F9E96157597E}"/>
    <cellStyle name="Total 2 14 2" xfId="22163" xr:uid="{8ABD35F2-D745-4257-9F3D-9DD1DD2C6125}"/>
    <cellStyle name="Total 2 14 2 2" xfId="22164" xr:uid="{BD3AA073-0045-472C-81C5-DD2A3D5DCD4B}"/>
    <cellStyle name="Total 2 14 3" xfId="22165" xr:uid="{195E49CB-E9CD-4348-938D-BBDA0E200D81}"/>
    <cellStyle name="Total 2 14 3 2" xfId="22166" xr:uid="{3B0DF008-76E4-43EC-8916-98FF6AFEAEE6}"/>
    <cellStyle name="Total 2 14 4" xfId="22167" xr:uid="{571C5CD1-B633-4FAA-854C-6921792C36AF}"/>
    <cellStyle name="Total 2 15" xfId="22168" xr:uid="{1191A9EB-A9CC-4DC6-9BFB-17B3DB2C3DF0}"/>
    <cellStyle name="Total 2 15 2" xfId="22169" xr:uid="{E4944D6E-C0D8-4B0D-A57E-ACDE69EA58F7}"/>
    <cellStyle name="Total 2 15 2 2" xfId="22170" xr:uid="{DAC8AD92-C811-457C-9475-6F334F5B6F44}"/>
    <cellStyle name="Total 2 15 3" xfId="22171" xr:uid="{79904DD2-D4B0-4BE8-940A-0CC143EBFD45}"/>
    <cellStyle name="Total 2 15 3 2" xfId="22172" xr:uid="{80B305E7-7850-42B2-9622-09332D87EF60}"/>
    <cellStyle name="Total 2 15 4" xfId="22173" xr:uid="{760AB20C-DB8A-49CC-ABE2-881879BC5CE0}"/>
    <cellStyle name="Total 2 15 4 2" xfId="22174" xr:uid="{539690F2-6061-4995-BD7D-B8F3DB46EAD5}"/>
    <cellStyle name="Total 2 15 5" xfId="22175" xr:uid="{935F599D-D37A-495E-B833-0B3ACCB15A7C}"/>
    <cellStyle name="Total 2 16" xfId="22176" xr:uid="{4B0198A0-6E9D-4CB9-BB24-759DAC48D9F0}"/>
    <cellStyle name="Total 2 16 2" xfId="22177" xr:uid="{6CD61FD0-6FBA-4E63-B877-46E44888741A}"/>
    <cellStyle name="Total 2 16 2 2" xfId="22178" xr:uid="{82188F50-89B2-4F50-832A-DFAE4DA47256}"/>
    <cellStyle name="Total 2 16 3" xfId="22179" xr:uid="{71909107-24C4-427D-8BBC-FD83C922244C}"/>
    <cellStyle name="Total 2 16 3 2" xfId="22180" xr:uid="{54B37CDC-B08C-4D07-A412-BB48B800C5C4}"/>
    <cellStyle name="Total 2 16 4" xfId="22181" xr:uid="{1C6E6BC1-381B-4DFD-9B86-7EB0749381D2}"/>
    <cellStyle name="Total 2 17" xfId="22182" xr:uid="{6E5EF0B1-93CD-4FA8-86EC-C08BF3F55209}"/>
    <cellStyle name="Total 2 17 2" xfId="22183" xr:uid="{AB7F902C-A819-4923-A803-D25B3CDB49F8}"/>
    <cellStyle name="Total 2 18" xfId="22184" xr:uid="{E9030CEB-D2B7-41F3-93C3-DD4F9A5BC92A}"/>
    <cellStyle name="Total 2 18 2" xfId="22185" xr:uid="{A0447C74-B169-4384-9FD3-0E9A1BCB8221}"/>
    <cellStyle name="Total 2 19" xfId="22186" xr:uid="{415EDCBA-6470-40C0-BE94-7DCBBA1B8C60}"/>
    <cellStyle name="Total 2 19 2" xfId="22187" xr:uid="{25EEB15D-9AFC-42C7-B683-C463AF657B92}"/>
    <cellStyle name="Total 2 2" xfId="1807" xr:uid="{D55CCCC3-BF19-462B-A380-CFCC08754994}"/>
    <cellStyle name="Total 2 2 10" xfId="22189" xr:uid="{BF7CD86F-631F-465D-960A-E267BAA7DED0}"/>
    <cellStyle name="Total 2 2 11" xfId="22188" xr:uid="{53F8F0A6-2DCE-4F0A-96BA-4B84DE2C52D0}"/>
    <cellStyle name="Total 2 2 12" xfId="8723" xr:uid="{051FFDF6-A4B0-4385-BAEA-75A565170568}"/>
    <cellStyle name="Total 2 2 13" xfId="6200" xr:uid="{83D0F110-ECE5-48CF-B543-3639605B1022}"/>
    <cellStyle name="Total 2 2 2" xfId="22190" xr:uid="{3B4C19E1-4542-4194-88CE-B5B05E79EBA7}"/>
    <cellStyle name="Total 2 2 2 2" xfId="22191" xr:uid="{3FCF7261-8621-4A97-ACF1-738A54E4DE8E}"/>
    <cellStyle name="Total 2 2 2 2 2" xfId="22192" xr:uid="{6D44E462-0815-4705-927C-44965744EA51}"/>
    <cellStyle name="Total 2 2 2 3" xfId="22193" xr:uid="{C4AE6949-2717-4219-9355-896DA1902D5C}"/>
    <cellStyle name="Total 2 2 2 3 2" xfId="22194" xr:uid="{1A57D004-04A1-43CE-BAA8-6B1CC705C18B}"/>
    <cellStyle name="Total 2 2 2 4" xfId="22195" xr:uid="{40F44879-31F4-4B46-8A52-7CAC971C1D47}"/>
    <cellStyle name="Total 2 2 3" xfId="22196" xr:uid="{CE56C26D-F018-47F5-829F-1E22CD5347C9}"/>
    <cellStyle name="Total 2 2 3 2" xfId="22197" xr:uid="{1F2301B3-D746-4AC6-8E39-EEF6F3A3D251}"/>
    <cellStyle name="Total 2 2 3 2 2" xfId="22198" xr:uid="{EE17BF36-DA6C-4413-97E0-D37B4B73DEC5}"/>
    <cellStyle name="Total 2 2 3 3" xfId="22199" xr:uid="{992D7577-E488-4775-8125-6E72A425D6F0}"/>
    <cellStyle name="Total 2 2 3 3 2" xfId="22200" xr:uid="{4E2D22DB-6DAA-4B75-AFA6-D9839B14CEDE}"/>
    <cellStyle name="Total 2 2 3 4" xfId="22201" xr:uid="{AF9D4E4F-6C78-435B-BD6A-2732C0D769C8}"/>
    <cellStyle name="Total 2 2 4" xfId="22202" xr:uid="{ECE5CF69-6F6E-4A10-8DA1-FAF104F8F792}"/>
    <cellStyle name="Total 2 2 4 2" xfId="22203" xr:uid="{8416BCB6-2ED3-4C00-B86D-5E87130DE41E}"/>
    <cellStyle name="Total 2 2 4 2 2" xfId="22204" xr:uid="{CCC2B8DA-604D-458C-9A67-6AC1618D7F0F}"/>
    <cellStyle name="Total 2 2 4 3" xfId="22205" xr:uid="{F124907D-455B-4801-89F9-23382285FEAA}"/>
    <cellStyle name="Total 2 2 4 3 2" xfId="22206" xr:uid="{3B57A149-9ABE-4157-9266-8FD8A23B2B93}"/>
    <cellStyle name="Total 2 2 4 4" xfId="22207" xr:uid="{649EB65D-2BC0-4D86-972D-345DD0E437B5}"/>
    <cellStyle name="Total 2 2 4 4 2" xfId="22208" xr:uid="{94571934-738E-42C9-8DB8-CBAF8E57CE79}"/>
    <cellStyle name="Total 2 2 4 5" xfId="22209" xr:uid="{8864A4E7-B3A3-4A60-821B-E1CA3ED2EE58}"/>
    <cellStyle name="Total 2 2 5" xfId="22210" xr:uid="{B7942D25-E437-41B1-B094-1A7CEEC42C63}"/>
    <cellStyle name="Total 2 2 5 2" xfId="22211" xr:uid="{64721FF9-9CD9-450E-9877-916196E7CA97}"/>
    <cellStyle name="Total 2 2 5 2 2" xfId="22212" xr:uid="{421B4BB0-DD6B-468F-9FA1-686AAF24EC6D}"/>
    <cellStyle name="Total 2 2 5 3" xfId="22213" xr:uid="{76F90875-B19C-4C42-87A9-DD045D6A3E07}"/>
    <cellStyle name="Total 2 2 5 3 2" xfId="22214" xr:uid="{0EE74321-1A61-4352-B930-B66C279DFAB0}"/>
    <cellStyle name="Total 2 2 5 4" xfId="22215" xr:uid="{47535122-BCA1-4A04-A4A2-EE3EA422C0F3}"/>
    <cellStyle name="Total 2 2 6" xfId="22216" xr:uid="{C181407D-1F22-465F-9024-D658ADBD5043}"/>
    <cellStyle name="Total 2 2 6 2" xfId="22217" xr:uid="{D8875770-D3A9-4664-AD74-99F5DE81D79E}"/>
    <cellStyle name="Total 2 2 7" xfId="22218" xr:uid="{AAA9CE92-5BF0-466F-B13A-FC620A422978}"/>
    <cellStyle name="Total 2 2 7 2" xfId="22219" xr:uid="{F17E701E-1D62-4F9D-AF65-C77A719CB81F}"/>
    <cellStyle name="Total 2 2 8" xfId="22220" xr:uid="{B6866F6D-0730-488D-B6E7-EC970B782845}"/>
    <cellStyle name="Total 2 2 8 2" xfId="22221" xr:uid="{829D921D-0EAD-4DEB-8E72-8A23DCF2B95A}"/>
    <cellStyle name="Total 2 2 9" xfId="22222" xr:uid="{241E9150-CC30-48BB-9CD5-D4555F7B5CC5}"/>
    <cellStyle name="Total 2 20" xfId="22223" xr:uid="{18D47E92-8F20-4979-AF84-7A0F877E667A}"/>
    <cellStyle name="Total 2 21" xfId="22224" xr:uid="{508622A6-E76C-49A1-800C-9494A596C5BD}"/>
    <cellStyle name="Total 2 22" xfId="22078" xr:uid="{1DCCD58B-6EA9-4F24-94AA-DB8523C288B8}"/>
    <cellStyle name="Total 2 23" xfId="7124" xr:uid="{852254BD-85F4-4257-80E4-2DAC1120500A}"/>
    <cellStyle name="Total 2 24" xfId="6198" xr:uid="{FD0319EE-D4E0-4DCC-8563-7C9BAD904BC2}"/>
    <cellStyle name="Total 2 3" xfId="1808" xr:uid="{822A8727-4DD8-46EA-B931-6CCFB5BA6807}"/>
    <cellStyle name="Total 2 3 10" xfId="22226" xr:uid="{094DF7E3-3B6F-43C8-8E49-9CED328BE833}"/>
    <cellStyle name="Total 2 3 11" xfId="22225" xr:uid="{053ABCB5-96A2-4431-8CA2-03305FF8322C}"/>
    <cellStyle name="Total 2 3 12" xfId="8724" xr:uid="{205BCE29-1401-4437-870E-17BC3D1B4131}"/>
    <cellStyle name="Total 2 3 13" xfId="6201" xr:uid="{0381D0FF-3457-46EB-B5AE-2DFAD92C4FA4}"/>
    <cellStyle name="Total 2 3 2" xfId="22227" xr:uid="{1E07EEE5-1D31-43EF-A2DC-283E9E27F4A8}"/>
    <cellStyle name="Total 2 3 2 2" xfId="22228" xr:uid="{B33240AF-F9A0-470E-ADF6-716095741C55}"/>
    <cellStyle name="Total 2 3 2 2 2" xfId="22229" xr:uid="{13303640-5A0F-4062-B876-F73A092C0BAB}"/>
    <cellStyle name="Total 2 3 2 3" xfId="22230" xr:uid="{6A9BBBE4-72B5-4367-B1FD-09BDBE096650}"/>
    <cellStyle name="Total 2 3 2 3 2" xfId="22231" xr:uid="{760D7A34-3B43-4EA5-ABF0-C928D2FDCD35}"/>
    <cellStyle name="Total 2 3 2 4" xfId="22232" xr:uid="{509217D3-6C7F-4BCB-9979-869F989FF599}"/>
    <cellStyle name="Total 2 3 3" xfId="22233" xr:uid="{4DBB9A4A-85C1-4D0D-A510-DC98BC5F8BB7}"/>
    <cellStyle name="Total 2 3 3 2" xfId="22234" xr:uid="{D28DFC6E-0A37-4CB9-8D2C-60FDEADB3CB2}"/>
    <cellStyle name="Total 2 3 3 2 2" xfId="22235" xr:uid="{E943844A-23A4-428C-9FE2-6811A9C667D8}"/>
    <cellStyle name="Total 2 3 3 3" xfId="22236" xr:uid="{323099B4-75A7-4870-BCDA-B0AD205124D7}"/>
    <cellStyle name="Total 2 3 3 3 2" xfId="22237" xr:uid="{D008423C-6EA9-4603-B1E9-05A365666407}"/>
    <cellStyle name="Total 2 3 3 4" xfId="22238" xr:uid="{B5116C57-4A64-473B-8726-678398127BB6}"/>
    <cellStyle name="Total 2 3 4" xfId="22239" xr:uid="{A0667D99-A234-4564-9368-0CA8ED6765BB}"/>
    <cellStyle name="Total 2 3 4 2" xfId="22240" xr:uid="{94943CE9-878F-4AE9-8D41-A613C41F421F}"/>
    <cellStyle name="Total 2 3 4 2 2" xfId="22241" xr:uid="{1332E88B-F1E7-43C9-92FB-8408149CEB7B}"/>
    <cellStyle name="Total 2 3 4 3" xfId="22242" xr:uid="{D0766CF6-552A-479C-810A-24CC0E8F56D9}"/>
    <cellStyle name="Total 2 3 4 3 2" xfId="22243" xr:uid="{AF836F9C-192C-4240-BF2B-14B3698F09FF}"/>
    <cellStyle name="Total 2 3 4 4" xfId="22244" xr:uid="{1E6F3004-8146-4533-8E9C-C8AF1A0AEF58}"/>
    <cellStyle name="Total 2 3 4 4 2" xfId="22245" xr:uid="{5EC6CF73-8E45-4D1C-A699-832E8B7891EF}"/>
    <cellStyle name="Total 2 3 4 5" xfId="22246" xr:uid="{7C938F49-1992-46EF-9F14-8E951839ACD4}"/>
    <cellStyle name="Total 2 3 5" xfId="22247" xr:uid="{EAA15BAC-3925-4028-950F-EE2A14F8A0CF}"/>
    <cellStyle name="Total 2 3 5 2" xfId="22248" xr:uid="{3413A3CD-7996-42F5-B2E4-19C221101780}"/>
    <cellStyle name="Total 2 3 5 2 2" xfId="22249" xr:uid="{F1FCFCD9-D5A9-4EAE-80BA-A380F5647080}"/>
    <cellStyle name="Total 2 3 5 3" xfId="22250" xr:uid="{AABF6B1A-AF7D-462F-94AF-45D1F4DF6F3C}"/>
    <cellStyle name="Total 2 3 5 3 2" xfId="22251" xr:uid="{00EDBE18-9C5D-4FF4-A10E-877B852A389C}"/>
    <cellStyle name="Total 2 3 5 4" xfId="22252" xr:uid="{F33C419C-944C-494F-9A93-DDEC7E492612}"/>
    <cellStyle name="Total 2 3 6" xfId="22253" xr:uid="{20B12F2F-3DF9-4D59-A357-8E7FC9E335FA}"/>
    <cellStyle name="Total 2 3 6 2" xfId="22254" xr:uid="{8A851D28-0FDA-41F2-A472-704A821D0D58}"/>
    <cellStyle name="Total 2 3 7" xfId="22255" xr:uid="{7E76A9AC-2745-4F13-ADB7-338B0E70B1B7}"/>
    <cellStyle name="Total 2 3 7 2" xfId="22256" xr:uid="{6682FFCF-55F5-4BA8-99AD-4FCF1444BAB3}"/>
    <cellStyle name="Total 2 3 8" xfId="22257" xr:uid="{8F4121F9-3FFA-458E-942D-2F1BF501CCB5}"/>
    <cellStyle name="Total 2 3 8 2" xfId="22258" xr:uid="{0D1611BE-0607-4C31-A3E5-C1133A5C9D08}"/>
    <cellStyle name="Total 2 3 9" xfId="22259" xr:uid="{ED7C08AD-F5CF-4117-92EC-4D8A7AB4D5A7}"/>
    <cellStyle name="Total 2 4" xfId="1809" xr:uid="{9B19D318-D3E0-4F82-BBBF-D0321DDF5D89}"/>
    <cellStyle name="Total 2 4 10" xfId="22261" xr:uid="{7BA51874-4514-476F-A71E-2A5AB496461E}"/>
    <cellStyle name="Total 2 4 11" xfId="22260" xr:uid="{6BC893E4-F116-48B3-8D67-A6919A3D4851}"/>
    <cellStyle name="Total 2 4 12" xfId="8725" xr:uid="{7CE7D5BB-7D4E-4850-8061-77AEB461FA8F}"/>
    <cellStyle name="Total 2 4 13" xfId="6202" xr:uid="{E410E038-07D0-4209-AA00-4638407B4B30}"/>
    <cellStyle name="Total 2 4 2" xfId="22262" xr:uid="{92384FAA-E0E1-4198-8A07-E096090856BD}"/>
    <cellStyle name="Total 2 4 2 2" xfId="22263" xr:uid="{226FC4DF-7469-4C5B-9216-BD7269712173}"/>
    <cellStyle name="Total 2 4 2 2 2" xfId="22264" xr:uid="{8665978B-006E-4909-A9B3-009615F8E543}"/>
    <cellStyle name="Total 2 4 2 3" xfId="22265" xr:uid="{D85F5635-C47E-4D55-9C37-481F4A8DB5CF}"/>
    <cellStyle name="Total 2 4 2 3 2" xfId="22266" xr:uid="{8AED72FF-43EF-42A9-BABA-74BD6D51C8EC}"/>
    <cellStyle name="Total 2 4 2 4" xfId="22267" xr:uid="{DAD1C8DA-2930-4DC0-86BB-75EE0D2BA9C6}"/>
    <cellStyle name="Total 2 4 3" xfId="22268" xr:uid="{48A02BF4-BFC5-445B-A6A5-8A1281EFB6DA}"/>
    <cellStyle name="Total 2 4 3 2" xfId="22269" xr:uid="{6015A6D5-6CEB-438E-8949-0C0230FD7A5A}"/>
    <cellStyle name="Total 2 4 3 2 2" xfId="22270" xr:uid="{325DACB2-1898-49FA-B12F-31FE753266FD}"/>
    <cellStyle name="Total 2 4 3 3" xfId="22271" xr:uid="{B0A344AA-3E82-467B-87F8-4FC287E5D54B}"/>
    <cellStyle name="Total 2 4 3 3 2" xfId="22272" xr:uid="{EE739C20-19C1-406E-AF0D-7EBFD9F78A6E}"/>
    <cellStyle name="Total 2 4 3 4" xfId="22273" xr:uid="{28066E18-DC8D-4019-BB7D-025132439F9E}"/>
    <cellStyle name="Total 2 4 4" xfId="22274" xr:uid="{1C79E0A2-EA55-4A5E-BB3F-8918A6A54F36}"/>
    <cellStyle name="Total 2 4 4 2" xfId="22275" xr:uid="{DB05D2D4-E9F9-4C68-83BC-BF569923171D}"/>
    <cellStyle name="Total 2 4 4 2 2" xfId="22276" xr:uid="{ECDD84CE-3961-42E3-BD8D-156358461BD6}"/>
    <cellStyle name="Total 2 4 4 3" xfId="22277" xr:uid="{26FFB695-F438-4FAD-B0C0-0A6AD94F5449}"/>
    <cellStyle name="Total 2 4 4 3 2" xfId="22278" xr:uid="{22DE1231-5770-4D8A-89F4-ACB2C086EAB1}"/>
    <cellStyle name="Total 2 4 4 4" xfId="22279" xr:uid="{F4C4B491-00AB-4B53-8177-695CF68E6528}"/>
    <cellStyle name="Total 2 4 4 4 2" xfId="22280" xr:uid="{9250840A-0F88-4406-B952-C8ACCAC27C33}"/>
    <cellStyle name="Total 2 4 4 5" xfId="22281" xr:uid="{A4AC505E-BB58-46DC-82D8-07F5D49A194B}"/>
    <cellStyle name="Total 2 4 5" xfId="22282" xr:uid="{1F3AF20C-B79C-4049-AB65-62D6C09AC853}"/>
    <cellStyle name="Total 2 4 5 2" xfId="22283" xr:uid="{FA9F1CEB-6004-4CE3-9D32-5490C0E83924}"/>
    <cellStyle name="Total 2 4 5 2 2" xfId="22284" xr:uid="{3FC06908-E87F-4D6E-91A6-2FA113E7A7A4}"/>
    <cellStyle name="Total 2 4 5 3" xfId="22285" xr:uid="{824EF5CB-026E-4B55-BF17-22675B1078E5}"/>
    <cellStyle name="Total 2 4 5 3 2" xfId="22286" xr:uid="{1FB825B4-FBA7-419E-8980-A06746C21852}"/>
    <cellStyle name="Total 2 4 5 4" xfId="22287" xr:uid="{63A76973-9AB1-4090-AE47-57A3EF1514A9}"/>
    <cellStyle name="Total 2 4 6" xfId="22288" xr:uid="{F7B8E208-39BB-4219-BAC6-826B923C1C52}"/>
    <cellStyle name="Total 2 4 6 2" xfId="22289" xr:uid="{DD02C75B-687E-41EA-A3D9-1D398D2AF576}"/>
    <cellStyle name="Total 2 4 7" xfId="22290" xr:uid="{76D9C2EE-B8B8-45DB-8556-428644A51037}"/>
    <cellStyle name="Total 2 4 7 2" xfId="22291" xr:uid="{56BAF9FE-116D-4749-9831-3B1D4A040666}"/>
    <cellStyle name="Total 2 4 8" xfId="22292" xr:uid="{5D843869-EF5C-473D-82DA-5B9B68B6DA10}"/>
    <cellStyle name="Total 2 4 8 2" xfId="22293" xr:uid="{88C9BAC9-8BC4-4C47-B060-645907044CF6}"/>
    <cellStyle name="Total 2 4 9" xfId="22294" xr:uid="{EEACD6C4-9F67-4DCA-8342-45E3EEE4A5E1}"/>
    <cellStyle name="Total 2 5" xfId="1810" xr:uid="{83F1607A-F1DE-4E24-8EC7-70B8AAC21613}"/>
    <cellStyle name="Total 2 5 10" xfId="22296" xr:uid="{BAA86350-442C-4C2C-8151-854E8C0EAB9B}"/>
    <cellStyle name="Total 2 5 11" xfId="22295" xr:uid="{E321C668-8AF5-4A06-BC4E-20682D9460C6}"/>
    <cellStyle name="Total 2 5 12" xfId="8726" xr:uid="{9656B218-DDC3-408A-A860-06E8828D9C96}"/>
    <cellStyle name="Total 2 5 13" xfId="6203" xr:uid="{DF646F6C-7F3C-407C-ACDA-7C4E1AA1C0B9}"/>
    <cellStyle name="Total 2 5 2" xfId="22297" xr:uid="{AF3C68F0-D11B-4FE4-A314-263B5AD4057A}"/>
    <cellStyle name="Total 2 5 2 2" xfId="22298" xr:uid="{1B5322A3-045C-4D10-9F5E-5295375A490A}"/>
    <cellStyle name="Total 2 5 2 2 2" xfId="22299" xr:uid="{71AFC803-E60E-4C8A-A24C-5A244FB413D3}"/>
    <cellStyle name="Total 2 5 2 3" xfId="22300" xr:uid="{36EFCF66-9721-461D-809E-8E0135D05497}"/>
    <cellStyle name="Total 2 5 2 3 2" xfId="22301" xr:uid="{CF0CC6BC-D2C6-48A5-B991-044319479FF3}"/>
    <cellStyle name="Total 2 5 2 4" xfId="22302" xr:uid="{54AF5806-B90A-41D7-9635-6CEE992EBCF8}"/>
    <cellStyle name="Total 2 5 3" xfId="22303" xr:uid="{A02ABCF4-FD17-420D-B62B-BBBEE36C8EEF}"/>
    <cellStyle name="Total 2 5 3 2" xfId="22304" xr:uid="{2A019056-4F7B-4715-8448-E9C279CB1C0F}"/>
    <cellStyle name="Total 2 5 3 2 2" xfId="22305" xr:uid="{B7100A61-A783-4308-9846-539B8B47DF3E}"/>
    <cellStyle name="Total 2 5 3 3" xfId="22306" xr:uid="{15C64055-1FB9-4E71-8C20-ACE22989A9D6}"/>
    <cellStyle name="Total 2 5 3 3 2" xfId="22307" xr:uid="{47B9C101-CEDE-4F4C-9731-4887E4162FDB}"/>
    <cellStyle name="Total 2 5 3 4" xfId="22308" xr:uid="{84D9136C-EA3E-4D09-A96C-0C130EE833A9}"/>
    <cellStyle name="Total 2 5 4" xfId="22309" xr:uid="{396E9E9C-9B36-45A7-BAA4-EB587D793A88}"/>
    <cellStyle name="Total 2 5 4 2" xfId="22310" xr:uid="{7A1B3F58-E6AA-4F81-A540-4B3B0A7C91D3}"/>
    <cellStyle name="Total 2 5 4 2 2" xfId="22311" xr:uid="{84A4DE46-9F1C-4B55-BCE5-ABDD507C7283}"/>
    <cellStyle name="Total 2 5 4 3" xfId="22312" xr:uid="{F564DFEF-B022-4371-B4A6-3C1204581667}"/>
    <cellStyle name="Total 2 5 4 3 2" xfId="22313" xr:uid="{679D39B3-594A-424E-9CA8-8FB53AB23B70}"/>
    <cellStyle name="Total 2 5 4 4" xfId="22314" xr:uid="{8D6C03D6-A3C6-4109-AB85-BB4FB549BD1C}"/>
    <cellStyle name="Total 2 5 4 4 2" xfId="22315" xr:uid="{BE1F8556-ED9E-49BF-ABE4-0E2B5E6D97F9}"/>
    <cellStyle name="Total 2 5 4 5" xfId="22316" xr:uid="{EA7332BA-F2DF-4E1B-90FA-04D5F7C38FDF}"/>
    <cellStyle name="Total 2 5 5" xfId="22317" xr:uid="{BDAF4A0C-CF9F-4777-84A8-F7311DDA109E}"/>
    <cellStyle name="Total 2 5 5 2" xfId="22318" xr:uid="{03E22AFB-E3E5-463E-9199-D0D9E5D12C78}"/>
    <cellStyle name="Total 2 5 5 2 2" xfId="22319" xr:uid="{D3B86312-E775-47A3-83F1-B9858D7AA901}"/>
    <cellStyle name="Total 2 5 5 3" xfId="22320" xr:uid="{0E9AD86E-C748-4A87-817B-DF6466E45B34}"/>
    <cellStyle name="Total 2 5 5 3 2" xfId="22321" xr:uid="{5BAEB766-9A2F-443C-A1D6-3C5E85121CF1}"/>
    <cellStyle name="Total 2 5 5 4" xfId="22322" xr:uid="{0560EBA1-CC5B-4C75-9224-0F6F7B8D6DC0}"/>
    <cellStyle name="Total 2 5 6" xfId="22323" xr:uid="{03411CF2-0049-4B08-95EB-06A31B4D8AD5}"/>
    <cellStyle name="Total 2 5 6 2" xfId="22324" xr:uid="{A6BA19B9-44EE-48C8-B295-E577A1579D7E}"/>
    <cellStyle name="Total 2 5 7" xfId="22325" xr:uid="{4A19A4F9-0023-4183-BF05-9FBB917A0AAC}"/>
    <cellStyle name="Total 2 5 7 2" xfId="22326" xr:uid="{F66864EA-FBE7-4EC3-92F3-11C5B5F238A4}"/>
    <cellStyle name="Total 2 5 8" xfId="22327" xr:uid="{93687BB7-809C-458B-B8E4-EDB987CF5FAA}"/>
    <cellStyle name="Total 2 5 8 2" xfId="22328" xr:uid="{9F0E755A-6FBF-42DF-872E-F8E0E06BF81D}"/>
    <cellStyle name="Total 2 5 9" xfId="22329" xr:uid="{26180312-3810-4CC6-9019-026F3773E8F1}"/>
    <cellStyle name="Total 2 6" xfId="1811" xr:uid="{65BDAF6F-F5FD-4393-AC88-D5D0351F06ED}"/>
    <cellStyle name="Total 2 6 10" xfId="22331" xr:uid="{4586DCFC-AB9D-4DDA-8CBF-C717D0C2380A}"/>
    <cellStyle name="Total 2 6 11" xfId="22330" xr:uid="{DC27C1C7-D5E9-4817-86F4-C63F30DFB7C0}"/>
    <cellStyle name="Total 2 6 12" xfId="8727" xr:uid="{8BD08445-9C65-44CA-B434-F2B617DC3ABA}"/>
    <cellStyle name="Total 2 6 13" xfId="6204" xr:uid="{234D2508-F262-49BE-84AD-C6E3B1FE1D1B}"/>
    <cellStyle name="Total 2 6 2" xfId="22332" xr:uid="{C1A3E4AD-3B69-4834-B61E-7F1C26486195}"/>
    <cellStyle name="Total 2 6 2 2" xfId="22333" xr:uid="{70B969DA-E19C-49B3-A860-E5E88EDDC7CE}"/>
    <cellStyle name="Total 2 6 2 2 2" xfId="22334" xr:uid="{3E5DC199-E8FA-484F-89DB-718A8D651C3F}"/>
    <cellStyle name="Total 2 6 2 3" xfId="22335" xr:uid="{78F305E0-6432-4A40-A7F8-09F3DB0BF02B}"/>
    <cellStyle name="Total 2 6 2 3 2" xfId="22336" xr:uid="{C86F0819-4C40-4746-BB01-8ED692B2CBB7}"/>
    <cellStyle name="Total 2 6 2 4" xfId="22337" xr:uid="{00A958F0-C262-4982-8241-EED612265B56}"/>
    <cellStyle name="Total 2 6 3" xfId="22338" xr:uid="{126AF150-5F7D-4937-9A28-1CC282BDD77B}"/>
    <cellStyle name="Total 2 6 3 2" xfId="22339" xr:uid="{3F4B9B6B-51DA-4F07-A98E-E86659BE7AB4}"/>
    <cellStyle name="Total 2 6 3 2 2" xfId="22340" xr:uid="{2A9BECA0-FA80-42A8-8D5E-9757A6773111}"/>
    <cellStyle name="Total 2 6 3 3" xfId="22341" xr:uid="{0B1E0C7A-BE4B-4AE3-AFB7-41A60FEF2B8A}"/>
    <cellStyle name="Total 2 6 3 3 2" xfId="22342" xr:uid="{E30274EC-8516-4BCE-A2F8-10D0D454B2CE}"/>
    <cellStyle name="Total 2 6 3 4" xfId="22343" xr:uid="{0B91F0E0-A2ED-4A41-BD72-7E462103291E}"/>
    <cellStyle name="Total 2 6 4" xfId="22344" xr:uid="{5D2AF83F-ECC7-4A25-AB28-37450A1FED4A}"/>
    <cellStyle name="Total 2 6 4 2" xfId="22345" xr:uid="{8DADB24B-4275-436F-B6F0-AADBEA3BEA21}"/>
    <cellStyle name="Total 2 6 4 2 2" xfId="22346" xr:uid="{52952DC9-9D95-4B3C-8B3E-E60F0033C069}"/>
    <cellStyle name="Total 2 6 4 3" xfId="22347" xr:uid="{1AFE26BC-5621-4B30-AD7D-14A0B913B51A}"/>
    <cellStyle name="Total 2 6 4 3 2" xfId="22348" xr:uid="{B606E132-FF07-4B82-9466-FA83292E7FE1}"/>
    <cellStyle name="Total 2 6 4 4" xfId="22349" xr:uid="{5E394CE1-3643-475A-BCA0-66C282FF6B17}"/>
    <cellStyle name="Total 2 6 4 4 2" xfId="22350" xr:uid="{4D004183-8638-49AA-845D-CB400144D68B}"/>
    <cellStyle name="Total 2 6 4 5" xfId="22351" xr:uid="{32892892-02F3-46B0-9B09-69B4E2BAB771}"/>
    <cellStyle name="Total 2 6 5" xfId="22352" xr:uid="{DE15041A-53ED-430C-832A-7FA56D606271}"/>
    <cellStyle name="Total 2 6 5 2" xfId="22353" xr:uid="{CFBD7EBD-629D-467D-9F47-1F137FE33D00}"/>
    <cellStyle name="Total 2 6 5 2 2" xfId="22354" xr:uid="{7BC90791-93D6-4FCA-8D49-3E54E7058CEC}"/>
    <cellStyle name="Total 2 6 5 3" xfId="22355" xr:uid="{839F41BD-AB03-48FD-B108-779CD3B53BA8}"/>
    <cellStyle name="Total 2 6 5 3 2" xfId="22356" xr:uid="{5B820C24-2A25-4ED8-BC20-1153745C54CA}"/>
    <cellStyle name="Total 2 6 5 4" xfId="22357" xr:uid="{2A2EA43D-494A-4884-BC82-2F0925EC26A7}"/>
    <cellStyle name="Total 2 6 6" xfId="22358" xr:uid="{3DC139DB-A255-4667-847F-CC70A2AF2493}"/>
    <cellStyle name="Total 2 6 6 2" xfId="22359" xr:uid="{4EBCCDE4-21A9-4769-A12F-A535865DB3F6}"/>
    <cellStyle name="Total 2 6 7" xfId="22360" xr:uid="{347DB503-BFCE-4B98-B4E7-FE1B51FE02D3}"/>
    <cellStyle name="Total 2 6 7 2" xfId="22361" xr:uid="{6EF28087-F1B1-4AA2-9E69-5A05B5B644AC}"/>
    <cellStyle name="Total 2 6 8" xfId="22362" xr:uid="{55B8A412-D4D0-479A-9E0D-64920E1EB805}"/>
    <cellStyle name="Total 2 6 8 2" xfId="22363" xr:uid="{E5873775-C991-4856-AF39-B888DBD3B6EA}"/>
    <cellStyle name="Total 2 6 9" xfId="22364" xr:uid="{39F7D9E9-7F87-4AEB-A8F9-82CAE45E80B1}"/>
    <cellStyle name="Total 2 7" xfId="1812" xr:uid="{4E83B306-C816-4AD0-8765-79A44024C1BE}"/>
    <cellStyle name="Total 2 7 10" xfId="22366" xr:uid="{76CF21F9-CAD6-4DE5-BD33-B0EB91640304}"/>
    <cellStyle name="Total 2 7 11" xfId="22365" xr:uid="{A9B094FC-E5FE-4572-8CED-620B43943F54}"/>
    <cellStyle name="Total 2 7 12" xfId="8728" xr:uid="{1CE471B1-F22B-4DBB-9B57-52EF9AB28021}"/>
    <cellStyle name="Total 2 7 13" xfId="6205" xr:uid="{53628C94-437B-427B-A4C8-CAC8C07A132E}"/>
    <cellStyle name="Total 2 7 2" xfId="22367" xr:uid="{5B3D84A8-28C6-45C5-B2D0-D3C2F8DB5ACF}"/>
    <cellStyle name="Total 2 7 2 2" xfId="22368" xr:uid="{03BA92A5-EF53-4FD6-98AE-3E34C83DB607}"/>
    <cellStyle name="Total 2 7 2 2 2" xfId="22369" xr:uid="{2D5762F3-2CB1-4A53-B76C-97A76C84537B}"/>
    <cellStyle name="Total 2 7 2 3" xfId="22370" xr:uid="{8743A85E-8C1C-41CA-B8A9-0193C2393866}"/>
    <cellStyle name="Total 2 7 2 3 2" xfId="22371" xr:uid="{6E88E609-D209-4790-B17C-7B06F3D169A3}"/>
    <cellStyle name="Total 2 7 2 4" xfId="22372" xr:uid="{B6D97E7E-A64B-4388-9150-66C9A4BC3958}"/>
    <cellStyle name="Total 2 7 3" xfId="22373" xr:uid="{26CD00EE-61F3-45BA-A6FF-032C8807F6D9}"/>
    <cellStyle name="Total 2 7 3 2" xfId="22374" xr:uid="{E91E2705-5255-4388-9C41-8EA4AEECC370}"/>
    <cellStyle name="Total 2 7 3 2 2" xfId="22375" xr:uid="{BCD6737A-56A5-406E-938B-55945F67C207}"/>
    <cellStyle name="Total 2 7 3 3" xfId="22376" xr:uid="{C2EC68B7-86F6-4FA9-87B4-62423854FEAA}"/>
    <cellStyle name="Total 2 7 3 3 2" xfId="22377" xr:uid="{702EA8BF-611D-48CC-B2CC-FB55A5E61132}"/>
    <cellStyle name="Total 2 7 3 4" xfId="22378" xr:uid="{9A4E9820-8E5E-4824-9FCE-218C5D5885B7}"/>
    <cellStyle name="Total 2 7 4" xfId="22379" xr:uid="{292CB959-FE2B-45C6-B963-B07A76A89F05}"/>
    <cellStyle name="Total 2 7 4 2" xfId="22380" xr:uid="{B713498B-4BB0-4EAC-B341-F44C9937EDC4}"/>
    <cellStyle name="Total 2 7 4 2 2" xfId="22381" xr:uid="{F12D55E0-C3AB-487F-8AD1-3522D657C826}"/>
    <cellStyle name="Total 2 7 4 3" xfId="22382" xr:uid="{9DD74CA4-28AE-494D-B354-4F7870F8358A}"/>
    <cellStyle name="Total 2 7 4 3 2" xfId="22383" xr:uid="{2B8993B4-E266-442A-9A83-D196D093B6E8}"/>
    <cellStyle name="Total 2 7 4 4" xfId="22384" xr:uid="{C446A954-37C6-478B-99B1-DE3D3FAE9EE6}"/>
    <cellStyle name="Total 2 7 4 4 2" xfId="22385" xr:uid="{4972F258-B7B3-4678-BDB7-D47D4E4427A8}"/>
    <cellStyle name="Total 2 7 4 5" xfId="22386" xr:uid="{17268FFE-105B-417C-BD91-56ADAE1D623C}"/>
    <cellStyle name="Total 2 7 5" xfId="22387" xr:uid="{C2AE4EF2-1CD8-4AC7-A483-45ED9691407E}"/>
    <cellStyle name="Total 2 7 5 2" xfId="22388" xr:uid="{CCE972AB-AF7F-48F6-BFC6-F8FA9E99CB49}"/>
    <cellStyle name="Total 2 7 5 2 2" xfId="22389" xr:uid="{EE69C7EF-BA6D-4063-96F2-8C586AD0EA44}"/>
    <cellStyle name="Total 2 7 5 3" xfId="22390" xr:uid="{CAE5C9B1-BCC4-4380-AFAA-357CD6F21B38}"/>
    <cellStyle name="Total 2 7 5 3 2" xfId="22391" xr:uid="{B1049882-2181-4672-BDD3-C3CD69059CCA}"/>
    <cellStyle name="Total 2 7 5 4" xfId="22392" xr:uid="{E0029BBD-3410-42EF-A474-A2D5E611A146}"/>
    <cellStyle name="Total 2 7 6" xfId="22393" xr:uid="{07F51272-25A6-4B00-8686-FC3032D29C7C}"/>
    <cellStyle name="Total 2 7 6 2" xfId="22394" xr:uid="{3A815275-2841-4942-841A-7645C306304E}"/>
    <cellStyle name="Total 2 7 7" xfId="22395" xr:uid="{88013437-9B03-4FC2-81F0-A54D448DB96B}"/>
    <cellStyle name="Total 2 7 7 2" xfId="22396" xr:uid="{25613D64-A7AA-4E10-B4DA-4F1CAFDB91A6}"/>
    <cellStyle name="Total 2 7 8" xfId="22397" xr:uid="{533D4E5E-F450-4E26-90F9-1FFE935D64F9}"/>
    <cellStyle name="Total 2 7 8 2" xfId="22398" xr:uid="{787C3F52-BC5D-4356-8EE4-B6D7632EB56C}"/>
    <cellStyle name="Total 2 7 9" xfId="22399" xr:uid="{7B5D6CE5-8D19-400C-BA59-16720DF4FA78}"/>
    <cellStyle name="Total 2 8" xfId="1813" xr:uid="{81222E46-49D8-4A35-8EC5-4FFFF6D54259}"/>
    <cellStyle name="Total 2 8 10" xfId="22401" xr:uid="{AAAF9967-053C-4437-921D-6A82C8B4BA5F}"/>
    <cellStyle name="Total 2 8 11" xfId="22400" xr:uid="{2482A317-AB77-470D-B454-DE15BD36BC31}"/>
    <cellStyle name="Total 2 8 12" xfId="8729" xr:uid="{E911408B-111F-4658-80EA-E3FA7429D1C6}"/>
    <cellStyle name="Total 2 8 13" xfId="6206" xr:uid="{213D53E3-0085-4D8C-8A29-11D70A5F00D8}"/>
    <cellStyle name="Total 2 8 2" xfId="22402" xr:uid="{F4207A94-54B7-4C0F-90D1-B8F67EA8B1A5}"/>
    <cellStyle name="Total 2 8 2 2" xfId="22403" xr:uid="{68634182-0179-4B3B-9DED-9A030CC15D79}"/>
    <cellStyle name="Total 2 8 2 2 2" xfId="22404" xr:uid="{40B295A8-B36A-4F1F-8038-8A6E33C257F6}"/>
    <cellStyle name="Total 2 8 2 3" xfId="22405" xr:uid="{89695351-041C-4B6F-B0A1-D197FE9C2746}"/>
    <cellStyle name="Total 2 8 2 3 2" xfId="22406" xr:uid="{B5A48FEF-2DAE-46E6-ADC9-864F0469E594}"/>
    <cellStyle name="Total 2 8 2 4" xfId="22407" xr:uid="{530697DC-1EFB-484D-A145-79387EBE8A68}"/>
    <cellStyle name="Total 2 8 3" xfId="22408" xr:uid="{B0F80937-8949-4239-BFFC-5AC97AA353F7}"/>
    <cellStyle name="Total 2 8 3 2" xfId="22409" xr:uid="{BC23EA8A-048D-43B9-9E9F-AC9A70EA3F84}"/>
    <cellStyle name="Total 2 8 3 2 2" xfId="22410" xr:uid="{127820AE-B4F0-4EA0-AB10-CA133C29617E}"/>
    <cellStyle name="Total 2 8 3 3" xfId="22411" xr:uid="{D8639506-B5C2-4A59-B815-D0633F659AAA}"/>
    <cellStyle name="Total 2 8 3 3 2" xfId="22412" xr:uid="{14563889-DF16-403E-9BA3-04C231B54F10}"/>
    <cellStyle name="Total 2 8 3 4" xfId="22413" xr:uid="{45D2C059-5F60-47B1-9B43-23AFBF3EF696}"/>
    <cellStyle name="Total 2 8 4" xfId="22414" xr:uid="{A931CA71-DBB3-453E-8809-92B0AE36F387}"/>
    <cellStyle name="Total 2 8 4 2" xfId="22415" xr:uid="{E626D05F-53B5-45A1-9A6B-E6B9F996564F}"/>
    <cellStyle name="Total 2 8 4 2 2" xfId="22416" xr:uid="{ADA5C07F-0312-4B7B-A428-40F8C33F842C}"/>
    <cellStyle name="Total 2 8 4 3" xfId="22417" xr:uid="{F5EDC8FB-1128-4053-BB94-AF11A5722C5A}"/>
    <cellStyle name="Total 2 8 4 3 2" xfId="22418" xr:uid="{C0D9C4C7-F995-4C43-B3BE-37D2E6E288A9}"/>
    <cellStyle name="Total 2 8 4 4" xfId="22419" xr:uid="{2CB03B66-5ACB-4911-9BF0-510E4343489D}"/>
    <cellStyle name="Total 2 8 4 4 2" xfId="22420" xr:uid="{24B3B2F1-A8BC-4488-8EAF-3D1D1744B2F8}"/>
    <cellStyle name="Total 2 8 4 5" xfId="22421" xr:uid="{797D63F2-48AF-4EB3-8549-EB80FC33D08C}"/>
    <cellStyle name="Total 2 8 5" xfId="22422" xr:uid="{FB873C03-481E-471C-9DF1-6F416DB08002}"/>
    <cellStyle name="Total 2 8 5 2" xfId="22423" xr:uid="{B0BB96B7-7BE5-4E7F-8291-DC8C061F94BC}"/>
    <cellStyle name="Total 2 8 5 2 2" xfId="22424" xr:uid="{0D2B03D0-43D4-468E-B165-2A5C0F4A8CC4}"/>
    <cellStyle name="Total 2 8 5 3" xfId="22425" xr:uid="{9603B56C-8F40-401B-A721-80A6B13739C6}"/>
    <cellStyle name="Total 2 8 5 3 2" xfId="22426" xr:uid="{3C1F88FB-6404-4B66-BD93-6F5B65FEE23C}"/>
    <cellStyle name="Total 2 8 5 4" xfId="22427" xr:uid="{D4129D3B-2C61-46F7-9D57-6CB27F0E7D91}"/>
    <cellStyle name="Total 2 8 6" xfId="22428" xr:uid="{20ABAE73-DB06-43A4-A925-4AFDAEE718F9}"/>
    <cellStyle name="Total 2 8 6 2" xfId="22429" xr:uid="{6F7B27FD-7446-49C4-9E44-34B5314E6C89}"/>
    <cellStyle name="Total 2 8 7" xfId="22430" xr:uid="{49B6F144-5112-4AC1-8FBF-FC40184DAE2D}"/>
    <cellStyle name="Total 2 8 7 2" xfId="22431" xr:uid="{9325E152-8265-42E1-9DDE-D9E49F1E3E2B}"/>
    <cellStyle name="Total 2 8 8" xfId="22432" xr:uid="{823359B8-B7B5-4FF5-8BAF-B5765172F0F6}"/>
    <cellStyle name="Total 2 8 8 2" xfId="22433" xr:uid="{795221F5-EA39-4531-86B8-4CDB41830A0A}"/>
    <cellStyle name="Total 2 8 9" xfId="22434" xr:uid="{D7DF1672-183C-4AF6-A6BA-60392CD5ADC9}"/>
    <cellStyle name="Total 2 9" xfId="1814" xr:uid="{E68C7A84-7BC0-49EA-B409-9DABF93B34FB}"/>
    <cellStyle name="Total 2 9 10" xfId="22436" xr:uid="{10CA46B3-04BF-4318-AFFB-F88F7501AECA}"/>
    <cellStyle name="Total 2 9 11" xfId="22435" xr:uid="{33D480E6-0D4D-47C1-A66C-01661FCFF4EC}"/>
    <cellStyle name="Total 2 9 12" xfId="8730" xr:uid="{E0DF596D-821F-453F-99D3-844FFCBDE994}"/>
    <cellStyle name="Total 2 9 13" xfId="6207" xr:uid="{648AC329-E026-4D08-9406-A97C99F6B37C}"/>
    <cellStyle name="Total 2 9 2" xfId="22437" xr:uid="{C288553C-4DCE-4A54-8EDD-8CA2FC8AD1FB}"/>
    <cellStyle name="Total 2 9 2 2" xfId="22438" xr:uid="{A30F1792-D216-4E11-A0B4-453D9C53CFCD}"/>
    <cellStyle name="Total 2 9 2 2 2" xfId="22439" xr:uid="{6CBCA1D1-60F1-42BB-9B80-A71CC717596E}"/>
    <cellStyle name="Total 2 9 2 3" xfId="22440" xr:uid="{DDCC01F9-4F1B-4D69-83C2-34B509254840}"/>
    <cellStyle name="Total 2 9 2 3 2" xfId="22441" xr:uid="{D3191A09-90B2-44D4-89EA-BDE9C0C25A04}"/>
    <cellStyle name="Total 2 9 2 4" xfId="22442" xr:uid="{B71D4B9A-E45F-4D15-93FB-915CD9384862}"/>
    <cellStyle name="Total 2 9 3" xfId="22443" xr:uid="{8DD0EC22-5323-4E22-A7CA-272E38B4CDBC}"/>
    <cellStyle name="Total 2 9 3 2" xfId="22444" xr:uid="{A5C223B8-4412-47E6-9F9A-37A11D1FF637}"/>
    <cellStyle name="Total 2 9 3 2 2" xfId="22445" xr:uid="{3120B73E-0501-4FD9-A00C-1799E2F9FE1D}"/>
    <cellStyle name="Total 2 9 3 3" xfId="22446" xr:uid="{B465587F-1709-419D-B66E-38A4A27BB4B9}"/>
    <cellStyle name="Total 2 9 3 3 2" xfId="22447" xr:uid="{D774A2A9-DCFC-4C1F-9272-B7F5F7786E5A}"/>
    <cellStyle name="Total 2 9 3 4" xfId="22448" xr:uid="{E804991A-89C8-48A4-9AFA-A48507A5F1E6}"/>
    <cellStyle name="Total 2 9 4" xfId="22449" xr:uid="{81E02D03-0352-4E4A-8B35-8C53C9DF7365}"/>
    <cellStyle name="Total 2 9 4 2" xfId="22450" xr:uid="{4D690676-712A-4A1D-860C-F7D6B42FE615}"/>
    <cellStyle name="Total 2 9 4 2 2" xfId="22451" xr:uid="{EEFB1AFC-0CF0-4762-B6EE-8901C2CFAB8E}"/>
    <cellStyle name="Total 2 9 4 3" xfId="22452" xr:uid="{874C6B05-E52F-4EEA-B1B8-C8340BB4968F}"/>
    <cellStyle name="Total 2 9 4 3 2" xfId="22453" xr:uid="{0DFF5E9F-04D4-4076-A16F-33771FDFA98F}"/>
    <cellStyle name="Total 2 9 4 4" xfId="22454" xr:uid="{27B804A6-7236-45AE-A8D7-99F426271E4F}"/>
    <cellStyle name="Total 2 9 4 4 2" xfId="22455" xr:uid="{D2DFA5B2-C77E-4468-ABF8-94F8470A89FD}"/>
    <cellStyle name="Total 2 9 4 5" xfId="22456" xr:uid="{F3FA9B7B-412B-49B1-BFF1-2CFD66A94702}"/>
    <cellStyle name="Total 2 9 5" xfId="22457" xr:uid="{B5FBC583-3799-4D3D-BF6A-8B5C4A03CEAE}"/>
    <cellStyle name="Total 2 9 5 2" xfId="22458" xr:uid="{5667EC6E-7D2A-46F9-BE06-F7138A6C2556}"/>
    <cellStyle name="Total 2 9 5 2 2" xfId="22459" xr:uid="{782272CD-69B7-4B02-B7F5-52CB614E34BD}"/>
    <cellStyle name="Total 2 9 5 3" xfId="22460" xr:uid="{88083677-187E-4C76-B68D-CBDCCF6313C7}"/>
    <cellStyle name="Total 2 9 5 3 2" xfId="22461" xr:uid="{1EE9722B-AEB1-4DC0-9DA7-ECCE1B80D36F}"/>
    <cellStyle name="Total 2 9 5 4" xfId="22462" xr:uid="{754717BA-DDAE-4D80-AF10-48671E8D7661}"/>
    <cellStyle name="Total 2 9 6" xfId="22463" xr:uid="{69239531-31EF-4D66-8778-C3AEB4872C69}"/>
    <cellStyle name="Total 2 9 6 2" xfId="22464" xr:uid="{E3171FC7-385F-4612-9147-492E5B77B810}"/>
    <cellStyle name="Total 2 9 7" xfId="22465" xr:uid="{BEF8B6E3-BE3E-48CA-83ED-9D2EA4446213}"/>
    <cellStyle name="Total 2 9 7 2" xfId="22466" xr:uid="{EC48711F-5D98-4DF5-9B56-C21AD176E358}"/>
    <cellStyle name="Total 2 9 8" xfId="22467" xr:uid="{9CC045A1-373B-4102-A8B1-1B91CF58B8F9}"/>
    <cellStyle name="Total 2 9 8 2" xfId="22468" xr:uid="{9A744E7E-2302-446A-B01C-0338BB06081E}"/>
    <cellStyle name="Total 2 9 9" xfId="22469" xr:uid="{75F206F3-4780-44F8-B049-6282792D5CB7}"/>
    <cellStyle name="Total 20" xfId="6208" xr:uid="{D9F40868-C174-4384-9C22-2365F28FC884}"/>
    <cellStyle name="Total 20 10" xfId="22471" xr:uid="{9C508049-172A-43D6-ABA9-7339F1134818}"/>
    <cellStyle name="Total 20 11" xfId="22472" xr:uid="{1CCCEA61-7BF3-4839-80D2-6C40797D5573}"/>
    <cellStyle name="Total 20 12" xfId="22470" xr:uid="{8288682C-3CCC-4A79-AF49-F59668C132F0}"/>
    <cellStyle name="Total 20 13" xfId="8016" xr:uid="{E284415A-F803-41D8-BF9C-0EC0F527E501}"/>
    <cellStyle name="Total 20 2" xfId="22473" xr:uid="{448DD070-1640-47F4-BF8D-FDE83F1915EF}"/>
    <cellStyle name="Total 20 2 2" xfId="22474" xr:uid="{D3530CB2-2851-4193-AE35-E5C3B6565486}"/>
    <cellStyle name="Total 20 2 2 2" xfId="22475" xr:uid="{69E5280C-0064-472E-8D82-4ED8E4338DC7}"/>
    <cellStyle name="Total 20 2 3" xfId="22476" xr:uid="{35A6F605-579F-4926-969C-CECBF2884C64}"/>
    <cellStyle name="Total 20 2 3 2" xfId="22477" xr:uid="{0FEB0504-0316-42F0-8890-0863F13D88C8}"/>
    <cellStyle name="Total 20 2 4" xfId="22478" xr:uid="{B4488B62-5089-45D2-8874-23E683A16A2E}"/>
    <cellStyle name="Total 20 2 5" xfId="22479" xr:uid="{44534201-8953-427A-B468-2E6A172D4C91}"/>
    <cellStyle name="Total 20 3" xfId="22480" xr:uid="{ECFB1159-1C82-4DAC-A7DF-AE4A5E305F0F}"/>
    <cellStyle name="Total 20 3 2" xfId="22481" xr:uid="{FF2DBFC5-E0AC-4C9C-BDD4-82C0A9883C95}"/>
    <cellStyle name="Total 20 3 2 2" xfId="22482" xr:uid="{7C88C205-59C4-4118-9829-1A1A155F5F23}"/>
    <cellStyle name="Total 20 3 3" xfId="22483" xr:uid="{DD059458-A732-436A-BED2-2E2D6A0BD1EA}"/>
    <cellStyle name="Total 20 3 3 2" xfId="22484" xr:uid="{886C8841-3043-404E-B74F-594C9EF4B6C9}"/>
    <cellStyle name="Total 20 3 4" xfId="22485" xr:uid="{88FE85BD-00F2-43B8-9925-F02F5B6600C3}"/>
    <cellStyle name="Total 20 4" xfId="22486" xr:uid="{03D43CFD-25F7-44E4-8299-D74B1E03DB1B}"/>
    <cellStyle name="Total 20 4 2" xfId="22487" xr:uid="{A4369A4C-B00E-4A0B-869C-A95CDCBB8E67}"/>
    <cellStyle name="Total 20 4 2 2" xfId="22488" xr:uid="{F60B52DF-7F2E-4726-A720-6F0CC5C4FF64}"/>
    <cellStyle name="Total 20 4 3" xfId="22489" xr:uid="{A96950E5-755B-4599-B018-5289259FAB0C}"/>
    <cellStyle name="Total 20 4 3 2" xfId="22490" xr:uid="{646E50AD-842F-4CBA-ADAF-37EF2D95B392}"/>
    <cellStyle name="Total 20 4 4" xfId="22491" xr:uid="{17EBFB16-6A54-4311-890F-328EEC40AFB2}"/>
    <cellStyle name="Total 20 5" xfId="22492" xr:uid="{B8E879B5-12B9-4B8D-81D3-FD549104456A}"/>
    <cellStyle name="Total 20 5 2" xfId="22493" xr:uid="{2A7A38FE-27F4-4B8C-BA1B-2DDC11173C5B}"/>
    <cellStyle name="Total 20 5 2 2" xfId="22494" xr:uid="{7024A29A-EA6F-477F-9E3D-8FEBEEB7C876}"/>
    <cellStyle name="Total 20 5 3" xfId="22495" xr:uid="{E5B0AA0D-4375-4EDC-8D59-63A2C3CB5505}"/>
    <cellStyle name="Total 20 5 3 2" xfId="22496" xr:uid="{435A4F24-66B2-403E-8138-D474451E6956}"/>
    <cellStyle name="Total 20 5 4" xfId="22497" xr:uid="{0B080872-8737-4F72-9ED7-6C6C69E67410}"/>
    <cellStyle name="Total 20 5 4 2" xfId="22498" xr:uid="{954F7D9A-D537-4B43-9719-5D77CC0F4FF9}"/>
    <cellStyle name="Total 20 5 5" xfId="22499" xr:uid="{54D07D5D-7849-4F9D-AD79-504B691BB436}"/>
    <cellStyle name="Total 20 6" xfId="22500" xr:uid="{BC63758A-DDF4-4244-AA10-FED7298F614A}"/>
    <cellStyle name="Total 20 6 2" xfId="22501" xr:uid="{1BB67618-5E71-4EC0-A292-2BECAAF602AA}"/>
    <cellStyle name="Total 20 6 2 2" xfId="22502" xr:uid="{537C83C5-05B3-4C7D-A17F-7E1DE24FC8BD}"/>
    <cellStyle name="Total 20 6 3" xfId="22503" xr:uid="{0C7D748D-4DBE-4509-A6CC-A47978E15614}"/>
    <cellStyle name="Total 20 6 3 2" xfId="22504" xr:uid="{1094ADA6-7456-49C7-95F0-5591AB8FAFE2}"/>
    <cellStyle name="Total 20 6 4" xfId="22505" xr:uid="{67E0D051-10A4-4BB0-95E1-352FD9209324}"/>
    <cellStyle name="Total 20 7" xfId="22506" xr:uid="{83B2A870-312F-4AA4-A8BC-C7BBCF615322}"/>
    <cellStyle name="Total 20 7 2" xfId="22507" xr:uid="{37936C27-2F30-46DA-AFEB-B48F3B1C8F9B}"/>
    <cellStyle name="Total 20 8" xfId="22508" xr:uid="{B0821670-70C4-455A-9B7D-61A0E786496C}"/>
    <cellStyle name="Total 20 8 2" xfId="22509" xr:uid="{8678C59E-AC5B-42E3-8B56-1C31C89DB007}"/>
    <cellStyle name="Total 20 9" xfId="22510" xr:uid="{BC17FF22-25BF-41B6-BF79-E79D2671B2DA}"/>
    <cellStyle name="Total 20 9 2" xfId="22511" xr:uid="{847F3BC6-41C0-4EBB-ACDF-C8776EC55B95}"/>
    <cellStyle name="Total 21" xfId="6209" xr:uid="{137EF497-664E-4AA9-B539-CAE6855AED62}"/>
    <cellStyle name="Total 21 10" xfId="22513" xr:uid="{D251AA94-A693-4D62-A5E1-27A804EE51C7}"/>
    <cellStyle name="Total 21 11" xfId="22514" xr:uid="{D0827680-FA2B-403E-A7CF-CE51CC31E8A6}"/>
    <cellStyle name="Total 21 12" xfId="22512" xr:uid="{141346D3-A266-4C8C-922A-A51BDEA33EF9}"/>
    <cellStyle name="Total 21 13" xfId="8017" xr:uid="{A4F2A04B-F1E9-42E5-9D2D-07FDC7E7F9BA}"/>
    <cellStyle name="Total 21 2" xfId="22515" xr:uid="{DB7F3864-36DB-4BF6-A2B8-23F3E2051165}"/>
    <cellStyle name="Total 21 2 2" xfId="22516" xr:uid="{045E4E41-0EEB-444D-8B53-79065CB56A4C}"/>
    <cellStyle name="Total 21 2 2 2" xfId="22517" xr:uid="{41220DE7-9542-4A42-B3F5-2E4066874EDB}"/>
    <cellStyle name="Total 21 2 3" xfId="22518" xr:uid="{46333EE4-9800-4735-9C59-7B2DBADFF497}"/>
    <cellStyle name="Total 21 2 3 2" xfId="22519" xr:uid="{89BDF6EA-74A9-4455-9E08-529A458E9A3C}"/>
    <cellStyle name="Total 21 2 4" xfId="22520" xr:uid="{01E1C1C1-5DA1-49C9-88A4-684296B000F7}"/>
    <cellStyle name="Total 21 2 5" xfId="22521" xr:uid="{1A1F0CB2-7531-4ACF-B1D2-C0FDC215FD49}"/>
    <cellStyle name="Total 21 3" xfId="22522" xr:uid="{D55B5430-C7AC-4044-89BD-B9459A8D3889}"/>
    <cellStyle name="Total 21 3 2" xfId="22523" xr:uid="{00D46B4A-EB73-4A01-A2B7-A4AE11C6D715}"/>
    <cellStyle name="Total 21 3 2 2" xfId="22524" xr:uid="{580CAE2C-1270-4424-A1BE-2F99DA149AF3}"/>
    <cellStyle name="Total 21 3 3" xfId="22525" xr:uid="{06BD831D-1EAF-4D56-B3E9-B4C43BD84DFF}"/>
    <cellStyle name="Total 21 3 3 2" xfId="22526" xr:uid="{F7B32F7F-9362-41B6-8A48-FE273E86EFD0}"/>
    <cellStyle name="Total 21 3 4" xfId="22527" xr:uid="{0953CCBA-EE4C-47EC-B2ED-0E3D5682D36C}"/>
    <cellStyle name="Total 21 4" xfId="22528" xr:uid="{053885CC-D892-4982-B19B-B7FA07E0B976}"/>
    <cellStyle name="Total 21 4 2" xfId="22529" xr:uid="{3E32279F-D886-4574-9D9A-784EB63960BA}"/>
    <cellStyle name="Total 21 4 2 2" xfId="22530" xr:uid="{2AE95E49-82B0-4F2F-93F9-8340C23ECF24}"/>
    <cellStyle name="Total 21 4 3" xfId="22531" xr:uid="{AD2DD94F-0632-4C60-A6B0-4E835FE8800B}"/>
    <cellStyle name="Total 21 4 3 2" xfId="22532" xr:uid="{A1E213DC-769A-4B13-AB3E-FE1B08E7D445}"/>
    <cellStyle name="Total 21 4 4" xfId="22533" xr:uid="{5583FC35-8958-4DAA-A27D-9AE8734900A0}"/>
    <cellStyle name="Total 21 5" xfId="22534" xr:uid="{E7F942E8-DC43-410C-AA3E-A4ADA71A8BD8}"/>
    <cellStyle name="Total 21 5 2" xfId="22535" xr:uid="{B3CC7FF3-2CA9-453B-81BF-FAF3C49E732F}"/>
    <cellStyle name="Total 21 5 2 2" xfId="22536" xr:uid="{4A171514-ED76-4650-A2D7-920A597C772B}"/>
    <cellStyle name="Total 21 5 3" xfId="22537" xr:uid="{31F5CD71-BFA1-4888-B7CC-281E2B541230}"/>
    <cellStyle name="Total 21 5 3 2" xfId="22538" xr:uid="{15F203DF-7C91-4CDB-AC1D-2ABF66C70092}"/>
    <cellStyle name="Total 21 5 4" xfId="22539" xr:uid="{71F733A7-0F62-4F32-93E8-4FCE30DA6B71}"/>
    <cellStyle name="Total 21 5 4 2" xfId="22540" xr:uid="{FA423203-8D6E-421D-958C-DAC205C4AF84}"/>
    <cellStyle name="Total 21 5 5" xfId="22541" xr:uid="{6640AA14-7FAB-4DDE-839C-9A330180AEA1}"/>
    <cellStyle name="Total 21 6" xfId="22542" xr:uid="{5421E943-51D3-464A-AE39-CDFC21FD127E}"/>
    <cellStyle name="Total 21 6 2" xfId="22543" xr:uid="{77041BCB-9A8D-4323-8171-24F0522D8D18}"/>
    <cellStyle name="Total 21 6 2 2" xfId="22544" xr:uid="{B4CB46EC-6DB9-4EBA-BC88-E58336092BB1}"/>
    <cellStyle name="Total 21 6 3" xfId="22545" xr:uid="{8A2D2377-CEF7-4FD1-8442-3AC4C4E29356}"/>
    <cellStyle name="Total 21 6 3 2" xfId="22546" xr:uid="{0044963F-6102-419C-898B-3D68B779F87E}"/>
    <cellStyle name="Total 21 6 4" xfId="22547" xr:uid="{09637B1D-2648-4982-A07D-D293D8566D4E}"/>
    <cellStyle name="Total 21 7" xfId="22548" xr:uid="{7D779BD6-04AE-48C6-A45A-B5B75CB121F5}"/>
    <cellStyle name="Total 21 7 2" xfId="22549" xr:uid="{3FB63EFF-CAD7-4D32-8C0C-4EC8E34C66F1}"/>
    <cellStyle name="Total 21 8" xfId="22550" xr:uid="{579DFCEF-0A5C-4D08-BFC6-FFA2B2DF9E2C}"/>
    <cellStyle name="Total 21 8 2" xfId="22551" xr:uid="{AEBFFABA-E4D6-40CC-8A24-AB7FF256347C}"/>
    <cellStyle name="Total 21 9" xfId="22552" xr:uid="{715D118E-0009-4D0B-910E-B27F4ABD6F7E}"/>
    <cellStyle name="Total 21 9 2" xfId="22553" xr:uid="{6FBBAD3F-EAA2-4BFD-ADC2-6461736A4417}"/>
    <cellStyle name="Total 22" xfId="6210" xr:uid="{5DC29B18-BA34-489F-A544-1807BEAD5412}"/>
    <cellStyle name="Total 22 10" xfId="22555" xr:uid="{77C1D17A-C2F4-45C3-8CA2-113F3ECFFA6E}"/>
    <cellStyle name="Total 22 11" xfId="22556" xr:uid="{BAF4DE2B-2EA9-47AA-B6D7-070C43FF2B92}"/>
    <cellStyle name="Total 22 12" xfId="22554" xr:uid="{B38D1530-B8A5-41CB-9183-46B33C80A51E}"/>
    <cellStyle name="Total 22 13" xfId="8018" xr:uid="{1422B3AD-3894-4EF1-ADB4-7817CA1CF1A6}"/>
    <cellStyle name="Total 22 2" xfId="22557" xr:uid="{A479E766-BA8A-4C2D-9BF2-6736EB7871CD}"/>
    <cellStyle name="Total 22 2 2" xfId="22558" xr:uid="{1051A43C-671B-48FD-B894-8DB71004B580}"/>
    <cellStyle name="Total 22 2 2 2" xfId="22559" xr:uid="{0E5532C6-E9B1-4586-874D-8D99262527B5}"/>
    <cellStyle name="Total 22 2 3" xfId="22560" xr:uid="{8CC8B015-EA34-449E-856D-A838687B91B3}"/>
    <cellStyle name="Total 22 2 3 2" xfId="22561" xr:uid="{03255998-09AE-41CE-B8BF-CA39760F716E}"/>
    <cellStyle name="Total 22 2 4" xfId="22562" xr:uid="{9A90C042-BD30-4CDF-A52C-91A4D1A930B7}"/>
    <cellStyle name="Total 22 2 5" xfId="22563" xr:uid="{384ED239-52E9-47FC-88A9-EB1771523FE8}"/>
    <cellStyle name="Total 22 3" xfId="22564" xr:uid="{892B8696-2B03-405E-86E0-7A27A11BBDAF}"/>
    <cellStyle name="Total 22 3 2" xfId="22565" xr:uid="{E9B84541-A893-46A5-8873-C3C85E01290F}"/>
    <cellStyle name="Total 22 3 2 2" xfId="22566" xr:uid="{E42E975A-8336-4BBC-8B29-12CBEFCF1175}"/>
    <cellStyle name="Total 22 3 3" xfId="22567" xr:uid="{4FAB18F2-F80B-47EA-B88E-B7CBCFF5BC64}"/>
    <cellStyle name="Total 22 3 3 2" xfId="22568" xr:uid="{CABB3981-622C-45DF-949A-8A5DB62314BF}"/>
    <cellStyle name="Total 22 3 4" xfId="22569" xr:uid="{00F9B93F-F0B8-489D-8861-AD50AFD3CDB1}"/>
    <cellStyle name="Total 22 4" xfId="22570" xr:uid="{EC447A29-A93D-4621-ADB5-F8B6D152D433}"/>
    <cellStyle name="Total 22 4 2" xfId="22571" xr:uid="{AE19D790-0226-499B-949F-3C4A6993C8B5}"/>
    <cellStyle name="Total 22 4 2 2" xfId="22572" xr:uid="{509B5110-8E96-40F7-9FDB-492493A77BA8}"/>
    <cellStyle name="Total 22 4 3" xfId="22573" xr:uid="{6D0F4C66-66D5-4CA2-8E5B-7A2AF9BD2B36}"/>
    <cellStyle name="Total 22 4 3 2" xfId="22574" xr:uid="{43E6B58B-7A45-483D-8F55-006C0C975983}"/>
    <cellStyle name="Total 22 4 4" xfId="22575" xr:uid="{BC5548E0-F10F-483F-B5B1-5B3D18925CF6}"/>
    <cellStyle name="Total 22 5" xfId="22576" xr:uid="{DCA12996-6191-4FC8-BEC4-D1BE713C035E}"/>
    <cellStyle name="Total 22 5 2" xfId="22577" xr:uid="{CFC6EA3F-BD9B-4D69-B915-EB78BBD08619}"/>
    <cellStyle name="Total 22 5 2 2" xfId="22578" xr:uid="{1B53D4B9-D32C-487B-840F-A787697C3F0E}"/>
    <cellStyle name="Total 22 5 3" xfId="22579" xr:uid="{98921B98-FDD6-45FE-895E-990911753555}"/>
    <cellStyle name="Total 22 5 3 2" xfId="22580" xr:uid="{CB68E086-9761-4BE7-B6EC-63F80B65B4F0}"/>
    <cellStyle name="Total 22 5 4" xfId="22581" xr:uid="{E10B3FA9-3AAC-46AA-B7F1-B51D85330418}"/>
    <cellStyle name="Total 22 5 4 2" xfId="22582" xr:uid="{26807EEB-15F8-4701-A309-D4EB2582E618}"/>
    <cellStyle name="Total 22 5 5" xfId="22583" xr:uid="{B23B234C-6A86-4CFE-92C5-CB9AA971E2DB}"/>
    <cellStyle name="Total 22 6" xfId="22584" xr:uid="{EFA626C2-E950-429B-9BAB-501E41E3650E}"/>
    <cellStyle name="Total 22 6 2" xfId="22585" xr:uid="{22171CD7-C877-4326-91F5-D0E05DAECAE0}"/>
    <cellStyle name="Total 22 6 2 2" xfId="22586" xr:uid="{1EA7E100-46E7-4C02-BA42-0DB9CF416185}"/>
    <cellStyle name="Total 22 6 3" xfId="22587" xr:uid="{3A7573FE-1BE8-4801-AC03-D6449D78BFBA}"/>
    <cellStyle name="Total 22 6 3 2" xfId="22588" xr:uid="{D040E028-91B2-4016-8B4D-C03B9FCF4132}"/>
    <cellStyle name="Total 22 6 4" xfId="22589" xr:uid="{9C52EE58-76E9-410E-896F-D58AA307CD90}"/>
    <cellStyle name="Total 22 7" xfId="22590" xr:uid="{57815BD9-F08A-45D5-BC25-479F2B59FB31}"/>
    <cellStyle name="Total 22 7 2" xfId="22591" xr:uid="{E90BD50A-7E00-4733-AB3D-F2F758856255}"/>
    <cellStyle name="Total 22 8" xfId="22592" xr:uid="{D05EA238-AF36-4D38-A570-8535673FC94F}"/>
    <cellStyle name="Total 22 8 2" xfId="22593" xr:uid="{C4725F3F-3700-408D-ADE5-182CF247A905}"/>
    <cellStyle name="Total 22 9" xfId="22594" xr:uid="{6B518D18-4554-42BF-A909-39E5FC34BC28}"/>
    <cellStyle name="Total 22 9 2" xfId="22595" xr:uid="{0915E8FB-EE2B-4E47-93FA-D65789F3E08E}"/>
    <cellStyle name="Total 23" xfId="6211" xr:uid="{26A8966B-8058-470D-B06D-2193F9FD5A9C}"/>
    <cellStyle name="Total 23 10" xfId="22597" xr:uid="{8DD3B041-C170-43EA-8763-74551B2F8A41}"/>
    <cellStyle name="Total 23 11" xfId="22598" xr:uid="{00609D5B-E5B0-4A3B-AC3C-64AAA284DF7A}"/>
    <cellStyle name="Total 23 12" xfId="22596" xr:uid="{18975C5B-5B62-4ACA-A6C7-03916B662FF4}"/>
    <cellStyle name="Total 23 13" xfId="8019" xr:uid="{8BC8E721-A281-49BC-BC46-79921FD0D4C6}"/>
    <cellStyle name="Total 23 2" xfId="22599" xr:uid="{FD9AC9DF-E161-4DA9-9787-671ED302A43C}"/>
    <cellStyle name="Total 23 2 2" xfId="22600" xr:uid="{A9EE044F-83C7-4F64-A9DC-80E01A519C54}"/>
    <cellStyle name="Total 23 2 2 2" xfId="22601" xr:uid="{190E2871-5CBB-482F-9EC1-8C34DEA20C15}"/>
    <cellStyle name="Total 23 2 3" xfId="22602" xr:uid="{67673ABD-E9C0-4D30-859C-54446D7BEC8D}"/>
    <cellStyle name="Total 23 2 3 2" xfId="22603" xr:uid="{BC7AFE49-8CDB-4815-843E-A894FEF7355E}"/>
    <cellStyle name="Total 23 2 4" xfId="22604" xr:uid="{08A067FF-3429-4C9D-B4D7-4D7E2E066C28}"/>
    <cellStyle name="Total 23 2 5" xfId="22605" xr:uid="{9786EC38-E039-411C-B629-B496F7C3DBA1}"/>
    <cellStyle name="Total 23 3" xfId="22606" xr:uid="{54651F0C-54FF-4F64-8F10-078F93605AFF}"/>
    <cellStyle name="Total 23 3 2" xfId="22607" xr:uid="{E4D9B735-2EBC-49AD-9690-3AE2D0536CC5}"/>
    <cellStyle name="Total 23 3 2 2" xfId="22608" xr:uid="{053F3B9C-4029-4A71-A91F-6AE87B3476E6}"/>
    <cellStyle name="Total 23 3 3" xfId="22609" xr:uid="{4A8C25FD-B440-4CE9-97F3-CB9B349A0223}"/>
    <cellStyle name="Total 23 3 3 2" xfId="22610" xr:uid="{C70111B0-5C71-42F1-9C7E-30ADAE86201C}"/>
    <cellStyle name="Total 23 3 4" xfId="22611" xr:uid="{BB3A10D9-1FE9-4B4B-9A0A-D19AA4905803}"/>
    <cellStyle name="Total 23 4" xfId="22612" xr:uid="{DD18135C-5A13-4841-A1B1-F4E26B4A69B9}"/>
    <cellStyle name="Total 23 4 2" xfId="22613" xr:uid="{1D0697BB-C6B8-4645-A2FC-9DD0E1E5A248}"/>
    <cellStyle name="Total 23 4 2 2" xfId="22614" xr:uid="{FD7DA67B-F9CB-4FD8-A095-BDD431FA2C4F}"/>
    <cellStyle name="Total 23 4 3" xfId="22615" xr:uid="{664CEE5C-4B0D-4486-8483-ABC65360E1B6}"/>
    <cellStyle name="Total 23 4 3 2" xfId="22616" xr:uid="{0713BFF5-3B82-4050-9FEC-E11AD0571CC7}"/>
    <cellStyle name="Total 23 4 4" xfId="22617" xr:uid="{5AC610D2-B0F4-4A26-B9E2-04599E24A054}"/>
    <cellStyle name="Total 23 5" xfId="22618" xr:uid="{0D8163F6-BE8B-4940-BB0F-3A0721C6815C}"/>
    <cellStyle name="Total 23 5 2" xfId="22619" xr:uid="{25C05F60-CA28-42FA-BE40-449AEDB59916}"/>
    <cellStyle name="Total 23 5 2 2" xfId="22620" xr:uid="{24FDD175-5F90-435A-9E94-F0C7B3C3D186}"/>
    <cellStyle name="Total 23 5 3" xfId="22621" xr:uid="{5211B61E-636F-4027-8EE8-1FA16A31B7A7}"/>
    <cellStyle name="Total 23 5 3 2" xfId="22622" xr:uid="{C9656D90-FB38-4C30-8D34-0D4CCB330F15}"/>
    <cellStyle name="Total 23 5 4" xfId="22623" xr:uid="{71D9A4C4-1B78-43AF-8F68-022F009D0836}"/>
    <cellStyle name="Total 23 5 4 2" xfId="22624" xr:uid="{795FF592-CD8C-48F0-B452-08122BE6E1F1}"/>
    <cellStyle name="Total 23 5 5" xfId="22625" xr:uid="{2FFBADEB-E670-41F7-B8FD-77F81F4E64F9}"/>
    <cellStyle name="Total 23 6" xfId="22626" xr:uid="{F39CB16B-3667-4B6B-943D-064A764D7393}"/>
    <cellStyle name="Total 23 6 2" xfId="22627" xr:uid="{58FBFCF8-93B7-4A9C-960C-A12DE7B03F94}"/>
    <cellStyle name="Total 23 6 2 2" xfId="22628" xr:uid="{DFCDE8B9-8CBF-4F0F-8B9E-81EC2B6FF3C5}"/>
    <cellStyle name="Total 23 6 3" xfId="22629" xr:uid="{14AEDA33-2251-49BB-B068-A4A96F3E2DC3}"/>
    <cellStyle name="Total 23 6 3 2" xfId="22630" xr:uid="{887E8443-046A-40A1-AA4C-7B98009BFC1B}"/>
    <cellStyle name="Total 23 6 4" xfId="22631" xr:uid="{56E1E0CF-39BD-46AA-BAD1-9BEEA7CC7123}"/>
    <cellStyle name="Total 23 7" xfId="22632" xr:uid="{805BDA02-839B-4725-BDCA-D18FBB9DEA4D}"/>
    <cellStyle name="Total 23 7 2" xfId="22633" xr:uid="{AF0FE3F3-3E6E-4E1E-92B0-6B2276C4364A}"/>
    <cellStyle name="Total 23 8" xfId="22634" xr:uid="{DBC93B20-1AA8-4228-98CB-7F4752DAF516}"/>
    <cellStyle name="Total 23 8 2" xfId="22635" xr:uid="{5199857D-E988-472A-B8FE-0BAF9DF51932}"/>
    <cellStyle name="Total 23 9" xfId="22636" xr:uid="{999C74BA-FFD9-4E59-8994-70BD9F7838D6}"/>
    <cellStyle name="Total 23 9 2" xfId="22637" xr:uid="{92C2F85E-DF4B-47C8-8062-CDF5C7FE39F6}"/>
    <cellStyle name="Total 24" xfId="6212" xr:uid="{1C204D3C-8FDD-49E8-BAB5-8A3BD5225F47}"/>
    <cellStyle name="Total 24 10" xfId="22639" xr:uid="{CC7B3938-036E-4419-8CC5-BBCC5B786B41}"/>
    <cellStyle name="Total 24 11" xfId="22640" xr:uid="{B29E6CD0-007F-4B46-A4BF-FE66F84394F0}"/>
    <cellStyle name="Total 24 12" xfId="22638" xr:uid="{50E33C3D-96DE-4671-B4DF-49FF475F222D}"/>
    <cellStyle name="Total 24 13" xfId="8020" xr:uid="{7959A43D-EA9F-4A88-BE07-4CDB9298D53D}"/>
    <cellStyle name="Total 24 2" xfId="22641" xr:uid="{2BA63063-3FA3-4E20-B782-29C110F64C02}"/>
    <cellStyle name="Total 24 2 2" xfId="22642" xr:uid="{DFC8CDE9-6933-47A9-9AC2-E086152BCCB6}"/>
    <cellStyle name="Total 24 2 2 2" xfId="22643" xr:uid="{00EA4AF9-0002-4E98-851B-9CC8B7785E07}"/>
    <cellStyle name="Total 24 2 3" xfId="22644" xr:uid="{1FD9DD13-49E8-45B7-A683-67D4638BA48F}"/>
    <cellStyle name="Total 24 2 3 2" xfId="22645" xr:uid="{0ED46899-A95F-4483-859E-82072D72328F}"/>
    <cellStyle name="Total 24 2 4" xfId="22646" xr:uid="{E88E10CA-5654-41DF-9EED-DBED66DFDCAD}"/>
    <cellStyle name="Total 24 2 5" xfId="22647" xr:uid="{46EFA0D8-F890-4428-928F-A3B38F94C688}"/>
    <cellStyle name="Total 24 3" xfId="22648" xr:uid="{0E622E64-6B7F-4C79-8A90-16F089BF3EEC}"/>
    <cellStyle name="Total 24 3 2" xfId="22649" xr:uid="{27480EB6-2D3F-4D92-827A-4734F04B276A}"/>
    <cellStyle name="Total 24 3 2 2" xfId="22650" xr:uid="{1B017BD9-22EC-4FDA-AA63-B875D759511B}"/>
    <cellStyle name="Total 24 3 3" xfId="22651" xr:uid="{EA32E5A7-A127-4CE6-9E4D-5CC250C38743}"/>
    <cellStyle name="Total 24 3 3 2" xfId="22652" xr:uid="{827E2512-C61A-49A5-BA80-9FD46BEB8CC6}"/>
    <cellStyle name="Total 24 3 4" xfId="22653" xr:uid="{55CAF061-D0DF-40D0-97D9-ABFF8B676046}"/>
    <cellStyle name="Total 24 4" xfId="22654" xr:uid="{27AD023A-D607-4971-B624-94982350FF3C}"/>
    <cellStyle name="Total 24 4 2" xfId="22655" xr:uid="{16280892-5994-492F-AB1B-C303D90A4F61}"/>
    <cellStyle name="Total 24 4 2 2" xfId="22656" xr:uid="{9632F54D-F67F-4ED6-B93F-47CBCC95C340}"/>
    <cellStyle name="Total 24 4 3" xfId="22657" xr:uid="{EAB00FB3-1C2A-485F-8FC7-3E9D8113DEB6}"/>
    <cellStyle name="Total 24 4 3 2" xfId="22658" xr:uid="{BF59EAFB-E7A8-434E-AA1D-057863009677}"/>
    <cellStyle name="Total 24 4 4" xfId="22659" xr:uid="{FCD0B4D9-7289-49A5-93F3-26EE00A59B3E}"/>
    <cellStyle name="Total 24 5" xfId="22660" xr:uid="{0A54C61C-A75B-4E86-A604-D2C8279E9734}"/>
    <cellStyle name="Total 24 5 2" xfId="22661" xr:uid="{92270A8D-45EE-4A00-8A18-7F0F3ECA535F}"/>
    <cellStyle name="Total 24 5 2 2" xfId="22662" xr:uid="{E3446009-C5F1-481C-B0F0-0188CDDABFD1}"/>
    <cellStyle name="Total 24 5 3" xfId="22663" xr:uid="{E65482B8-9075-40F7-BEBC-1487C45D198D}"/>
    <cellStyle name="Total 24 5 3 2" xfId="22664" xr:uid="{1BFDC96D-3BC6-47CE-8896-70DE430C3179}"/>
    <cellStyle name="Total 24 5 4" xfId="22665" xr:uid="{D1B3D5F6-352A-4E1B-A27F-F8D2A1A9BA88}"/>
    <cellStyle name="Total 24 5 4 2" xfId="22666" xr:uid="{D84FA46B-B46D-41F3-8F78-604B2D4D7674}"/>
    <cellStyle name="Total 24 5 5" xfId="22667" xr:uid="{B95014C0-650D-4208-9F73-72A5D25725F4}"/>
    <cellStyle name="Total 24 6" xfId="22668" xr:uid="{7BE90355-4F8B-453A-97D5-7C1C2A78051A}"/>
    <cellStyle name="Total 24 6 2" xfId="22669" xr:uid="{03DE6538-ADE4-42E2-A86E-E9BB934AE460}"/>
    <cellStyle name="Total 24 6 2 2" xfId="22670" xr:uid="{F815923B-F818-4DC6-ABBD-D73FACF0109D}"/>
    <cellStyle name="Total 24 6 3" xfId="22671" xr:uid="{735B6DE8-CF90-4AF9-ABAA-0FEE85A25F8F}"/>
    <cellStyle name="Total 24 6 3 2" xfId="22672" xr:uid="{CBABC922-8173-485F-955F-B8FEF0FA2AA3}"/>
    <cellStyle name="Total 24 6 4" xfId="22673" xr:uid="{CFB4EE49-7FBF-4D7C-B0F1-A2A0A166E23F}"/>
    <cellStyle name="Total 24 7" xfId="22674" xr:uid="{F3234B7A-1F80-4DC2-9704-B24ABFEBCB29}"/>
    <cellStyle name="Total 24 7 2" xfId="22675" xr:uid="{44E86C50-8461-4462-8608-640BEE5C80E4}"/>
    <cellStyle name="Total 24 8" xfId="22676" xr:uid="{EE27890B-9631-4D34-9C30-3B3D50D461D9}"/>
    <cellStyle name="Total 24 8 2" xfId="22677" xr:uid="{474BF68C-5A6A-44FD-82AD-94401CBC24B1}"/>
    <cellStyle name="Total 24 9" xfId="22678" xr:uid="{F07C096A-3340-4762-B660-8BECADE8421B}"/>
    <cellStyle name="Total 24 9 2" xfId="22679" xr:uid="{CFA4EB10-B888-4A6D-BB05-AF6552A0E4E9}"/>
    <cellStyle name="Total 25" xfId="6213" xr:uid="{12B62A2E-FC2F-45DF-A98F-0654F2CFF7B8}"/>
    <cellStyle name="Total 25 10" xfId="22681" xr:uid="{0F965A6A-7946-48D8-A6FC-0F029D5C06A1}"/>
    <cellStyle name="Total 25 11" xfId="22682" xr:uid="{4712AC01-5C5B-43AF-9125-3372F3BE0528}"/>
    <cellStyle name="Total 25 12" xfId="22680" xr:uid="{E1D60FAD-9ECD-4157-8BDF-D0D7FDE02ED8}"/>
    <cellStyle name="Total 25 13" xfId="8021" xr:uid="{E73871C2-EDA0-477D-B81D-83DE4183FCFE}"/>
    <cellStyle name="Total 25 2" xfId="22683" xr:uid="{E7AD69F8-87AB-47E3-925A-607E737CEEBF}"/>
    <cellStyle name="Total 25 2 2" xfId="22684" xr:uid="{E42A6240-AB34-4CD2-B420-4A327DFA7517}"/>
    <cellStyle name="Total 25 2 2 2" xfId="22685" xr:uid="{63E65912-C667-424D-880D-5092EEE5C630}"/>
    <cellStyle name="Total 25 2 3" xfId="22686" xr:uid="{B47CEDAD-AD8D-4639-A29F-AC962B1E9F16}"/>
    <cellStyle name="Total 25 2 3 2" xfId="22687" xr:uid="{9853CBE7-A22A-47D5-8B25-1351E9099ECB}"/>
    <cellStyle name="Total 25 2 4" xfId="22688" xr:uid="{BB0B3583-1087-4112-A4E1-51ADB43D5347}"/>
    <cellStyle name="Total 25 2 5" xfId="22689" xr:uid="{F40B8D0D-E35E-491C-BC84-150C986B1B20}"/>
    <cellStyle name="Total 25 3" xfId="22690" xr:uid="{653F8AC2-4AE5-40ED-B7AE-C0B77A600404}"/>
    <cellStyle name="Total 25 3 2" xfId="22691" xr:uid="{7512593D-4238-42C3-8F5C-A1CB6B0F860A}"/>
    <cellStyle name="Total 25 3 2 2" xfId="22692" xr:uid="{2A0B9A9D-3788-4C46-B125-596FA5D782EB}"/>
    <cellStyle name="Total 25 3 3" xfId="22693" xr:uid="{D13E1DC7-4C09-47DE-8AAE-BACB80FC18F6}"/>
    <cellStyle name="Total 25 3 3 2" xfId="22694" xr:uid="{D117A36D-627C-4C32-B9C1-FF0B91438A0C}"/>
    <cellStyle name="Total 25 3 4" xfId="22695" xr:uid="{997A03AF-E43E-417D-B97B-44F447A1338F}"/>
    <cellStyle name="Total 25 4" xfId="22696" xr:uid="{4F0D6EC2-0A85-4137-AE4A-7C36D35EC07F}"/>
    <cellStyle name="Total 25 4 2" xfId="22697" xr:uid="{E063EF04-F263-4062-BEB8-D3B256783CFA}"/>
    <cellStyle name="Total 25 4 2 2" xfId="22698" xr:uid="{4249D5F9-BE23-4E05-94D5-1B07B8F8C1C2}"/>
    <cellStyle name="Total 25 4 3" xfId="22699" xr:uid="{1A75C040-4136-43B8-8A29-0F44F2CA65AC}"/>
    <cellStyle name="Total 25 4 3 2" xfId="22700" xr:uid="{96E0E3E8-292D-4CF2-8A3D-644971817429}"/>
    <cellStyle name="Total 25 4 4" xfId="22701" xr:uid="{7BE48AF2-C7AF-4BBD-B06B-DB8DFAE1746B}"/>
    <cellStyle name="Total 25 5" xfId="22702" xr:uid="{75DB5860-78C8-498C-8FB4-D9E26912C61C}"/>
    <cellStyle name="Total 25 5 2" xfId="22703" xr:uid="{525BD155-94E1-4D12-8A61-6B3301068E7F}"/>
    <cellStyle name="Total 25 5 2 2" xfId="22704" xr:uid="{896D8A37-C844-46DB-9FB3-BEABB7F3B3DA}"/>
    <cellStyle name="Total 25 5 3" xfId="22705" xr:uid="{780DAD91-6F33-411C-A691-017C13ED1314}"/>
    <cellStyle name="Total 25 5 3 2" xfId="22706" xr:uid="{1E93FB4C-90CF-496B-B5B7-08B9576CFFF1}"/>
    <cellStyle name="Total 25 5 4" xfId="22707" xr:uid="{825CFCB8-8FF8-4FE9-A810-E972ABA6178B}"/>
    <cellStyle name="Total 25 5 4 2" xfId="22708" xr:uid="{6EFE5C07-F9AB-4B00-B767-0811BA69580B}"/>
    <cellStyle name="Total 25 5 5" xfId="22709" xr:uid="{232CE5A0-8036-4082-9707-19A8B29F7C3A}"/>
    <cellStyle name="Total 25 6" xfId="22710" xr:uid="{1E384679-EE5B-4D31-878B-F040CFF03A46}"/>
    <cellStyle name="Total 25 6 2" xfId="22711" xr:uid="{A4665191-555F-48E3-A420-4B3B2AB4D795}"/>
    <cellStyle name="Total 25 6 2 2" xfId="22712" xr:uid="{2D03EDFC-D89B-4962-82D2-61D24872B7FE}"/>
    <cellStyle name="Total 25 6 3" xfId="22713" xr:uid="{940CB1CC-B763-458C-B299-272F037C764A}"/>
    <cellStyle name="Total 25 6 3 2" xfId="22714" xr:uid="{63A2B767-BC5D-4E3F-A28E-8B2B24C61AAB}"/>
    <cellStyle name="Total 25 6 4" xfId="22715" xr:uid="{D2989DDB-1A4A-44B2-B852-C94585C8691A}"/>
    <cellStyle name="Total 25 7" xfId="22716" xr:uid="{4072B6F0-6978-48C1-9797-F47DE98E9409}"/>
    <cellStyle name="Total 25 7 2" xfId="22717" xr:uid="{211217EC-252B-4607-A0BB-F2FEF39664A5}"/>
    <cellStyle name="Total 25 8" xfId="22718" xr:uid="{484FB88C-69AF-41D4-B7DC-453A46E50379}"/>
    <cellStyle name="Total 25 8 2" xfId="22719" xr:uid="{DCFC7EE3-AF4C-47A9-B02A-EFEA51041159}"/>
    <cellStyle name="Total 25 9" xfId="22720" xr:uid="{675E1EDE-7083-47F9-82C6-E2A69BF63A38}"/>
    <cellStyle name="Total 25 9 2" xfId="22721" xr:uid="{9003E6F6-9E89-4661-9C2C-A55090D89970}"/>
    <cellStyle name="Total 26" xfId="6214" xr:uid="{ED8666C3-D6CD-4E05-8939-2A19808279C0}"/>
    <cellStyle name="Total 26 10" xfId="22723" xr:uid="{F625021E-14CD-46FE-95FC-D0AAD03FDE2D}"/>
    <cellStyle name="Total 26 11" xfId="22724" xr:uid="{A8B0A2A5-A345-4EF1-B6F3-75376313C5CF}"/>
    <cellStyle name="Total 26 12" xfId="22722" xr:uid="{2C1312BB-BB58-4262-974B-A753C2F3CB2F}"/>
    <cellStyle name="Total 26 13" xfId="8022" xr:uid="{FD798002-227B-4DAE-8F71-1DE154732322}"/>
    <cellStyle name="Total 26 2" xfId="22725" xr:uid="{31754150-F40F-476D-AEC3-C1B32C4A6014}"/>
    <cellStyle name="Total 26 2 2" xfId="22726" xr:uid="{50ED80B9-471F-44FC-9F95-0840C766965F}"/>
    <cellStyle name="Total 26 2 2 2" xfId="22727" xr:uid="{B89AE18A-7445-4B23-A580-DD873F2345D3}"/>
    <cellStyle name="Total 26 2 3" xfId="22728" xr:uid="{1705D051-8F64-4633-BA3E-23985EF1A9C8}"/>
    <cellStyle name="Total 26 2 3 2" xfId="22729" xr:uid="{99D17F68-442B-40FC-895A-3BABD6730622}"/>
    <cellStyle name="Total 26 2 4" xfId="22730" xr:uid="{B744A21D-0758-4663-A7DD-C371861DB4D3}"/>
    <cellStyle name="Total 26 2 5" xfId="22731" xr:uid="{ED385267-A02A-4A46-9EA0-7985C434B5FE}"/>
    <cellStyle name="Total 26 3" xfId="22732" xr:uid="{9047419E-AD02-4710-BBAE-B0262E467014}"/>
    <cellStyle name="Total 26 3 2" xfId="22733" xr:uid="{912A4E79-DB65-4058-9E78-D9EBE85E04F3}"/>
    <cellStyle name="Total 26 3 2 2" xfId="22734" xr:uid="{C68A8C57-7517-4954-AE29-745FC1186EC9}"/>
    <cellStyle name="Total 26 3 3" xfId="22735" xr:uid="{59CAF52F-4332-4D2C-B06B-C20DFFDDE127}"/>
    <cellStyle name="Total 26 3 3 2" xfId="22736" xr:uid="{2C6F101D-EF0D-450C-AC77-9B2F714BDE2D}"/>
    <cellStyle name="Total 26 3 4" xfId="22737" xr:uid="{422DF13E-C09C-41D8-BDF9-A5F4A0877907}"/>
    <cellStyle name="Total 26 4" xfId="22738" xr:uid="{6E2BB78F-4B50-4073-BB49-89743158BC5D}"/>
    <cellStyle name="Total 26 4 2" xfId="22739" xr:uid="{FE01A697-7EF7-41D9-8041-5165304E6FF9}"/>
    <cellStyle name="Total 26 4 2 2" xfId="22740" xr:uid="{4F8AF828-6559-443F-BB46-85EDDC4E449F}"/>
    <cellStyle name="Total 26 4 3" xfId="22741" xr:uid="{C07214AA-E030-42B2-BB7C-99BFADEB0AE1}"/>
    <cellStyle name="Total 26 4 3 2" xfId="22742" xr:uid="{D0BE0A47-E0AD-47D3-8272-682B9F648F02}"/>
    <cellStyle name="Total 26 4 4" xfId="22743" xr:uid="{1CA377E1-3DFC-4CF9-95EB-1A24027C7A36}"/>
    <cellStyle name="Total 26 5" xfId="22744" xr:uid="{C0DE956F-7161-433B-8A77-B34F5A9AAC11}"/>
    <cellStyle name="Total 26 5 2" xfId="22745" xr:uid="{9BE9AE9C-3C3F-4280-9BFA-D5CDEC9DC9F6}"/>
    <cellStyle name="Total 26 5 2 2" xfId="22746" xr:uid="{07EC8738-6A0B-4BA8-98E6-3E9DE1353AFB}"/>
    <cellStyle name="Total 26 5 3" xfId="22747" xr:uid="{1C425328-7013-408B-A514-2C31EEACC4D6}"/>
    <cellStyle name="Total 26 5 3 2" xfId="22748" xr:uid="{9A7ACCB3-D5D9-4A53-B553-6F43BCF1B55A}"/>
    <cellStyle name="Total 26 5 4" xfId="22749" xr:uid="{4663F260-542D-414A-86DE-6CEB50B9A23A}"/>
    <cellStyle name="Total 26 5 4 2" xfId="22750" xr:uid="{BAB7FF06-4F67-469D-BAD4-69E846447428}"/>
    <cellStyle name="Total 26 5 5" xfId="22751" xr:uid="{9FD3C642-B041-41C5-9B12-C0EB966BE0FA}"/>
    <cellStyle name="Total 26 6" xfId="22752" xr:uid="{081840C9-A65B-4817-90E0-63231568C4B9}"/>
    <cellStyle name="Total 26 6 2" xfId="22753" xr:uid="{1DF40566-C8D0-4892-9EE1-E117B30ED265}"/>
    <cellStyle name="Total 26 6 2 2" xfId="22754" xr:uid="{6E19D1DE-3D86-4587-9F2A-E70F86608EB4}"/>
    <cellStyle name="Total 26 6 3" xfId="22755" xr:uid="{F5E96BBB-A413-4785-8904-6745935E1899}"/>
    <cellStyle name="Total 26 6 3 2" xfId="22756" xr:uid="{43A2519F-ACAA-442C-8151-69165F02C8C9}"/>
    <cellStyle name="Total 26 6 4" xfId="22757" xr:uid="{0E5ED698-69BA-478D-BFED-CDB6FA4064C2}"/>
    <cellStyle name="Total 26 7" xfId="22758" xr:uid="{A848E7A8-7603-4462-B151-1FC6DF0D48B5}"/>
    <cellStyle name="Total 26 7 2" xfId="22759" xr:uid="{44790EC4-C5E0-4F36-A7C4-0AEFFB239466}"/>
    <cellStyle name="Total 26 8" xfId="22760" xr:uid="{C2EA2A8D-5E29-4355-9E34-1714877816BA}"/>
    <cellStyle name="Total 26 8 2" xfId="22761" xr:uid="{FEA150BE-A51D-4F2F-8FC5-3AD824385373}"/>
    <cellStyle name="Total 26 9" xfId="22762" xr:uid="{B794A517-88FF-4EDF-A08E-CD2B57D62E34}"/>
    <cellStyle name="Total 26 9 2" xfId="22763" xr:uid="{79EE61D5-C9B3-46E9-9F68-68B83DFE037C}"/>
    <cellStyle name="Total 27" xfId="6215" xr:uid="{3D8D0059-FC65-4881-9D4C-970437BE811B}"/>
    <cellStyle name="Total 27 10" xfId="22765" xr:uid="{F3D2F3A6-B076-446D-9400-B79778203474}"/>
    <cellStyle name="Total 27 11" xfId="22766" xr:uid="{415E4D10-6A88-407D-9774-1BA42F574E95}"/>
    <cellStyle name="Total 27 12" xfId="22764" xr:uid="{1DF9095C-A383-4887-915A-4A10ACDAEC80}"/>
    <cellStyle name="Total 27 13" xfId="8023" xr:uid="{49E671F8-7EB7-4190-AD27-65749AC467A4}"/>
    <cellStyle name="Total 27 2" xfId="22767" xr:uid="{32228136-36F6-4C23-BE4E-A1E3707E3828}"/>
    <cellStyle name="Total 27 2 2" xfId="22768" xr:uid="{EEE55453-CA29-4800-9FF8-35838F021941}"/>
    <cellStyle name="Total 27 2 2 2" xfId="22769" xr:uid="{CB353599-FE10-4368-BC73-B0AF60DF981B}"/>
    <cellStyle name="Total 27 2 3" xfId="22770" xr:uid="{8D73A65B-FA13-440A-8220-EDE27DFE7311}"/>
    <cellStyle name="Total 27 2 3 2" xfId="22771" xr:uid="{6F200888-B596-4332-91D4-6201803C844D}"/>
    <cellStyle name="Total 27 2 4" xfId="22772" xr:uid="{8AB1A035-D15C-48C6-8544-128BC4CEAD6F}"/>
    <cellStyle name="Total 27 2 5" xfId="22773" xr:uid="{0C2C6B5B-D32A-49A4-B5E5-9956ED6E7985}"/>
    <cellStyle name="Total 27 3" xfId="22774" xr:uid="{8B7EC8BD-C3CE-4F6D-9C6F-1284901AAD1F}"/>
    <cellStyle name="Total 27 3 2" xfId="22775" xr:uid="{787E3D63-1523-435D-BFB5-AAFE20232AA1}"/>
    <cellStyle name="Total 27 3 2 2" xfId="22776" xr:uid="{F891AC44-575B-4243-B3DE-92F9A2530B34}"/>
    <cellStyle name="Total 27 3 3" xfId="22777" xr:uid="{D2037A87-7A7A-497D-9EEE-E8DDA7045A9A}"/>
    <cellStyle name="Total 27 3 3 2" xfId="22778" xr:uid="{CCDDBDAD-27C6-47A6-80FB-F2DCC534CD8F}"/>
    <cellStyle name="Total 27 3 4" xfId="22779" xr:uid="{4563CD76-187A-479C-A4C5-7D96FC75A82C}"/>
    <cellStyle name="Total 27 4" xfId="22780" xr:uid="{9E83F620-B1E0-42A9-B3CF-14D265F4582E}"/>
    <cellStyle name="Total 27 4 2" xfId="22781" xr:uid="{464B14B1-07F7-4F8F-9248-FBBFF3709BDE}"/>
    <cellStyle name="Total 27 4 2 2" xfId="22782" xr:uid="{68DF98E4-50C0-4083-955D-2C2B5BD9C961}"/>
    <cellStyle name="Total 27 4 3" xfId="22783" xr:uid="{F9D57ABD-E7DA-4F3D-9CDB-E84F19C28510}"/>
    <cellStyle name="Total 27 4 3 2" xfId="22784" xr:uid="{A6EE8F20-7449-4AF9-896C-C6402E85349E}"/>
    <cellStyle name="Total 27 4 4" xfId="22785" xr:uid="{69868AB5-533B-4B7D-97EF-64CC3CB1C332}"/>
    <cellStyle name="Total 27 5" xfId="22786" xr:uid="{57DEFCAC-0EC3-4500-AA8C-4FC4567C838D}"/>
    <cellStyle name="Total 27 5 2" xfId="22787" xr:uid="{96802249-F881-4291-99FB-569918839ED5}"/>
    <cellStyle name="Total 27 5 2 2" xfId="22788" xr:uid="{C9990B28-9CA6-4FAF-88FB-CA41E6AE3A11}"/>
    <cellStyle name="Total 27 5 3" xfId="22789" xr:uid="{00A35778-F648-46A2-A148-69B1F4417C6A}"/>
    <cellStyle name="Total 27 5 3 2" xfId="22790" xr:uid="{9A6BD468-2812-479C-B09F-C6579CADE2C5}"/>
    <cellStyle name="Total 27 5 4" xfId="22791" xr:uid="{E6E2BF6F-EAE3-4A5A-9B8C-DE4A62BC3270}"/>
    <cellStyle name="Total 27 5 4 2" xfId="22792" xr:uid="{39B36DA8-7F8B-45AF-B0CF-D988E47AA984}"/>
    <cellStyle name="Total 27 5 5" xfId="22793" xr:uid="{8F1898C0-731D-43DD-99FF-5E7AB3C9E49D}"/>
    <cellStyle name="Total 27 6" xfId="22794" xr:uid="{50D57C9A-FA3D-4AED-A067-FBCAA26CB1EF}"/>
    <cellStyle name="Total 27 6 2" xfId="22795" xr:uid="{A6AB2778-2DBE-4BE4-9FE1-635C90DFF730}"/>
    <cellStyle name="Total 27 6 2 2" xfId="22796" xr:uid="{2CF198BA-7CF5-45F2-B611-2E31DBD6AEE5}"/>
    <cellStyle name="Total 27 6 3" xfId="22797" xr:uid="{B0360309-C939-4EB7-9DB5-55423EBFA04C}"/>
    <cellStyle name="Total 27 6 3 2" xfId="22798" xr:uid="{B0A82822-4D19-46DE-9714-52A0D5CA9ED3}"/>
    <cellStyle name="Total 27 6 4" xfId="22799" xr:uid="{E36AAD35-31FC-4F45-8BA2-FC43A90B174A}"/>
    <cellStyle name="Total 27 7" xfId="22800" xr:uid="{B1429B5B-B8ED-46A1-8B12-61E1A40BFD25}"/>
    <cellStyle name="Total 27 7 2" xfId="22801" xr:uid="{2585003B-60D2-4804-A72D-F359458E44A1}"/>
    <cellStyle name="Total 27 8" xfId="22802" xr:uid="{9AF43653-1A47-4C4C-BBB0-AAFCC3CABFAC}"/>
    <cellStyle name="Total 27 8 2" xfId="22803" xr:uid="{0F7187B0-6B9A-4D71-83E6-8E44BB4327A4}"/>
    <cellStyle name="Total 27 9" xfId="22804" xr:uid="{DE1995A6-E57D-4686-AE44-2C8460AEBCAF}"/>
    <cellStyle name="Total 27 9 2" xfId="22805" xr:uid="{5FED604C-16FF-48F5-9E66-4207AEB56568}"/>
    <cellStyle name="Total 28" xfId="6216" xr:uid="{3A1D74AE-064F-490B-9D1D-881EF7C8736B}"/>
    <cellStyle name="Total 28 10" xfId="22807" xr:uid="{87A23BF3-0DDC-40B5-9BED-A73E8CDE3019}"/>
    <cellStyle name="Total 28 11" xfId="22808" xr:uid="{C11BEA6C-6CA2-4766-9911-9DFF01906ED8}"/>
    <cellStyle name="Total 28 12" xfId="22806" xr:uid="{B5D7ADB3-0445-452A-AFF1-DFEAC8F77506}"/>
    <cellStyle name="Total 28 13" xfId="8024" xr:uid="{4F3CFD97-179B-441B-A546-558FDC485CFB}"/>
    <cellStyle name="Total 28 2" xfId="22809" xr:uid="{DD9C9D59-EFBD-47BE-89ED-FDDA5D73F9D4}"/>
    <cellStyle name="Total 28 2 2" xfId="22810" xr:uid="{3C037B83-E422-4909-B5E3-A86DEE5F802B}"/>
    <cellStyle name="Total 28 2 2 2" xfId="22811" xr:uid="{9BC066E9-D6A6-4E18-B59E-08FFFEA7FEDA}"/>
    <cellStyle name="Total 28 2 3" xfId="22812" xr:uid="{56AFE481-C57B-4B2D-B9E2-0DEBA50BD738}"/>
    <cellStyle name="Total 28 2 3 2" xfId="22813" xr:uid="{EF2472D8-D77D-4BE9-B4D7-078DF43AD818}"/>
    <cellStyle name="Total 28 2 4" xfId="22814" xr:uid="{0ABF24FD-415B-4B8D-B435-8E81FEB8B964}"/>
    <cellStyle name="Total 28 2 5" xfId="22815" xr:uid="{2614AE1A-FCD7-4B59-84BD-32D921C61782}"/>
    <cellStyle name="Total 28 3" xfId="22816" xr:uid="{9E3FDAF7-1698-496C-AACC-03CBBFA1D9F5}"/>
    <cellStyle name="Total 28 3 2" xfId="22817" xr:uid="{0612A152-8253-4A99-8C71-D25AB36AFF6C}"/>
    <cellStyle name="Total 28 3 2 2" xfId="22818" xr:uid="{95CD7C95-7CF8-4D05-ADF2-1BB2E95352AC}"/>
    <cellStyle name="Total 28 3 3" xfId="22819" xr:uid="{DC0D1FF5-7BC4-4F66-BF5A-7EB98E34BADD}"/>
    <cellStyle name="Total 28 3 3 2" xfId="22820" xr:uid="{83D17DB5-0D09-47A5-B33B-15EC50A47D25}"/>
    <cellStyle name="Total 28 3 4" xfId="22821" xr:uid="{C7D24CE2-43A1-4A1B-BE36-5926AD2547A1}"/>
    <cellStyle name="Total 28 4" xfId="22822" xr:uid="{45A646A3-435C-450C-8D80-38BE6C57816E}"/>
    <cellStyle name="Total 28 4 2" xfId="22823" xr:uid="{5595097F-8B68-4D86-8FBA-E3DE20113982}"/>
    <cellStyle name="Total 28 4 2 2" xfId="22824" xr:uid="{CA5B8FF4-9BAF-4E17-98F9-FEEF2DA579CA}"/>
    <cellStyle name="Total 28 4 3" xfId="22825" xr:uid="{1A531911-4A22-4557-A60C-C2A64BCD6F28}"/>
    <cellStyle name="Total 28 4 3 2" xfId="22826" xr:uid="{5003A57A-0ACC-45F8-93D0-E5A4CA42D376}"/>
    <cellStyle name="Total 28 4 4" xfId="22827" xr:uid="{3152A1DA-B4F7-48F8-98DC-9695F09696D9}"/>
    <cellStyle name="Total 28 5" xfId="22828" xr:uid="{6F115413-CF49-4390-B243-16D03D1B21ED}"/>
    <cellStyle name="Total 28 5 2" xfId="22829" xr:uid="{4016EA86-5317-4DA0-8A90-6E24FE85EF13}"/>
    <cellStyle name="Total 28 5 2 2" xfId="22830" xr:uid="{871F3405-8465-419B-AA8D-D4DDE4F5B69D}"/>
    <cellStyle name="Total 28 5 3" xfId="22831" xr:uid="{B5EBDCD9-62A4-43D1-BF4E-6CC42B71EE5E}"/>
    <cellStyle name="Total 28 5 3 2" xfId="22832" xr:uid="{D2C1BC44-618A-43CC-9CB3-916D98CF53ED}"/>
    <cellStyle name="Total 28 5 4" xfId="22833" xr:uid="{486770DB-681F-48D9-906A-4144FFEF432B}"/>
    <cellStyle name="Total 28 5 4 2" xfId="22834" xr:uid="{0BE3711F-5C76-4E75-9521-93B38C43AFC8}"/>
    <cellStyle name="Total 28 5 5" xfId="22835" xr:uid="{5B1B67CE-5DF0-415E-BF4F-C771926239DD}"/>
    <cellStyle name="Total 28 6" xfId="22836" xr:uid="{36ED4DAE-7776-4CA7-8C87-D502133B46AE}"/>
    <cellStyle name="Total 28 6 2" xfId="22837" xr:uid="{DD4AA604-B637-464E-822B-ADC4C7247B4C}"/>
    <cellStyle name="Total 28 6 2 2" xfId="22838" xr:uid="{114EF8C4-4B32-4957-8738-DD612043F543}"/>
    <cellStyle name="Total 28 6 3" xfId="22839" xr:uid="{96635FAE-7780-42C0-9CC4-D3A677FC06E1}"/>
    <cellStyle name="Total 28 6 3 2" xfId="22840" xr:uid="{68B22F82-CEEC-4203-9ECC-C37E7A24037F}"/>
    <cellStyle name="Total 28 6 4" xfId="22841" xr:uid="{30C92802-95F1-4A89-AA18-83956681DB72}"/>
    <cellStyle name="Total 28 7" xfId="22842" xr:uid="{8532A0A1-AFFF-43DC-9430-773AB6B7A375}"/>
    <cellStyle name="Total 28 7 2" xfId="22843" xr:uid="{D2E8C111-D346-43AE-9DBD-4C3454C5E147}"/>
    <cellStyle name="Total 28 8" xfId="22844" xr:uid="{72B7C8D2-643B-41F1-82A2-269E97267EE0}"/>
    <cellStyle name="Total 28 8 2" xfId="22845" xr:uid="{747EDC5D-0D61-4981-8259-BC4969942905}"/>
    <cellStyle name="Total 28 9" xfId="22846" xr:uid="{C6F423A7-40C8-407C-BF73-6B9BF4DD0E46}"/>
    <cellStyle name="Total 28 9 2" xfId="22847" xr:uid="{82B70630-DA46-4BA9-90DF-8DEEE96B0701}"/>
    <cellStyle name="Total 29" xfId="6217" xr:uid="{BF625F3F-9852-4709-B5E0-0EE3F5BBAE31}"/>
    <cellStyle name="Total 29 10" xfId="22849" xr:uid="{9D78141E-4EDB-4030-9953-7A56F7A2CD22}"/>
    <cellStyle name="Total 29 11" xfId="22850" xr:uid="{4FF01C73-690A-4DD6-8AC7-6FB9A7F3F845}"/>
    <cellStyle name="Total 29 12" xfId="22848" xr:uid="{0FC7C1FA-E660-40CF-99B7-E986FCA8108D}"/>
    <cellStyle name="Total 29 13" xfId="8025" xr:uid="{2EB8D247-57CF-4B29-97F6-E5C089425C66}"/>
    <cellStyle name="Total 29 2" xfId="22851" xr:uid="{FF990A53-0EEE-43F4-AEB3-CC94952E3E01}"/>
    <cellStyle name="Total 29 2 2" xfId="22852" xr:uid="{3A757C0D-B7C6-4130-8141-64B4E1D310F8}"/>
    <cellStyle name="Total 29 2 2 2" xfId="22853" xr:uid="{BEA8C8C4-0603-42A3-84A9-C530C082500B}"/>
    <cellStyle name="Total 29 2 3" xfId="22854" xr:uid="{23D839A9-039E-4734-A3C5-4C21861E2FB0}"/>
    <cellStyle name="Total 29 2 3 2" xfId="22855" xr:uid="{4960F9A3-BF29-4CF0-8CD8-163F5B5A673C}"/>
    <cellStyle name="Total 29 2 4" xfId="22856" xr:uid="{8854D087-5898-498E-BA14-B41A23214E2E}"/>
    <cellStyle name="Total 29 2 5" xfId="22857" xr:uid="{647D8CBA-B0BC-419A-843C-3B1C49B82A42}"/>
    <cellStyle name="Total 29 3" xfId="22858" xr:uid="{F370309C-E747-4F79-B25D-161CBFCF9475}"/>
    <cellStyle name="Total 29 3 2" xfId="22859" xr:uid="{A1DCEBFB-9751-4945-B4CA-A0FFB498FF40}"/>
    <cellStyle name="Total 29 3 2 2" xfId="22860" xr:uid="{22D48B65-B121-44D1-84D5-41326039CDF7}"/>
    <cellStyle name="Total 29 3 3" xfId="22861" xr:uid="{C6DE341C-CCF6-48B0-AC36-5BD0CD1AF275}"/>
    <cellStyle name="Total 29 3 3 2" xfId="22862" xr:uid="{45A81668-E711-4BFB-9E3E-50F93C11F8F8}"/>
    <cellStyle name="Total 29 3 4" xfId="22863" xr:uid="{4931F64B-4F6D-44F0-B6FF-A5ADE1C432F4}"/>
    <cellStyle name="Total 29 4" xfId="22864" xr:uid="{835C9AF4-1AA0-4ED2-BF24-81845A76A91E}"/>
    <cellStyle name="Total 29 4 2" xfId="22865" xr:uid="{D40AB6AD-1118-4B9D-B923-1584DA93291C}"/>
    <cellStyle name="Total 29 4 2 2" xfId="22866" xr:uid="{36951314-7E45-4610-8949-00C8DD4537DA}"/>
    <cellStyle name="Total 29 4 3" xfId="22867" xr:uid="{22C70BBB-B3B1-4792-AE30-686C781D3806}"/>
    <cellStyle name="Total 29 4 3 2" xfId="22868" xr:uid="{ACB32DC3-9D8F-47AB-9AA7-8DCF67CA23AF}"/>
    <cellStyle name="Total 29 4 4" xfId="22869" xr:uid="{5E20452C-0CB2-4ECB-8F9F-F42BD179817C}"/>
    <cellStyle name="Total 29 5" xfId="22870" xr:uid="{F47D7389-D911-48A0-AA9E-96978E4571C8}"/>
    <cellStyle name="Total 29 5 2" xfId="22871" xr:uid="{F115AB33-0BE9-4E91-B6E2-32D9080FE4D0}"/>
    <cellStyle name="Total 29 5 2 2" xfId="22872" xr:uid="{1B872907-3986-471D-A58D-0213CDB88E85}"/>
    <cellStyle name="Total 29 5 3" xfId="22873" xr:uid="{A1A8D62A-ABFB-47A8-9D39-54D9AD52523E}"/>
    <cellStyle name="Total 29 5 3 2" xfId="22874" xr:uid="{EC78AA37-8BBE-49C4-82FE-7B1FC2DFB013}"/>
    <cellStyle name="Total 29 5 4" xfId="22875" xr:uid="{CC9876AB-915A-4DBE-AC8A-C8EF25AB32B3}"/>
    <cellStyle name="Total 29 5 4 2" xfId="22876" xr:uid="{7F3C4D16-7431-400B-A55C-EBEDC92FB9B9}"/>
    <cellStyle name="Total 29 5 5" xfId="22877" xr:uid="{67B8238D-3E19-42B1-943A-5D65E463C2D4}"/>
    <cellStyle name="Total 29 6" xfId="22878" xr:uid="{8EE1677C-FC94-4682-976A-EA61944DAE76}"/>
    <cellStyle name="Total 29 6 2" xfId="22879" xr:uid="{2C4B66C6-99D0-4E33-89C0-65C9539E69C2}"/>
    <cellStyle name="Total 29 6 2 2" xfId="22880" xr:uid="{CF197DCD-52E1-4D04-876A-2495DD794BAE}"/>
    <cellStyle name="Total 29 6 3" xfId="22881" xr:uid="{6C2F4670-B26E-46AC-BDA0-D1C0FC563BF4}"/>
    <cellStyle name="Total 29 6 3 2" xfId="22882" xr:uid="{4FE3D7FD-3096-4AB5-A134-CC8A4582482A}"/>
    <cellStyle name="Total 29 6 4" xfId="22883" xr:uid="{EF02A961-E7D0-401A-BF8C-9927BB15193B}"/>
    <cellStyle name="Total 29 7" xfId="22884" xr:uid="{7986C545-A161-4452-A3EB-372DD5E2E4AD}"/>
    <cellStyle name="Total 29 7 2" xfId="22885" xr:uid="{3A735495-7EEE-4359-8050-8D9A83C9A964}"/>
    <cellStyle name="Total 29 8" xfId="22886" xr:uid="{0A622E1D-DBC6-47EA-9695-F1E3FA989C6C}"/>
    <cellStyle name="Total 29 8 2" xfId="22887" xr:uid="{DAD5799B-47D8-41ED-9890-2BDB73E2AE45}"/>
    <cellStyle name="Total 29 9" xfId="22888" xr:uid="{FD41A13C-5950-4757-AA5E-402B16268C0A}"/>
    <cellStyle name="Total 29 9 2" xfId="22889" xr:uid="{45FD71D0-D21C-4B82-9CA5-6C8F8396E946}"/>
    <cellStyle name="Total 3" xfId="1815" xr:uid="{A0F54F18-67BE-4F20-85C5-C14A5AA45385}"/>
    <cellStyle name="Total 3 10" xfId="22891" xr:uid="{DFEBF793-0206-462B-904D-CE734FCC1838}"/>
    <cellStyle name="Total 3 10 2" xfId="22892" xr:uid="{B385BB77-2589-4E45-B069-200D76D69929}"/>
    <cellStyle name="Total 3 11" xfId="22893" xr:uid="{DE0C5ABE-ECBB-4205-8ED1-E84E6047A0DD}"/>
    <cellStyle name="Total 3 12" xfId="22894" xr:uid="{125F5513-E29F-4986-8ED1-7C271DCB5ED3}"/>
    <cellStyle name="Total 3 13" xfId="22890" xr:uid="{4945F37D-7722-4683-BFB5-C36D62CA7ED6}"/>
    <cellStyle name="Total 3 14" xfId="7125" xr:uid="{4773B038-0470-49D9-95C7-8C03C0F8911D}"/>
    <cellStyle name="Total 3 15" xfId="6218" xr:uid="{C77CE052-AAB6-4F9F-ABA5-70CB6C4DCDAF}"/>
    <cellStyle name="Total 3 2" xfId="2255" xr:uid="{1172B91C-EF8D-4A96-ABB7-23CF9DB36315}"/>
    <cellStyle name="Total 3 2 10" xfId="22896" xr:uid="{18399B79-D72D-47EE-8D54-ED0CEF740362}"/>
    <cellStyle name="Total 3 2 11" xfId="22895" xr:uid="{E3D7F6F0-94BE-4D0A-8D67-A3365C94B33B}"/>
    <cellStyle name="Total 3 2 12" xfId="8026" xr:uid="{17C028C9-D243-46CC-A8B1-B29E9E352AD8}"/>
    <cellStyle name="Total 3 2 13" xfId="6219" xr:uid="{9DB06522-EF4F-4F90-9365-43DCBF68CF84}"/>
    <cellStyle name="Total 3 2 2" xfId="22897" xr:uid="{1AD95B77-3942-48B2-8002-3E0DBAFD3979}"/>
    <cellStyle name="Total 3 2 2 2" xfId="22898" xr:uid="{4E8F387D-BD5B-4CF5-B3BE-FD53F966C492}"/>
    <cellStyle name="Total 3 2 2 2 2" xfId="22899" xr:uid="{5CAFD394-7CB5-4EBE-9A74-7236E23BCA13}"/>
    <cellStyle name="Total 3 2 2 3" xfId="22900" xr:uid="{1B3E38E7-034B-47AC-A1CB-177EFBE748ED}"/>
    <cellStyle name="Total 3 2 2 3 2" xfId="22901" xr:uid="{119C9A00-2735-4AC1-A329-E13391DAAC63}"/>
    <cellStyle name="Total 3 2 2 4" xfId="22902" xr:uid="{505DF180-3A8F-497C-B290-C2197ADDF23B}"/>
    <cellStyle name="Total 3 2 3" xfId="22903" xr:uid="{0F34639F-5F0B-46F4-B023-DE62DF566C2D}"/>
    <cellStyle name="Total 3 2 3 2" xfId="22904" xr:uid="{1074234B-9134-4EA2-A074-433898C505DD}"/>
    <cellStyle name="Total 3 2 3 2 2" xfId="22905" xr:uid="{287C79C5-BBE6-452C-B62A-0340C7545783}"/>
    <cellStyle name="Total 3 2 3 3" xfId="22906" xr:uid="{3B075ED1-A5E7-4F6C-B2C3-F2D7A1AF78DE}"/>
    <cellStyle name="Total 3 2 3 3 2" xfId="22907" xr:uid="{1A6F899C-4C10-451C-85F0-CE7782E8AE8E}"/>
    <cellStyle name="Total 3 2 3 4" xfId="22908" xr:uid="{7D938720-D70A-4BDB-B7BA-AF5972B708F2}"/>
    <cellStyle name="Total 3 2 4" xfId="22909" xr:uid="{468C7CA0-5894-424D-B4DF-0EBA4C8B839A}"/>
    <cellStyle name="Total 3 2 4 2" xfId="22910" xr:uid="{820924A0-5D19-41F6-8129-E6D77F5B6E8E}"/>
    <cellStyle name="Total 3 2 4 2 2" xfId="22911" xr:uid="{0F22A02B-062B-4A17-B3B6-5701DFB7E4BC}"/>
    <cellStyle name="Total 3 2 4 3" xfId="22912" xr:uid="{D1496156-079F-4032-AD70-094D99B73A42}"/>
    <cellStyle name="Total 3 2 4 3 2" xfId="22913" xr:uid="{D44AB967-9F52-4131-9134-62C7628DE43C}"/>
    <cellStyle name="Total 3 2 4 4" xfId="22914" xr:uid="{3683DD48-BE3B-4908-8AC5-4CCFA5C44691}"/>
    <cellStyle name="Total 3 2 4 4 2" xfId="22915" xr:uid="{A3027C4C-01AE-4312-B194-613827D0BD9F}"/>
    <cellStyle name="Total 3 2 4 5" xfId="22916" xr:uid="{4F911084-F53A-41A4-B7F0-A7EA30015788}"/>
    <cellStyle name="Total 3 2 5" xfId="22917" xr:uid="{D36E7131-D3D3-498D-8385-9C574910E93C}"/>
    <cellStyle name="Total 3 2 5 2" xfId="22918" xr:uid="{FD1ECAE3-131B-4B8A-A87B-15EB30B3C97C}"/>
    <cellStyle name="Total 3 2 5 2 2" xfId="22919" xr:uid="{05E2B644-7577-4C18-8184-4356B4CFC160}"/>
    <cellStyle name="Total 3 2 5 3" xfId="22920" xr:uid="{E6785EB4-6023-4B6C-A31A-0907DFFF06B8}"/>
    <cellStyle name="Total 3 2 5 3 2" xfId="22921" xr:uid="{520EB1A5-4855-4E0A-91D2-DCBD70CF11AA}"/>
    <cellStyle name="Total 3 2 5 4" xfId="22922" xr:uid="{188E6372-7725-4B6E-B725-32F4B47731ED}"/>
    <cellStyle name="Total 3 2 6" xfId="22923" xr:uid="{01C1389C-AAA3-48DF-9A68-36E1C0A51DAD}"/>
    <cellStyle name="Total 3 2 6 2" xfId="22924" xr:uid="{9BF37F42-4A4A-4938-BE84-091E31C5F752}"/>
    <cellStyle name="Total 3 2 7" xfId="22925" xr:uid="{BC0E44D4-387F-4E14-9795-A356D386AF56}"/>
    <cellStyle name="Total 3 2 7 2" xfId="22926" xr:uid="{F079AADB-8F72-4955-9AC4-3474C1169C51}"/>
    <cellStyle name="Total 3 2 8" xfId="22927" xr:uid="{6602315D-7603-4D5F-8D13-67F3ADBA67AA}"/>
    <cellStyle name="Total 3 2 8 2" xfId="22928" xr:uid="{46F78D5A-E4CE-4237-B1E4-B1C5E27A8011}"/>
    <cellStyle name="Total 3 2 9" xfId="22929" xr:uid="{4AED4CEF-86A3-44C9-93DB-F90F6D6A8F3C}"/>
    <cellStyle name="Total 3 3" xfId="6220" xr:uid="{FE537BB5-B25D-4F5B-BD54-3C8AF71F1E88}"/>
    <cellStyle name="Total 3 3 2" xfId="22931" xr:uid="{6B6A689B-7CE6-4C34-957F-BB6F81C860C0}"/>
    <cellStyle name="Total 3 3 2 2" xfId="22932" xr:uid="{92B931D0-01B3-40E0-8D53-41D9957633E6}"/>
    <cellStyle name="Total 3 3 3" xfId="22933" xr:uid="{E5C813AD-EF08-4F79-ABB4-8057B9A68775}"/>
    <cellStyle name="Total 3 3 3 2" xfId="22934" xr:uid="{8B118B27-2DCD-42B5-B79B-908C94406566}"/>
    <cellStyle name="Total 3 3 4" xfId="22935" xr:uid="{06A3EABB-6AC1-461E-A5C7-DDFBA52FE35C}"/>
    <cellStyle name="Total 3 3 5" xfId="22936" xr:uid="{E7FC3BD0-9C0E-4EBE-872C-CE2FE3F7E20C}"/>
    <cellStyle name="Total 3 3 6" xfId="22930" xr:uid="{74C51A85-7A75-4EC6-B18E-10E8672BDE66}"/>
    <cellStyle name="Total 3 3 7" xfId="8731" xr:uid="{715969BC-F388-476C-8582-C2095BEF8F52}"/>
    <cellStyle name="Total 3 4" xfId="6221" xr:uid="{6EA9D0AB-6F0C-47E9-BD18-63FF08139BC1}"/>
    <cellStyle name="Total 3 4 2" xfId="22938" xr:uid="{598B6A23-0428-4E93-BF3F-0B296D5697B7}"/>
    <cellStyle name="Total 3 4 2 2" xfId="22939" xr:uid="{00CC50A3-FDB0-4FE7-ABA7-33AB831C4DCB}"/>
    <cellStyle name="Total 3 4 3" xfId="22940" xr:uid="{8C73DA3F-0DF1-47F9-9F2E-C6E54C4BF944}"/>
    <cellStyle name="Total 3 4 3 2" xfId="22941" xr:uid="{54E5ADE0-1B2C-458F-95ED-167B7B54A550}"/>
    <cellStyle name="Total 3 4 4" xfId="22942" xr:uid="{FE17726E-D2B6-4909-B805-676DA21311C9}"/>
    <cellStyle name="Total 3 4 5" xfId="22937" xr:uid="{80D572AE-064E-4450-937D-62E694CC49F0}"/>
    <cellStyle name="Total 3 5" xfId="22943" xr:uid="{AA4E2085-FDE5-4DAB-8DD6-F238A05684D4}"/>
    <cellStyle name="Total 3 5 2" xfId="22944" xr:uid="{3702FA96-571E-4003-8D81-2B9884D457E6}"/>
    <cellStyle name="Total 3 5 2 2" xfId="22945" xr:uid="{AF8C6B60-1B98-4E73-8430-42D152EB2A07}"/>
    <cellStyle name="Total 3 5 3" xfId="22946" xr:uid="{76A26003-3B03-46BC-B34F-2094C89448BE}"/>
    <cellStyle name="Total 3 5 3 2" xfId="22947" xr:uid="{9AB1E72C-B843-4C57-9DAB-AE344E2F2AD2}"/>
    <cellStyle name="Total 3 5 4" xfId="22948" xr:uid="{43EC1F7B-8E7B-4C54-BCAA-F6D4F306E162}"/>
    <cellStyle name="Total 3 6" xfId="22949" xr:uid="{F7427CD8-6275-4130-80D7-C2040DA3D9FF}"/>
    <cellStyle name="Total 3 6 2" xfId="22950" xr:uid="{327F27F0-84AB-442E-B677-57C51CFEA41B}"/>
    <cellStyle name="Total 3 6 2 2" xfId="22951" xr:uid="{DF77B4AD-90F6-400F-A86F-B17553C86117}"/>
    <cellStyle name="Total 3 6 3" xfId="22952" xr:uid="{03A78CF4-5DFA-4017-8B72-777AE2460B0C}"/>
    <cellStyle name="Total 3 6 3 2" xfId="22953" xr:uid="{C927B624-CB1C-4DF1-AE31-B187AC706FAD}"/>
    <cellStyle name="Total 3 6 4" xfId="22954" xr:uid="{403EA462-4362-41A6-B52E-91DCA0C86074}"/>
    <cellStyle name="Total 3 6 4 2" xfId="22955" xr:uid="{F5157CB1-D00C-46B4-A3D4-AB5375949AB6}"/>
    <cellStyle name="Total 3 6 5" xfId="22956" xr:uid="{E6B63CEB-19FC-4059-812E-79BE645513F9}"/>
    <cellStyle name="Total 3 7" xfId="22957" xr:uid="{498AD8DF-5F9F-4CA3-BF0E-7A14FCB950D7}"/>
    <cellStyle name="Total 3 7 2" xfId="22958" xr:uid="{5A9427DC-4E7B-4E09-A52C-2E91950B0285}"/>
    <cellStyle name="Total 3 7 2 2" xfId="22959" xr:uid="{66A828B6-5AF7-4B83-8325-353365279FE7}"/>
    <cellStyle name="Total 3 7 3" xfId="22960" xr:uid="{19D4163A-6B6B-4F6F-80FB-EE272CAC38DB}"/>
    <cellStyle name="Total 3 7 3 2" xfId="22961" xr:uid="{F129F0B1-C1C0-4B50-87C5-57906BE16E74}"/>
    <cellStyle name="Total 3 7 4" xfId="22962" xr:uid="{23E17E8D-5EB1-4414-8F78-A18DC4CA7D94}"/>
    <cellStyle name="Total 3 8" xfId="22963" xr:uid="{738A6FC5-A64A-4C2B-9045-F69BA478B930}"/>
    <cellStyle name="Total 3 8 2" xfId="22964" xr:uid="{B192E1C2-831D-4451-9C23-403D55CF3244}"/>
    <cellStyle name="Total 3 9" xfId="22965" xr:uid="{F68D296F-DFF9-4A0F-8272-71D9AE1D970A}"/>
    <cellStyle name="Total 3 9 2" xfId="22966" xr:uid="{B1DCF540-4321-489D-A1D4-DB48ACED328C}"/>
    <cellStyle name="Total 30" xfId="6222" xr:uid="{4F03B154-21EA-492D-8327-EFC38608BD0A}"/>
    <cellStyle name="Total 30 10" xfId="22968" xr:uid="{CAEF69C7-A29D-4C6E-9E50-6E6FC5FB7C98}"/>
    <cellStyle name="Total 30 11" xfId="22969" xr:uid="{BA967EBB-CBD8-4D97-A5F7-CEC1E6F79EF2}"/>
    <cellStyle name="Total 30 12" xfId="22967" xr:uid="{F7805576-DF60-44AB-BDAB-51D99011FCCE}"/>
    <cellStyle name="Total 30 13" xfId="8027" xr:uid="{3EB0348C-AE14-45C6-91F2-E595C509CC23}"/>
    <cellStyle name="Total 30 2" xfId="22970" xr:uid="{A9C59533-A381-44C0-A440-0B96395A0038}"/>
    <cellStyle name="Total 30 2 2" xfId="22971" xr:uid="{E0A811D7-3A62-4F45-8371-956A65FF2548}"/>
    <cellStyle name="Total 30 2 2 2" xfId="22972" xr:uid="{DBCEFDF9-B259-46B9-A7BD-38702554F928}"/>
    <cellStyle name="Total 30 2 3" xfId="22973" xr:uid="{658E0A69-9159-4A45-93F8-30FD031D1D76}"/>
    <cellStyle name="Total 30 2 3 2" xfId="22974" xr:uid="{F7FBA11F-B218-46B2-B8F1-ADEA880E8B36}"/>
    <cellStyle name="Total 30 2 4" xfId="22975" xr:uid="{52681632-BCBE-475A-94D9-44E972D34192}"/>
    <cellStyle name="Total 30 2 5" xfId="22976" xr:uid="{F27347F1-91E6-44F4-AE41-BAFD8AC0D22A}"/>
    <cellStyle name="Total 30 3" xfId="22977" xr:uid="{0E34454B-70DB-43EB-B626-A951B323FABA}"/>
    <cellStyle name="Total 30 3 2" xfId="22978" xr:uid="{C482A6BF-F62A-4777-A25D-F98C2B6B2911}"/>
    <cellStyle name="Total 30 3 2 2" xfId="22979" xr:uid="{2D2521F4-82A9-472C-B611-057401322B9C}"/>
    <cellStyle name="Total 30 3 3" xfId="22980" xr:uid="{A852C319-61A1-4896-A205-04DA74376FB6}"/>
    <cellStyle name="Total 30 3 3 2" xfId="22981" xr:uid="{276663DB-BEA2-4EA8-B8F6-D827FC5B1189}"/>
    <cellStyle name="Total 30 3 4" xfId="22982" xr:uid="{2F51E52E-96A9-4DC1-99B3-FEDF4AD34028}"/>
    <cellStyle name="Total 30 4" xfId="22983" xr:uid="{47F2258C-65B2-4DEC-B91E-0B6E6C19E9FF}"/>
    <cellStyle name="Total 30 4 2" xfId="22984" xr:uid="{9F4C6BD8-F816-43A5-A405-C9F11C4AE104}"/>
    <cellStyle name="Total 30 4 2 2" xfId="22985" xr:uid="{E60C9E06-C330-431A-AD89-A12444B39BBF}"/>
    <cellStyle name="Total 30 4 3" xfId="22986" xr:uid="{5D04DFCB-F68C-41DC-9FF5-20CD3E2951BA}"/>
    <cellStyle name="Total 30 4 3 2" xfId="22987" xr:uid="{A778C2DE-5819-4C76-AEA7-685B83A7A873}"/>
    <cellStyle name="Total 30 4 4" xfId="22988" xr:uid="{A7870DE9-0451-43CC-B522-A1167D303562}"/>
    <cellStyle name="Total 30 5" xfId="22989" xr:uid="{E5B7E750-8BA9-4779-A236-CA43F5A68B23}"/>
    <cellStyle name="Total 30 5 2" xfId="22990" xr:uid="{308BE6EF-DC9A-43BD-B093-FFD5BFC982AD}"/>
    <cellStyle name="Total 30 5 2 2" xfId="22991" xr:uid="{3904F4C7-CAC4-453F-A331-BE9FEB1A73B1}"/>
    <cellStyle name="Total 30 5 3" xfId="22992" xr:uid="{CB4E1485-72F0-45B3-9BF2-6504080B3A22}"/>
    <cellStyle name="Total 30 5 3 2" xfId="22993" xr:uid="{91C3652A-FB83-4242-90F3-B2C1E291EBAC}"/>
    <cellStyle name="Total 30 5 4" xfId="22994" xr:uid="{DCCCDD3D-BDEF-4D71-8B33-E8E320BA5184}"/>
    <cellStyle name="Total 30 5 4 2" xfId="22995" xr:uid="{AC75551A-D126-440F-A744-20592998AFC7}"/>
    <cellStyle name="Total 30 5 5" xfId="22996" xr:uid="{E6E9BD74-6696-4327-87D2-C9D3F498415F}"/>
    <cellStyle name="Total 30 6" xfId="22997" xr:uid="{99EBF12F-649C-4BD2-809D-6BDAA65F93B4}"/>
    <cellStyle name="Total 30 6 2" xfId="22998" xr:uid="{8C47C4BC-B686-4E55-91BF-ACE548E3F76D}"/>
    <cellStyle name="Total 30 6 2 2" xfId="22999" xr:uid="{149789CB-F1E8-4F4A-AD57-C193935C977E}"/>
    <cellStyle name="Total 30 6 3" xfId="23000" xr:uid="{24B28FEB-667C-4FAC-9FF1-1EC528C17CFD}"/>
    <cellStyle name="Total 30 6 3 2" xfId="23001" xr:uid="{CE23D33D-CC6F-4F9B-B90D-E99EFCC979A2}"/>
    <cellStyle name="Total 30 6 4" xfId="23002" xr:uid="{679D6DCE-2EEA-4EE6-BAF7-2F597D59F6D8}"/>
    <cellStyle name="Total 30 7" xfId="23003" xr:uid="{FB7EAC4A-9647-47EC-8C23-E3E92AA7620C}"/>
    <cellStyle name="Total 30 7 2" xfId="23004" xr:uid="{146E7308-96B2-43AD-9822-636E4BB20F88}"/>
    <cellStyle name="Total 30 8" xfId="23005" xr:uid="{1FB908E6-8F34-4692-9259-32B066A54144}"/>
    <cellStyle name="Total 30 8 2" xfId="23006" xr:uid="{37B43859-DADB-4F29-98DB-6DBFB866C77A}"/>
    <cellStyle name="Total 30 9" xfId="23007" xr:uid="{DFB5BF8C-8EAC-4679-9635-A3B2D30982C7}"/>
    <cellStyle name="Total 30 9 2" xfId="23008" xr:uid="{4FF86B10-AEB2-40E8-BA75-CB4EE989AE38}"/>
    <cellStyle name="Total 31" xfId="6223" xr:uid="{8F57C69B-C5CD-4DED-974A-0EF5DE79D7A3}"/>
    <cellStyle name="Total 31 10" xfId="23010" xr:uid="{1AF269CE-4C0B-4B48-9E69-C27E6F567E1C}"/>
    <cellStyle name="Total 31 11" xfId="23011" xr:uid="{70AA76D6-FFCB-4BF3-BBD7-C006765A2912}"/>
    <cellStyle name="Total 31 12" xfId="23009" xr:uid="{8DDB915E-F196-4541-AB36-D729D2FDC165}"/>
    <cellStyle name="Total 31 13" xfId="8028" xr:uid="{C618E1AB-2C28-4571-80C5-2EFD0C55BE79}"/>
    <cellStyle name="Total 31 2" xfId="23012" xr:uid="{C9ABAF32-4EF1-4BD0-8056-BDC0EF7D2303}"/>
    <cellStyle name="Total 31 2 2" xfId="23013" xr:uid="{08687BE5-E935-427E-87E6-824D6BD56B78}"/>
    <cellStyle name="Total 31 2 2 2" xfId="23014" xr:uid="{80F24E73-E10A-478B-8586-652A30D653E2}"/>
    <cellStyle name="Total 31 2 3" xfId="23015" xr:uid="{EF11DBBE-3211-41AC-AAB4-2E1945DFCDD7}"/>
    <cellStyle name="Total 31 2 3 2" xfId="23016" xr:uid="{956F335E-605E-4833-B17A-220C88F6A271}"/>
    <cellStyle name="Total 31 2 4" xfId="23017" xr:uid="{C1BB945D-C5F3-4C42-9A1C-C8B7B66AE9CB}"/>
    <cellStyle name="Total 31 2 5" xfId="23018" xr:uid="{8E59D1D5-A459-4AE8-98CF-384F88A50F94}"/>
    <cellStyle name="Total 31 3" xfId="23019" xr:uid="{8A1506CA-FCB5-47F5-9527-CBA447D60705}"/>
    <cellStyle name="Total 31 3 2" xfId="23020" xr:uid="{48037BA3-E18D-47E5-9488-EF5287AE5548}"/>
    <cellStyle name="Total 31 3 2 2" xfId="23021" xr:uid="{253F22ED-143E-4972-AD29-7B1EE5C3C007}"/>
    <cellStyle name="Total 31 3 3" xfId="23022" xr:uid="{E313AF6B-3E40-4B4C-908E-DD76164BDEA1}"/>
    <cellStyle name="Total 31 3 3 2" xfId="23023" xr:uid="{76482F0B-E4AF-41EC-9A38-861B97DFFFB2}"/>
    <cellStyle name="Total 31 3 4" xfId="23024" xr:uid="{EBAA89FC-CEA7-4620-8152-CA4D3E50DD09}"/>
    <cellStyle name="Total 31 4" xfId="23025" xr:uid="{CBCDC573-E0E5-4F00-98B4-D55DC13A89D1}"/>
    <cellStyle name="Total 31 4 2" xfId="23026" xr:uid="{0EBCF7C5-4D0A-4103-BCCC-F71029BA281D}"/>
    <cellStyle name="Total 31 4 2 2" xfId="23027" xr:uid="{B2E4802D-8D3C-4CDC-B41C-8352EC0EF391}"/>
    <cellStyle name="Total 31 4 3" xfId="23028" xr:uid="{ED1AC48C-2B5E-48E7-91BC-E4241893CC46}"/>
    <cellStyle name="Total 31 4 3 2" xfId="23029" xr:uid="{CBD3B60D-EF8A-440E-970A-B36020A03ACE}"/>
    <cellStyle name="Total 31 4 4" xfId="23030" xr:uid="{E3162C08-BC15-488D-BED1-C70AC1BAA885}"/>
    <cellStyle name="Total 31 5" xfId="23031" xr:uid="{13703265-F731-45ED-88C9-392C47011431}"/>
    <cellStyle name="Total 31 5 2" xfId="23032" xr:uid="{A0CEB356-6801-493F-82F6-49F120C64817}"/>
    <cellStyle name="Total 31 5 2 2" xfId="23033" xr:uid="{50CA843E-0D3B-47C0-A82E-264C36EB5B55}"/>
    <cellStyle name="Total 31 5 3" xfId="23034" xr:uid="{953F9D4F-DE9D-42A2-9883-88FB1065C470}"/>
    <cellStyle name="Total 31 5 3 2" xfId="23035" xr:uid="{4D642D63-41AB-46DB-8D84-3702B9E9B1BD}"/>
    <cellStyle name="Total 31 5 4" xfId="23036" xr:uid="{EE0F0588-0456-413B-AB9C-D08D95CA7B72}"/>
    <cellStyle name="Total 31 5 4 2" xfId="23037" xr:uid="{EB43692F-A56D-48D4-9AE7-0372BAB43076}"/>
    <cellStyle name="Total 31 5 5" xfId="23038" xr:uid="{A0DF83C3-8CA8-42B6-845B-F98CEB8E2954}"/>
    <cellStyle name="Total 31 6" xfId="23039" xr:uid="{F6D0C8EA-7A39-4EF6-BEFD-20244D2D53AD}"/>
    <cellStyle name="Total 31 6 2" xfId="23040" xr:uid="{D8A66A93-877A-4CBB-ADCF-56944831B5F6}"/>
    <cellStyle name="Total 31 6 2 2" xfId="23041" xr:uid="{CAAF7117-C48D-49BF-B88F-CB9E2C56CC53}"/>
    <cellStyle name="Total 31 6 3" xfId="23042" xr:uid="{57257CF2-627D-4045-8EF4-DAC5DE51D952}"/>
    <cellStyle name="Total 31 6 3 2" xfId="23043" xr:uid="{B4B72FA9-26BE-453C-B234-FA67BB15FD5F}"/>
    <cellStyle name="Total 31 6 4" xfId="23044" xr:uid="{085F3845-FB92-4D97-9946-E94FD2DDCF57}"/>
    <cellStyle name="Total 31 7" xfId="23045" xr:uid="{BCEB7042-8944-4F13-975B-50D0A9EB5D15}"/>
    <cellStyle name="Total 31 7 2" xfId="23046" xr:uid="{3E18C089-401A-4BE1-8E24-1740946D5BB7}"/>
    <cellStyle name="Total 31 8" xfId="23047" xr:uid="{AB7BD7F8-83A4-4A93-A77A-7C3B177F80C9}"/>
    <cellStyle name="Total 31 8 2" xfId="23048" xr:uid="{1B373BCC-4D02-4B09-891C-7AC62BAE7832}"/>
    <cellStyle name="Total 31 9" xfId="23049" xr:uid="{D9CABA67-5D86-4B0E-973F-51FE0BE36AB9}"/>
    <cellStyle name="Total 31 9 2" xfId="23050" xr:uid="{A7DD3575-2633-4CEA-9692-05E6D461DB7D}"/>
    <cellStyle name="Total 32" xfId="6224" xr:uid="{74C6F542-1FB2-4314-8B2A-A31C2D89B26D}"/>
    <cellStyle name="Total 32 10" xfId="23052" xr:uid="{4B55A041-18E7-494E-8EEA-F3A7F0DCE1C0}"/>
    <cellStyle name="Total 32 11" xfId="23053" xr:uid="{DB543D02-2CA0-4082-B243-315A893C81C5}"/>
    <cellStyle name="Total 32 12" xfId="23051" xr:uid="{6D6403FF-92E5-48B5-841D-B3363D0CE954}"/>
    <cellStyle name="Total 32 13" xfId="8029" xr:uid="{BEF47671-347B-483B-B382-BF4C246679C6}"/>
    <cellStyle name="Total 32 2" xfId="23054" xr:uid="{CD246B95-0B98-4226-89DE-0F3FA1B076B5}"/>
    <cellStyle name="Total 32 2 2" xfId="23055" xr:uid="{59FD46F0-6396-44B4-88AA-5E6CF55318A4}"/>
    <cellStyle name="Total 32 2 2 2" xfId="23056" xr:uid="{5A4D6B2A-CD0E-4A71-A034-95D58C20ADBE}"/>
    <cellStyle name="Total 32 2 3" xfId="23057" xr:uid="{963520B6-D0AE-44EC-8118-E6A0619C28E4}"/>
    <cellStyle name="Total 32 2 3 2" xfId="23058" xr:uid="{2B2FDC98-7F04-43E9-99C2-D6F5689B1E2C}"/>
    <cellStyle name="Total 32 2 4" xfId="23059" xr:uid="{3BCE1B56-283F-4B4C-B60F-54A8348D83EF}"/>
    <cellStyle name="Total 32 2 5" xfId="23060" xr:uid="{356AE587-C7D6-4B04-BFBA-7FD34EFFB028}"/>
    <cellStyle name="Total 32 3" xfId="23061" xr:uid="{A1284C59-0079-405D-BF34-DE43D682E3C4}"/>
    <cellStyle name="Total 32 3 2" xfId="23062" xr:uid="{B8572652-ECE8-48AC-9410-D1BDF819631B}"/>
    <cellStyle name="Total 32 3 2 2" xfId="23063" xr:uid="{1DFD1447-6157-465E-BE14-860EC2E6C2E7}"/>
    <cellStyle name="Total 32 3 3" xfId="23064" xr:uid="{3171FB98-1F9D-4CD9-8AE1-49069DBEB1C6}"/>
    <cellStyle name="Total 32 3 3 2" xfId="23065" xr:uid="{5244682B-9405-4FB8-8EA9-EF1A4407F7EA}"/>
    <cellStyle name="Total 32 3 4" xfId="23066" xr:uid="{8B8DC8BF-BCBB-4615-A43A-BFA391040582}"/>
    <cellStyle name="Total 32 4" xfId="23067" xr:uid="{6541C4C2-6A39-4166-BA03-BF6D2BD13B08}"/>
    <cellStyle name="Total 32 4 2" xfId="23068" xr:uid="{EED0C3F5-C464-4C35-9A7C-C84494133E2D}"/>
    <cellStyle name="Total 32 4 2 2" xfId="23069" xr:uid="{956283DC-1C1E-4974-B0B3-2C9E4B143974}"/>
    <cellStyle name="Total 32 4 3" xfId="23070" xr:uid="{64E88CDE-C853-411E-A884-3CB4E36F70CC}"/>
    <cellStyle name="Total 32 4 3 2" xfId="23071" xr:uid="{9DFF86AB-E2CC-4CC5-84D8-C2236BCAB249}"/>
    <cellStyle name="Total 32 4 4" xfId="23072" xr:uid="{5A128D6C-3794-495C-AADD-C577196A42B2}"/>
    <cellStyle name="Total 32 5" xfId="23073" xr:uid="{3515AC62-525C-4209-B998-9771CE508290}"/>
    <cellStyle name="Total 32 5 2" xfId="23074" xr:uid="{4B12D4E2-331D-4CD0-86EF-8A0612E9B0A6}"/>
    <cellStyle name="Total 32 5 2 2" xfId="23075" xr:uid="{D2D00DE2-95FE-4432-B0A6-8741159AFDD4}"/>
    <cellStyle name="Total 32 5 3" xfId="23076" xr:uid="{0315C709-3436-45D0-AA76-DB94DC4E1CB9}"/>
    <cellStyle name="Total 32 5 3 2" xfId="23077" xr:uid="{199B9974-6A18-4080-BEAE-0CDCA10944C3}"/>
    <cellStyle name="Total 32 5 4" xfId="23078" xr:uid="{881013D7-83EC-4FA8-A021-33204C418F47}"/>
    <cellStyle name="Total 32 5 4 2" xfId="23079" xr:uid="{8CFB8772-857E-4E0D-BD95-B53909390CFF}"/>
    <cellStyle name="Total 32 5 5" xfId="23080" xr:uid="{E3967C42-A347-4725-AFB2-273726BA9C2A}"/>
    <cellStyle name="Total 32 6" xfId="23081" xr:uid="{FEF3A68E-555E-4C3C-B2ED-8116A4859C1F}"/>
    <cellStyle name="Total 32 6 2" xfId="23082" xr:uid="{E28F39CB-24F9-492F-9ADA-A3DFAE4F62A2}"/>
    <cellStyle name="Total 32 6 2 2" xfId="23083" xr:uid="{67DF739F-926A-486B-B769-3415F75B7729}"/>
    <cellStyle name="Total 32 6 3" xfId="23084" xr:uid="{5858CA1A-B3FC-4B2F-AFEF-7B4BDB912074}"/>
    <cellStyle name="Total 32 6 3 2" xfId="23085" xr:uid="{DA4E523E-BAAA-40D5-8748-E64469C6532B}"/>
    <cellStyle name="Total 32 6 4" xfId="23086" xr:uid="{5428CDCA-BEC8-48FC-BA15-D6EA1E9D88F4}"/>
    <cellStyle name="Total 32 7" xfId="23087" xr:uid="{D3EB2776-4953-42E4-9071-AB25DDF2DFB5}"/>
    <cellStyle name="Total 32 7 2" xfId="23088" xr:uid="{7E154534-D0AD-400B-A1DB-D3510787FE66}"/>
    <cellStyle name="Total 32 8" xfId="23089" xr:uid="{13719717-53A2-49FA-B4C9-1247E1716C3E}"/>
    <cellStyle name="Total 32 8 2" xfId="23090" xr:uid="{FEA7AFE5-4171-4A06-BEC1-31835DC88B23}"/>
    <cellStyle name="Total 32 9" xfId="23091" xr:uid="{FF403C6D-5B60-4B49-945D-45F5925D621D}"/>
    <cellStyle name="Total 32 9 2" xfId="23092" xr:uid="{B57C48C4-98BF-44B1-817F-C22E8A86E115}"/>
    <cellStyle name="Total 33" xfId="6225" xr:uid="{AAF518DD-7708-4769-8A01-AF3EECE29EDD}"/>
    <cellStyle name="Total 33 10" xfId="23094" xr:uid="{3ECBDEA8-9D2B-469E-B0DE-8F0AACE16D96}"/>
    <cellStyle name="Total 33 11" xfId="23095" xr:uid="{7C873DC0-F145-4F3B-BA23-A62ECC18CA0C}"/>
    <cellStyle name="Total 33 12" xfId="23093" xr:uid="{21EE031A-8000-43CB-8C72-D3489710FF8C}"/>
    <cellStyle name="Total 33 13" xfId="8030" xr:uid="{83AC47F6-278B-4BAB-A4C4-07865F7465E2}"/>
    <cellStyle name="Total 33 2" xfId="23096" xr:uid="{12FCA629-5A8B-42DC-8B25-76B45DE2F13A}"/>
    <cellStyle name="Total 33 2 2" xfId="23097" xr:uid="{86D70713-B5DA-4371-96D3-F7F48DAAA51D}"/>
    <cellStyle name="Total 33 2 2 2" xfId="23098" xr:uid="{9524B41C-EE6B-4C10-91F5-A1B63C6B887F}"/>
    <cellStyle name="Total 33 2 3" xfId="23099" xr:uid="{1B04B4EF-9B68-4262-BC4A-A3C15699CCF9}"/>
    <cellStyle name="Total 33 2 3 2" xfId="23100" xr:uid="{6EA9ADBD-D36B-4E19-BF91-97FDB5250ACC}"/>
    <cellStyle name="Total 33 2 4" xfId="23101" xr:uid="{F8371020-B73D-40ED-9B25-6C265E8D009C}"/>
    <cellStyle name="Total 33 2 5" xfId="23102" xr:uid="{119A0E63-F8EF-4F48-B211-F5AE4E7FDFBE}"/>
    <cellStyle name="Total 33 3" xfId="23103" xr:uid="{190BA045-F355-4E58-99FB-74F455E5E539}"/>
    <cellStyle name="Total 33 3 2" xfId="23104" xr:uid="{B4E3A8EB-A815-4DDB-A7CB-257BFFAAA2A3}"/>
    <cellStyle name="Total 33 3 2 2" xfId="23105" xr:uid="{49BA8F21-79CA-4DC3-8F9C-97B12ED0D9C7}"/>
    <cellStyle name="Total 33 3 3" xfId="23106" xr:uid="{91D5F1A1-4E9B-47F3-94F0-95597CD04745}"/>
    <cellStyle name="Total 33 3 3 2" xfId="23107" xr:uid="{C47E46E5-683F-4979-A267-04D6694C59CB}"/>
    <cellStyle name="Total 33 3 4" xfId="23108" xr:uid="{60701B5F-95FF-4C9B-869A-3225ABE4CD09}"/>
    <cellStyle name="Total 33 4" xfId="23109" xr:uid="{BC38FEFF-769E-48B8-A576-4CDE6A61F3EF}"/>
    <cellStyle name="Total 33 4 2" xfId="23110" xr:uid="{9360FC82-DED2-41EB-9C61-F512838291A8}"/>
    <cellStyle name="Total 33 4 2 2" xfId="23111" xr:uid="{B5369186-81AA-4132-A7FF-FD6B236D56CB}"/>
    <cellStyle name="Total 33 4 3" xfId="23112" xr:uid="{A44392C3-D3BB-4D9E-9524-EF76DEB0EE4D}"/>
    <cellStyle name="Total 33 4 3 2" xfId="23113" xr:uid="{D0A9492C-9BC7-4BC4-8D33-A908C1093BE8}"/>
    <cellStyle name="Total 33 4 4" xfId="23114" xr:uid="{803264FE-DA0C-4D16-8D3D-6E78BCB06607}"/>
    <cellStyle name="Total 33 5" xfId="23115" xr:uid="{4B756BBC-C132-45EF-A129-1ECA39B648D3}"/>
    <cellStyle name="Total 33 5 2" xfId="23116" xr:uid="{2B101F4C-D9D4-4607-94D8-E8122A40A6F3}"/>
    <cellStyle name="Total 33 5 2 2" xfId="23117" xr:uid="{740BA7E9-7270-4B1A-85B3-D671123AEDAE}"/>
    <cellStyle name="Total 33 5 3" xfId="23118" xr:uid="{BEC7FA2D-D44D-4F16-9FD5-D99CAF52AC21}"/>
    <cellStyle name="Total 33 5 3 2" xfId="23119" xr:uid="{0597EAF9-A68A-481F-8548-4B51020905B3}"/>
    <cellStyle name="Total 33 5 4" xfId="23120" xr:uid="{54FF91FF-90AA-45A0-9347-3BD60142F74D}"/>
    <cellStyle name="Total 33 5 4 2" xfId="23121" xr:uid="{36A5696B-C5F3-487C-A084-F94E4B18E5FF}"/>
    <cellStyle name="Total 33 5 5" xfId="23122" xr:uid="{9A711D7C-5266-4055-8BF9-D333BA61E76A}"/>
    <cellStyle name="Total 33 6" xfId="23123" xr:uid="{29749487-8DB4-45A8-88B6-4A5C2BEA05DF}"/>
    <cellStyle name="Total 33 6 2" xfId="23124" xr:uid="{A8CC2B9D-A462-4821-8B4C-B6A891BFFC98}"/>
    <cellStyle name="Total 33 6 2 2" xfId="23125" xr:uid="{84A4499F-9528-41DC-8DD2-00481A74110A}"/>
    <cellStyle name="Total 33 6 3" xfId="23126" xr:uid="{44EFA434-4723-4C7D-8DD2-FADCF0D9890C}"/>
    <cellStyle name="Total 33 6 3 2" xfId="23127" xr:uid="{9E37A964-B289-41E6-9836-39E7461E09AA}"/>
    <cellStyle name="Total 33 6 4" xfId="23128" xr:uid="{94BEB521-0AFF-4C4F-AFA8-8843CCB2CF28}"/>
    <cellStyle name="Total 33 7" xfId="23129" xr:uid="{59B4EC85-64E1-4A31-AE08-93754990EE2E}"/>
    <cellStyle name="Total 33 7 2" xfId="23130" xr:uid="{145272D6-1296-485F-ADBA-28D4B3378106}"/>
    <cellStyle name="Total 33 8" xfId="23131" xr:uid="{A5A8A620-8388-459B-A960-A35AD7434D2E}"/>
    <cellStyle name="Total 33 8 2" xfId="23132" xr:uid="{C5074854-85D2-4D76-9B7A-892CE5F935D9}"/>
    <cellStyle name="Total 33 9" xfId="23133" xr:uid="{07F36AF1-1106-4BEB-A405-04B0319495F0}"/>
    <cellStyle name="Total 33 9 2" xfId="23134" xr:uid="{CA842A99-6111-4FF8-840D-7D2B97195BEC}"/>
    <cellStyle name="Total 34" xfId="6226" xr:uid="{C9BE0502-9036-4A24-A44A-0E4F05D64C0B}"/>
    <cellStyle name="Total 34 10" xfId="23136" xr:uid="{C26E1B75-3370-4F17-96ED-D2BB5D482A15}"/>
    <cellStyle name="Total 34 11" xfId="23137" xr:uid="{2E0C427E-3F88-4C58-8602-6158782AB3B5}"/>
    <cellStyle name="Total 34 12" xfId="23135" xr:uid="{88273F28-8917-4989-905A-4040A7723614}"/>
    <cellStyle name="Total 34 13" xfId="8031" xr:uid="{19FB6AF2-8E87-453D-9F35-E1C0C87DF0DC}"/>
    <cellStyle name="Total 34 2" xfId="23138" xr:uid="{14D6DD86-D2F7-454D-87B5-C6BA1D7CC9C1}"/>
    <cellStyle name="Total 34 2 2" xfId="23139" xr:uid="{3537339A-BF76-4BB8-BF76-843525E8F337}"/>
    <cellStyle name="Total 34 2 2 2" xfId="23140" xr:uid="{669A03C5-F5F7-49C9-83BF-AC0CBC7F1F41}"/>
    <cellStyle name="Total 34 2 3" xfId="23141" xr:uid="{60E6FD50-B61B-48DC-846E-828CC775D0A8}"/>
    <cellStyle name="Total 34 2 3 2" xfId="23142" xr:uid="{721F8FEE-2F59-46FA-95A5-19C39EDA7805}"/>
    <cellStyle name="Total 34 2 4" xfId="23143" xr:uid="{BBCB6A3E-6A56-4FA3-8387-059830A1C0B9}"/>
    <cellStyle name="Total 34 2 5" xfId="23144" xr:uid="{FF6FD95F-FB48-405D-B58F-0B58F1A1C36A}"/>
    <cellStyle name="Total 34 3" xfId="23145" xr:uid="{308AFEBA-3827-45E8-987F-AC123BE13263}"/>
    <cellStyle name="Total 34 3 2" xfId="23146" xr:uid="{CB7A947E-9DEB-4C1E-A32D-6103E8E32F36}"/>
    <cellStyle name="Total 34 3 2 2" xfId="23147" xr:uid="{04D4D566-BE48-41BF-8649-E3A40944C38E}"/>
    <cellStyle name="Total 34 3 3" xfId="23148" xr:uid="{DCC49B10-2C4E-4E0D-9F66-8D7BF3D47863}"/>
    <cellStyle name="Total 34 3 3 2" xfId="23149" xr:uid="{CE9B6316-AA69-4240-83B5-ADEF012CC285}"/>
    <cellStyle name="Total 34 3 4" xfId="23150" xr:uid="{00134904-DE8D-4ADF-804C-2120653B7A6C}"/>
    <cellStyle name="Total 34 4" xfId="23151" xr:uid="{42FB8EF2-6CF7-4CF1-9383-6D3403335F7C}"/>
    <cellStyle name="Total 34 4 2" xfId="23152" xr:uid="{BAA2305C-23D4-4A31-80F8-2C85C237F568}"/>
    <cellStyle name="Total 34 4 2 2" xfId="23153" xr:uid="{D2418B2F-480F-4EB6-B7D7-61508B27745A}"/>
    <cellStyle name="Total 34 4 3" xfId="23154" xr:uid="{276E4809-FEED-4C55-98C3-BCC4889126FA}"/>
    <cellStyle name="Total 34 4 3 2" xfId="23155" xr:uid="{2C089F14-1A8F-45D6-B332-7CA5EC7AB72E}"/>
    <cellStyle name="Total 34 4 4" xfId="23156" xr:uid="{B5C3154E-8519-4989-B1A6-C39FF986E137}"/>
    <cellStyle name="Total 34 5" xfId="23157" xr:uid="{9B953316-A0DB-4BE4-8CD3-2D139F6DB96D}"/>
    <cellStyle name="Total 34 5 2" xfId="23158" xr:uid="{41494F53-57E7-42E9-BB82-451EF944B2DA}"/>
    <cellStyle name="Total 34 5 2 2" xfId="23159" xr:uid="{75ECA67E-1F4A-4D56-AA65-9C168D1FA31D}"/>
    <cellStyle name="Total 34 5 3" xfId="23160" xr:uid="{064B363D-562A-4C47-9DA1-A5FEFE511265}"/>
    <cellStyle name="Total 34 5 3 2" xfId="23161" xr:uid="{4B0E844E-524F-4023-B61B-F6820F22108B}"/>
    <cellStyle name="Total 34 5 4" xfId="23162" xr:uid="{C93C525F-8724-4D0E-B717-686A8CA6CA46}"/>
    <cellStyle name="Total 34 5 4 2" xfId="23163" xr:uid="{C86A03D4-99F9-4EFD-BFE5-6E5964B5AAF9}"/>
    <cellStyle name="Total 34 5 5" xfId="23164" xr:uid="{72BC5379-3F4E-43E3-8A38-0EF395EA7470}"/>
    <cellStyle name="Total 34 6" xfId="23165" xr:uid="{F8AA2343-C1B7-47CE-B55D-D36071C90E2D}"/>
    <cellStyle name="Total 34 6 2" xfId="23166" xr:uid="{213B4FBB-8E84-4113-B344-7506384C3614}"/>
    <cellStyle name="Total 34 6 2 2" xfId="23167" xr:uid="{3DC69A19-0DF0-477A-B939-1CF10100E242}"/>
    <cellStyle name="Total 34 6 3" xfId="23168" xr:uid="{E064BE31-510B-44D0-87E2-3B86F993FB1E}"/>
    <cellStyle name="Total 34 6 3 2" xfId="23169" xr:uid="{A893EF54-22BC-4EBB-8A66-896D7296B6B4}"/>
    <cellStyle name="Total 34 6 4" xfId="23170" xr:uid="{2DC06E5A-3DEB-4428-8EE8-EBA2F01421B9}"/>
    <cellStyle name="Total 34 7" xfId="23171" xr:uid="{41BEC0A4-5940-44BB-9EE5-8FFD10423542}"/>
    <cellStyle name="Total 34 7 2" xfId="23172" xr:uid="{A58E9C9B-0340-43D9-BA1B-7882BCD44CEF}"/>
    <cellStyle name="Total 34 8" xfId="23173" xr:uid="{7002D52E-1D9C-4C7C-9326-69DBA3912449}"/>
    <cellStyle name="Total 34 8 2" xfId="23174" xr:uid="{0A84DEFE-F36B-46A6-8DEA-CB5E79951A83}"/>
    <cellStyle name="Total 34 9" xfId="23175" xr:uid="{7580A6D0-9047-4F00-89A6-65C4C6FB3898}"/>
    <cellStyle name="Total 34 9 2" xfId="23176" xr:uid="{E7B55409-8FF6-433C-B2DE-4F1707690790}"/>
    <cellStyle name="Total 35" xfId="6227" xr:uid="{09140C29-7504-4C3D-9744-A631A196793A}"/>
    <cellStyle name="Total 35 10" xfId="23178" xr:uid="{418BA59B-3AA8-42E6-BC7C-332BBCA90B8B}"/>
    <cellStyle name="Total 35 11" xfId="23179" xr:uid="{E3161939-9747-4911-A42E-3B5BBBFC4815}"/>
    <cellStyle name="Total 35 12" xfId="23177" xr:uid="{CA22F26A-02A2-4D16-AEE1-640B1503E96D}"/>
    <cellStyle name="Total 35 13" xfId="8032" xr:uid="{C32278B2-DDB8-4963-A6A1-55E8752EEF6C}"/>
    <cellStyle name="Total 35 2" xfId="23180" xr:uid="{60AB8EBC-E316-4BB4-BC70-2A788611F3ED}"/>
    <cellStyle name="Total 35 2 2" xfId="23181" xr:uid="{B465C3DF-4345-4349-B86F-C33B6886190D}"/>
    <cellStyle name="Total 35 2 2 2" xfId="23182" xr:uid="{34CDA2D7-BE32-4817-BBAA-2B78FF806A6F}"/>
    <cellStyle name="Total 35 2 3" xfId="23183" xr:uid="{D5FA7F19-2B05-4B20-ABD3-CCD072A3E2C3}"/>
    <cellStyle name="Total 35 2 3 2" xfId="23184" xr:uid="{4023888F-D08A-4308-8EFB-3D7DD4D6CC0C}"/>
    <cellStyle name="Total 35 2 4" xfId="23185" xr:uid="{B2E4EEBD-1699-40E7-9F87-F9B1E742B54D}"/>
    <cellStyle name="Total 35 2 5" xfId="23186" xr:uid="{B99EE3CB-0312-4CEC-A101-207DC9B13CC8}"/>
    <cellStyle name="Total 35 3" xfId="23187" xr:uid="{BD6D4F03-6BA7-4C50-9786-34E5957CAA2E}"/>
    <cellStyle name="Total 35 3 2" xfId="23188" xr:uid="{E71D7870-A87B-4985-9ED1-D16B972FA692}"/>
    <cellStyle name="Total 35 3 2 2" xfId="23189" xr:uid="{8DF25149-5EAC-4FA1-B2BC-C66D8CDC82F1}"/>
    <cellStyle name="Total 35 3 3" xfId="23190" xr:uid="{66BE74FF-AE69-489C-9DB9-355EBD1B412E}"/>
    <cellStyle name="Total 35 3 3 2" xfId="23191" xr:uid="{87153AF2-08ED-4A18-A800-207A646DBECA}"/>
    <cellStyle name="Total 35 3 4" xfId="23192" xr:uid="{994B0D44-5920-4D76-9241-CDE5712E89FF}"/>
    <cellStyle name="Total 35 4" xfId="23193" xr:uid="{538A4285-0302-4E6A-9DEA-40F1FE05B96E}"/>
    <cellStyle name="Total 35 4 2" xfId="23194" xr:uid="{E0F87854-F676-405D-B2D2-4BCEBC021E0A}"/>
    <cellStyle name="Total 35 4 2 2" xfId="23195" xr:uid="{FC236F75-3583-407C-93A6-A324DA16170A}"/>
    <cellStyle name="Total 35 4 3" xfId="23196" xr:uid="{40FCF41D-D295-4E84-A3E8-A9BAD8A2DB08}"/>
    <cellStyle name="Total 35 4 3 2" xfId="23197" xr:uid="{098F978A-675A-40FE-90E3-33EA66802C89}"/>
    <cellStyle name="Total 35 4 4" xfId="23198" xr:uid="{E5B06735-4E6F-40A4-90D8-DB8FAF5CA128}"/>
    <cellStyle name="Total 35 5" xfId="23199" xr:uid="{4A53F6A0-3807-4411-B9F4-23436384AA1D}"/>
    <cellStyle name="Total 35 5 2" xfId="23200" xr:uid="{57D6AEE1-FFCA-4043-8811-156FFB95749C}"/>
    <cellStyle name="Total 35 5 2 2" xfId="23201" xr:uid="{3837225E-1117-40A4-BC6C-3FDB7046970D}"/>
    <cellStyle name="Total 35 5 3" xfId="23202" xr:uid="{8A522787-C332-4898-93B8-A6088A4F4AC5}"/>
    <cellStyle name="Total 35 5 3 2" xfId="23203" xr:uid="{3013DD73-E328-4D38-8AD6-79DE43DC5277}"/>
    <cellStyle name="Total 35 5 4" xfId="23204" xr:uid="{2AE30137-3693-4439-8A3D-4D879BD79F11}"/>
    <cellStyle name="Total 35 5 4 2" xfId="23205" xr:uid="{BF52DB2E-A6EC-4B34-AD3F-1BCE7D4C8F42}"/>
    <cellStyle name="Total 35 5 5" xfId="23206" xr:uid="{023B422D-AA39-4352-BB29-E7B4374F11AD}"/>
    <cellStyle name="Total 35 6" xfId="23207" xr:uid="{5B4F6811-1C0F-4836-AE1F-DA39679563B8}"/>
    <cellStyle name="Total 35 6 2" xfId="23208" xr:uid="{50939C52-4DAF-4BBF-BBAF-2730E445239C}"/>
    <cellStyle name="Total 35 6 2 2" xfId="23209" xr:uid="{34049E38-1F4B-4868-B7FB-0EEA2E02E8DD}"/>
    <cellStyle name="Total 35 6 3" xfId="23210" xr:uid="{C543E3FF-A1FC-44C7-9500-D8729CE85E09}"/>
    <cellStyle name="Total 35 6 3 2" xfId="23211" xr:uid="{C3311B91-C1E3-41D1-A4B7-64FFC9D70FCB}"/>
    <cellStyle name="Total 35 6 4" xfId="23212" xr:uid="{646D028B-B43E-4BDD-B4C3-63B8DF16435A}"/>
    <cellStyle name="Total 35 7" xfId="23213" xr:uid="{796C2A67-6A80-4A2E-BA3C-D38FA3549EF9}"/>
    <cellStyle name="Total 35 7 2" xfId="23214" xr:uid="{46F3E1EC-4164-4FB1-B91F-52B86B3212EA}"/>
    <cellStyle name="Total 35 8" xfId="23215" xr:uid="{432EF377-A84D-4D41-A080-32FF08273147}"/>
    <cellStyle name="Total 35 8 2" xfId="23216" xr:uid="{992B1EF8-E82E-4AF2-840E-1CD8F09B9FF7}"/>
    <cellStyle name="Total 35 9" xfId="23217" xr:uid="{E57F30AE-9932-44E4-A06A-D7EF66EFD83C}"/>
    <cellStyle name="Total 35 9 2" xfId="23218" xr:uid="{21093540-1116-4F0A-93F8-B20E9EC1B3AA}"/>
    <cellStyle name="Total 36" xfId="6228" xr:uid="{5E3FBA4A-47FA-4AFE-943D-BF4C9C4364E4}"/>
    <cellStyle name="Total 36 10" xfId="23220" xr:uid="{BCE87272-9A25-451C-B5F6-A1D5EE940C1F}"/>
    <cellStyle name="Total 36 11" xfId="23221" xr:uid="{B00BCBB5-EF75-4930-B44C-D9B0DACB3417}"/>
    <cellStyle name="Total 36 12" xfId="23219" xr:uid="{7AC1C3F6-D5C1-4E32-8816-7BE392B6C24D}"/>
    <cellStyle name="Total 36 13" xfId="8033" xr:uid="{FA9859BA-8F83-4ADE-87B8-0F33A7F2A2B3}"/>
    <cellStyle name="Total 36 2" xfId="23222" xr:uid="{3128DEE8-6871-45CA-86E3-50694142FE1C}"/>
    <cellStyle name="Total 36 2 2" xfId="23223" xr:uid="{C7209813-4EF4-4B0F-A842-9CE43538278D}"/>
    <cellStyle name="Total 36 2 2 2" xfId="23224" xr:uid="{7EC05AC7-968F-4888-BF41-6634DE404619}"/>
    <cellStyle name="Total 36 2 3" xfId="23225" xr:uid="{D5D1AF31-8D2E-4C0A-BC2D-7E158C85D13F}"/>
    <cellStyle name="Total 36 2 3 2" xfId="23226" xr:uid="{823145F1-BD49-439E-A5DD-F610FA4F9BF9}"/>
    <cellStyle name="Total 36 2 4" xfId="23227" xr:uid="{A329B658-6C87-4925-AAA7-FE72E966F699}"/>
    <cellStyle name="Total 36 2 5" xfId="23228" xr:uid="{DA14C7F5-7CB9-461B-A1E2-B8FB36F5865B}"/>
    <cellStyle name="Total 36 3" xfId="23229" xr:uid="{79801B1A-30C2-4FC1-8778-3CE83440D151}"/>
    <cellStyle name="Total 36 3 2" xfId="23230" xr:uid="{6223653A-4520-431C-AE88-2D0CD2012D9C}"/>
    <cellStyle name="Total 36 3 2 2" xfId="23231" xr:uid="{6802DC55-B8FB-4385-9A4C-259A89470A9B}"/>
    <cellStyle name="Total 36 3 3" xfId="23232" xr:uid="{DDB9BB9C-0FCC-402A-87A7-7EE9231D7C62}"/>
    <cellStyle name="Total 36 3 3 2" xfId="23233" xr:uid="{67058517-5351-4105-BBE6-535946E03989}"/>
    <cellStyle name="Total 36 3 4" xfId="23234" xr:uid="{2ED3852E-79DE-4E46-A3A7-380AE085343C}"/>
    <cellStyle name="Total 36 4" xfId="23235" xr:uid="{677F4E2C-58C4-41AD-BAA2-026DA8F4B2EB}"/>
    <cellStyle name="Total 36 4 2" xfId="23236" xr:uid="{5E180766-442E-4ECC-A35B-1DA2465563D7}"/>
    <cellStyle name="Total 36 4 2 2" xfId="23237" xr:uid="{C650954D-AA23-4537-9CAA-3445EDED9AB4}"/>
    <cellStyle name="Total 36 4 3" xfId="23238" xr:uid="{7C96F287-75A1-46E0-8384-C51DAAA0DBCC}"/>
    <cellStyle name="Total 36 4 3 2" xfId="23239" xr:uid="{80DD0C1F-2375-469B-94B3-088953FEB6E7}"/>
    <cellStyle name="Total 36 4 4" xfId="23240" xr:uid="{0CB8E456-1DD9-42FB-9505-C45584369044}"/>
    <cellStyle name="Total 36 5" xfId="23241" xr:uid="{CA89BF94-6A11-46F4-AA44-6162453BAC9B}"/>
    <cellStyle name="Total 36 5 2" xfId="23242" xr:uid="{1A6F22ED-51F2-429F-96E1-F507213ED0B1}"/>
    <cellStyle name="Total 36 5 2 2" xfId="23243" xr:uid="{BA13FEA7-8C8B-4371-8C99-23FB3F115E99}"/>
    <cellStyle name="Total 36 5 3" xfId="23244" xr:uid="{A6D99A14-91CF-46FB-9D26-073B5BC7FD9D}"/>
    <cellStyle name="Total 36 5 3 2" xfId="23245" xr:uid="{48FD4299-6194-410C-812D-9ACB9EE8D6F7}"/>
    <cellStyle name="Total 36 5 4" xfId="23246" xr:uid="{7D1128F1-E485-4B27-80CE-5CB8F106298D}"/>
    <cellStyle name="Total 36 5 4 2" xfId="23247" xr:uid="{F9638B5D-F5E5-4F71-947F-C617908E212A}"/>
    <cellStyle name="Total 36 5 5" xfId="23248" xr:uid="{7A94A9DB-FDEC-4DB5-8924-E05DB8599C57}"/>
    <cellStyle name="Total 36 6" xfId="23249" xr:uid="{B94D6DD9-8175-4504-B282-7D0A57208DDB}"/>
    <cellStyle name="Total 36 6 2" xfId="23250" xr:uid="{59F71BE3-ED91-4BAE-95EE-BB0DC7A80303}"/>
    <cellStyle name="Total 36 6 2 2" xfId="23251" xr:uid="{63FEFCED-94F4-476C-A4C2-4830E017D8C5}"/>
    <cellStyle name="Total 36 6 3" xfId="23252" xr:uid="{7A5483F3-366C-4C42-A57B-A7E547327677}"/>
    <cellStyle name="Total 36 6 3 2" xfId="23253" xr:uid="{E725D96C-026B-4524-BA01-BEF026327C62}"/>
    <cellStyle name="Total 36 6 4" xfId="23254" xr:uid="{D75006F9-B5B1-4E5F-8783-A9ACD8BDBDF8}"/>
    <cellStyle name="Total 36 7" xfId="23255" xr:uid="{B0FC461F-0435-4060-B905-621ED0B8A744}"/>
    <cellStyle name="Total 36 7 2" xfId="23256" xr:uid="{E323C655-70C2-4292-A550-93D2A32A2442}"/>
    <cellStyle name="Total 36 8" xfId="23257" xr:uid="{0B205CB8-39E8-4180-B258-87D1D0B47BE8}"/>
    <cellStyle name="Total 36 8 2" xfId="23258" xr:uid="{6EE858B6-1B77-4E92-A871-FC3168A3FFAF}"/>
    <cellStyle name="Total 36 9" xfId="23259" xr:uid="{B23707E5-417C-47AE-801F-DD2D94A30F4E}"/>
    <cellStyle name="Total 36 9 2" xfId="23260" xr:uid="{FEF470DA-2537-42EE-8CB9-90D257D71FDA}"/>
    <cellStyle name="Total 37" xfId="6229" xr:uid="{6B8EAA9B-4538-4909-B757-2387DD46E1EC}"/>
    <cellStyle name="Total 37 10" xfId="23262" xr:uid="{079CD718-4B8B-4AB7-85ED-E70D39295257}"/>
    <cellStyle name="Total 37 11" xfId="23263" xr:uid="{14F6CA92-2812-48DF-BC9F-314462D7CD44}"/>
    <cellStyle name="Total 37 12" xfId="23261" xr:uid="{45AC1D3C-62E9-46E6-8291-678163B28E05}"/>
    <cellStyle name="Total 37 13" xfId="8034" xr:uid="{0A565176-143F-434D-8625-7832A6739BB9}"/>
    <cellStyle name="Total 37 2" xfId="23264" xr:uid="{2E15C3CF-7065-4AC0-BA52-FA192052BF97}"/>
    <cellStyle name="Total 37 2 2" xfId="23265" xr:uid="{DEB94B43-CC53-47BE-B2E4-F9D70A4C437A}"/>
    <cellStyle name="Total 37 2 2 2" xfId="23266" xr:uid="{380FDCEF-A09A-4B13-8120-C5D024B6ED02}"/>
    <cellStyle name="Total 37 2 3" xfId="23267" xr:uid="{243FB6AC-D79F-4F72-9050-5BC116AE748C}"/>
    <cellStyle name="Total 37 2 3 2" xfId="23268" xr:uid="{96DA1172-18D0-4E7C-9312-AF22C0D9832F}"/>
    <cellStyle name="Total 37 2 4" xfId="23269" xr:uid="{E131CFB9-9935-4595-B6F6-F494BF2DCD1E}"/>
    <cellStyle name="Total 37 2 5" xfId="23270" xr:uid="{6C11616F-7430-4A1A-84C6-DC45F5138D3C}"/>
    <cellStyle name="Total 37 3" xfId="23271" xr:uid="{854F6405-9E70-43A1-8F2A-DC2EBC053EE6}"/>
    <cellStyle name="Total 37 3 2" xfId="23272" xr:uid="{A15813AC-6468-4690-91AA-A0CE4A599E36}"/>
    <cellStyle name="Total 37 3 2 2" xfId="23273" xr:uid="{B4F2B34B-0E60-46D6-9F01-BC47346C09F8}"/>
    <cellStyle name="Total 37 3 3" xfId="23274" xr:uid="{8707A485-7B02-4E86-A533-72990999E652}"/>
    <cellStyle name="Total 37 3 3 2" xfId="23275" xr:uid="{7859462C-32B4-4A4A-AC7A-6BD02D63C1C1}"/>
    <cellStyle name="Total 37 3 4" xfId="23276" xr:uid="{ABFF345D-C52C-42BE-A2EE-62D686E9C1B2}"/>
    <cellStyle name="Total 37 4" xfId="23277" xr:uid="{B6CA85B2-DF17-4FFB-84B2-5E7D04C27DAE}"/>
    <cellStyle name="Total 37 4 2" xfId="23278" xr:uid="{0498C0B6-7DB4-4AFB-931A-C5C1FE6EF930}"/>
    <cellStyle name="Total 37 4 2 2" xfId="23279" xr:uid="{079464EC-0CDB-4DEE-8118-1E893727C81C}"/>
    <cellStyle name="Total 37 4 3" xfId="23280" xr:uid="{0B3DEFBD-7566-461E-A32E-998DA1C31CFA}"/>
    <cellStyle name="Total 37 4 3 2" xfId="23281" xr:uid="{2D8BCC08-15A7-4F68-90E7-9ADE6DED9AF2}"/>
    <cellStyle name="Total 37 4 4" xfId="23282" xr:uid="{7231BC71-6FF2-4305-A926-43BF69EBDAAF}"/>
    <cellStyle name="Total 37 5" xfId="23283" xr:uid="{1A1262B5-E497-4D74-AFE8-0A3890E94A2D}"/>
    <cellStyle name="Total 37 5 2" xfId="23284" xr:uid="{D5C418E8-62E8-44CB-82E3-B7AF9DFAB72C}"/>
    <cellStyle name="Total 37 5 2 2" xfId="23285" xr:uid="{BEEC7D67-9666-4233-AB00-96AFDD21CD3D}"/>
    <cellStyle name="Total 37 5 3" xfId="23286" xr:uid="{7586844F-6ADF-4400-B93A-7BE90AE10760}"/>
    <cellStyle name="Total 37 5 3 2" xfId="23287" xr:uid="{789A6087-DFB7-4CF3-B44F-81536FD4E7DC}"/>
    <cellStyle name="Total 37 5 4" xfId="23288" xr:uid="{F990C25C-C9CF-497D-A014-8ACBD099EF99}"/>
    <cellStyle name="Total 37 5 4 2" xfId="23289" xr:uid="{B1E460B0-CB20-4BE8-89E9-06A882B1E897}"/>
    <cellStyle name="Total 37 5 5" xfId="23290" xr:uid="{C82BC49E-41FE-44FA-93F6-7EFFD18BADAB}"/>
    <cellStyle name="Total 37 6" xfId="23291" xr:uid="{618A3591-8BEC-408A-87B4-87176ABD20F2}"/>
    <cellStyle name="Total 37 6 2" xfId="23292" xr:uid="{82FD9ED2-F617-4C47-9C00-51DF6D479630}"/>
    <cellStyle name="Total 37 6 2 2" xfId="23293" xr:uid="{D6533AB5-CD2F-45C8-8799-DD81107149A1}"/>
    <cellStyle name="Total 37 6 3" xfId="23294" xr:uid="{5E9764FE-FA26-4579-8A53-EA5A3A055934}"/>
    <cellStyle name="Total 37 6 3 2" xfId="23295" xr:uid="{D7811834-F23E-4B84-B1C8-D9EFC48E2DBE}"/>
    <cellStyle name="Total 37 6 4" xfId="23296" xr:uid="{580C0AA7-21B2-4740-9319-EEFCD4C934D3}"/>
    <cellStyle name="Total 37 7" xfId="23297" xr:uid="{FBE01B07-02EC-4086-9E7C-2F1BE6229377}"/>
    <cellStyle name="Total 37 7 2" xfId="23298" xr:uid="{17FC30C1-602B-4EB3-A45D-F60382495ECD}"/>
    <cellStyle name="Total 37 8" xfId="23299" xr:uid="{B18A3961-62E1-4227-BA56-B3E8BCA7380E}"/>
    <cellStyle name="Total 37 8 2" xfId="23300" xr:uid="{0F84285E-6EA2-42CE-A84D-D4AC301C5EA8}"/>
    <cellStyle name="Total 37 9" xfId="23301" xr:uid="{D5338FA0-5FA1-4B75-8A1E-BEA1870E6B82}"/>
    <cellStyle name="Total 37 9 2" xfId="23302" xr:uid="{366E84D6-6D34-41B5-B171-0EF919B4EAA5}"/>
    <cellStyle name="Total 38" xfId="6230" xr:uid="{D3E84FFE-A3CD-4D11-BD63-864C4005B421}"/>
    <cellStyle name="Total 38 10" xfId="23304" xr:uid="{92B55B23-2F99-4422-8B2A-031EA4109D9D}"/>
    <cellStyle name="Total 38 11" xfId="23305" xr:uid="{7590B26D-ABB2-4B74-A32A-DDD6EA2EFE0C}"/>
    <cellStyle name="Total 38 12" xfId="23303" xr:uid="{7437A78D-E739-445A-BF69-588A40EA8D32}"/>
    <cellStyle name="Total 38 13" xfId="8035" xr:uid="{921B762A-0F0B-463C-9330-0E7FD4706B0A}"/>
    <cellStyle name="Total 38 2" xfId="23306" xr:uid="{13C6ACD9-5280-45A9-BB8B-50F07FF29A2B}"/>
    <cellStyle name="Total 38 2 2" xfId="23307" xr:uid="{8B64E946-BD32-4EC0-B8F7-B06D11C50FDC}"/>
    <cellStyle name="Total 38 2 2 2" xfId="23308" xr:uid="{A86409A7-542D-40E9-8E49-81777E2C8628}"/>
    <cellStyle name="Total 38 2 3" xfId="23309" xr:uid="{A5CF3AEE-B10F-46A7-8ACF-7D48758A6A7D}"/>
    <cellStyle name="Total 38 2 3 2" xfId="23310" xr:uid="{408B4CA5-8D10-4E48-8359-66CEFE73E1A3}"/>
    <cellStyle name="Total 38 2 4" xfId="23311" xr:uid="{9BB095BD-B164-4A9F-83D5-8368CB0C9C52}"/>
    <cellStyle name="Total 38 2 5" xfId="23312" xr:uid="{A23EC8B3-B2FB-445B-8095-54F20134B774}"/>
    <cellStyle name="Total 38 3" xfId="23313" xr:uid="{804EF06A-8896-482E-AB7D-B1D74DA37BF6}"/>
    <cellStyle name="Total 38 3 2" xfId="23314" xr:uid="{18ABD70D-BBB8-4A98-81F6-3AD426753110}"/>
    <cellStyle name="Total 38 3 2 2" xfId="23315" xr:uid="{DEFAEDA0-B7EF-4156-8F09-9634929DABE3}"/>
    <cellStyle name="Total 38 3 3" xfId="23316" xr:uid="{14E5831E-B3B4-4EBD-8B01-F53293B20CDC}"/>
    <cellStyle name="Total 38 3 3 2" xfId="23317" xr:uid="{B00DFE03-9BAE-4702-AE7F-121EEF34A417}"/>
    <cellStyle name="Total 38 3 4" xfId="23318" xr:uid="{8CC7906D-791E-452C-995D-B2674162A6E9}"/>
    <cellStyle name="Total 38 4" xfId="23319" xr:uid="{2C77AE49-4F11-4A30-8B65-D2A6AAF52D0C}"/>
    <cellStyle name="Total 38 4 2" xfId="23320" xr:uid="{BD704256-E0E0-4110-A554-F490F32E8D12}"/>
    <cellStyle name="Total 38 4 2 2" xfId="23321" xr:uid="{9A1E274D-FEC4-4477-B729-3AC0C7B58367}"/>
    <cellStyle name="Total 38 4 3" xfId="23322" xr:uid="{FEC3FFD1-5338-4CBB-B74E-B8CA42CBCB49}"/>
    <cellStyle name="Total 38 4 3 2" xfId="23323" xr:uid="{E134E946-0FAB-47E3-B321-72E8BDA80FCF}"/>
    <cellStyle name="Total 38 4 4" xfId="23324" xr:uid="{000E130F-C71E-4D1B-ABB9-BC7FACCCC9B2}"/>
    <cellStyle name="Total 38 5" xfId="23325" xr:uid="{5CD243B2-C4F0-4CFB-9574-AA3792A630B6}"/>
    <cellStyle name="Total 38 5 2" xfId="23326" xr:uid="{13BA9320-506B-4EF4-BB58-6DA09A73242D}"/>
    <cellStyle name="Total 38 5 2 2" xfId="23327" xr:uid="{3D709514-0D59-43C4-94AD-3106B2149E39}"/>
    <cellStyle name="Total 38 5 3" xfId="23328" xr:uid="{2C005B17-BB64-4E59-A9B5-E57739406FD6}"/>
    <cellStyle name="Total 38 5 3 2" xfId="23329" xr:uid="{41EC7AA5-A7EB-4E2C-AD52-23B830B3A9AA}"/>
    <cellStyle name="Total 38 5 4" xfId="23330" xr:uid="{AEE61332-0302-49D0-9E0B-01F3D12AAAF9}"/>
    <cellStyle name="Total 38 5 4 2" xfId="23331" xr:uid="{E7468E10-6B38-49F4-9B73-43D9BC7E431C}"/>
    <cellStyle name="Total 38 5 5" xfId="23332" xr:uid="{63B51CA3-98F4-4E7F-B742-7EE1A73D3DC5}"/>
    <cellStyle name="Total 38 6" xfId="23333" xr:uid="{A0CBDDB4-9C7C-4BC3-A226-3E8B7848AB24}"/>
    <cellStyle name="Total 38 6 2" xfId="23334" xr:uid="{04550D96-9A01-4F60-86A5-BBFE9A912E4E}"/>
    <cellStyle name="Total 38 6 2 2" xfId="23335" xr:uid="{0809DDE7-1DBA-49FB-B962-855A0AFA4A33}"/>
    <cellStyle name="Total 38 6 3" xfId="23336" xr:uid="{789A2B78-E9A0-4CE5-8360-DCC009A1EF6A}"/>
    <cellStyle name="Total 38 6 3 2" xfId="23337" xr:uid="{43944F27-F22A-47A7-BA9D-057DB7360FE0}"/>
    <cellStyle name="Total 38 6 4" xfId="23338" xr:uid="{C7847A79-0FF9-400C-BE50-62A2C579E4BF}"/>
    <cellStyle name="Total 38 7" xfId="23339" xr:uid="{370CA765-900D-4CAB-AC0F-588E5602DB09}"/>
    <cellStyle name="Total 38 7 2" xfId="23340" xr:uid="{E3A8CC04-8E94-4582-BA15-5AFB855BDB79}"/>
    <cellStyle name="Total 38 8" xfId="23341" xr:uid="{471F9C45-857C-4C09-8406-C9277FA36599}"/>
    <cellStyle name="Total 38 8 2" xfId="23342" xr:uid="{5B7D062D-A5FB-41B5-AD83-46B54AF698E3}"/>
    <cellStyle name="Total 38 9" xfId="23343" xr:uid="{CEB614CC-BD89-49E5-B639-16CB91EDAFC3}"/>
    <cellStyle name="Total 38 9 2" xfId="23344" xr:uid="{D62A8A20-BB25-46E3-956C-82C60782BFF0}"/>
    <cellStyle name="Total 39" xfId="6231" xr:uid="{191570D0-3A38-48E9-87D6-4C30F571E7FB}"/>
    <cellStyle name="Total 39 10" xfId="23346" xr:uid="{AFAA28BD-A79F-46FE-B468-9DB39056A1D0}"/>
    <cellStyle name="Total 39 11" xfId="23347" xr:uid="{16C2EE6E-A3B1-4F84-9382-D60551AEEB41}"/>
    <cellStyle name="Total 39 12" xfId="23345" xr:uid="{A955E22F-EEDD-4D0D-A25C-7C7F2EB49E73}"/>
    <cellStyle name="Total 39 13" xfId="8036" xr:uid="{5FBD0ED5-E624-4348-9312-4D15841B3A0C}"/>
    <cellStyle name="Total 39 2" xfId="23348" xr:uid="{F1229650-234D-4716-90F8-8059EF39EBDD}"/>
    <cellStyle name="Total 39 2 2" xfId="23349" xr:uid="{213C6F9B-8386-4E4B-B083-5684FD97CD2C}"/>
    <cellStyle name="Total 39 2 2 2" xfId="23350" xr:uid="{120F406E-427E-477D-8277-67CBBE62061A}"/>
    <cellStyle name="Total 39 2 3" xfId="23351" xr:uid="{0B1EF739-FBBD-4FA1-8679-ABB980A253E0}"/>
    <cellStyle name="Total 39 2 3 2" xfId="23352" xr:uid="{4B48E71E-ADF6-449D-8463-9163F93C92C6}"/>
    <cellStyle name="Total 39 2 4" xfId="23353" xr:uid="{19CB75DA-6D48-4EC7-8F98-3EAFDA333A26}"/>
    <cellStyle name="Total 39 2 5" xfId="23354" xr:uid="{DD6DD6F0-C3E4-4387-970D-E43978277787}"/>
    <cellStyle name="Total 39 3" xfId="23355" xr:uid="{A90C835D-91B9-4D78-8B11-5AF95CFC55B2}"/>
    <cellStyle name="Total 39 3 2" xfId="23356" xr:uid="{339C4ED3-E79C-4456-8128-3323BDED15B0}"/>
    <cellStyle name="Total 39 3 2 2" xfId="23357" xr:uid="{923C355F-5EB4-4680-B7C1-CC10B8CAB464}"/>
    <cellStyle name="Total 39 3 3" xfId="23358" xr:uid="{05349C1B-5D2E-42F8-808A-487553E399C6}"/>
    <cellStyle name="Total 39 3 3 2" xfId="23359" xr:uid="{9A3AA519-27BD-4C4B-AC7F-E7DE2367CAB4}"/>
    <cellStyle name="Total 39 3 4" xfId="23360" xr:uid="{642C687F-409F-4EB2-89C6-2373A10CB146}"/>
    <cellStyle name="Total 39 4" xfId="23361" xr:uid="{1A562035-046E-4939-8057-7045D09A3CAC}"/>
    <cellStyle name="Total 39 4 2" xfId="23362" xr:uid="{5D6D23A3-8757-4B57-9B97-2256DA1AC404}"/>
    <cellStyle name="Total 39 4 2 2" xfId="23363" xr:uid="{7B958064-8B27-44FC-BFE5-37C580B91C36}"/>
    <cellStyle name="Total 39 4 3" xfId="23364" xr:uid="{D72774E1-1E61-4140-839D-AACC56C6B2B2}"/>
    <cellStyle name="Total 39 4 3 2" xfId="23365" xr:uid="{E365788B-4ADC-4956-A4A2-CAC5DE905A2E}"/>
    <cellStyle name="Total 39 4 4" xfId="23366" xr:uid="{AB51A051-AEB5-4843-BD96-AC7387022166}"/>
    <cellStyle name="Total 39 5" xfId="23367" xr:uid="{83A2B1D3-6447-4114-91D3-F6C69E6885F0}"/>
    <cellStyle name="Total 39 5 2" xfId="23368" xr:uid="{79A226DE-841D-4BA9-B41B-FB2390A3D6D8}"/>
    <cellStyle name="Total 39 5 2 2" xfId="23369" xr:uid="{44F1B9FC-6450-48D6-9046-029473F9533D}"/>
    <cellStyle name="Total 39 5 3" xfId="23370" xr:uid="{7C80E896-CDC4-4921-8E38-4CCB3BAB3D83}"/>
    <cellStyle name="Total 39 5 3 2" xfId="23371" xr:uid="{5AF4BFF3-E6B9-49BD-B04E-612E895F355F}"/>
    <cellStyle name="Total 39 5 4" xfId="23372" xr:uid="{93EA5943-DF97-4410-8A26-90141701EE47}"/>
    <cellStyle name="Total 39 5 4 2" xfId="23373" xr:uid="{307C82D0-8BC4-4EF8-8EA9-59A0C6F802E0}"/>
    <cellStyle name="Total 39 5 5" xfId="23374" xr:uid="{6D53C12C-17BC-4931-8537-4BE21B34780F}"/>
    <cellStyle name="Total 39 6" xfId="23375" xr:uid="{E6AEFD65-5797-4557-B45C-AC8CCA6D6A1A}"/>
    <cellStyle name="Total 39 6 2" xfId="23376" xr:uid="{7E93F51F-A82C-4ABD-B2BD-C68C35ED550A}"/>
    <cellStyle name="Total 39 6 2 2" xfId="23377" xr:uid="{7BF034E1-8611-4DA1-A0DC-93F3423A9897}"/>
    <cellStyle name="Total 39 6 3" xfId="23378" xr:uid="{27E6DA31-391A-4878-B3F2-4B8309D8B35C}"/>
    <cellStyle name="Total 39 6 3 2" xfId="23379" xr:uid="{69FE57F2-38A6-4093-9488-A0EABB92D911}"/>
    <cellStyle name="Total 39 6 4" xfId="23380" xr:uid="{97EA8408-56AD-4295-874B-499DE0142091}"/>
    <cellStyle name="Total 39 7" xfId="23381" xr:uid="{A7FAC1AA-11DE-4107-951E-32A51CB99D4D}"/>
    <cellStyle name="Total 39 7 2" xfId="23382" xr:uid="{E0F9E28D-F910-4980-93A0-47C4692EAF56}"/>
    <cellStyle name="Total 39 8" xfId="23383" xr:uid="{EB556416-1D15-4344-AF38-B6B313388F92}"/>
    <cellStyle name="Total 39 8 2" xfId="23384" xr:uid="{35C3AE3C-A9A3-4D5E-BEB0-5F103740B43C}"/>
    <cellStyle name="Total 39 9" xfId="23385" xr:uid="{E443FE08-30CD-4095-87A5-65E4129CA20E}"/>
    <cellStyle name="Total 39 9 2" xfId="23386" xr:uid="{D1DFF668-4692-4EE3-8039-3DC6ED2EF8B6}"/>
    <cellStyle name="Total 4" xfId="2256" xr:uid="{11AA0BD9-419A-4AEE-B9AD-8A95BFC45329}"/>
    <cellStyle name="Total 4 10" xfId="23388" xr:uid="{66E106E6-2DB7-4D48-866B-87F81C2EA0A8}"/>
    <cellStyle name="Total 4 10 2" xfId="23389" xr:uid="{705D4670-A03D-4973-B1ED-963F13A0E70B}"/>
    <cellStyle name="Total 4 11" xfId="23390" xr:uid="{95628E3F-A469-407A-9B5F-C0D58E75819F}"/>
    <cellStyle name="Total 4 12" xfId="23391" xr:uid="{0493E356-55DB-4E09-AACD-31DC72F8095C}"/>
    <cellStyle name="Total 4 13" xfId="23387" xr:uid="{0E4170A4-896A-415D-836C-BCC32D3E3F35}"/>
    <cellStyle name="Total 4 14" xfId="8037" xr:uid="{2D783CE7-DE6D-41E4-87F4-CA0E3AE79FDC}"/>
    <cellStyle name="Total 4 15" xfId="6232" xr:uid="{425FFB4D-B7C9-456E-B9D7-76FED0EDAA4D}"/>
    <cellStyle name="Total 4 2" xfId="23392" xr:uid="{ABB478AB-6478-4F40-A990-0C62812EC461}"/>
    <cellStyle name="Total 4 2 10" xfId="23393" xr:uid="{71133B9E-57F9-42FF-8937-36700D0E3978}"/>
    <cellStyle name="Total 4 2 2" xfId="23394" xr:uid="{D69356C5-F3D6-4C36-93AC-AF64B29E5107}"/>
    <cellStyle name="Total 4 2 2 2" xfId="23395" xr:uid="{D85A87E6-AA6C-4A48-B3D8-70CF4180352A}"/>
    <cellStyle name="Total 4 2 2 2 2" xfId="23396" xr:uid="{81E55D61-8EBE-4553-8560-E71886CD31C3}"/>
    <cellStyle name="Total 4 2 2 3" xfId="23397" xr:uid="{0728F1B5-D15A-4F06-B5AA-66D3B3A79E5D}"/>
    <cellStyle name="Total 4 2 2 3 2" xfId="23398" xr:uid="{00D04839-5CF3-4198-8499-8F41091566E9}"/>
    <cellStyle name="Total 4 2 2 4" xfId="23399" xr:uid="{A1ADBD5A-22FD-4E13-9904-20F436349E18}"/>
    <cellStyle name="Total 4 2 3" xfId="23400" xr:uid="{941AE5F1-FFB0-40DE-87CE-1C5E318C9FBC}"/>
    <cellStyle name="Total 4 2 3 2" xfId="23401" xr:uid="{790DEC4F-E9F9-4C97-A539-7A2D12501C25}"/>
    <cellStyle name="Total 4 2 3 2 2" xfId="23402" xr:uid="{D0885F79-AB58-4242-9894-4394B3AFD201}"/>
    <cellStyle name="Total 4 2 3 3" xfId="23403" xr:uid="{778D7ABE-B565-4B4D-805F-55AA671FCE75}"/>
    <cellStyle name="Total 4 2 3 3 2" xfId="23404" xr:uid="{CF4DA1A3-3250-4EA2-9D3D-857249807C72}"/>
    <cellStyle name="Total 4 2 3 4" xfId="23405" xr:uid="{AB46BAF9-E292-4667-A719-E2396135B1A0}"/>
    <cellStyle name="Total 4 2 4" xfId="23406" xr:uid="{7F82985E-886E-4A3A-8179-DA50E1737466}"/>
    <cellStyle name="Total 4 2 4 2" xfId="23407" xr:uid="{62A0EC06-5985-4795-B98B-8BA3F5BAEA27}"/>
    <cellStyle name="Total 4 2 4 2 2" xfId="23408" xr:uid="{81379E01-B07C-4631-8BF3-5528B80D1D1A}"/>
    <cellStyle name="Total 4 2 4 3" xfId="23409" xr:uid="{5433DCE7-8006-415F-A4C1-880E9FD2CAAB}"/>
    <cellStyle name="Total 4 2 4 3 2" xfId="23410" xr:uid="{931C45AF-A495-4BD6-8F62-C6FBAE449408}"/>
    <cellStyle name="Total 4 2 4 4" xfId="23411" xr:uid="{C7DDC9BF-6855-4AC8-9C28-16A08353B446}"/>
    <cellStyle name="Total 4 2 4 4 2" xfId="23412" xr:uid="{1207EA02-3921-4238-83C5-F756BCE82609}"/>
    <cellStyle name="Total 4 2 4 5" xfId="23413" xr:uid="{F3089A78-0490-4F87-951A-F636078C19A2}"/>
    <cellStyle name="Total 4 2 5" xfId="23414" xr:uid="{22EF9B95-814F-4EB1-B712-64A982A90846}"/>
    <cellStyle name="Total 4 2 5 2" xfId="23415" xr:uid="{66BD79FD-AA70-4430-BACE-490A6818E9E9}"/>
    <cellStyle name="Total 4 2 5 2 2" xfId="23416" xr:uid="{59B67A39-CA0B-4B22-8344-BDEAA3AD1D14}"/>
    <cellStyle name="Total 4 2 5 3" xfId="23417" xr:uid="{AABAFFCA-91E2-4FE0-AE88-A34E36DE5162}"/>
    <cellStyle name="Total 4 2 5 3 2" xfId="23418" xr:uid="{268BE35D-E260-498D-AD8D-724648494D0B}"/>
    <cellStyle name="Total 4 2 5 4" xfId="23419" xr:uid="{B8DBC27F-9731-4576-A362-5EEC9999CBF4}"/>
    <cellStyle name="Total 4 2 6" xfId="23420" xr:uid="{C1CF8D1F-B5B9-45DA-8740-2E325190FD47}"/>
    <cellStyle name="Total 4 2 6 2" xfId="23421" xr:uid="{B93BB161-4643-41E3-B097-3C58DEB69767}"/>
    <cellStyle name="Total 4 2 7" xfId="23422" xr:uid="{0DB5747C-7F24-4779-8F80-E33EC0422BAA}"/>
    <cellStyle name="Total 4 2 7 2" xfId="23423" xr:uid="{B6606896-B190-4D2E-A15D-FF1779B2A905}"/>
    <cellStyle name="Total 4 2 8" xfId="23424" xr:uid="{2D127EDC-ADE9-4536-B631-70AD31807D7A}"/>
    <cellStyle name="Total 4 2 8 2" xfId="23425" xr:uid="{DB61C4B8-252F-46C8-A5F9-984EC26B4A2D}"/>
    <cellStyle name="Total 4 2 9" xfId="23426" xr:uid="{867D4E88-311F-4B6D-A423-154CC067C36D}"/>
    <cellStyle name="Total 4 3" xfId="23427" xr:uid="{B12B1313-2858-43D4-A2C5-8674001B1EA6}"/>
    <cellStyle name="Total 4 3 2" xfId="23428" xr:uid="{91FF17EC-9778-49F1-81D0-6A1688F51283}"/>
    <cellStyle name="Total 4 3 2 2" xfId="23429" xr:uid="{FECBCB2F-068B-467F-ADB1-AA8DD9CC8981}"/>
    <cellStyle name="Total 4 3 3" xfId="23430" xr:uid="{12DC46B9-209C-47DF-A684-8E779885FA17}"/>
    <cellStyle name="Total 4 3 3 2" xfId="23431" xr:uid="{576F8C34-F12A-41EC-A0C4-9F7482854FDE}"/>
    <cellStyle name="Total 4 3 4" xfId="23432" xr:uid="{8F0643F6-2F99-442A-846F-3E19BD31C368}"/>
    <cellStyle name="Total 4 3 5" xfId="23433" xr:uid="{1EB783E0-3BEB-4A63-A587-949CADAAE6B2}"/>
    <cellStyle name="Total 4 4" xfId="23434" xr:uid="{7D5A45CF-5A3F-4DCC-9BFE-0986A3401FD5}"/>
    <cellStyle name="Total 4 4 2" xfId="23435" xr:uid="{8CB2893E-960A-4949-BA56-94B149441528}"/>
    <cellStyle name="Total 4 4 2 2" xfId="23436" xr:uid="{1597A056-D06A-40C1-A11A-A530E9DCBDEE}"/>
    <cellStyle name="Total 4 4 3" xfId="23437" xr:uid="{8018CB74-7157-4034-A613-08C4A9C701FC}"/>
    <cellStyle name="Total 4 4 3 2" xfId="23438" xr:uid="{3404A438-96EC-465F-95CC-FB8CAB3D0A42}"/>
    <cellStyle name="Total 4 4 4" xfId="23439" xr:uid="{F3F1B764-CFF9-4C05-921C-7A76854E6D8B}"/>
    <cellStyle name="Total 4 5" xfId="23440" xr:uid="{20F65F86-1D59-4F4D-A358-A595229C9182}"/>
    <cellStyle name="Total 4 5 2" xfId="23441" xr:uid="{1D74F368-6DEE-4CA6-81F5-C022DFA34098}"/>
    <cellStyle name="Total 4 5 2 2" xfId="23442" xr:uid="{81057027-6362-483A-998A-626584666856}"/>
    <cellStyle name="Total 4 5 3" xfId="23443" xr:uid="{5687EFA7-0CE7-40C7-9221-1941717998F3}"/>
    <cellStyle name="Total 4 5 3 2" xfId="23444" xr:uid="{215074EA-017B-4DE1-8DBD-A3ACEAAC7925}"/>
    <cellStyle name="Total 4 5 4" xfId="23445" xr:uid="{0026774C-EEE8-442E-85F4-2884AACB62CD}"/>
    <cellStyle name="Total 4 6" xfId="23446" xr:uid="{258E0E21-25A3-446B-AB15-CA7A9FB04388}"/>
    <cellStyle name="Total 4 6 2" xfId="23447" xr:uid="{84B49D78-7FCB-49A2-BD86-ACCA4848B1E6}"/>
    <cellStyle name="Total 4 6 2 2" xfId="23448" xr:uid="{4E529501-4139-4828-920E-A04B78387FD3}"/>
    <cellStyle name="Total 4 6 3" xfId="23449" xr:uid="{B0123AD7-B909-4BC8-A7AE-7796EF46BB4D}"/>
    <cellStyle name="Total 4 6 3 2" xfId="23450" xr:uid="{99765EFC-49EB-4D7D-A13D-1AA36B89659D}"/>
    <cellStyle name="Total 4 6 4" xfId="23451" xr:uid="{566D7252-804E-4BE9-9DF8-B6E5A077A168}"/>
    <cellStyle name="Total 4 6 4 2" xfId="23452" xr:uid="{DA525DDB-C4CA-41CD-BA47-DE4D5D58B136}"/>
    <cellStyle name="Total 4 6 5" xfId="23453" xr:uid="{FD972CCA-55CF-405B-914B-D742B3406D3C}"/>
    <cellStyle name="Total 4 7" xfId="23454" xr:uid="{3301DEF7-26DE-42AB-96C9-5007B579178B}"/>
    <cellStyle name="Total 4 7 2" xfId="23455" xr:uid="{AC589D05-5C32-40F2-A2C4-61A10B091F69}"/>
    <cellStyle name="Total 4 7 2 2" xfId="23456" xr:uid="{FC9295E2-39C4-4EAD-A42E-9FF428AE8DE3}"/>
    <cellStyle name="Total 4 7 3" xfId="23457" xr:uid="{071E1D31-88A0-425C-BCF1-1391DA18B0F9}"/>
    <cellStyle name="Total 4 7 3 2" xfId="23458" xr:uid="{565B4406-AA0B-4AE3-A15C-B44C9BA8C487}"/>
    <cellStyle name="Total 4 7 4" xfId="23459" xr:uid="{83642F3A-F90C-4AB8-8E33-32FDCC0A3BC8}"/>
    <cellStyle name="Total 4 8" xfId="23460" xr:uid="{56660434-05B9-4F9F-A529-B5E7F032B6C2}"/>
    <cellStyle name="Total 4 8 2" xfId="23461" xr:uid="{31B5A213-CD90-45A5-8190-B598833A6721}"/>
    <cellStyle name="Total 4 9" xfId="23462" xr:uid="{D734453A-C69A-4094-8F9F-F23702D44B15}"/>
    <cellStyle name="Total 4 9 2" xfId="23463" xr:uid="{A1FB1803-09E3-4453-9038-7A1050B2FB47}"/>
    <cellStyle name="Total 40" xfId="6233" xr:uid="{7EAC7540-057A-4791-9DA0-49B3532A3AB0}"/>
    <cellStyle name="Total 40 10" xfId="23465" xr:uid="{AA84A130-950B-4794-A015-68A4138D70A6}"/>
    <cellStyle name="Total 40 11" xfId="23466" xr:uid="{33B155D9-3E20-4DAB-A563-7DBF8038CDB9}"/>
    <cellStyle name="Total 40 12" xfId="23464" xr:uid="{28D84586-B254-4688-A819-E00F1B1F46B3}"/>
    <cellStyle name="Total 40 13" xfId="8038" xr:uid="{6CD197B7-EE8F-4A0F-A2CC-290047A10D51}"/>
    <cellStyle name="Total 40 2" xfId="23467" xr:uid="{99E5D075-5ED9-43AA-AE81-A7C10E7DC105}"/>
    <cellStyle name="Total 40 2 2" xfId="23468" xr:uid="{D79BE8A1-5C48-4ECB-B28E-7F22CE34FC6F}"/>
    <cellStyle name="Total 40 2 2 2" xfId="23469" xr:uid="{455B1555-9D00-4A6E-837E-3B8FECD515BA}"/>
    <cellStyle name="Total 40 2 3" xfId="23470" xr:uid="{9DEC7B02-436A-4B6A-B5DB-E5AE4932302D}"/>
    <cellStyle name="Total 40 2 3 2" xfId="23471" xr:uid="{5F563846-A7B8-433F-A372-20365BEE541C}"/>
    <cellStyle name="Total 40 2 4" xfId="23472" xr:uid="{9DAC854C-143C-4342-840F-977397CCC205}"/>
    <cellStyle name="Total 40 2 5" xfId="23473" xr:uid="{48398BA9-6C1B-42AC-934D-B4C87B8E32B1}"/>
    <cellStyle name="Total 40 3" xfId="23474" xr:uid="{E247500D-8E89-4A22-A296-9A39D0214552}"/>
    <cellStyle name="Total 40 3 2" xfId="23475" xr:uid="{C1144C8C-BA20-4B93-8F6D-2D01D433E799}"/>
    <cellStyle name="Total 40 3 2 2" xfId="23476" xr:uid="{3805C4C9-0877-4162-8245-5AD061BA0CB3}"/>
    <cellStyle name="Total 40 3 3" xfId="23477" xr:uid="{50A7B91C-40FE-40A9-B472-21478B8074B2}"/>
    <cellStyle name="Total 40 3 3 2" xfId="23478" xr:uid="{655A22F2-3B9D-4849-9061-8E7AD23D4DCE}"/>
    <cellStyle name="Total 40 3 4" xfId="23479" xr:uid="{F5480A02-44D9-41D7-9CE7-8F2D24D7C4C0}"/>
    <cellStyle name="Total 40 4" xfId="23480" xr:uid="{674AF822-F242-4A1D-B76A-E6A795D49CAC}"/>
    <cellStyle name="Total 40 4 2" xfId="23481" xr:uid="{CBF82412-DA3A-4E2E-8F6A-4D4DDBFF2193}"/>
    <cellStyle name="Total 40 4 2 2" xfId="23482" xr:uid="{1537E9B8-E436-4FF4-BC07-79593925CF88}"/>
    <cellStyle name="Total 40 4 3" xfId="23483" xr:uid="{B16DD7A2-B98E-42F5-B505-C9EE8CBB5788}"/>
    <cellStyle name="Total 40 4 3 2" xfId="23484" xr:uid="{21B49F49-306C-4822-B91C-713CC44E9AB0}"/>
    <cellStyle name="Total 40 4 4" xfId="23485" xr:uid="{020E8BD4-2F7B-46DC-9785-9EE51C247787}"/>
    <cellStyle name="Total 40 5" xfId="23486" xr:uid="{B7E1555E-24A4-48DD-973F-15C9DD464659}"/>
    <cellStyle name="Total 40 5 2" xfId="23487" xr:uid="{FBF88BE3-752A-44C9-BDE9-2F40950C2792}"/>
    <cellStyle name="Total 40 5 2 2" xfId="23488" xr:uid="{1C519DEC-E1A4-4A73-A364-49CB606607CA}"/>
    <cellStyle name="Total 40 5 3" xfId="23489" xr:uid="{9E1FCD1D-EF38-4D9B-9436-E30A844AFE7B}"/>
    <cellStyle name="Total 40 5 3 2" xfId="23490" xr:uid="{2E62A3B6-85F8-4A60-BA8C-AA6B4FAB065B}"/>
    <cellStyle name="Total 40 5 4" xfId="23491" xr:uid="{78D21A0D-D61D-42E1-9270-ADEC352AC377}"/>
    <cellStyle name="Total 40 5 4 2" xfId="23492" xr:uid="{1CBA5211-A082-4333-B24D-C571C3E0AD87}"/>
    <cellStyle name="Total 40 5 5" xfId="23493" xr:uid="{B64CC25C-B541-45AC-8BF7-B3B6816668D5}"/>
    <cellStyle name="Total 40 6" xfId="23494" xr:uid="{02100D94-AB34-4FE0-BC43-433A9296EB66}"/>
    <cellStyle name="Total 40 6 2" xfId="23495" xr:uid="{3071DC27-A2B9-4511-A702-AE88F6D0210A}"/>
    <cellStyle name="Total 40 6 2 2" xfId="23496" xr:uid="{845767B0-9150-4155-AF25-920479F0122C}"/>
    <cellStyle name="Total 40 6 3" xfId="23497" xr:uid="{194EDD20-DCDE-4C98-9F2B-6F9B1DD78359}"/>
    <cellStyle name="Total 40 6 3 2" xfId="23498" xr:uid="{7B106D49-3A80-47BC-8649-9680CB383641}"/>
    <cellStyle name="Total 40 6 4" xfId="23499" xr:uid="{542A9C22-3D7D-4CBD-BD9D-E215E8A424BD}"/>
    <cellStyle name="Total 40 7" xfId="23500" xr:uid="{3ACF5AAD-24E8-4600-8272-7EA8BDCF6926}"/>
    <cellStyle name="Total 40 7 2" xfId="23501" xr:uid="{4BCEACCD-3C5A-4676-A5F7-86FCED8099EB}"/>
    <cellStyle name="Total 40 8" xfId="23502" xr:uid="{F508653A-0575-41AE-92CA-5EB55911A083}"/>
    <cellStyle name="Total 40 8 2" xfId="23503" xr:uid="{5E659F3A-6FC2-4092-A12C-36DA51842510}"/>
    <cellStyle name="Total 40 9" xfId="23504" xr:uid="{1D61B7B2-A376-4F17-845F-446F929159FF}"/>
    <cellStyle name="Total 40 9 2" xfId="23505" xr:uid="{6736B661-3AF3-493B-9CEE-CBBB27BC3D6A}"/>
    <cellStyle name="Total 41" xfId="6234" xr:uid="{A3522848-D067-4E83-8768-5020A266135F}"/>
    <cellStyle name="Total 41 10" xfId="23507" xr:uid="{7BEC11D9-C67F-4548-B493-0809DB1E9019}"/>
    <cellStyle name="Total 41 11" xfId="23508" xr:uid="{9C168CF6-C59E-40D8-87AB-19859C930091}"/>
    <cellStyle name="Total 41 12" xfId="23506" xr:uid="{B54D8D3D-947B-47EC-AB37-ABC4C75525E6}"/>
    <cellStyle name="Total 41 13" xfId="8039" xr:uid="{F30E0F77-FF73-4B39-BE5E-FD4243D49549}"/>
    <cellStyle name="Total 41 2" xfId="23509" xr:uid="{DD2E8B59-61BD-4412-8352-F5DB837C06F8}"/>
    <cellStyle name="Total 41 2 2" xfId="23510" xr:uid="{67DE1CF8-A09F-4193-9C99-02889BF2FE20}"/>
    <cellStyle name="Total 41 2 2 2" xfId="23511" xr:uid="{6420B264-38EF-499E-9A2D-E58769C80061}"/>
    <cellStyle name="Total 41 2 3" xfId="23512" xr:uid="{D23443AB-B69D-432B-AC6A-B86A6537291E}"/>
    <cellStyle name="Total 41 2 3 2" xfId="23513" xr:uid="{485C85FF-B969-44B3-ABA0-71F57993B42F}"/>
    <cellStyle name="Total 41 2 4" xfId="23514" xr:uid="{6AFCE206-09F2-4D30-9EBC-4C3460A5348E}"/>
    <cellStyle name="Total 41 2 5" xfId="23515" xr:uid="{78E1214A-97F3-4B41-9764-8C504B7C4805}"/>
    <cellStyle name="Total 41 3" xfId="23516" xr:uid="{04FCD02A-F751-4400-9A24-8A3564090535}"/>
    <cellStyle name="Total 41 3 2" xfId="23517" xr:uid="{E4C541A5-B624-4108-BFDB-93A6A02AC274}"/>
    <cellStyle name="Total 41 3 2 2" xfId="23518" xr:uid="{3FE1CBDC-77C0-4F60-8B5C-354C0CAFA064}"/>
    <cellStyle name="Total 41 3 3" xfId="23519" xr:uid="{0ABD88F4-FAFB-4D43-8A52-B6E8E2793077}"/>
    <cellStyle name="Total 41 3 3 2" xfId="23520" xr:uid="{69B8608A-75EC-4816-A94C-EF37E8758170}"/>
    <cellStyle name="Total 41 3 4" xfId="23521" xr:uid="{A62E0605-684E-4844-ABF5-89D8CBD41696}"/>
    <cellStyle name="Total 41 4" xfId="23522" xr:uid="{34C83648-390A-472A-BA04-0CBE8F2460BA}"/>
    <cellStyle name="Total 41 4 2" xfId="23523" xr:uid="{80E09066-E372-4371-BA1D-8AA58274653C}"/>
    <cellStyle name="Total 41 4 2 2" xfId="23524" xr:uid="{AD48746D-28CA-4279-9FCB-1E86DAFEF2AE}"/>
    <cellStyle name="Total 41 4 3" xfId="23525" xr:uid="{02933C26-6610-48E7-9A9E-9468233FDD5D}"/>
    <cellStyle name="Total 41 4 3 2" xfId="23526" xr:uid="{1B81EC74-8A40-45E4-8D00-B85218CF1BBB}"/>
    <cellStyle name="Total 41 4 4" xfId="23527" xr:uid="{979456E6-1210-44E6-85F5-D5FBF15BF50E}"/>
    <cellStyle name="Total 41 5" xfId="23528" xr:uid="{20281A5F-9ACE-4F46-BE67-821C071DC263}"/>
    <cellStyle name="Total 41 5 2" xfId="23529" xr:uid="{A35E4791-7700-48F4-BCD5-78EFC91678C8}"/>
    <cellStyle name="Total 41 5 2 2" xfId="23530" xr:uid="{1B2C7A67-7FBB-4483-9A22-186845291206}"/>
    <cellStyle name="Total 41 5 3" xfId="23531" xr:uid="{56AE6FD4-6F13-425D-AC7F-CEAE7209996B}"/>
    <cellStyle name="Total 41 5 3 2" xfId="23532" xr:uid="{6546DA03-355B-456C-91A4-BDE8A4147A65}"/>
    <cellStyle name="Total 41 5 4" xfId="23533" xr:uid="{A8946155-B3B6-4B36-9E48-9888B8A66A9F}"/>
    <cellStyle name="Total 41 5 4 2" xfId="23534" xr:uid="{10CBEA36-B660-4FB0-8873-0E5615165F74}"/>
    <cellStyle name="Total 41 5 5" xfId="23535" xr:uid="{A2A47B2E-6B7D-4283-B172-8F5C4ED8BAA1}"/>
    <cellStyle name="Total 41 6" xfId="23536" xr:uid="{67A7A0CC-6EB8-46E4-BD77-D05B342AFE64}"/>
    <cellStyle name="Total 41 6 2" xfId="23537" xr:uid="{3B275CDE-C992-4E97-81B8-9BE541971ACB}"/>
    <cellStyle name="Total 41 6 2 2" xfId="23538" xr:uid="{91512BBE-0141-4730-867E-ED74044EADCE}"/>
    <cellStyle name="Total 41 6 3" xfId="23539" xr:uid="{32FA3083-6C8B-45F5-829D-57AEFD7B0A3F}"/>
    <cellStyle name="Total 41 6 3 2" xfId="23540" xr:uid="{8525CE16-D6F3-492B-9688-CB4366E9AF95}"/>
    <cellStyle name="Total 41 6 4" xfId="23541" xr:uid="{8A8A42FD-CD24-4E26-B57E-998EE3F3C127}"/>
    <cellStyle name="Total 41 7" xfId="23542" xr:uid="{B1562008-C63C-417B-A8E6-EB0367DF0D1D}"/>
    <cellStyle name="Total 41 7 2" xfId="23543" xr:uid="{F2D08094-165B-4A15-A66C-C30B23AB4A88}"/>
    <cellStyle name="Total 41 8" xfId="23544" xr:uid="{68E6F739-D3C2-47E1-9135-0FA13F0E5B10}"/>
    <cellStyle name="Total 41 8 2" xfId="23545" xr:uid="{2040618D-4695-4CB1-B247-12FF3170BC68}"/>
    <cellStyle name="Total 41 9" xfId="23546" xr:uid="{DCDDC249-B2BE-4413-A568-870F3BF21F98}"/>
    <cellStyle name="Total 41 9 2" xfId="23547" xr:uid="{1C2D4427-0E16-4CA3-A023-5886BBEE73F2}"/>
    <cellStyle name="Total 42" xfId="6235" xr:uid="{7D6CE4BE-CD3A-4F1E-8281-C63D2CA99063}"/>
    <cellStyle name="Total 42 10" xfId="23549" xr:uid="{D1A9C731-60F0-4960-BBF2-9574A768F84E}"/>
    <cellStyle name="Total 42 11" xfId="23550" xr:uid="{C63578A1-E162-44A7-B7DB-6659E6961E14}"/>
    <cellStyle name="Total 42 12" xfId="23548" xr:uid="{429E22A2-138F-48ED-9510-D229EA2A2A93}"/>
    <cellStyle name="Total 42 13" xfId="8040" xr:uid="{9A46F052-31FE-4345-AF49-17EE529FFA12}"/>
    <cellStyle name="Total 42 2" xfId="23551" xr:uid="{C1E1B94B-3729-4219-8D9D-B562488A5BCF}"/>
    <cellStyle name="Total 42 2 2" xfId="23552" xr:uid="{C2737687-9350-44AB-9E83-C1471D62C4D5}"/>
    <cellStyle name="Total 42 2 2 2" xfId="23553" xr:uid="{36D7AE9E-586D-4881-831C-9B4533873EC7}"/>
    <cellStyle name="Total 42 2 3" xfId="23554" xr:uid="{CDDE5BE1-0542-4889-A6C9-3E36A8067363}"/>
    <cellStyle name="Total 42 2 3 2" xfId="23555" xr:uid="{7E7C0810-6A0E-4947-9F10-6B3BC1171FBC}"/>
    <cellStyle name="Total 42 2 4" xfId="23556" xr:uid="{279484B1-3D71-42E6-85E2-3E7EAAA5F1D3}"/>
    <cellStyle name="Total 42 2 5" xfId="23557" xr:uid="{3CAA4489-6BBF-479D-9EA4-F9E6CD7F0719}"/>
    <cellStyle name="Total 42 3" xfId="23558" xr:uid="{7178370C-2702-4699-8B30-60973DEC9121}"/>
    <cellStyle name="Total 42 3 2" xfId="23559" xr:uid="{6C252545-746C-4456-910E-BD1AE8530142}"/>
    <cellStyle name="Total 42 3 2 2" xfId="23560" xr:uid="{98C4E386-4463-4D5F-A4AC-99C75EA70385}"/>
    <cellStyle name="Total 42 3 3" xfId="23561" xr:uid="{3DD68CD5-221E-4CFD-A33D-16FE502F9C73}"/>
    <cellStyle name="Total 42 3 3 2" xfId="23562" xr:uid="{1B2205A1-879C-4A77-A58D-6DDA4D69F238}"/>
    <cellStyle name="Total 42 3 4" xfId="23563" xr:uid="{5F96CD39-6410-4004-9538-20701FC6F270}"/>
    <cellStyle name="Total 42 4" xfId="23564" xr:uid="{77393379-9BA5-494B-A0D0-FCEAFD39B9E0}"/>
    <cellStyle name="Total 42 4 2" xfId="23565" xr:uid="{2BEEC006-A40B-4842-93FF-48A8800E5BFB}"/>
    <cellStyle name="Total 42 4 2 2" xfId="23566" xr:uid="{293D8011-D89D-4668-87CA-53BEFE790D6D}"/>
    <cellStyle name="Total 42 4 3" xfId="23567" xr:uid="{D4797658-ED2D-4170-94FC-F77C19400F79}"/>
    <cellStyle name="Total 42 4 3 2" xfId="23568" xr:uid="{DECAF595-B186-4F23-B4BB-13ADB3612BF2}"/>
    <cellStyle name="Total 42 4 4" xfId="23569" xr:uid="{6A03AACD-81DE-4BF7-AC43-1FC87D0D6475}"/>
    <cellStyle name="Total 42 5" xfId="23570" xr:uid="{5D217BD0-EA69-4854-A2E8-DC1660AACC95}"/>
    <cellStyle name="Total 42 5 2" xfId="23571" xr:uid="{5FF7F939-F0A3-4AC6-9DCA-F90AE0A297A8}"/>
    <cellStyle name="Total 42 5 2 2" xfId="23572" xr:uid="{42991DA0-5E02-4863-BC0F-78B5E6A9FB0B}"/>
    <cellStyle name="Total 42 5 3" xfId="23573" xr:uid="{46A81C9B-7CEF-47EE-A9F7-46003253E556}"/>
    <cellStyle name="Total 42 5 3 2" xfId="23574" xr:uid="{9DF0AA5A-01F1-4C6F-815D-3DEBC28AF238}"/>
    <cellStyle name="Total 42 5 4" xfId="23575" xr:uid="{26565105-E9D6-4BA2-9B89-E1D7EF17BCDB}"/>
    <cellStyle name="Total 42 5 4 2" xfId="23576" xr:uid="{DAC0338E-2333-4AEB-B47D-C5117C52F615}"/>
    <cellStyle name="Total 42 5 5" xfId="23577" xr:uid="{3200481E-4BF4-49DF-8131-406781ECDA1A}"/>
    <cellStyle name="Total 42 6" xfId="23578" xr:uid="{B6A44790-07C8-4D11-B8F8-D455EB5C17CD}"/>
    <cellStyle name="Total 42 6 2" xfId="23579" xr:uid="{9E636B24-DF7E-4945-BC51-5429613FDDCC}"/>
    <cellStyle name="Total 42 6 2 2" xfId="23580" xr:uid="{5B4A5E47-CFB2-414F-A20A-3101DA271608}"/>
    <cellStyle name="Total 42 6 3" xfId="23581" xr:uid="{D84062A4-5D98-4CF5-A792-354760A0C369}"/>
    <cellStyle name="Total 42 6 3 2" xfId="23582" xr:uid="{EAE96179-77AE-4778-BFA5-5F85C03DC549}"/>
    <cellStyle name="Total 42 6 4" xfId="23583" xr:uid="{E7F90CE2-F16D-4EFD-9437-186013F8AB96}"/>
    <cellStyle name="Total 42 7" xfId="23584" xr:uid="{4B6DA65C-4091-4D83-934E-D7711ACE5D97}"/>
    <cellStyle name="Total 42 7 2" xfId="23585" xr:uid="{04C21D02-B2FC-42F4-8181-C1310E31C117}"/>
    <cellStyle name="Total 42 8" xfId="23586" xr:uid="{1EAD0A62-8D81-445A-93E3-179E427DE4DD}"/>
    <cellStyle name="Total 42 8 2" xfId="23587" xr:uid="{78C987DD-15A1-4936-A05C-E6D278E9E945}"/>
    <cellStyle name="Total 42 9" xfId="23588" xr:uid="{BA48224C-EEEF-413B-A4B2-5B874BDF3ABF}"/>
    <cellStyle name="Total 42 9 2" xfId="23589" xr:uid="{96D6AD99-1295-44A4-B67F-9DB92A1362A6}"/>
    <cellStyle name="Total 5" xfId="2257" xr:uid="{3D9D4FE4-36A4-4B81-BD52-7CAAC6D8DDE2}"/>
    <cellStyle name="Total 5 10" xfId="23591" xr:uid="{49C52B69-4241-468B-BD57-CA100B061586}"/>
    <cellStyle name="Total 5 10 2" xfId="23592" xr:uid="{C2D73F55-57F3-406C-A1EF-7AA9CF8798EE}"/>
    <cellStyle name="Total 5 11" xfId="23593" xr:uid="{3611BC13-E71C-419B-B7FB-66DB502A9EF6}"/>
    <cellStyle name="Total 5 12" xfId="23594" xr:uid="{B52580F1-C693-40D6-B743-C6E8338479A5}"/>
    <cellStyle name="Total 5 13" xfId="23590" xr:uid="{3639CB0E-6D51-495A-81C8-B8CC64B41ED8}"/>
    <cellStyle name="Total 5 14" xfId="8041" xr:uid="{F1505874-727A-4DCC-A15C-68DEC9C022D8}"/>
    <cellStyle name="Total 5 15" xfId="6236" xr:uid="{F6FFF68C-691E-4B9C-8D68-0A2C64ACEB6B}"/>
    <cellStyle name="Total 5 2" xfId="23595" xr:uid="{CD593B90-4275-4114-AE1C-ABF0C22A2E4D}"/>
    <cellStyle name="Total 5 2 10" xfId="23596" xr:uid="{4B480BFD-EF54-4213-A3A6-C8822123E14A}"/>
    <cellStyle name="Total 5 2 2" xfId="23597" xr:uid="{BD38D4B3-C5DD-46E2-9DCF-D501AE5001E8}"/>
    <cellStyle name="Total 5 2 2 2" xfId="23598" xr:uid="{228352C8-ED78-4743-B6D5-B5FDCE5C97FC}"/>
    <cellStyle name="Total 5 2 2 2 2" xfId="23599" xr:uid="{3DEAF7E6-CD40-4134-B61E-8CE133AC5D23}"/>
    <cellStyle name="Total 5 2 2 3" xfId="23600" xr:uid="{53128D7E-99DA-4E6E-9201-1EB1BF93427C}"/>
    <cellStyle name="Total 5 2 2 3 2" xfId="23601" xr:uid="{B0ADA3EA-7917-4E5E-8AB3-9774E6C94158}"/>
    <cellStyle name="Total 5 2 2 4" xfId="23602" xr:uid="{FBB46C7D-ED2D-4CBB-ADFD-39CF470E3B05}"/>
    <cellStyle name="Total 5 2 3" xfId="23603" xr:uid="{84A48E59-C0FA-4FAE-963B-A7445D321B00}"/>
    <cellStyle name="Total 5 2 3 2" xfId="23604" xr:uid="{8814B656-0877-404F-A60F-977F0F7A19A1}"/>
    <cellStyle name="Total 5 2 3 2 2" xfId="23605" xr:uid="{025A5F57-18FD-4872-8B02-F1B27A6D9926}"/>
    <cellStyle name="Total 5 2 3 3" xfId="23606" xr:uid="{36300FE9-FE24-488E-A83B-2BE1342025DC}"/>
    <cellStyle name="Total 5 2 3 3 2" xfId="23607" xr:uid="{84D5280D-5D19-402F-AA15-9890BF4CFDC8}"/>
    <cellStyle name="Total 5 2 3 4" xfId="23608" xr:uid="{3FA33E62-80A6-457F-9508-53C80F774FAB}"/>
    <cellStyle name="Total 5 2 4" xfId="23609" xr:uid="{A49F7E01-34E6-48E3-BCF4-DA6721B00672}"/>
    <cellStyle name="Total 5 2 4 2" xfId="23610" xr:uid="{B5E0FAE4-C8AA-48D2-906E-220AB3F47B3A}"/>
    <cellStyle name="Total 5 2 4 2 2" xfId="23611" xr:uid="{6116B897-97A4-4919-8AF5-D6B16D45A7D9}"/>
    <cellStyle name="Total 5 2 4 3" xfId="23612" xr:uid="{6D5DB7B4-67C0-4F96-BC01-462F9D38F775}"/>
    <cellStyle name="Total 5 2 4 3 2" xfId="23613" xr:uid="{8B333891-0878-4FD9-9B26-7F06803F9CDC}"/>
    <cellStyle name="Total 5 2 4 4" xfId="23614" xr:uid="{5752A489-EE67-4739-B28F-EBDBF72BADC2}"/>
    <cellStyle name="Total 5 2 4 4 2" xfId="23615" xr:uid="{52BCE249-3670-48C7-A2F5-295A841A10CE}"/>
    <cellStyle name="Total 5 2 4 5" xfId="23616" xr:uid="{2189F7FB-585E-44F9-88CB-9A99C3E65C7A}"/>
    <cellStyle name="Total 5 2 5" xfId="23617" xr:uid="{978D00E9-6DD7-4ACC-A7EA-E60BD8F2B39D}"/>
    <cellStyle name="Total 5 2 5 2" xfId="23618" xr:uid="{0269B01A-A2E2-4C79-849B-0361AAFEDB8B}"/>
    <cellStyle name="Total 5 2 5 2 2" xfId="23619" xr:uid="{8FC2A72B-59CB-47AC-83AF-799B733625DA}"/>
    <cellStyle name="Total 5 2 5 3" xfId="23620" xr:uid="{E17FCE83-5127-4BB4-A037-9EEAFFE3101D}"/>
    <cellStyle name="Total 5 2 5 3 2" xfId="23621" xr:uid="{2C467C94-22F5-4884-BE8F-219CB25D1C7D}"/>
    <cellStyle name="Total 5 2 5 4" xfId="23622" xr:uid="{D3CD161A-EF2D-4AE8-BD89-ECB1763323DA}"/>
    <cellStyle name="Total 5 2 6" xfId="23623" xr:uid="{61D80314-5D16-4B6E-9761-E4CA493F9399}"/>
    <cellStyle name="Total 5 2 6 2" xfId="23624" xr:uid="{F748CF19-3D3F-4C0D-848A-B593B3F043AE}"/>
    <cellStyle name="Total 5 2 7" xfId="23625" xr:uid="{E1174F9A-F01E-4F6D-9EDF-07BDBC835701}"/>
    <cellStyle name="Total 5 2 7 2" xfId="23626" xr:uid="{2E51D744-6C25-4E0E-B260-95472984774E}"/>
    <cellStyle name="Total 5 2 8" xfId="23627" xr:uid="{2C555AC1-BC8A-4D10-8CFE-A6268B9488F7}"/>
    <cellStyle name="Total 5 2 8 2" xfId="23628" xr:uid="{42321B39-3E06-4BDA-B379-89BF80C6B247}"/>
    <cellStyle name="Total 5 2 9" xfId="23629" xr:uid="{9D9499E1-0DC5-468B-9CB8-2465DD8E2C0A}"/>
    <cellStyle name="Total 5 3" xfId="23630" xr:uid="{9382C98F-F75D-40F3-9A20-A0552CD26508}"/>
    <cellStyle name="Total 5 3 2" xfId="23631" xr:uid="{B616660B-3725-441E-8C1D-30CD1BBBA3EB}"/>
    <cellStyle name="Total 5 3 2 2" xfId="23632" xr:uid="{9B5AAD9F-4861-421B-A138-2F6343F2B37D}"/>
    <cellStyle name="Total 5 3 3" xfId="23633" xr:uid="{FF5ECDC4-72EB-42F2-8AE7-630D042FA2BD}"/>
    <cellStyle name="Total 5 3 3 2" xfId="23634" xr:uid="{E9647269-992F-4342-A4CD-DCCEE55D6FE4}"/>
    <cellStyle name="Total 5 3 4" xfId="23635" xr:uid="{B1A73766-8262-4F97-9F83-AE18BB86DA99}"/>
    <cellStyle name="Total 5 3 5" xfId="23636" xr:uid="{E84EECC7-3D11-495C-89D5-843F9970CBEE}"/>
    <cellStyle name="Total 5 4" xfId="23637" xr:uid="{B043DF44-F280-4744-BAD7-974001245664}"/>
    <cellStyle name="Total 5 4 2" xfId="23638" xr:uid="{00DF513F-B1D3-47BF-9807-79599D474B0F}"/>
    <cellStyle name="Total 5 4 2 2" xfId="23639" xr:uid="{B8885075-8CF2-4F1B-AAAA-49B8AF52E779}"/>
    <cellStyle name="Total 5 4 3" xfId="23640" xr:uid="{FA649961-16A0-45C4-8003-3946A4FE237B}"/>
    <cellStyle name="Total 5 4 3 2" xfId="23641" xr:uid="{2185FCD7-4F31-458C-BB09-E2F58011977B}"/>
    <cellStyle name="Total 5 4 4" xfId="23642" xr:uid="{285B52E8-8C8A-4654-8644-C78E70978201}"/>
    <cellStyle name="Total 5 5" xfId="23643" xr:uid="{169A26AF-59C3-4E02-87F8-306B592BBBF3}"/>
    <cellStyle name="Total 5 5 2" xfId="23644" xr:uid="{C4B3386F-C396-47C4-A2CF-644A87E5C0FE}"/>
    <cellStyle name="Total 5 5 2 2" xfId="23645" xr:uid="{C627B78F-B927-470A-9898-A1CE3774FA0A}"/>
    <cellStyle name="Total 5 5 3" xfId="23646" xr:uid="{8D88CBCF-ABAD-4D10-BE8B-00D7A19AEC7C}"/>
    <cellStyle name="Total 5 5 3 2" xfId="23647" xr:uid="{77EE6A53-F9BF-40CD-B8BE-14599781C140}"/>
    <cellStyle name="Total 5 5 4" xfId="23648" xr:uid="{33F74D79-A171-45F7-96A4-00062386EB31}"/>
    <cellStyle name="Total 5 6" xfId="23649" xr:uid="{F7F5B8D5-0EA7-43A2-A650-5E17ACFAF3B0}"/>
    <cellStyle name="Total 5 6 2" xfId="23650" xr:uid="{23D33265-372E-475A-A09E-6718DE2DAE9C}"/>
    <cellStyle name="Total 5 6 2 2" xfId="23651" xr:uid="{44F21FD1-5250-4FFC-9015-183FB004CE44}"/>
    <cellStyle name="Total 5 6 3" xfId="23652" xr:uid="{00DF2269-402C-46D1-A56E-D1E5D68283CC}"/>
    <cellStyle name="Total 5 6 3 2" xfId="23653" xr:uid="{6B1045D3-83BB-4BAD-96FA-7617A3FB17AF}"/>
    <cellStyle name="Total 5 6 4" xfId="23654" xr:uid="{1FA55CDB-959F-4BA6-BD18-0FEE309E055B}"/>
    <cellStyle name="Total 5 6 4 2" xfId="23655" xr:uid="{EFB459EC-5F57-4E62-A753-F8260A3577F3}"/>
    <cellStyle name="Total 5 6 5" xfId="23656" xr:uid="{E8F4E13E-CA4D-46A5-8466-72FF22A9E72F}"/>
    <cellStyle name="Total 5 7" xfId="23657" xr:uid="{69C0650C-2D24-4091-BF21-4775BB7C4627}"/>
    <cellStyle name="Total 5 7 2" xfId="23658" xr:uid="{A6AD8975-95B2-4C17-9E28-D48ED479283C}"/>
    <cellStyle name="Total 5 7 2 2" xfId="23659" xr:uid="{F5B2482C-AD07-4E2E-A50A-D00E400439AE}"/>
    <cellStyle name="Total 5 7 3" xfId="23660" xr:uid="{C5453F2F-B9BD-4EFF-8AFE-220B2E949FD8}"/>
    <cellStyle name="Total 5 7 3 2" xfId="23661" xr:uid="{F4543C9B-ECD5-428B-9AC0-359183EDEA9E}"/>
    <cellStyle name="Total 5 7 4" xfId="23662" xr:uid="{A22B7C4C-F596-4A4E-97E0-B9E2C02D1854}"/>
    <cellStyle name="Total 5 8" xfId="23663" xr:uid="{49DED626-DE93-475F-B497-1FEC1217E4F6}"/>
    <cellStyle name="Total 5 8 2" xfId="23664" xr:uid="{1B668C54-A3A0-4122-BE85-6E70EE6D21AC}"/>
    <cellStyle name="Total 5 9" xfId="23665" xr:uid="{DE5AC8B9-943F-492D-AB56-D12B815A4044}"/>
    <cellStyle name="Total 5 9 2" xfId="23666" xr:uid="{F9E7BF65-54EF-4B5F-A5EB-F4F4752AB675}"/>
    <cellStyle name="Total 6" xfId="6237" xr:uid="{4C9322EB-EB4C-4043-8536-31B3F28E687C}"/>
    <cellStyle name="Total 6 10" xfId="23668" xr:uid="{7B65C80F-966B-42DC-B69E-C2537758823A}"/>
    <cellStyle name="Total 6 10 2" xfId="23669" xr:uid="{DBA0ED87-4EAB-4B3E-935C-5601553F1FB2}"/>
    <cellStyle name="Total 6 11" xfId="23670" xr:uid="{D5D7FA0B-A09D-4B09-8EBD-384FC9453484}"/>
    <cellStyle name="Total 6 12" xfId="23671" xr:uid="{83D003BC-9F21-4F87-B705-4C3138C237EB}"/>
    <cellStyle name="Total 6 13" xfId="23667" xr:uid="{E895BDF5-1FB1-41B5-907B-60981C4F67AC}"/>
    <cellStyle name="Total 6 14" xfId="8042" xr:uid="{04DC44CB-4319-4348-A3D0-33735E236F97}"/>
    <cellStyle name="Total 6 2" xfId="23672" xr:uid="{AD6D4824-CA54-43DF-B5F7-59EB99B15260}"/>
    <cellStyle name="Total 6 2 10" xfId="23673" xr:uid="{EE5B6907-4F6C-4534-B115-D2FE2A61F425}"/>
    <cellStyle name="Total 6 2 2" xfId="23674" xr:uid="{A6DDE1C2-8D0F-4B99-A00A-4EDA14A53D19}"/>
    <cellStyle name="Total 6 2 2 2" xfId="23675" xr:uid="{7AC61D9E-2DA6-4350-B6C8-5E3DBE765FE0}"/>
    <cellStyle name="Total 6 2 2 2 2" xfId="23676" xr:uid="{80096360-516C-4E85-97A5-3264CD8619D7}"/>
    <cellStyle name="Total 6 2 2 3" xfId="23677" xr:uid="{25B07A09-C8FD-40CA-B3B2-549968450962}"/>
    <cellStyle name="Total 6 2 2 3 2" xfId="23678" xr:uid="{B326BD4A-2850-45B2-A4F0-488791FA5A77}"/>
    <cellStyle name="Total 6 2 2 4" xfId="23679" xr:uid="{0C37C6FC-E7CA-48FE-ACCA-23377724A16C}"/>
    <cellStyle name="Total 6 2 3" xfId="23680" xr:uid="{0D2FB5E3-26C5-49D4-A40C-BD1FBE818F7D}"/>
    <cellStyle name="Total 6 2 3 2" xfId="23681" xr:uid="{145FDC5B-21FB-4DB2-8618-7A53BE8B18D7}"/>
    <cellStyle name="Total 6 2 3 2 2" xfId="23682" xr:uid="{ADDDB01D-F29C-4B1E-B6A4-42359668AE25}"/>
    <cellStyle name="Total 6 2 3 3" xfId="23683" xr:uid="{2F97B746-66EA-4736-BEC1-0D070922AA15}"/>
    <cellStyle name="Total 6 2 3 3 2" xfId="23684" xr:uid="{50EC9010-6520-4C31-B394-5757AB3BE601}"/>
    <cellStyle name="Total 6 2 3 4" xfId="23685" xr:uid="{19F240D4-68E1-4FB6-A830-05368005D27B}"/>
    <cellStyle name="Total 6 2 4" xfId="23686" xr:uid="{C3562D2D-5FFA-43F2-BF76-53D0C41DC46F}"/>
    <cellStyle name="Total 6 2 4 2" xfId="23687" xr:uid="{1A52AA42-8664-4B2A-82E2-60CD4084D56A}"/>
    <cellStyle name="Total 6 2 4 2 2" xfId="23688" xr:uid="{1F9BA056-29BF-45A8-8C48-D6BBCEF52461}"/>
    <cellStyle name="Total 6 2 4 3" xfId="23689" xr:uid="{BA326A84-AFB7-4DAC-B490-FBE5B1B435B2}"/>
    <cellStyle name="Total 6 2 4 3 2" xfId="23690" xr:uid="{71E43E31-98D7-44DC-A689-58A080524E30}"/>
    <cellStyle name="Total 6 2 4 4" xfId="23691" xr:uid="{CDEBF7C1-C111-48FB-9D29-D466E53AD750}"/>
    <cellStyle name="Total 6 2 4 4 2" xfId="23692" xr:uid="{3119B70C-0186-47F4-9406-FB00DF1FC700}"/>
    <cellStyle name="Total 6 2 4 5" xfId="23693" xr:uid="{F772544D-E49B-43A7-AD21-902B6395D588}"/>
    <cellStyle name="Total 6 2 5" xfId="23694" xr:uid="{1BD6870E-C797-47BE-B568-0E43691B15B4}"/>
    <cellStyle name="Total 6 2 5 2" xfId="23695" xr:uid="{F6C9DEF1-313C-42B6-954F-7ABE90060945}"/>
    <cellStyle name="Total 6 2 5 2 2" xfId="23696" xr:uid="{DE306CDF-A0E9-48B5-94E3-685666E35DD7}"/>
    <cellStyle name="Total 6 2 5 3" xfId="23697" xr:uid="{DFAC8131-22BD-4626-B53C-BD9FA1DC07C0}"/>
    <cellStyle name="Total 6 2 5 3 2" xfId="23698" xr:uid="{0A57A2EA-4AAF-4C5C-A4B7-AEDC1D7FF615}"/>
    <cellStyle name="Total 6 2 5 4" xfId="23699" xr:uid="{520C98DA-B851-4643-987D-96B4F8EA2FC8}"/>
    <cellStyle name="Total 6 2 6" xfId="23700" xr:uid="{6C04F28D-C1F0-47EA-BF3E-9CF69997B0AB}"/>
    <cellStyle name="Total 6 2 6 2" xfId="23701" xr:uid="{FE5F18A6-FD79-4EB7-9606-A1E1FC42CD67}"/>
    <cellStyle name="Total 6 2 7" xfId="23702" xr:uid="{29E67EA2-9862-4A45-A9B7-1F3ECA6FC43C}"/>
    <cellStyle name="Total 6 2 7 2" xfId="23703" xr:uid="{E0AAC73F-E49D-4045-9B8C-CFF540827C0D}"/>
    <cellStyle name="Total 6 2 8" xfId="23704" xr:uid="{968E8AC5-EA18-4089-87D3-33E0ACB173A4}"/>
    <cellStyle name="Total 6 2 8 2" xfId="23705" xr:uid="{643234BE-DF3D-4FB3-96A0-FB44B80467D2}"/>
    <cellStyle name="Total 6 2 9" xfId="23706" xr:uid="{6168FFC6-DE64-49C8-B05A-756ED1826E69}"/>
    <cellStyle name="Total 6 3" xfId="23707" xr:uid="{A24BAF16-A331-4C82-8F40-990D3966D847}"/>
    <cellStyle name="Total 6 3 2" xfId="23708" xr:uid="{193E755F-AE8A-4E5B-B1AB-34218D803C2C}"/>
    <cellStyle name="Total 6 3 2 2" xfId="23709" xr:uid="{1EDAC2A2-49BB-478E-A8FC-43D04EAFF832}"/>
    <cellStyle name="Total 6 3 3" xfId="23710" xr:uid="{88590608-5A4F-4458-B177-E65AACBD3BFC}"/>
    <cellStyle name="Total 6 3 3 2" xfId="23711" xr:uid="{AD125923-22D6-474E-B8DD-92FFC8A4C619}"/>
    <cellStyle name="Total 6 3 4" xfId="23712" xr:uid="{783E738A-F94F-4FA2-A8AC-251D1F64EDE1}"/>
    <cellStyle name="Total 6 3 5" xfId="23713" xr:uid="{F310FD0C-F2E8-4069-ABD7-F3BD482601D6}"/>
    <cellStyle name="Total 6 4" xfId="23714" xr:uid="{5935F53A-1106-4F73-9334-4AC890644F64}"/>
    <cellStyle name="Total 6 4 2" xfId="23715" xr:uid="{94EC895E-7022-4CF4-A89C-F6830EF04708}"/>
    <cellStyle name="Total 6 4 2 2" xfId="23716" xr:uid="{D542C369-D690-4371-B158-E428F8C4B5D8}"/>
    <cellStyle name="Total 6 4 3" xfId="23717" xr:uid="{4076D0F1-BB5C-41F8-9304-933987314E79}"/>
    <cellStyle name="Total 6 4 3 2" xfId="23718" xr:uid="{C934EB47-9315-4FDB-BCA9-687E06C33953}"/>
    <cellStyle name="Total 6 4 4" xfId="23719" xr:uid="{C904EE92-2F24-43F4-AFFF-17507F032C84}"/>
    <cellStyle name="Total 6 5" xfId="23720" xr:uid="{5FB4656D-8C11-40B5-A575-A6D162CC21D9}"/>
    <cellStyle name="Total 6 5 2" xfId="23721" xr:uid="{86DAA676-F7E1-49AF-81B4-AEBF690C4C48}"/>
    <cellStyle name="Total 6 5 2 2" xfId="23722" xr:uid="{A81EF7AE-D824-4CC5-9FB9-72B6777CB73C}"/>
    <cellStyle name="Total 6 5 3" xfId="23723" xr:uid="{B2082686-D96B-4789-8752-E9AA4FCD20AB}"/>
    <cellStyle name="Total 6 5 3 2" xfId="23724" xr:uid="{C11E59A3-7D89-49BF-AD70-312059C3F3B7}"/>
    <cellStyle name="Total 6 5 4" xfId="23725" xr:uid="{01D01C4A-2AEF-41CF-86F8-D0FE3DBF03AE}"/>
    <cellStyle name="Total 6 6" xfId="23726" xr:uid="{5BF48C2B-09FF-43F9-8967-E037E22B9353}"/>
    <cellStyle name="Total 6 6 2" xfId="23727" xr:uid="{06DCE95E-F825-4A64-8BC9-6E569A2B0623}"/>
    <cellStyle name="Total 6 6 2 2" xfId="23728" xr:uid="{F1F5E8AA-E772-41BA-90AB-40C50AE2F82C}"/>
    <cellStyle name="Total 6 6 3" xfId="23729" xr:uid="{29EEC1F7-A17E-4148-952F-0BF5CB55260F}"/>
    <cellStyle name="Total 6 6 3 2" xfId="23730" xr:uid="{ABD068FA-5E55-4EB5-9930-138032AB8DD0}"/>
    <cellStyle name="Total 6 6 4" xfId="23731" xr:uid="{6C175914-5BBE-4EC9-A18D-1100BBDDA991}"/>
    <cellStyle name="Total 6 6 4 2" xfId="23732" xr:uid="{96779A63-4ADF-433C-8B41-1EF05E2874D8}"/>
    <cellStyle name="Total 6 6 5" xfId="23733" xr:uid="{2C10958A-CECE-400E-B90E-0E2FBF5FBD9F}"/>
    <cellStyle name="Total 6 7" xfId="23734" xr:uid="{AFDF2A72-5CB1-40AE-824B-2AF7EC66FDA6}"/>
    <cellStyle name="Total 6 7 2" xfId="23735" xr:uid="{A44F5A07-1AF5-4D15-B356-479596064343}"/>
    <cellStyle name="Total 6 7 2 2" xfId="23736" xr:uid="{9670FEEF-92BF-4D75-8BAA-DCC66373523D}"/>
    <cellStyle name="Total 6 7 3" xfId="23737" xr:uid="{95EF01F8-19F7-442A-9CFB-D4A593454D1F}"/>
    <cellStyle name="Total 6 7 3 2" xfId="23738" xr:uid="{0BA83F79-34A6-4160-A5AA-98499A7CB4E5}"/>
    <cellStyle name="Total 6 7 4" xfId="23739" xr:uid="{18341854-6CC4-4EF8-8FFA-22551B9F1728}"/>
    <cellStyle name="Total 6 8" xfId="23740" xr:uid="{CC7B2B8D-97A8-43ED-A1C7-C17A390886A3}"/>
    <cellStyle name="Total 6 8 2" xfId="23741" xr:uid="{85DE5BE7-5DF9-4B07-A151-77D44BBA37E2}"/>
    <cellStyle name="Total 6 9" xfId="23742" xr:uid="{ED086E14-78D0-4FFE-AEF9-83F2EEA0125A}"/>
    <cellStyle name="Total 6 9 2" xfId="23743" xr:uid="{2A1D04E5-595C-4E21-A8C6-12FF45FE3E37}"/>
    <cellStyle name="Total 7" xfId="6238" xr:uid="{1E7B3CD7-1382-4E77-BC7B-72C76AADC21A}"/>
    <cellStyle name="Total 7 10" xfId="23745" xr:uid="{9640448D-9E1F-4CEB-8928-8EC8EBB41AAD}"/>
    <cellStyle name="Total 7 11" xfId="23746" xr:uid="{0673AB87-A57F-46C7-B3F3-77BED9D7A6F6}"/>
    <cellStyle name="Total 7 12" xfId="23744" xr:uid="{89D42930-2BBA-4377-91E5-04A7D584C992}"/>
    <cellStyle name="Total 7 13" xfId="8043" xr:uid="{7535F216-FC54-4F82-AE80-F807B6101BBA}"/>
    <cellStyle name="Total 7 2" xfId="23747" xr:uid="{0C67915E-8F34-47B8-B6A8-6DF594A4B83E}"/>
    <cellStyle name="Total 7 2 2" xfId="23748" xr:uid="{7E03B409-AC3B-49F5-B0F9-DAD5B1B345B2}"/>
    <cellStyle name="Total 7 2 2 2" xfId="23749" xr:uid="{E56A31F4-165A-4B3A-8E50-F9F7197D1C8A}"/>
    <cellStyle name="Total 7 2 3" xfId="23750" xr:uid="{0E54ABC7-3E31-4FD8-B194-2BAC4BF9C518}"/>
    <cellStyle name="Total 7 2 3 2" xfId="23751" xr:uid="{5DE1E1EA-86DA-40C9-9DB5-D203C7F81755}"/>
    <cellStyle name="Total 7 2 4" xfId="23752" xr:uid="{DDC0ABB7-0FB6-4CC9-AF2F-D8E650C28909}"/>
    <cellStyle name="Total 7 2 5" xfId="23753" xr:uid="{163D6187-AD03-4D04-82D7-2551CB0FFA54}"/>
    <cellStyle name="Total 7 3" xfId="23754" xr:uid="{18993FD1-FFB2-449B-9E01-BE245102B481}"/>
    <cellStyle name="Total 7 3 2" xfId="23755" xr:uid="{E18F8FD1-D9E2-4C0D-AFBE-3A4D81F814BE}"/>
    <cellStyle name="Total 7 3 2 2" xfId="23756" xr:uid="{66593F16-D063-434A-9694-8F2C56F907A4}"/>
    <cellStyle name="Total 7 3 3" xfId="23757" xr:uid="{8A700E1E-E278-40AD-856F-2DE19690EFB4}"/>
    <cellStyle name="Total 7 3 3 2" xfId="23758" xr:uid="{816B65EB-DD69-46D4-98B6-0D338C94D103}"/>
    <cellStyle name="Total 7 3 4" xfId="23759" xr:uid="{68B50389-9807-4486-8077-34DC9B844A0F}"/>
    <cellStyle name="Total 7 4" xfId="23760" xr:uid="{A9A1DB19-9695-40BE-BCD8-B6DBF9DEF608}"/>
    <cellStyle name="Total 7 4 2" xfId="23761" xr:uid="{436D747D-54C6-4D50-AE09-DAB69825F2B6}"/>
    <cellStyle name="Total 7 4 2 2" xfId="23762" xr:uid="{FB3C4BD7-CE1B-48A2-BD05-5135564DF038}"/>
    <cellStyle name="Total 7 4 3" xfId="23763" xr:uid="{5F8A3202-49AE-4443-BD3D-C1DB9BB189A4}"/>
    <cellStyle name="Total 7 4 3 2" xfId="23764" xr:uid="{07B1D8AE-3390-4F78-8FFD-EECA6CA5627A}"/>
    <cellStyle name="Total 7 4 4" xfId="23765" xr:uid="{80A4EFDE-4D01-4B29-98F1-294F7311F3C3}"/>
    <cellStyle name="Total 7 5" xfId="23766" xr:uid="{3AB32CE1-18EF-41F8-9229-DB22296AA285}"/>
    <cellStyle name="Total 7 5 2" xfId="23767" xr:uid="{7B67F451-C195-48B5-806A-297C7B2013A1}"/>
    <cellStyle name="Total 7 5 2 2" xfId="23768" xr:uid="{1FCB9B26-7BA7-4962-A07C-B91CF811AEB5}"/>
    <cellStyle name="Total 7 5 3" xfId="23769" xr:uid="{4679E1EF-9A8C-402E-8F14-D200FD76AF95}"/>
    <cellStyle name="Total 7 5 3 2" xfId="23770" xr:uid="{CFE3885B-91B9-4C48-91D8-60E1A19F7547}"/>
    <cellStyle name="Total 7 5 4" xfId="23771" xr:uid="{487042F8-FD44-41D8-9097-E2DF0A2D5DB3}"/>
    <cellStyle name="Total 7 5 4 2" xfId="23772" xr:uid="{16DE5545-19BC-46D6-8FB6-5B1FE4130686}"/>
    <cellStyle name="Total 7 5 5" xfId="23773" xr:uid="{AC61AC98-8884-4581-B83D-82CF7C39931D}"/>
    <cellStyle name="Total 7 6" xfId="23774" xr:uid="{E3A1BE5F-5A5D-4595-81A1-1198F039A50C}"/>
    <cellStyle name="Total 7 6 2" xfId="23775" xr:uid="{29A2923C-35D9-4FA5-B376-EAE60F5FE782}"/>
    <cellStyle name="Total 7 6 2 2" xfId="23776" xr:uid="{1B44A604-0630-477A-AADE-E0C0B0DA0605}"/>
    <cellStyle name="Total 7 6 3" xfId="23777" xr:uid="{337635BB-A29E-4257-A65D-D2712B6D891D}"/>
    <cellStyle name="Total 7 6 3 2" xfId="23778" xr:uid="{DC899C6D-157B-48D3-9AC2-24C8A115070B}"/>
    <cellStyle name="Total 7 6 4" xfId="23779" xr:uid="{E7F9F28D-4796-47FA-B3E7-2174D587999C}"/>
    <cellStyle name="Total 7 7" xfId="23780" xr:uid="{C092367C-C960-4E28-87CE-CD5EA91408DD}"/>
    <cellStyle name="Total 7 7 2" xfId="23781" xr:uid="{6A0AF129-EEED-4341-B09C-8A25BD60B38D}"/>
    <cellStyle name="Total 7 8" xfId="23782" xr:uid="{3AAB4532-315E-4BB0-B93A-DA3FBE5F0D70}"/>
    <cellStyle name="Total 7 8 2" xfId="23783" xr:uid="{EC3D595C-98B3-4332-905C-CCF3DE75D971}"/>
    <cellStyle name="Total 7 9" xfId="23784" xr:uid="{1628040F-EF17-4444-806E-C9809E201D48}"/>
    <cellStyle name="Total 7 9 2" xfId="23785" xr:uid="{CA9E9238-D32E-4023-975C-3F0B90B2AE56}"/>
    <cellStyle name="Total 8" xfId="6239" xr:uid="{AC68CF6A-B8A1-47F4-AACE-A2F7C83D8F7F}"/>
    <cellStyle name="Total 8 10" xfId="23787" xr:uid="{85E50B28-70DE-4019-B068-9FB5DABD5386}"/>
    <cellStyle name="Total 8 11" xfId="23788" xr:uid="{9A49729F-4785-4DA0-A313-B0957A9F5AD1}"/>
    <cellStyle name="Total 8 12" xfId="23786" xr:uid="{7F0EEEC8-5975-4236-8E95-F61441EB115B}"/>
    <cellStyle name="Total 8 13" xfId="8044" xr:uid="{4319EC51-F8AE-49EE-B4AF-7EBA551559FA}"/>
    <cellStyle name="Total 8 2" xfId="23789" xr:uid="{FCFABD63-5E46-4C3D-9684-0727ADAA2FCC}"/>
    <cellStyle name="Total 8 2 2" xfId="23790" xr:uid="{8F3A2130-F4C0-4922-A7EC-41D1CF9B3812}"/>
    <cellStyle name="Total 8 2 2 2" xfId="23791" xr:uid="{C9CEFA7E-B0B8-47FA-9003-CEDB41797F91}"/>
    <cellStyle name="Total 8 2 3" xfId="23792" xr:uid="{7800197A-F7C3-425D-9A9C-730C37AC843C}"/>
    <cellStyle name="Total 8 2 3 2" xfId="23793" xr:uid="{AD5B63F8-2834-41AC-AC2D-5C60FEC6B29A}"/>
    <cellStyle name="Total 8 2 4" xfId="23794" xr:uid="{1B283A1D-1E11-42CD-BA54-12035F97BF3A}"/>
    <cellStyle name="Total 8 2 5" xfId="23795" xr:uid="{F958C4A9-6D93-4FA3-88B8-C4D2E9D85028}"/>
    <cellStyle name="Total 8 3" xfId="23796" xr:uid="{FBD9A88D-5DAC-44FF-8F7A-85965365E179}"/>
    <cellStyle name="Total 8 3 2" xfId="23797" xr:uid="{586E170B-24D4-4ACB-ACC4-274EDBAF710B}"/>
    <cellStyle name="Total 8 3 2 2" xfId="23798" xr:uid="{BBE7D872-DC76-4668-884F-7C1002782EF0}"/>
    <cellStyle name="Total 8 3 3" xfId="23799" xr:uid="{9E353CA9-0BB6-4AB2-93F7-92083767D929}"/>
    <cellStyle name="Total 8 3 3 2" xfId="23800" xr:uid="{35150A96-7022-4D8D-8008-C8336BE7123B}"/>
    <cellStyle name="Total 8 3 4" xfId="23801" xr:uid="{8675F148-C9E1-4894-8550-091A0C33713A}"/>
    <cellStyle name="Total 8 4" xfId="23802" xr:uid="{A78BCDE5-1B61-4155-9729-6C14862E85F5}"/>
    <cellStyle name="Total 8 4 2" xfId="23803" xr:uid="{671BF4E6-1205-4802-9BFF-C622F99BC3B3}"/>
    <cellStyle name="Total 8 4 2 2" xfId="23804" xr:uid="{0B3B5A9C-90FA-4D33-BF99-EB5C1E293252}"/>
    <cellStyle name="Total 8 4 3" xfId="23805" xr:uid="{84DDF689-DA54-4564-A429-E978D2F85F61}"/>
    <cellStyle name="Total 8 4 3 2" xfId="23806" xr:uid="{DABC35D6-EFBD-4CFB-BB81-48302FF9AC9D}"/>
    <cellStyle name="Total 8 4 4" xfId="23807" xr:uid="{552BF680-3CA8-4201-8AF4-84C8904956D8}"/>
    <cellStyle name="Total 8 5" xfId="23808" xr:uid="{1B33172E-70FE-4589-8537-4479959FC9DB}"/>
    <cellStyle name="Total 8 5 2" xfId="23809" xr:uid="{19DF69A0-FE49-4185-87A2-6162A6868A9F}"/>
    <cellStyle name="Total 8 5 2 2" xfId="23810" xr:uid="{C1053BA7-E3F3-4EC4-8672-A97CE5BA72FE}"/>
    <cellStyle name="Total 8 5 3" xfId="23811" xr:uid="{00A4889F-8EAC-4275-BE69-B2FFCF478EDD}"/>
    <cellStyle name="Total 8 5 3 2" xfId="23812" xr:uid="{6B4BD5C1-5238-4898-AA55-DC79A929560B}"/>
    <cellStyle name="Total 8 5 4" xfId="23813" xr:uid="{FF993DD3-A65B-444B-9729-1B6C375A1208}"/>
    <cellStyle name="Total 8 5 4 2" xfId="23814" xr:uid="{ECB64B3D-3059-42E5-80DA-D0D216F196A2}"/>
    <cellStyle name="Total 8 5 5" xfId="23815" xr:uid="{F3A54665-A9DA-4F08-A6FD-68686900F80E}"/>
    <cellStyle name="Total 8 6" xfId="23816" xr:uid="{6CF30AC5-7ECA-46C1-9726-20E4C58BA87B}"/>
    <cellStyle name="Total 8 6 2" xfId="23817" xr:uid="{0794E36A-209F-4205-80C2-B62F14655518}"/>
    <cellStyle name="Total 8 6 2 2" xfId="23818" xr:uid="{A6B2CA1E-2A59-4357-88B2-7A3F0734667A}"/>
    <cellStyle name="Total 8 6 3" xfId="23819" xr:uid="{212F0E2F-D4DD-4F1D-8935-C4DEE1E3009A}"/>
    <cellStyle name="Total 8 6 3 2" xfId="23820" xr:uid="{E79AD1D7-EFDF-4AA6-9283-C1B9543F7F40}"/>
    <cellStyle name="Total 8 6 4" xfId="23821" xr:uid="{A213E249-A323-44C0-AD35-8E9CE084D670}"/>
    <cellStyle name="Total 8 7" xfId="23822" xr:uid="{FB2C8CA1-7A6A-4383-82E0-552C03E82ECC}"/>
    <cellStyle name="Total 8 7 2" xfId="23823" xr:uid="{1D07ED39-D952-4905-9168-B6991BC58767}"/>
    <cellStyle name="Total 8 8" xfId="23824" xr:uid="{B33C97B5-8137-4F66-AEDF-2387922EE7D0}"/>
    <cellStyle name="Total 8 8 2" xfId="23825" xr:uid="{009981B6-CC99-4447-8609-5A3E330410B8}"/>
    <cellStyle name="Total 8 9" xfId="23826" xr:uid="{0DAF6963-E9B1-496C-A66D-431056CAF4C7}"/>
    <cellStyle name="Total 8 9 2" xfId="23827" xr:uid="{8C4D01A7-77A8-4564-9669-3D4D4FD08D2E}"/>
    <cellStyle name="Total 9" xfId="6240" xr:uid="{D54C8389-D7E2-4615-BEE9-ADE0CC70A70C}"/>
    <cellStyle name="Total 9 10" xfId="23829" xr:uid="{9F4D9567-2A19-47F8-8762-80648F2F60F8}"/>
    <cellStyle name="Total 9 11" xfId="23830" xr:uid="{22B53F76-131F-4256-8975-56DBAC3740C2}"/>
    <cellStyle name="Total 9 12" xfId="23828" xr:uid="{B8028898-A0C4-45EE-AA0B-AF884805E819}"/>
    <cellStyle name="Total 9 13" xfId="8045" xr:uid="{01605916-2681-4B32-B37C-B1FB41231004}"/>
    <cellStyle name="Total 9 2" xfId="23831" xr:uid="{4E8DE422-F7C7-4D70-B40D-988D066C999B}"/>
    <cellStyle name="Total 9 2 2" xfId="23832" xr:uid="{B617EF5A-D5B5-4592-92D8-8FBD97B491DE}"/>
    <cellStyle name="Total 9 2 2 2" xfId="23833" xr:uid="{91D9E0AC-C5A7-4A13-BED8-E69926B86B1D}"/>
    <cellStyle name="Total 9 2 3" xfId="23834" xr:uid="{C7FFA0CE-1FD3-4755-A459-C5091684BDE9}"/>
    <cellStyle name="Total 9 2 3 2" xfId="23835" xr:uid="{C89FDED0-D481-4E3B-AC67-09D65F1BB1CA}"/>
    <cellStyle name="Total 9 2 4" xfId="23836" xr:uid="{638AE0BE-00C6-4ECC-8443-47DC489E0586}"/>
    <cellStyle name="Total 9 2 5" xfId="23837" xr:uid="{C35D9639-D2DB-4AD0-A51C-15D6DA854B51}"/>
    <cellStyle name="Total 9 3" xfId="23838" xr:uid="{9BF3A1BB-4BE6-4CFB-9CA5-2B71EE093C0E}"/>
    <cellStyle name="Total 9 3 2" xfId="23839" xr:uid="{8324FC22-A126-4B6C-A45A-D912E4E1C0F0}"/>
    <cellStyle name="Total 9 3 2 2" xfId="23840" xr:uid="{69CC3537-A1DC-4C17-A6BE-F6859B5328D9}"/>
    <cellStyle name="Total 9 3 3" xfId="23841" xr:uid="{9BDFBAC9-C3ED-4B74-8FBA-8C699C451211}"/>
    <cellStyle name="Total 9 3 3 2" xfId="23842" xr:uid="{D7B31A78-F3A4-4E53-9222-B24D1AE56BC1}"/>
    <cellStyle name="Total 9 3 4" xfId="23843" xr:uid="{11E63D7E-A936-4950-AC5F-5CC0CCD07241}"/>
    <cellStyle name="Total 9 4" xfId="23844" xr:uid="{1CA9EAF7-9500-46EC-A825-9D195C6EC08D}"/>
    <cellStyle name="Total 9 4 2" xfId="23845" xr:uid="{8ECE52B7-33E8-4927-BF70-1707A0F73520}"/>
    <cellStyle name="Total 9 4 2 2" xfId="23846" xr:uid="{8D9047B5-DA2F-4CDA-BAA1-5C78F5FE82BD}"/>
    <cellStyle name="Total 9 4 3" xfId="23847" xr:uid="{9AD1F9F2-EE14-43F8-A29A-48B3DC585407}"/>
    <cellStyle name="Total 9 4 3 2" xfId="23848" xr:uid="{E9CF7507-9C46-4B0D-90F6-A0D5500B0ECA}"/>
    <cellStyle name="Total 9 4 4" xfId="23849" xr:uid="{1D4D1BC3-5A8C-458B-B1E5-D583C558EA3E}"/>
    <cellStyle name="Total 9 5" xfId="23850" xr:uid="{C892A378-62C8-4EBA-BF95-6A899B8C845F}"/>
    <cellStyle name="Total 9 5 2" xfId="23851" xr:uid="{570DD975-A693-4843-B4B5-366F621AE486}"/>
    <cellStyle name="Total 9 5 2 2" xfId="23852" xr:uid="{4D4B0E32-93D5-4C3D-B3C4-2C45F6044A70}"/>
    <cellStyle name="Total 9 5 3" xfId="23853" xr:uid="{80646030-147E-40FF-B4CD-D189DF4E7A9C}"/>
    <cellStyle name="Total 9 5 3 2" xfId="23854" xr:uid="{4709940C-2193-4A45-BB23-AD4F7CF89E6A}"/>
    <cellStyle name="Total 9 5 4" xfId="23855" xr:uid="{2BDBB70D-857B-40C6-9145-4A91416DFF56}"/>
    <cellStyle name="Total 9 5 4 2" xfId="23856" xr:uid="{CCBB4AFD-E968-4703-8D8D-F9A335DB0595}"/>
    <cellStyle name="Total 9 5 5" xfId="23857" xr:uid="{2615D9CA-7D26-4997-A0F8-760680130172}"/>
    <cellStyle name="Total 9 6" xfId="23858" xr:uid="{952FAE95-ACF3-4E45-8C81-F333DE99DBE9}"/>
    <cellStyle name="Total 9 6 2" xfId="23859" xr:uid="{53DFDACB-6BD6-44A3-A573-99C426164C42}"/>
    <cellStyle name="Total 9 6 2 2" xfId="23860" xr:uid="{B9BAA14D-1AE7-4594-8617-23B4F5850AAE}"/>
    <cellStyle name="Total 9 6 3" xfId="23861" xr:uid="{D6E266CF-FAB4-4305-8878-3162CB71FDBE}"/>
    <cellStyle name="Total 9 6 3 2" xfId="23862" xr:uid="{EE270AE5-4E63-4CBC-8CB9-4945D91FC15F}"/>
    <cellStyle name="Total 9 6 4" xfId="23863" xr:uid="{B058F0AE-1CE5-4529-B879-AA51C67A1FD7}"/>
    <cellStyle name="Total 9 7" xfId="23864" xr:uid="{69378E84-4A13-4C1F-A982-313663C996AB}"/>
    <cellStyle name="Total 9 7 2" xfId="23865" xr:uid="{D7EE2731-85EB-4677-9787-FC72516702EE}"/>
    <cellStyle name="Total 9 8" xfId="23866" xr:uid="{7F29128F-AFBB-4ABE-AFCF-B57FCAF0DB28}"/>
    <cellStyle name="Total 9 8 2" xfId="23867" xr:uid="{0CA6743D-04CA-4F64-8675-C48E15D1C92A}"/>
    <cellStyle name="Total 9 9" xfId="23868" xr:uid="{DBCCED86-52AE-4A7E-8BC1-085DB0B49C5F}"/>
    <cellStyle name="Total 9 9 2" xfId="23869" xr:uid="{A8B64AF6-32D1-469B-84C9-C74252C39E5D}"/>
    <cellStyle name="Überschrift" xfId="6241" xr:uid="{D93AA98A-B29F-4019-89D3-4FF5A6A8A1C4}"/>
    <cellStyle name="Überschrift 1" xfId="6242" xr:uid="{9DCDD4CB-D835-43A2-BAC5-56E718C098E4}"/>
    <cellStyle name="Überschrift 1 10" xfId="23872" xr:uid="{32918BA8-C974-4D61-BBB2-6A9CE2D4D91E}"/>
    <cellStyle name="Überschrift 1 11" xfId="23873" xr:uid="{D4219EC6-C2F2-4B59-9C26-B4F7256BF636}"/>
    <cellStyle name="Überschrift 1 12" xfId="23871" xr:uid="{C39854A6-165A-4FD6-8F54-3FE4C5108522}"/>
    <cellStyle name="Überschrift 1 13" xfId="8047" xr:uid="{8063289D-324C-4CBD-9D79-5E42933EBE4D}"/>
    <cellStyle name="Überschrift 1 2" xfId="23874" xr:uid="{366158A5-8BB9-4186-BB08-CFD589084834}"/>
    <cellStyle name="Überschrift 1 2 2" xfId="23875" xr:uid="{A55D4F62-5779-452C-A0EE-58B79AB07E24}"/>
    <cellStyle name="Überschrift 1 2 2 2" xfId="23876" xr:uid="{E78BEA20-BAED-430E-A28E-8AB2CF499F6C}"/>
    <cellStyle name="Überschrift 1 2 3" xfId="23877" xr:uid="{B840B3C2-4A78-4D66-9673-6EE389D60273}"/>
    <cellStyle name="Überschrift 1 2 3 2" xfId="23878" xr:uid="{41D9BA15-530B-46F3-9B60-85C5C5D6C733}"/>
    <cellStyle name="Überschrift 1 2 4" xfId="23879" xr:uid="{4190DA9E-17FD-4541-86DD-0943D04BDB9C}"/>
    <cellStyle name="Überschrift 1 2 5" xfId="23880" xr:uid="{4D8E4895-6A9B-4B78-82CA-43B3CFF054FE}"/>
    <cellStyle name="Überschrift 1 3" xfId="23881" xr:uid="{ADB8F85B-C0C1-4DAE-B4AF-AA11C2A311BD}"/>
    <cellStyle name="Überschrift 1 3 2" xfId="23882" xr:uid="{3A7A697A-7855-46C0-A040-5BCB2454FEFA}"/>
    <cellStyle name="Überschrift 1 3 2 2" xfId="23883" xr:uid="{31A763AA-1D9D-4452-810B-26FD5D76A647}"/>
    <cellStyle name="Überschrift 1 3 3" xfId="23884" xr:uid="{13C755D1-99D7-4020-9A45-C867596BA41E}"/>
    <cellStyle name="Überschrift 1 3 3 2" xfId="23885" xr:uid="{A7295814-43CC-48D7-BAAE-D7D88AE70D68}"/>
    <cellStyle name="Überschrift 1 3 4" xfId="23886" xr:uid="{FD23C063-DE6A-421D-9733-0F5045F2C654}"/>
    <cellStyle name="Überschrift 1 4" xfId="23887" xr:uid="{C9AE37E4-88A0-4DDA-BB2C-0232F5E1DF55}"/>
    <cellStyle name="Überschrift 1 4 2" xfId="23888" xr:uid="{FA5D0750-CE85-4F5F-9008-1D1704797B58}"/>
    <cellStyle name="Überschrift 1 4 2 2" xfId="23889" xr:uid="{7F54C102-0130-46DA-8B6E-F38D836865C0}"/>
    <cellStyle name="Überschrift 1 4 3" xfId="23890" xr:uid="{3F26833B-2EA3-40B4-9283-122C3D6A6E8D}"/>
    <cellStyle name="Überschrift 1 4 3 2" xfId="23891" xr:uid="{CA49ACE4-274B-456B-9A65-2E6D8EABB153}"/>
    <cellStyle name="Überschrift 1 4 4" xfId="23892" xr:uid="{D367BED3-DA61-4CBC-95B7-D6AAA7CB23AE}"/>
    <cellStyle name="Überschrift 1 5" xfId="23893" xr:uid="{578CD7FC-80F0-4D3C-8F97-2C7B9CAC214B}"/>
    <cellStyle name="Überschrift 1 5 2" xfId="23894" xr:uid="{B8F0824B-0B82-43CC-8063-651A49F46508}"/>
    <cellStyle name="Überschrift 1 5 2 2" xfId="23895" xr:uid="{818DB44A-7BD8-4253-9A65-458DFC3377B1}"/>
    <cellStyle name="Überschrift 1 5 3" xfId="23896" xr:uid="{1BE32AB5-EBA7-4132-8F07-B209F11F79BF}"/>
    <cellStyle name="Überschrift 1 5 3 2" xfId="23897" xr:uid="{39B2C2C7-AF73-46BD-8410-2E45D6C37BDC}"/>
    <cellStyle name="Überschrift 1 5 4" xfId="23898" xr:uid="{479BFA98-5551-4E09-BF2B-1F33EF37B295}"/>
    <cellStyle name="Überschrift 1 5 4 2" xfId="23899" xr:uid="{81790BAF-5F4E-43A6-A110-D41ED6103DB9}"/>
    <cellStyle name="Überschrift 1 5 5" xfId="23900" xr:uid="{D73961E9-E9A6-40B2-B9DF-8FB8951C9FE7}"/>
    <cellStyle name="Überschrift 1 6" xfId="23901" xr:uid="{807BB62B-BE59-4379-B0AF-EC6B0FA4CC90}"/>
    <cellStyle name="Überschrift 1 6 2" xfId="23902" xr:uid="{F6403D98-96FE-41A4-912B-A74407C3E829}"/>
    <cellStyle name="Überschrift 1 6 2 2" xfId="23903" xr:uid="{5EBED6B8-3126-41A4-A8E7-330355385A41}"/>
    <cellStyle name="Überschrift 1 6 3" xfId="23904" xr:uid="{2A6A704F-2732-4335-B68A-629C902D78CE}"/>
    <cellStyle name="Überschrift 1 6 3 2" xfId="23905" xr:uid="{0310887C-5445-4FC7-B927-C0F321C8416B}"/>
    <cellStyle name="Überschrift 1 6 4" xfId="23906" xr:uid="{9BA9D263-F92D-4385-BED5-F91832A9C67B}"/>
    <cellStyle name="Überschrift 1 7" xfId="23907" xr:uid="{4BDF859E-1332-41B5-96AE-63F35E052F78}"/>
    <cellStyle name="Überschrift 1 7 2" xfId="23908" xr:uid="{F5ADD3F3-6212-4533-A11F-881E452C8C7B}"/>
    <cellStyle name="Überschrift 1 8" xfId="23909" xr:uid="{6EE7232F-339E-4502-816D-5D0D55A269AC}"/>
    <cellStyle name="Überschrift 1 8 2" xfId="23910" xr:uid="{CE3A0BFD-BC17-4BC4-8777-F8664FEC18DC}"/>
    <cellStyle name="Überschrift 1 9" xfId="23911" xr:uid="{8E53D284-220E-42CB-993A-C12FCFA0D466}"/>
    <cellStyle name="Überschrift 1 9 2" xfId="23912" xr:uid="{4E5F2C55-2716-4835-94A3-7EB498A8B0BF}"/>
    <cellStyle name="Überschrift 10" xfId="23913" xr:uid="{17F9E92C-CF62-4DCA-BE70-6F51C825F792}"/>
    <cellStyle name="Überschrift 10 2" xfId="23914" xr:uid="{29BA6A5C-C7BA-4604-83F6-F7FC55A45850}"/>
    <cellStyle name="Überschrift 11" xfId="23915" xr:uid="{0275BC6C-411A-49CB-AF3C-024E160DC3E7}"/>
    <cellStyle name="Überschrift 11 2" xfId="23916" xr:uid="{3CAC6DA4-285F-4AAD-9116-F142D592351D}"/>
    <cellStyle name="Überschrift 12" xfId="23917" xr:uid="{8F8B8AD5-861D-4AC2-9496-64558169F349}"/>
    <cellStyle name="Überschrift 12 2" xfId="23918" xr:uid="{BB6123FA-3D48-4EBF-81BB-6B5F9FBAEB6E}"/>
    <cellStyle name="Überschrift 13" xfId="23919" xr:uid="{AFC21E0C-E258-47A3-9834-3C76D653A3F1}"/>
    <cellStyle name="Überschrift 14" xfId="23920" xr:uid="{7F5B5071-B978-42D1-AEA8-C8FE78A2BFF5}"/>
    <cellStyle name="Überschrift 15" xfId="23870" xr:uid="{DCE59F0A-7C61-469E-8789-53022724AB08}"/>
    <cellStyle name="Überschrift 16" xfId="8046" xr:uid="{02C6422D-3DE3-4563-9C92-7EE5BA80E1E5}"/>
    <cellStyle name="Überschrift 2" xfId="6243" xr:uid="{A5C40CE8-CF56-436E-9ACC-0AE5B9C9FAA3}"/>
    <cellStyle name="Überschrift 2 10" xfId="23922" xr:uid="{82F0E394-0272-4856-9609-CE5E6F2F4B45}"/>
    <cellStyle name="Überschrift 2 11" xfId="23923" xr:uid="{DDD5D836-A2B5-4DE8-A68A-7EBA80D1F32E}"/>
    <cellStyle name="Überschrift 2 12" xfId="23921" xr:uid="{29CFCDD7-3ABB-466A-8A12-3D6D8C9B72E8}"/>
    <cellStyle name="Überschrift 2 13" xfId="8048" xr:uid="{8A040DBB-EB18-42D1-9CE5-C697D404A790}"/>
    <cellStyle name="Überschrift 2 2" xfId="23924" xr:uid="{27789102-F2D6-4C3D-ADA2-B69D45E16910}"/>
    <cellStyle name="Überschrift 2 2 2" xfId="23925" xr:uid="{19883544-C6E1-43DA-AADF-A59F620143D2}"/>
    <cellStyle name="Überschrift 2 2 2 2" xfId="23926" xr:uid="{9073E278-F6F1-43E0-8B14-6008276C2589}"/>
    <cellStyle name="Überschrift 2 2 3" xfId="23927" xr:uid="{2B46260A-5F6E-44DC-B505-8DBC25EE7315}"/>
    <cellStyle name="Überschrift 2 2 3 2" xfId="23928" xr:uid="{F1357AC7-1714-4CEC-9415-A8341D84629C}"/>
    <cellStyle name="Überschrift 2 2 4" xfId="23929" xr:uid="{18EC163F-5542-4E80-A974-13BD92754FD8}"/>
    <cellStyle name="Überschrift 2 2 5" xfId="23930" xr:uid="{81E67404-C950-479F-8086-F7CBBBF2F4C7}"/>
    <cellStyle name="Überschrift 2 3" xfId="23931" xr:uid="{24494FCD-F737-4B92-A3DD-6975311B53AF}"/>
    <cellStyle name="Überschrift 2 3 2" xfId="23932" xr:uid="{5F0BA72F-9969-4219-B51C-12BF6312C7B2}"/>
    <cellStyle name="Überschrift 2 3 2 2" xfId="23933" xr:uid="{A5101EC7-A9FB-482D-8880-B5A6CD7EE98D}"/>
    <cellStyle name="Überschrift 2 3 3" xfId="23934" xr:uid="{44C200E3-C55D-42F0-97B2-1BF220689D8D}"/>
    <cellStyle name="Überschrift 2 3 3 2" xfId="23935" xr:uid="{64D57543-8F9A-44F0-A47D-30C94EC03631}"/>
    <cellStyle name="Überschrift 2 3 4" xfId="23936" xr:uid="{59E685F1-19D5-448B-A0F7-7A9854692D6E}"/>
    <cellStyle name="Überschrift 2 4" xfId="23937" xr:uid="{D4F48386-D475-4408-A4C3-D8DA5101CA3E}"/>
    <cellStyle name="Überschrift 2 4 2" xfId="23938" xr:uid="{5B0F5446-011D-4F06-B4CC-BA4F105D1469}"/>
    <cellStyle name="Überschrift 2 4 2 2" xfId="23939" xr:uid="{D9E1F372-6894-4797-8659-E00231100DE9}"/>
    <cellStyle name="Überschrift 2 4 3" xfId="23940" xr:uid="{2958F455-4E31-44CA-BCA8-D67B92D02E76}"/>
    <cellStyle name="Überschrift 2 4 3 2" xfId="23941" xr:uid="{CF12B4F3-66C8-4565-9516-A5CD1D3C7258}"/>
    <cellStyle name="Überschrift 2 4 4" xfId="23942" xr:uid="{95A1B885-4FED-47C2-9089-611990842B3D}"/>
    <cellStyle name="Überschrift 2 5" xfId="23943" xr:uid="{123CF3C1-EF9A-4447-9C6A-41F11C6FAC78}"/>
    <cellStyle name="Überschrift 2 5 2" xfId="23944" xr:uid="{A89FE306-C59E-40CD-A7B8-B312F371C422}"/>
    <cellStyle name="Überschrift 2 5 2 2" xfId="23945" xr:uid="{4B079620-E617-4322-B7BB-00514B4AED3D}"/>
    <cellStyle name="Überschrift 2 5 3" xfId="23946" xr:uid="{303DE481-3B15-438F-9802-0F253DEFFED5}"/>
    <cellStyle name="Überschrift 2 5 3 2" xfId="23947" xr:uid="{C092C580-460D-40B1-AEAA-D7E2AC848B68}"/>
    <cellStyle name="Überschrift 2 5 4" xfId="23948" xr:uid="{86FFEFA6-3FFC-4393-B1D5-8C3B6AD46E66}"/>
    <cellStyle name="Überschrift 2 5 4 2" xfId="23949" xr:uid="{199260CB-EB57-4D52-B27F-5782C8E64EB1}"/>
    <cellStyle name="Überschrift 2 5 5" xfId="23950" xr:uid="{72F1DBFE-68EA-4CB8-9089-FE6462889200}"/>
    <cellStyle name="Überschrift 2 6" xfId="23951" xr:uid="{49C5DFFA-5707-4693-A377-EE4841FB018F}"/>
    <cellStyle name="Überschrift 2 6 2" xfId="23952" xr:uid="{B205E7D4-6774-4EFF-B615-59C15F0561D7}"/>
    <cellStyle name="Überschrift 2 6 2 2" xfId="23953" xr:uid="{2E291A5F-AD89-4610-A6D8-5A0336208498}"/>
    <cellStyle name="Überschrift 2 6 3" xfId="23954" xr:uid="{1A130933-28DA-47F9-9DBB-AC321ECFA5EF}"/>
    <cellStyle name="Überschrift 2 6 3 2" xfId="23955" xr:uid="{4C0648BF-40BE-4FB7-907A-033970A51B94}"/>
    <cellStyle name="Überschrift 2 6 4" xfId="23956" xr:uid="{9B1C6C37-FFE9-4466-BB3B-671BD2ED9AF7}"/>
    <cellStyle name="Überschrift 2 7" xfId="23957" xr:uid="{C9EA5511-4573-4D7F-8BED-A73FBA4E5C9B}"/>
    <cellStyle name="Überschrift 2 7 2" xfId="23958" xr:uid="{CB573F8E-EC92-441B-8DA5-1F2CAB882356}"/>
    <cellStyle name="Überschrift 2 8" xfId="23959" xr:uid="{E60F319E-BE77-48B8-8D35-B94CCDC02D4D}"/>
    <cellStyle name="Überschrift 2 8 2" xfId="23960" xr:uid="{0CCCD953-7548-473D-BCB2-99D1B5E42EA3}"/>
    <cellStyle name="Überschrift 2 9" xfId="23961" xr:uid="{18332BC6-86D8-48CF-813F-BEEAD1FCB7CF}"/>
    <cellStyle name="Überschrift 2 9 2" xfId="23962" xr:uid="{EEBB4262-6F87-4999-B167-548590DE2670}"/>
    <cellStyle name="Überschrift 3" xfId="6244" xr:uid="{865459CF-ECAA-426B-A954-0D34E4E5A07A}"/>
    <cellStyle name="Überschrift 3 10" xfId="23964" xr:uid="{6CF81352-156B-4E59-9E40-CAA3CC68AF6A}"/>
    <cellStyle name="Überschrift 3 11" xfId="23965" xr:uid="{C6A0DF73-C291-4C8F-8854-C9DE5C8C1E0A}"/>
    <cellStyle name="Überschrift 3 12" xfId="23963" xr:uid="{F291FD24-58EC-4C3E-8097-62BCEFBC3DCC}"/>
    <cellStyle name="Überschrift 3 13" xfId="8049" xr:uid="{862E83CB-2FC4-41A8-896A-224C333C9722}"/>
    <cellStyle name="Überschrift 3 2" xfId="23966" xr:uid="{43F3BCCB-C773-4333-8C72-BF686BBF33DF}"/>
    <cellStyle name="Überschrift 3 2 2" xfId="23967" xr:uid="{246F0A25-4EAE-4C7D-BABC-12CE22D2E460}"/>
    <cellStyle name="Überschrift 3 2 2 2" xfId="23968" xr:uid="{9A648024-57E2-4D76-A340-FBC6537F4BB5}"/>
    <cellStyle name="Überschrift 3 2 3" xfId="23969" xr:uid="{62159B13-588D-4CBC-AE2A-8116D304FB40}"/>
    <cellStyle name="Überschrift 3 2 3 2" xfId="23970" xr:uid="{B1C791B0-10D6-4224-8417-77BC4DE06F59}"/>
    <cellStyle name="Überschrift 3 2 4" xfId="23971" xr:uid="{C681D557-11D9-4EE3-A0EE-C7E474BEB00E}"/>
    <cellStyle name="Überschrift 3 2 5" xfId="23972" xr:uid="{B60CDF93-A2C9-4A75-8AD0-120A1FEBD3AA}"/>
    <cellStyle name="Überschrift 3 3" xfId="23973" xr:uid="{B3E0D64D-E364-4B78-B6AF-FF917BAA5779}"/>
    <cellStyle name="Überschrift 3 3 2" xfId="23974" xr:uid="{3C9E2189-71FA-4969-B0A6-523F152AFDA8}"/>
    <cellStyle name="Überschrift 3 3 2 2" xfId="23975" xr:uid="{4031B176-E9F7-4A01-9796-C8B965C9A346}"/>
    <cellStyle name="Überschrift 3 3 3" xfId="23976" xr:uid="{249798AB-9F39-4BB9-9142-1A752CA21BEE}"/>
    <cellStyle name="Überschrift 3 3 3 2" xfId="23977" xr:uid="{C2AA0954-E314-4FDE-84CF-A38A027C3111}"/>
    <cellStyle name="Überschrift 3 3 4" xfId="23978" xr:uid="{A41C2EB1-3E1C-4139-96C2-2A5810BB68D5}"/>
    <cellStyle name="Überschrift 3 4" xfId="23979" xr:uid="{7D52DBD5-4042-4FAA-855E-71277DC43B63}"/>
    <cellStyle name="Überschrift 3 4 2" xfId="23980" xr:uid="{311BB84E-AFBC-46FD-AD80-0A90B898720D}"/>
    <cellStyle name="Überschrift 3 4 2 2" xfId="23981" xr:uid="{95CC033A-BD3E-44B5-85C4-82F089882EE8}"/>
    <cellStyle name="Überschrift 3 4 3" xfId="23982" xr:uid="{ADC408CD-1C4F-4AC9-950D-8EE2D02B094D}"/>
    <cellStyle name="Überschrift 3 4 3 2" xfId="23983" xr:uid="{3E5E8FB6-AA0A-4511-85E8-8A086E72D551}"/>
    <cellStyle name="Überschrift 3 4 4" xfId="23984" xr:uid="{8F6174ED-B012-481D-8099-5C5D84BFA9A8}"/>
    <cellStyle name="Überschrift 3 5" xfId="23985" xr:uid="{659CEDE3-6591-4450-B9C1-1E2439EEF820}"/>
    <cellStyle name="Überschrift 3 5 2" xfId="23986" xr:uid="{1555B6B3-FA70-4BDC-B4DE-F3FC521A08ED}"/>
    <cellStyle name="Überschrift 3 5 2 2" xfId="23987" xr:uid="{10897A84-3D3D-4E82-B62D-F2CFBA488B27}"/>
    <cellStyle name="Überschrift 3 5 3" xfId="23988" xr:uid="{DD1255B5-93C3-48F0-8E92-A702993FC7BF}"/>
    <cellStyle name="Überschrift 3 5 3 2" xfId="23989" xr:uid="{0457FD7B-9E13-478D-820C-CB0141132F7E}"/>
    <cellStyle name="Überschrift 3 5 4" xfId="23990" xr:uid="{AEE3FB03-63CD-44FD-98F0-6E6BE9B2FBFF}"/>
    <cellStyle name="Überschrift 3 5 4 2" xfId="23991" xr:uid="{EEC6643A-EAF1-4555-AC17-477470BD9753}"/>
    <cellStyle name="Überschrift 3 5 5" xfId="23992" xr:uid="{CDBDDDB2-484A-4A01-8F31-9C7490982DAD}"/>
    <cellStyle name="Überschrift 3 6" xfId="23993" xr:uid="{8719A88A-503C-4845-B9D9-0BDC982C723D}"/>
    <cellStyle name="Überschrift 3 6 2" xfId="23994" xr:uid="{8088A6AA-B8E3-44B7-BDAB-BBD95CFAB35A}"/>
    <cellStyle name="Überschrift 3 6 2 2" xfId="23995" xr:uid="{67EE9536-23E2-47EA-8A1E-BB3AA915B2CA}"/>
    <cellStyle name="Überschrift 3 6 3" xfId="23996" xr:uid="{2909FDC9-41B6-4AB2-B824-DFC95D5C06C9}"/>
    <cellStyle name="Überschrift 3 6 3 2" xfId="23997" xr:uid="{29029638-DC0F-48FE-B7ED-982C00F8B9F8}"/>
    <cellStyle name="Überschrift 3 6 4" xfId="23998" xr:uid="{6EA94E39-DF93-4F0D-A580-408D140434D6}"/>
    <cellStyle name="Überschrift 3 7" xfId="23999" xr:uid="{92B65227-DCD3-42EE-9EC8-60D5C0EC316F}"/>
    <cellStyle name="Überschrift 3 7 2" xfId="24000" xr:uid="{E626514C-5EA6-449B-B643-9301A353CF2C}"/>
    <cellStyle name="Überschrift 3 8" xfId="24001" xr:uid="{42CAEB39-3F8C-4A69-88DF-05B2CC3AFA6E}"/>
    <cellStyle name="Überschrift 3 8 2" xfId="24002" xr:uid="{88A48155-5A9B-442F-A5A4-AB9BD1746DAB}"/>
    <cellStyle name="Überschrift 3 9" xfId="24003" xr:uid="{2CFD6031-DE0A-4474-BD1B-5017CD71B0FC}"/>
    <cellStyle name="Überschrift 3 9 2" xfId="24004" xr:uid="{6D97F9A0-B5D6-48AD-9661-9E71DC9A56EC}"/>
    <cellStyle name="Überschrift 4" xfId="6245" xr:uid="{8DFD1288-CB6B-4515-9E83-AD4EE58D6A0A}"/>
    <cellStyle name="Überschrift 4 10" xfId="24006" xr:uid="{AB12DA38-9DC5-4ADA-9987-7C115674C1C2}"/>
    <cellStyle name="Überschrift 4 11" xfId="24007" xr:uid="{F5B14C3B-51CD-4412-AD11-ECB3FD91DB97}"/>
    <cellStyle name="Überschrift 4 12" xfId="24005" xr:uid="{55813788-5CF9-4B06-A401-A474CC9F1FFA}"/>
    <cellStyle name="Überschrift 4 13" xfId="8050" xr:uid="{0D1B3802-82D4-4F13-8DE7-6DB1FC89EB4B}"/>
    <cellStyle name="Überschrift 4 2" xfId="24008" xr:uid="{A4DAE19D-3F42-42BB-A4B6-C49F38DFAC95}"/>
    <cellStyle name="Überschrift 4 2 2" xfId="24009" xr:uid="{82400629-0645-4222-8F7C-777EA2C03FCE}"/>
    <cellStyle name="Überschrift 4 2 2 2" xfId="24010" xr:uid="{F000A37C-09A2-4A56-9D95-7201F0672D2B}"/>
    <cellStyle name="Überschrift 4 2 3" xfId="24011" xr:uid="{D7FA847B-B680-4AFE-B5C0-7A36B790625F}"/>
    <cellStyle name="Überschrift 4 2 3 2" xfId="24012" xr:uid="{32A5054E-77DC-4C49-8398-474750E2A24D}"/>
    <cellStyle name="Überschrift 4 2 4" xfId="24013" xr:uid="{A7627833-9AD1-4C83-BDF1-931D8FF80FCE}"/>
    <cellStyle name="Überschrift 4 2 5" xfId="24014" xr:uid="{CA3021FB-486B-4A51-8B47-9ED2F2D72669}"/>
    <cellStyle name="Überschrift 4 3" xfId="24015" xr:uid="{AB2F71CC-135D-429C-929C-0E0245EC98D1}"/>
    <cellStyle name="Überschrift 4 3 2" xfId="24016" xr:uid="{BEDF95F8-E2C5-46BD-977F-C873BDE813FC}"/>
    <cellStyle name="Überschrift 4 3 2 2" xfId="24017" xr:uid="{82B84075-4DD8-42FC-A94C-C2E51EAD297C}"/>
    <cellStyle name="Überschrift 4 3 3" xfId="24018" xr:uid="{131568D5-F6ED-4E74-85C5-9234CA76EF63}"/>
    <cellStyle name="Überschrift 4 3 3 2" xfId="24019" xr:uid="{F68309F3-5EE6-4085-9863-FFB3A1410A1E}"/>
    <cellStyle name="Überschrift 4 3 4" xfId="24020" xr:uid="{461FDBB6-DEAF-4146-88CB-235696EE20CF}"/>
    <cellStyle name="Überschrift 4 4" xfId="24021" xr:uid="{D6630C0E-1008-4133-B09C-5FA10B9022B5}"/>
    <cellStyle name="Überschrift 4 4 2" xfId="24022" xr:uid="{8CFD2E1C-0C3E-4455-818B-01EE1FD27212}"/>
    <cellStyle name="Überschrift 4 4 2 2" xfId="24023" xr:uid="{A6A9261A-B95A-43F3-B455-D3076729C7ED}"/>
    <cellStyle name="Überschrift 4 4 3" xfId="24024" xr:uid="{6B64CA1D-DCB7-44BA-B0FA-BBAD8F28C882}"/>
    <cellStyle name="Überschrift 4 4 3 2" xfId="24025" xr:uid="{3026C7FE-F120-4083-83B0-BD5AD38EBBE4}"/>
    <cellStyle name="Überschrift 4 4 4" xfId="24026" xr:uid="{C034C5DB-C14C-49B4-9563-CB643FD0A5B0}"/>
    <cellStyle name="Überschrift 4 5" xfId="24027" xr:uid="{0E8D1D18-E596-4184-8F0F-A479BDFDD9AB}"/>
    <cellStyle name="Überschrift 4 5 2" xfId="24028" xr:uid="{8953BBBE-9D4D-4CEF-93D5-39EBE7521271}"/>
    <cellStyle name="Überschrift 4 5 2 2" xfId="24029" xr:uid="{11CFA5A4-ADA1-4C97-9154-B8CBFB98C875}"/>
    <cellStyle name="Überschrift 4 5 3" xfId="24030" xr:uid="{E6273524-AE2B-4AE5-AAF1-55E6AE7C59AD}"/>
    <cellStyle name="Überschrift 4 5 3 2" xfId="24031" xr:uid="{D9F7631E-67FA-428F-AC5B-263E77BE2B2E}"/>
    <cellStyle name="Überschrift 4 5 4" xfId="24032" xr:uid="{A66F4B2B-E569-436F-8AA9-DDC099C5EF29}"/>
    <cellStyle name="Überschrift 4 5 4 2" xfId="24033" xr:uid="{FF3F1EF1-A8BE-4365-9BAF-26F1C86C9A5F}"/>
    <cellStyle name="Überschrift 4 5 5" xfId="24034" xr:uid="{0516A104-2409-4F6F-A996-2B084790AB8C}"/>
    <cellStyle name="Überschrift 4 6" xfId="24035" xr:uid="{D94C87B5-8C47-4D5E-B94A-1481E71E128A}"/>
    <cellStyle name="Überschrift 4 6 2" xfId="24036" xr:uid="{412EF61F-A6CE-47F5-9079-15A11FA2A1C0}"/>
    <cellStyle name="Überschrift 4 6 2 2" xfId="24037" xr:uid="{AE34F7ED-6231-43C9-B6DC-095740D5C5D1}"/>
    <cellStyle name="Überschrift 4 6 3" xfId="24038" xr:uid="{6E05098E-B828-40C8-AC6A-18623FA6699D}"/>
    <cellStyle name="Überschrift 4 6 3 2" xfId="24039" xr:uid="{9803A5E4-61AB-4A5D-B68F-7D7A1F6AE052}"/>
    <cellStyle name="Überschrift 4 6 4" xfId="24040" xr:uid="{47B50484-4635-4BD6-9A71-61FAEA156F1A}"/>
    <cellStyle name="Überschrift 4 7" xfId="24041" xr:uid="{9528BC82-3D78-49ED-A5BF-C6399E8E1752}"/>
    <cellStyle name="Überschrift 4 7 2" xfId="24042" xr:uid="{DEE9CB06-ACCB-42D5-814B-58901A1D3D19}"/>
    <cellStyle name="Überschrift 4 8" xfId="24043" xr:uid="{EFB7A454-359E-45FF-98C9-94A6DB347BFC}"/>
    <cellStyle name="Überschrift 4 8 2" xfId="24044" xr:uid="{3DB26B9D-0DBE-491C-B59A-42E14AA70548}"/>
    <cellStyle name="Überschrift 4 9" xfId="24045" xr:uid="{9C4B291E-2B13-4C76-87E2-5FA989A35635}"/>
    <cellStyle name="Überschrift 4 9 2" xfId="24046" xr:uid="{3B7DED12-207A-4B31-8933-AF0925D31C00}"/>
    <cellStyle name="Überschrift 5" xfId="24047" xr:uid="{51FAA635-027D-4899-86C1-3E09ABC02879}"/>
    <cellStyle name="Überschrift 5 2" xfId="24048" xr:uid="{DDC1E01A-2979-489A-A77E-75E798F37964}"/>
    <cellStyle name="Überschrift 5 2 2" xfId="24049" xr:uid="{D44DC9FE-3420-487C-BFDF-7E62362CDA84}"/>
    <cellStyle name="Überschrift 5 3" xfId="24050" xr:uid="{5F571435-2E10-45D3-823B-8F799B2522C9}"/>
    <cellStyle name="Überschrift 5 3 2" xfId="24051" xr:uid="{FD6B3C32-453B-4D90-86B6-81300BF8D248}"/>
    <cellStyle name="Überschrift 5 4" xfId="24052" xr:uid="{8DE4E9C2-6AC2-42C8-8240-2E7C956191EE}"/>
    <cellStyle name="Überschrift 5 5" xfId="24053" xr:uid="{9B34F735-7364-49C0-864C-D62A268896FF}"/>
    <cellStyle name="Überschrift 6" xfId="24054" xr:uid="{3439CAA4-EDEB-402F-A793-337B72A5B48D}"/>
    <cellStyle name="Überschrift 6 2" xfId="24055" xr:uid="{140FFD84-75E1-4EF5-95A1-E4784B9A169B}"/>
    <cellStyle name="Überschrift 6 2 2" xfId="24056" xr:uid="{50B8E836-5FAC-460E-BE99-AA52890C4BC8}"/>
    <cellStyle name="Überschrift 6 3" xfId="24057" xr:uid="{313F3164-4810-4CB1-B8A2-4A18E739F547}"/>
    <cellStyle name="Überschrift 6 3 2" xfId="24058" xr:uid="{747EBDCD-DA71-4BFB-B82D-30C4F5383808}"/>
    <cellStyle name="Überschrift 6 4" xfId="24059" xr:uid="{B42A2391-00D8-4AA4-9746-9F4044135141}"/>
    <cellStyle name="Überschrift 7" xfId="24060" xr:uid="{BD6C3378-182E-4106-BEE2-72019A0AF06A}"/>
    <cellStyle name="Überschrift 7 2" xfId="24061" xr:uid="{862F2B7F-BEF8-4FEF-91D5-879D00EBADA2}"/>
    <cellStyle name="Überschrift 7 2 2" xfId="24062" xr:uid="{DA699C8D-FC1E-4BF0-A86F-2D31A1527BDF}"/>
    <cellStyle name="Überschrift 7 3" xfId="24063" xr:uid="{3BF2377D-ED00-4AF8-AD96-9B58FFB0376A}"/>
    <cellStyle name="Überschrift 7 3 2" xfId="24064" xr:uid="{8398B919-4614-4EB5-B8E8-B4FEDF8CC493}"/>
    <cellStyle name="Überschrift 7 4" xfId="24065" xr:uid="{42FB1F1E-C310-4BD8-A4F0-516508FEF8E5}"/>
    <cellStyle name="Überschrift 8" xfId="24066" xr:uid="{B2FB0890-4FF0-4FCE-ABF3-516BBE458BB0}"/>
    <cellStyle name="Überschrift 8 2" xfId="24067" xr:uid="{6EFAFA21-C109-4203-AA4E-6A9F7B2FDB86}"/>
    <cellStyle name="Überschrift 8 2 2" xfId="24068" xr:uid="{22C602DC-8FFD-45D8-A7D0-C0124E2CEA72}"/>
    <cellStyle name="Überschrift 8 3" xfId="24069" xr:uid="{D33CB301-64BE-486C-A9C8-EBBDF8B214D0}"/>
    <cellStyle name="Überschrift 8 3 2" xfId="24070" xr:uid="{6B239FCC-E69A-4FE3-ACD3-E7A0781E619F}"/>
    <cellStyle name="Überschrift 8 4" xfId="24071" xr:uid="{F17027B2-80AC-4F74-AED1-F0BA44A1C0C9}"/>
    <cellStyle name="Überschrift 8 4 2" xfId="24072" xr:uid="{8D101DAB-2422-4C99-948E-14CFE11D5695}"/>
    <cellStyle name="Überschrift 8 5" xfId="24073" xr:uid="{76DCBC99-24DB-40E1-B7EC-435BBFCF2E7A}"/>
    <cellStyle name="Überschrift 9" xfId="24074" xr:uid="{A0658CEB-7A5E-4015-8609-5CD4D508139E}"/>
    <cellStyle name="Überschrift 9 2" xfId="24075" xr:uid="{729D2BD1-621C-40AB-ADE8-A9C3468F1845}"/>
    <cellStyle name="Überschrift 9 2 2" xfId="24076" xr:uid="{14D1C3D3-A27A-474C-9C43-5E7D050D1734}"/>
    <cellStyle name="Überschrift 9 3" xfId="24077" xr:uid="{05122693-320C-4EA6-ACE3-D571A00D61C3}"/>
    <cellStyle name="Überschrift 9 3 2" xfId="24078" xr:uid="{2BBFEF50-9E0F-4E0C-A67D-548853B2913F}"/>
    <cellStyle name="Überschrift 9 4" xfId="24079" xr:uid="{AFAF1C64-0F65-4CAE-A946-EDD7FE7DF4DF}"/>
    <cellStyle name="Unit" xfId="6591" xr:uid="{EAC823B4-8CA0-468F-AA47-373816ABA7D8}"/>
    <cellStyle name="Unit 2" xfId="6592" xr:uid="{7EA3B415-7294-4858-874F-E39941FC2C52}"/>
    <cellStyle name="Unit 2 2" xfId="6593" xr:uid="{F587FE15-9DA7-4DD9-9318-87F38DF7B324}"/>
    <cellStyle name="Valuutta_Layo9704" xfId="1816" xr:uid="{410A39F6-171B-4DFE-8DE1-E6D880EC5839}"/>
    <cellStyle name="Verknüpfte Zelle" xfId="6246" xr:uid="{8B6AF523-5F92-41C8-9BF5-6F80C4CB078A}"/>
    <cellStyle name="Verknüpfte Zelle 10" xfId="24081" xr:uid="{B60359DD-B916-4C4A-9DBF-689EBDE5DFC4}"/>
    <cellStyle name="Verknüpfte Zelle 11" xfId="24082" xr:uid="{8CC2DA43-3C38-4A9C-8FC1-B825BE8322E6}"/>
    <cellStyle name="Verknüpfte Zelle 12" xfId="24080" xr:uid="{CAF1F89A-EFDB-4417-AF5D-4A9E725DB825}"/>
    <cellStyle name="Verknüpfte Zelle 13" xfId="8051" xr:uid="{9F2DA770-F201-4DCD-A6FF-1A092BD496CE}"/>
    <cellStyle name="Verknüpfte Zelle 2" xfId="24083" xr:uid="{47118057-6A37-4E28-9925-1132A543B982}"/>
    <cellStyle name="Verknüpfte Zelle 2 2" xfId="24084" xr:uid="{AFF5CF17-75F2-4B5C-9999-5ABA7A6C2506}"/>
    <cellStyle name="Verknüpfte Zelle 2 2 2" xfId="24085" xr:uid="{AFBA8E12-A83C-4CF1-B8BA-DC58B3D65241}"/>
    <cellStyle name="Verknüpfte Zelle 2 3" xfId="24086" xr:uid="{D43A1B25-B464-42D9-902C-C661334F023F}"/>
    <cellStyle name="Verknüpfte Zelle 2 3 2" xfId="24087" xr:uid="{C19BEA0A-AB0C-4987-B7E3-ECCA0B5C2A1C}"/>
    <cellStyle name="Verknüpfte Zelle 2 4" xfId="24088" xr:uid="{87D7DA77-B207-4278-A581-3C67653A318D}"/>
    <cellStyle name="Verknüpfte Zelle 2 5" xfId="24089" xr:uid="{6D3EF1DB-6E97-4951-9F86-F64FC32955AA}"/>
    <cellStyle name="Verknüpfte Zelle 3" xfId="24090" xr:uid="{FB03D8C7-0AB1-44FA-824D-CD3F2EBA67C1}"/>
    <cellStyle name="Verknüpfte Zelle 3 2" xfId="24091" xr:uid="{10474AC6-2154-4BB0-8ACD-7F533B0CC7BC}"/>
    <cellStyle name="Verknüpfte Zelle 3 2 2" xfId="24092" xr:uid="{58915619-2B58-4303-988D-1D3AB39D1C26}"/>
    <cellStyle name="Verknüpfte Zelle 3 3" xfId="24093" xr:uid="{BB95016A-ADB1-449B-A693-34B755A3F1D4}"/>
    <cellStyle name="Verknüpfte Zelle 3 3 2" xfId="24094" xr:uid="{1E861DB8-7100-4A39-8E2E-37D39F9AAD02}"/>
    <cellStyle name="Verknüpfte Zelle 3 4" xfId="24095" xr:uid="{7BB4E42F-E697-4AC4-BBE9-08C096D4E2A6}"/>
    <cellStyle name="Verknüpfte Zelle 4" xfId="24096" xr:uid="{933EB161-25B3-44A3-873A-3F9EA1260DC8}"/>
    <cellStyle name="Verknüpfte Zelle 4 2" xfId="24097" xr:uid="{850D6BBB-0AE2-4739-8B73-1866BC2D51F2}"/>
    <cellStyle name="Verknüpfte Zelle 4 2 2" xfId="24098" xr:uid="{1C4C8BB9-1EF7-4029-B111-300A801AB726}"/>
    <cellStyle name="Verknüpfte Zelle 4 3" xfId="24099" xr:uid="{AC58ACF9-0F9D-4F21-AD58-CE6ECD504A2C}"/>
    <cellStyle name="Verknüpfte Zelle 4 3 2" xfId="24100" xr:uid="{08D168F3-8694-4D2E-A5B2-27B2B1A57F11}"/>
    <cellStyle name="Verknüpfte Zelle 4 4" xfId="24101" xr:uid="{DF8DDEDE-0F84-477A-B2CB-A95C3F3EB8AA}"/>
    <cellStyle name="Verknüpfte Zelle 5" xfId="24102" xr:uid="{EC61D113-8326-49C2-BFA2-BBF59E94689B}"/>
    <cellStyle name="Verknüpfte Zelle 5 2" xfId="24103" xr:uid="{1633BF8C-75C3-4F00-9901-560B229FEDFA}"/>
    <cellStyle name="Verknüpfte Zelle 5 2 2" xfId="24104" xr:uid="{8CCD1D0A-A027-4E38-A51A-580CC0D928AD}"/>
    <cellStyle name="Verknüpfte Zelle 5 3" xfId="24105" xr:uid="{67B1072C-33A6-4B73-9787-07B7C344C516}"/>
    <cellStyle name="Verknüpfte Zelle 5 3 2" xfId="24106" xr:uid="{732EDF96-2B64-493F-BFC0-EAF22C83C23F}"/>
    <cellStyle name="Verknüpfte Zelle 5 4" xfId="24107" xr:uid="{2B05022A-EBF8-41A7-862A-942E59B50F05}"/>
    <cellStyle name="Verknüpfte Zelle 5 4 2" xfId="24108" xr:uid="{000FFA2B-3A59-419D-BFCC-A1E30771A41A}"/>
    <cellStyle name="Verknüpfte Zelle 5 5" xfId="24109" xr:uid="{E2614C81-45F8-4A89-8EE9-2076071ECE8E}"/>
    <cellStyle name="Verknüpfte Zelle 6" xfId="24110" xr:uid="{7399A808-F97E-43BC-B5C4-18F393E42CF4}"/>
    <cellStyle name="Verknüpfte Zelle 6 2" xfId="24111" xr:uid="{6D55A236-2EE3-4721-A9AE-E5925227A7BE}"/>
    <cellStyle name="Verknüpfte Zelle 6 2 2" xfId="24112" xr:uid="{9372A28C-53C2-4ACC-BD38-0A02BFA7237D}"/>
    <cellStyle name="Verknüpfte Zelle 6 3" xfId="24113" xr:uid="{FF1FA8EB-3FEE-45C7-B72B-547D7241DC46}"/>
    <cellStyle name="Verknüpfte Zelle 6 3 2" xfId="24114" xr:uid="{17C5B18A-1E87-4CDA-B503-62AC62B70FE0}"/>
    <cellStyle name="Verknüpfte Zelle 6 4" xfId="24115" xr:uid="{E72EFCDA-9425-4C34-B568-5ABEF8E5507E}"/>
    <cellStyle name="Verknüpfte Zelle 7" xfId="24116" xr:uid="{95509EBC-D23A-4DF8-8577-34AC4B8D5C88}"/>
    <cellStyle name="Verknüpfte Zelle 7 2" xfId="24117" xr:uid="{7103DDB5-C293-4392-8542-2C159DDF5ED8}"/>
    <cellStyle name="Verknüpfte Zelle 8" xfId="24118" xr:uid="{ACF4C917-B7BB-4DF9-8EAF-DE9A5B3BE0B6}"/>
    <cellStyle name="Verknüpfte Zelle 8 2" xfId="24119" xr:uid="{F8FED520-11BD-4985-8BEF-1CB0A98CD029}"/>
    <cellStyle name="Verknüpfte Zelle 9" xfId="24120" xr:uid="{A67F1180-71DB-4C56-A476-22D663F30F33}"/>
    <cellStyle name="Verknüpfte Zelle 9 2" xfId="24121" xr:uid="{B59E8E9E-A5C4-4727-95F5-19954A4FABC8}"/>
    <cellStyle name="Warnender Text" xfId="6247" xr:uid="{BBFD7731-07E7-463F-BF5C-0AEEFCA92645}"/>
    <cellStyle name="Warnender Text 10" xfId="24123" xr:uid="{F54F8B19-CF19-4511-9F4A-E5771DC80F33}"/>
    <cellStyle name="Warnender Text 11" xfId="24124" xr:uid="{605AA805-A7BC-472B-B881-B65C65A52352}"/>
    <cellStyle name="Warnender Text 12" xfId="24122" xr:uid="{3FC43759-B368-4227-9B95-8DC052ED809E}"/>
    <cellStyle name="Warnender Text 13" xfId="8052" xr:uid="{BB835031-8E31-4348-9EC2-C6BDCE384154}"/>
    <cellStyle name="Warnender Text 2" xfId="24125" xr:uid="{8B0B2BDD-60CE-4BE8-BB57-654B1CAC27F1}"/>
    <cellStyle name="Warnender Text 2 2" xfId="24126" xr:uid="{26DF148E-906E-4093-9C35-1D33087BFE51}"/>
    <cellStyle name="Warnender Text 2 2 2" xfId="24127" xr:uid="{6A124507-1086-4680-A2E9-7DE605F9C7E4}"/>
    <cellStyle name="Warnender Text 2 3" xfId="24128" xr:uid="{B569A7D3-836E-4725-98C7-8846D9443105}"/>
    <cellStyle name="Warnender Text 2 3 2" xfId="24129" xr:uid="{B0BE4CEE-7659-415A-B846-8BB6980471E7}"/>
    <cellStyle name="Warnender Text 2 4" xfId="24130" xr:uid="{0789EBF0-D0A5-4FFD-97B8-E99995B513DE}"/>
    <cellStyle name="Warnender Text 2 5" xfId="24131" xr:uid="{CE48CD34-5DDA-489D-8B4A-87DBC9D4E459}"/>
    <cellStyle name="Warnender Text 3" xfId="24132" xr:uid="{BE589B04-7D75-40D0-9A45-313A32384F49}"/>
    <cellStyle name="Warnender Text 3 2" xfId="24133" xr:uid="{2B15896B-6ECD-410D-8934-67AE8AA58D8F}"/>
    <cellStyle name="Warnender Text 3 2 2" xfId="24134" xr:uid="{BB3A1888-3F5D-4FE0-851E-E7B644FFCB0D}"/>
    <cellStyle name="Warnender Text 3 3" xfId="24135" xr:uid="{F7565518-BEA5-44E6-9CB6-E5728EA8C187}"/>
    <cellStyle name="Warnender Text 3 3 2" xfId="24136" xr:uid="{23A2CB91-10A3-4D8D-B713-FF4A5A92EB09}"/>
    <cellStyle name="Warnender Text 3 4" xfId="24137" xr:uid="{66E8158E-DE71-4F6F-AA68-06B90DF8006B}"/>
    <cellStyle name="Warnender Text 4" xfId="24138" xr:uid="{483AE30D-E587-4EC6-8B29-6181978ABBF0}"/>
    <cellStyle name="Warnender Text 4 2" xfId="24139" xr:uid="{39FEF3E3-B8F2-4CF6-A40C-8A9FA892EB62}"/>
    <cellStyle name="Warnender Text 4 2 2" xfId="24140" xr:uid="{6AE9F8A1-32D9-4F04-96C1-6CC1A13F12AB}"/>
    <cellStyle name="Warnender Text 4 3" xfId="24141" xr:uid="{41CC52F9-1830-4BBC-B07D-06E3FD6D2D1D}"/>
    <cellStyle name="Warnender Text 4 3 2" xfId="24142" xr:uid="{603847D8-1584-4B63-8954-EA6C5F7685B7}"/>
    <cellStyle name="Warnender Text 4 4" xfId="24143" xr:uid="{7015F3FD-C195-47E7-8111-B7DFCCD751DA}"/>
    <cellStyle name="Warnender Text 5" xfId="24144" xr:uid="{2FF68619-2E53-45C3-B53E-A8B51F201786}"/>
    <cellStyle name="Warnender Text 5 2" xfId="24145" xr:uid="{DB21ECDC-AC5C-42F6-839B-F6364F7189E1}"/>
    <cellStyle name="Warnender Text 5 2 2" xfId="24146" xr:uid="{F9DA909E-5CC3-4546-9137-823FEACF5128}"/>
    <cellStyle name="Warnender Text 5 3" xfId="24147" xr:uid="{76C8B803-AAB1-429F-B7E4-7E1423F87598}"/>
    <cellStyle name="Warnender Text 5 3 2" xfId="24148" xr:uid="{C6905363-7DC8-45EF-8AAE-0E3F7E41DE67}"/>
    <cellStyle name="Warnender Text 5 4" xfId="24149" xr:uid="{7BC91B55-FF4E-4932-99F5-0EB4389D2C53}"/>
    <cellStyle name="Warnender Text 5 4 2" xfId="24150" xr:uid="{875E0D2E-F350-4A23-8EC2-DDE0FB0E1A06}"/>
    <cellStyle name="Warnender Text 5 5" xfId="24151" xr:uid="{74120F9B-57A1-4374-9662-589B069DD627}"/>
    <cellStyle name="Warnender Text 6" xfId="24152" xr:uid="{9B13A7F0-26F8-49AF-A5E1-3964CAEBEF53}"/>
    <cellStyle name="Warnender Text 6 2" xfId="24153" xr:uid="{13771ABE-C3BB-459E-BADE-472890506C23}"/>
    <cellStyle name="Warnender Text 6 2 2" xfId="24154" xr:uid="{5BD60EE6-434E-47E1-9CA3-AE33AB780B66}"/>
    <cellStyle name="Warnender Text 6 3" xfId="24155" xr:uid="{0F5A36BD-C535-4351-92C2-5E13C16DF5E9}"/>
    <cellStyle name="Warnender Text 6 3 2" xfId="24156" xr:uid="{2BD39340-47B7-44C0-A9F0-87B14A99C53F}"/>
    <cellStyle name="Warnender Text 6 4" xfId="24157" xr:uid="{25930F1C-67E8-4817-8F28-3E2DB3253ED3}"/>
    <cellStyle name="Warnender Text 7" xfId="24158" xr:uid="{247164B8-7E2E-4D4B-B5E9-01A6568315BF}"/>
    <cellStyle name="Warnender Text 7 2" xfId="24159" xr:uid="{EDE9C071-53CA-4B51-B4F1-440756D278C9}"/>
    <cellStyle name="Warnender Text 8" xfId="24160" xr:uid="{7A2D96B3-E03D-4887-87EA-74A04B83B4A5}"/>
    <cellStyle name="Warnender Text 8 2" xfId="24161" xr:uid="{C7E45B0C-9710-4B81-9C56-7EF154D1D497}"/>
    <cellStyle name="Warnender Text 9" xfId="24162" xr:uid="{1726B52A-223E-4349-960E-9AD84706E0FB}"/>
    <cellStyle name="Warnender Text 9 2" xfId="24163" xr:uid="{82EED1BB-7CBF-40C6-9865-9BDC6B01DECA}"/>
    <cellStyle name="Warning Text" xfId="32" builtinId="11" customBuiltin="1"/>
    <cellStyle name="Warning Text 10" xfId="6248" xr:uid="{FAAFC62D-7522-46F7-AA90-5A43AAFBD5DC}"/>
    <cellStyle name="Warning Text 10 10" xfId="24165" xr:uid="{5E0010DF-425F-4231-B229-E13CF50C88B1}"/>
    <cellStyle name="Warning Text 10 11" xfId="24166" xr:uid="{2CE41B5A-4742-4AF1-BC46-5D06560BAEA5}"/>
    <cellStyle name="Warning Text 10 12" xfId="24164" xr:uid="{6EFDCB82-4DF9-4CD8-B74A-1412D09ED38E}"/>
    <cellStyle name="Warning Text 10 13" xfId="8053" xr:uid="{EA00C808-B1D8-42DC-9CC4-5CC97782FED1}"/>
    <cellStyle name="Warning Text 10 2" xfId="24167" xr:uid="{7C23C5F0-6F85-4326-92B6-18BAB8AB865F}"/>
    <cellStyle name="Warning Text 10 2 2" xfId="24168" xr:uid="{4FC4969C-A1BD-4642-81BA-994367FFCB42}"/>
    <cellStyle name="Warning Text 10 2 2 2" xfId="24169" xr:uid="{1B93A045-3831-40B7-86D6-C04530407EED}"/>
    <cellStyle name="Warning Text 10 2 3" xfId="24170" xr:uid="{4AC4B63F-1325-4FFB-A28A-E07DF785EAB1}"/>
    <cellStyle name="Warning Text 10 2 3 2" xfId="24171" xr:uid="{BC1AF0FA-C1B6-4ABB-BA77-CE09A7F21145}"/>
    <cellStyle name="Warning Text 10 2 4" xfId="24172" xr:uid="{61303096-F59D-4941-9E43-7900B99C9F1E}"/>
    <cellStyle name="Warning Text 10 2 5" xfId="24173" xr:uid="{45667C19-70C7-4106-811F-E708ADF0E789}"/>
    <cellStyle name="Warning Text 10 3" xfId="24174" xr:uid="{0E53060E-AFC9-40AA-B980-763A8799D58B}"/>
    <cellStyle name="Warning Text 10 3 2" xfId="24175" xr:uid="{05CE3D13-6AA9-4D62-A227-84AF159AF38A}"/>
    <cellStyle name="Warning Text 10 3 2 2" xfId="24176" xr:uid="{DA3E64E5-1ED0-4355-82DA-D5CF4C88E4DC}"/>
    <cellStyle name="Warning Text 10 3 3" xfId="24177" xr:uid="{C5BD0A96-C657-41B5-8979-EF55A7ED3AED}"/>
    <cellStyle name="Warning Text 10 3 3 2" xfId="24178" xr:uid="{E72B027F-FA3E-418E-ACA0-34239396CC1D}"/>
    <cellStyle name="Warning Text 10 3 4" xfId="24179" xr:uid="{FF9A7EE8-1789-4B1F-AE7A-32B7B6CF31E9}"/>
    <cellStyle name="Warning Text 10 4" xfId="24180" xr:uid="{BC3AFD13-3469-4CF1-AD81-CDD957FCB049}"/>
    <cellStyle name="Warning Text 10 4 2" xfId="24181" xr:uid="{11169A1F-4C63-47A2-89F8-A351B5EB9717}"/>
    <cellStyle name="Warning Text 10 4 2 2" xfId="24182" xr:uid="{F377BF85-ADDA-4F97-912F-5DA6F2EE098C}"/>
    <cellStyle name="Warning Text 10 4 3" xfId="24183" xr:uid="{1A64D2BF-6A37-4B82-AC12-E96816F72E9B}"/>
    <cellStyle name="Warning Text 10 4 3 2" xfId="24184" xr:uid="{FE277D87-55B6-4BE9-AB5A-B95DB531470F}"/>
    <cellStyle name="Warning Text 10 4 4" xfId="24185" xr:uid="{DC36FD9B-D6E0-4EC8-B9B5-162F5305CF22}"/>
    <cellStyle name="Warning Text 10 5" xfId="24186" xr:uid="{C7B1A4CA-0391-4F89-97B6-1DA941B3B675}"/>
    <cellStyle name="Warning Text 10 5 2" xfId="24187" xr:uid="{A739F577-B153-4B12-B447-B02BBACCAE9B}"/>
    <cellStyle name="Warning Text 10 5 2 2" xfId="24188" xr:uid="{5E994050-0A81-49DA-8058-82A888D7A225}"/>
    <cellStyle name="Warning Text 10 5 3" xfId="24189" xr:uid="{7BA8EF02-2D28-41FF-B243-1CBB6AF1760E}"/>
    <cellStyle name="Warning Text 10 5 3 2" xfId="24190" xr:uid="{B4BA175B-141A-4F38-90D4-B9298DF3FC5F}"/>
    <cellStyle name="Warning Text 10 5 4" xfId="24191" xr:uid="{2C8D3F77-0EAE-462A-A979-3685F5973B52}"/>
    <cellStyle name="Warning Text 10 5 4 2" xfId="24192" xr:uid="{09E41A3C-EA8D-4994-8D9F-A0697C50AC42}"/>
    <cellStyle name="Warning Text 10 5 5" xfId="24193" xr:uid="{38478743-D214-4A0A-854A-ECC660F098CB}"/>
    <cellStyle name="Warning Text 10 6" xfId="24194" xr:uid="{C2694E3C-DD6E-4FE7-952A-CC9917256DDE}"/>
    <cellStyle name="Warning Text 10 6 2" xfId="24195" xr:uid="{91C99373-110C-4ECF-9FA4-0C4CD551B48D}"/>
    <cellStyle name="Warning Text 10 6 2 2" xfId="24196" xr:uid="{EF96F146-85E1-4ADA-8EAB-561FD3D54387}"/>
    <cellStyle name="Warning Text 10 6 3" xfId="24197" xr:uid="{523511F9-D8E3-46D6-89D5-E869A889F5B5}"/>
    <cellStyle name="Warning Text 10 6 3 2" xfId="24198" xr:uid="{862303AB-AC00-49AC-A8CF-67E4C79B9770}"/>
    <cellStyle name="Warning Text 10 6 4" xfId="24199" xr:uid="{C1E95F4E-63E2-4666-B6E8-0AC3A45C3CE6}"/>
    <cellStyle name="Warning Text 10 7" xfId="24200" xr:uid="{CE1E6935-71BF-488A-8A78-60BE1E974DE3}"/>
    <cellStyle name="Warning Text 10 7 2" xfId="24201" xr:uid="{E67FAF76-770D-4B9E-8037-084DF94FE360}"/>
    <cellStyle name="Warning Text 10 8" xfId="24202" xr:uid="{E05677C7-366B-477F-919D-CD7C3F105019}"/>
    <cellStyle name="Warning Text 10 8 2" xfId="24203" xr:uid="{7DF563AD-7226-4CFE-8D73-66A5456151C1}"/>
    <cellStyle name="Warning Text 10 9" xfId="24204" xr:uid="{E1BC194F-798C-47AA-B485-2362C1DDD6E6}"/>
    <cellStyle name="Warning Text 10 9 2" xfId="24205" xr:uid="{3A36A38C-8754-4F5B-B48A-4386FA7B5D1D}"/>
    <cellStyle name="Warning Text 11" xfId="6249" xr:uid="{26A2CB2B-8F9A-4C04-A785-9AE53DDF391B}"/>
    <cellStyle name="Warning Text 11 10" xfId="24207" xr:uid="{7A68AA48-3179-4899-824E-A554396F725E}"/>
    <cellStyle name="Warning Text 11 11" xfId="24208" xr:uid="{C6B348DF-4733-4039-96C1-A4DEB22ED2A2}"/>
    <cellStyle name="Warning Text 11 12" xfId="24206" xr:uid="{90BF8F87-066C-46AB-BA4F-21ECA52A0543}"/>
    <cellStyle name="Warning Text 11 13" xfId="8054" xr:uid="{B91078CA-3516-4AAB-BDDA-CAB97A0DBBC6}"/>
    <cellStyle name="Warning Text 11 2" xfId="24209" xr:uid="{46FDBF57-1014-4530-BE83-EE085D0BA1ED}"/>
    <cellStyle name="Warning Text 11 2 2" xfId="24210" xr:uid="{ADAD3AD9-B84E-449F-A106-D390E1E32453}"/>
    <cellStyle name="Warning Text 11 2 2 2" xfId="24211" xr:uid="{178DC9C5-34FC-4E5E-8808-AEB65A004D09}"/>
    <cellStyle name="Warning Text 11 2 3" xfId="24212" xr:uid="{62D6C786-FC98-4CDB-8179-858978C2F29F}"/>
    <cellStyle name="Warning Text 11 2 3 2" xfId="24213" xr:uid="{0D8DE007-94E8-4296-969F-5D52E2D192D3}"/>
    <cellStyle name="Warning Text 11 2 4" xfId="24214" xr:uid="{39C4C353-52EC-47E8-AC49-711D77C716EB}"/>
    <cellStyle name="Warning Text 11 2 5" xfId="24215" xr:uid="{8143C8DF-8003-4C02-9C2B-06CD46CBD1D2}"/>
    <cellStyle name="Warning Text 11 3" xfId="24216" xr:uid="{08D207F8-7464-473B-9286-01A591BD8BF9}"/>
    <cellStyle name="Warning Text 11 3 2" xfId="24217" xr:uid="{2C547E41-7EF4-4DA1-9FE2-DB529774DB4C}"/>
    <cellStyle name="Warning Text 11 3 2 2" xfId="24218" xr:uid="{8D71AC4B-AE0A-4DB5-B95E-39DEF2612BA3}"/>
    <cellStyle name="Warning Text 11 3 3" xfId="24219" xr:uid="{6BE380A0-9C8D-42AE-9CB8-9EA2421F2F7A}"/>
    <cellStyle name="Warning Text 11 3 3 2" xfId="24220" xr:uid="{67D43DAB-A94B-4335-B37C-538B4274D456}"/>
    <cellStyle name="Warning Text 11 3 4" xfId="24221" xr:uid="{F171BA5F-AFD9-4A45-9C08-EE1B68BE24F2}"/>
    <cellStyle name="Warning Text 11 4" xfId="24222" xr:uid="{4BF3987B-4B80-40E1-9CC0-EA1CBF7A5391}"/>
    <cellStyle name="Warning Text 11 4 2" xfId="24223" xr:uid="{BCC73446-2B6C-4B2F-9853-C3A7F5A53BB6}"/>
    <cellStyle name="Warning Text 11 4 2 2" xfId="24224" xr:uid="{92B6C774-3E11-4912-8C29-AB25F7B3B6E3}"/>
    <cellStyle name="Warning Text 11 4 3" xfId="24225" xr:uid="{C3DD64AB-288D-4303-B0A9-139B2798F355}"/>
    <cellStyle name="Warning Text 11 4 3 2" xfId="24226" xr:uid="{5BA5CA31-B336-4601-93AF-E3D203BAE9C2}"/>
    <cellStyle name="Warning Text 11 4 4" xfId="24227" xr:uid="{982F67F0-C55B-4F90-AC1F-D1CBEAA5D5C9}"/>
    <cellStyle name="Warning Text 11 5" xfId="24228" xr:uid="{89D307F2-EB9A-466F-A43B-79CAF8B1CE48}"/>
    <cellStyle name="Warning Text 11 5 2" xfId="24229" xr:uid="{A511729B-BE36-4467-9D3D-5B0132BEF42C}"/>
    <cellStyle name="Warning Text 11 5 2 2" xfId="24230" xr:uid="{5AA51E18-B142-4E7F-B210-88BA9BD4983E}"/>
    <cellStyle name="Warning Text 11 5 3" xfId="24231" xr:uid="{E2B1D6FB-4BD6-4318-9C7D-ECB632302D89}"/>
    <cellStyle name="Warning Text 11 5 3 2" xfId="24232" xr:uid="{2043750B-AE97-44B0-BC0B-6F47DA537B53}"/>
    <cellStyle name="Warning Text 11 5 4" xfId="24233" xr:uid="{9D0798E7-4E14-475C-A716-456792E791D9}"/>
    <cellStyle name="Warning Text 11 5 4 2" xfId="24234" xr:uid="{F82173C3-2FAB-4FD4-BF37-60A13C1ED55F}"/>
    <cellStyle name="Warning Text 11 5 5" xfId="24235" xr:uid="{547FFFE6-3606-4E49-ACD8-406533326C9F}"/>
    <cellStyle name="Warning Text 11 6" xfId="24236" xr:uid="{84E9A726-79B2-4CA0-A9D4-EFEE74BE127D}"/>
    <cellStyle name="Warning Text 11 6 2" xfId="24237" xr:uid="{C74BFDAB-A642-454E-A5EA-E26756B34180}"/>
    <cellStyle name="Warning Text 11 6 2 2" xfId="24238" xr:uid="{864BE40F-353B-4712-AF57-41657BD16922}"/>
    <cellStyle name="Warning Text 11 6 3" xfId="24239" xr:uid="{13AA6DDE-E069-48B6-BEF9-2E2CBB506345}"/>
    <cellStyle name="Warning Text 11 6 3 2" xfId="24240" xr:uid="{64F207E5-F58F-40AA-A2B5-AC59242F648A}"/>
    <cellStyle name="Warning Text 11 6 4" xfId="24241" xr:uid="{E298C022-2DCD-4BF1-9E12-9BE4F9C674A2}"/>
    <cellStyle name="Warning Text 11 7" xfId="24242" xr:uid="{37C852BE-B6BA-40B1-A703-7E92A56F810E}"/>
    <cellStyle name="Warning Text 11 7 2" xfId="24243" xr:uid="{956F6FA9-EE7E-4010-AFEE-A5556CF17890}"/>
    <cellStyle name="Warning Text 11 8" xfId="24244" xr:uid="{BC90E19F-F642-45FB-9E09-C01C36336A52}"/>
    <cellStyle name="Warning Text 11 8 2" xfId="24245" xr:uid="{34CF94D3-998A-41A7-8BC3-B33C13CD2755}"/>
    <cellStyle name="Warning Text 11 9" xfId="24246" xr:uid="{608D0C31-B29E-43D1-822E-9F17398DF044}"/>
    <cellStyle name="Warning Text 11 9 2" xfId="24247" xr:uid="{94E4E92B-C454-486F-AC31-2E24F472878E}"/>
    <cellStyle name="Warning Text 12" xfId="6250" xr:uid="{F03F3C61-712E-4613-A2CA-C2A41975E268}"/>
    <cellStyle name="Warning Text 12 10" xfId="24249" xr:uid="{A4A8248B-1756-478F-B972-232B769B0BB5}"/>
    <cellStyle name="Warning Text 12 11" xfId="24250" xr:uid="{A201CDE2-7205-4867-B98A-86BA8D059764}"/>
    <cellStyle name="Warning Text 12 12" xfId="24248" xr:uid="{EA86F625-08DD-4CA8-BBE8-50BCE777BEEE}"/>
    <cellStyle name="Warning Text 12 13" xfId="8055" xr:uid="{2195CA39-B7D9-4091-B3F1-6C4E93911A3B}"/>
    <cellStyle name="Warning Text 12 2" xfId="24251" xr:uid="{134024E1-A903-4DE7-86B7-E488DBCC5592}"/>
    <cellStyle name="Warning Text 12 2 2" xfId="24252" xr:uid="{9DF19C06-5964-4B34-ACB1-01F69785450D}"/>
    <cellStyle name="Warning Text 12 2 2 2" xfId="24253" xr:uid="{957E3ED1-81D9-47D0-BE3B-1EF0EE9CAE7A}"/>
    <cellStyle name="Warning Text 12 2 3" xfId="24254" xr:uid="{55CA05B9-B64A-4C93-8B91-7007CDF6F7F4}"/>
    <cellStyle name="Warning Text 12 2 3 2" xfId="24255" xr:uid="{F2157789-7046-42BD-85AE-058B83C46759}"/>
    <cellStyle name="Warning Text 12 2 4" xfId="24256" xr:uid="{2C6F49A7-0DDF-4494-921C-F5D755D4EFE4}"/>
    <cellStyle name="Warning Text 12 2 5" xfId="24257" xr:uid="{0B5B83F2-165B-4BCE-B226-71F15B76A0C0}"/>
    <cellStyle name="Warning Text 12 3" xfId="24258" xr:uid="{1B547089-AA8F-46F0-B81F-F8D3B126A9F2}"/>
    <cellStyle name="Warning Text 12 3 2" xfId="24259" xr:uid="{42403937-973B-4B7F-95AC-C1A82DF33BD6}"/>
    <cellStyle name="Warning Text 12 3 2 2" xfId="24260" xr:uid="{A5752009-0A53-44E4-9F36-19F762CBD17C}"/>
    <cellStyle name="Warning Text 12 3 3" xfId="24261" xr:uid="{F0F37034-2502-4A30-9EFB-761C85733AA6}"/>
    <cellStyle name="Warning Text 12 3 3 2" xfId="24262" xr:uid="{CF69E7A2-5AB3-4679-ADE2-3F0939C7BDFD}"/>
    <cellStyle name="Warning Text 12 3 4" xfId="24263" xr:uid="{B32B8022-48DD-41A4-B483-CFCEA567402B}"/>
    <cellStyle name="Warning Text 12 4" xfId="24264" xr:uid="{8422A3AA-E1F0-4BFF-A332-1B5A53B09D66}"/>
    <cellStyle name="Warning Text 12 4 2" xfId="24265" xr:uid="{D9068311-5F49-43AC-AF5C-E4DD17A22CBF}"/>
    <cellStyle name="Warning Text 12 4 2 2" xfId="24266" xr:uid="{910C1CF0-E77B-435E-B987-3D76259B245B}"/>
    <cellStyle name="Warning Text 12 4 3" xfId="24267" xr:uid="{61D6695F-38BC-4151-8A5D-EB4A0926F967}"/>
    <cellStyle name="Warning Text 12 4 3 2" xfId="24268" xr:uid="{8ECE830D-5251-4C6F-8193-9B81E0A95CC3}"/>
    <cellStyle name="Warning Text 12 4 4" xfId="24269" xr:uid="{9FACFE8C-26E4-4E95-9BCD-F85520ECB1F7}"/>
    <cellStyle name="Warning Text 12 5" xfId="24270" xr:uid="{3608E3E4-0556-4FEE-A01E-411E8B47E14B}"/>
    <cellStyle name="Warning Text 12 5 2" xfId="24271" xr:uid="{EB8FAA81-C710-4CFD-BF45-74C3932492A2}"/>
    <cellStyle name="Warning Text 12 5 2 2" xfId="24272" xr:uid="{7895815D-7A3A-4E96-B713-4D7E84BC1301}"/>
    <cellStyle name="Warning Text 12 5 3" xfId="24273" xr:uid="{565CB324-E064-471F-AB35-0FFFAB5E8E98}"/>
    <cellStyle name="Warning Text 12 5 3 2" xfId="24274" xr:uid="{C10C2B03-81A0-4416-8DB9-9749CD146134}"/>
    <cellStyle name="Warning Text 12 5 4" xfId="24275" xr:uid="{C6CA1A3A-ED81-4DDC-AB1F-A9B53C95324B}"/>
    <cellStyle name="Warning Text 12 5 4 2" xfId="24276" xr:uid="{266794D2-B6A9-4FAF-BC21-3EA3C6E21D83}"/>
    <cellStyle name="Warning Text 12 5 5" xfId="24277" xr:uid="{8DBE49AD-6BB2-4664-A879-5FA32326D543}"/>
    <cellStyle name="Warning Text 12 6" xfId="24278" xr:uid="{32D074A2-0197-4DF7-ABAE-4B1E21157307}"/>
    <cellStyle name="Warning Text 12 6 2" xfId="24279" xr:uid="{09694B7D-76F1-463A-8940-2A50CF776BE7}"/>
    <cellStyle name="Warning Text 12 6 2 2" xfId="24280" xr:uid="{FF2B0FFB-D8FF-49DB-B0E5-ED204E3BAFFF}"/>
    <cellStyle name="Warning Text 12 6 3" xfId="24281" xr:uid="{D2FAEFA8-6C83-467F-B23E-4C050AF0214A}"/>
    <cellStyle name="Warning Text 12 6 3 2" xfId="24282" xr:uid="{5191B98E-885A-40C8-9416-0E6F81EF55D7}"/>
    <cellStyle name="Warning Text 12 6 4" xfId="24283" xr:uid="{E0A4979B-5050-436D-984B-D24DBA1DF407}"/>
    <cellStyle name="Warning Text 12 7" xfId="24284" xr:uid="{9A0DF85F-F1D6-4F34-8216-3EEC3DCCBE18}"/>
    <cellStyle name="Warning Text 12 7 2" xfId="24285" xr:uid="{A14565BE-0744-440D-8CEE-780B971F50FD}"/>
    <cellStyle name="Warning Text 12 8" xfId="24286" xr:uid="{1A90FFA6-1CE0-43D0-BEFF-DCA29F29CF9F}"/>
    <cellStyle name="Warning Text 12 8 2" xfId="24287" xr:uid="{1B8E132C-A73B-4E28-9847-BD18FBD6341A}"/>
    <cellStyle name="Warning Text 12 9" xfId="24288" xr:uid="{F9D446AB-2462-4F56-8B67-727337F5B818}"/>
    <cellStyle name="Warning Text 12 9 2" xfId="24289" xr:uid="{5116E0C8-FC70-454F-86F4-016F28553CE7}"/>
    <cellStyle name="Warning Text 13" xfId="6251" xr:uid="{63E8811C-51CD-4097-81FA-068C79D8A468}"/>
    <cellStyle name="Warning Text 13 10" xfId="24291" xr:uid="{7B929B07-4254-4406-B43C-80931618E185}"/>
    <cellStyle name="Warning Text 13 11" xfId="24292" xr:uid="{F1AD21A8-CA45-4F61-A898-DCC2EA45EB3D}"/>
    <cellStyle name="Warning Text 13 12" xfId="24290" xr:uid="{D56CDE37-DDEA-41A4-A6F4-0CBB5D4FAF42}"/>
    <cellStyle name="Warning Text 13 13" xfId="8056" xr:uid="{6E619619-0548-447E-8374-6F3C517071C5}"/>
    <cellStyle name="Warning Text 13 2" xfId="24293" xr:uid="{D124B9C4-D0DE-4A8F-8CDF-E845A2E17C20}"/>
    <cellStyle name="Warning Text 13 2 2" xfId="24294" xr:uid="{D8BEDFE8-C1C7-4A66-85BF-D6CB244C8CD7}"/>
    <cellStyle name="Warning Text 13 2 2 2" xfId="24295" xr:uid="{C3C3B16F-AC11-4325-9E84-FA1E65A32189}"/>
    <cellStyle name="Warning Text 13 2 3" xfId="24296" xr:uid="{FD58D232-920B-48BD-A676-2FAEBD827374}"/>
    <cellStyle name="Warning Text 13 2 3 2" xfId="24297" xr:uid="{5C36EC96-C4BB-4C59-9EA9-95DB7A3E6326}"/>
    <cellStyle name="Warning Text 13 2 4" xfId="24298" xr:uid="{BC33B2AE-061D-4064-A74B-4E44715B8030}"/>
    <cellStyle name="Warning Text 13 2 5" xfId="24299" xr:uid="{A518F792-20A4-4599-B863-27770F91BDF5}"/>
    <cellStyle name="Warning Text 13 3" xfId="24300" xr:uid="{3DB7DA50-A99C-484F-84F4-24FDFBF5D403}"/>
    <cellStyle name="Warning Text 13 3 2" xfId="24301" xr:uid="{E78A939C-3C71-4D52-93A2-593523A53392}"/>
    <cellStyle name="Warning Text 13 3 2 2" xfId="24302" xr:uid="{611CACFC-0C76-4643-B3DE-BC79FD26C218}"/>
    <cellStyle name="Warning Text 13 3 3" xfId="24303" xr:uid="{E026C147-21D9-4153-A51F-1E9587104EC6}"/>
    <cellStyle name="Warning Text 13 3 3 2" xfId="24304" xr:uid="{D661D021-F98A-4250-9520-F85350F56DD8}"/>
    <cellStyle name="Warning Text 13 3 4" xfId="24305" xr:uid="{C8F06553-129A-49DC-90B5-73622E370947}"/>
    <cellStyle name="Warning Text 13 4" xfId="24306" xr:uid="{0C24FA94-25A9-4DD1-8069-244FD7891A85}"/>
    <cellStyle name="Warning Text 13 4 2" xfId="24307" xr:uid="{5B839506-4124-483E-BF1B-8C7A75A4D4D5}"/>
    <cellStyle name="Warning Text 13 4 2 2" xfId="24308" xr:uid="{84E3010E-9711-4751-9D87-84987D7A0847}"/>
    <cellStyle name="Warning Text 13 4 3" xfId="24309" xr:uid="{1F1927B4-878A-48C2-9690-73434D244BE6}"/>
    <cellStyle name="Warning Text 13 4 3 2" xfId="24310" xr:uid="{7BA8D8CD-EE41-4094-9F28-631FC7EA14E7}"/>
    <cellStyle name="Warning Text 13 4 4" xfId="24311" xr:uid="{ED8293C6-8CAA-4A92-AEDA-49C48B67AD0C}"/>
    <cellStyle name="Warning Text 13 5" xfId="24312" xr:uid="{0481822E-211B-4885-8152-79B13554CB58}"/>
    <cellStyle name="Warning Text 13 5 2" xfId="24313" xr:uid="{E5ABFC29-9C3A-4A3C-9D43-99B7B95029A5}"/>
    <cellStyle name="Warning Text 13 5 2 2" xfId="24314" xr:uid="{D5F31148-BA23-45F6-8E82-8F1611B7F65F}"/>
    <cellStyle name="Warning Text 13 5 3" xfId="24315" xr:uid="{4B8D7102-7674-4F27-A324-BA0886ACB1BA}"/>
    <cellStyle name="Warning Text 13 5 3 2" xfId="24316" xr:uid="{C9FC9273-F7E8-4C54-9510-E599FB4EA82B}"/>
    <cellStyle name="Warning Text 13 5 4" xfId="24317" xr:uid="{F42DAC5F-24F8-489B-AA73-F8DAC07AEA7F}"/>
    <cellStyle name="Warning Text 13 5 4 2" xfId="24318" xr:uid="{85649A82-D620-422A-A0E3-F9F823C3014A}"/>
    <cellStyle name="Warning Text 13 5 5" xfId="24319" xr:uid="{269C8322-8C2A-4FF8-9477-CDA9F3DF3750}"/>
    <cellStyle name="Warning Text 13 6" xfId="24320" xr:uid="{01DBDC75-0E36-448F-9D39-7DEC0E550B3B}"/>
    <cellStyle name="Warning Text 13 6 2" xfId="24321" xr:uid="{48E30E24-F1CA-4693-8F52-2F1246ABBD2B}"/>
    <cellStyle name="Warning Text 13 6 2 2" xfId="24322" xr:uid="{ACB2BE49-A680-4A27-A9D8-2E4CAAAC3973}"/>
    <cellStyle name="Warning Text 13 6 3" xfId="24323" xr:uid="{014702B3-2CB3-4A15-BD2F-982C67703EBA}"/>
    <cellStyle name="Warning Text 13 6 3 2" xfId="24324" xr:uid="{D7410522-9E1E-4207-A243-3359A67A10C8}"/>
    <cellStyle name="Warning Text 13 6 4" xfId="24325" xr:uid="{57D71E3D-CF6D-4676-AFB1-116769929ACF}"/>
    <cellStyle name="Warning Text 13 7" xfId="24326" xr:uid="{E9E04AFD-D15B-4DE0-BB2E-2E918053EB36}"/>
    <cellStyle name="Warning Text 13 7 2" xfId="24327" xr:uid="{A3267C56-7D64-42C6-A437-19908B71D2BA}"/>
    <cellStyle name="Warning Text 13 8" xfId="24328" xr:uid="{25A394DE-FC7C-42BC-A037-E4D317CB1870}"/>
    <cellStyle name="Warning Text 13 8 2" xfId="24329" xr:uid="{86CBC968-5B25-4383-90EF-AA4C839584F2}"/>
    <cellStyle name="Warning Text 13 9" xfId="24330" xr:uid="{95C3FA3D-34DE-4795-BD34-D0F568544149}"/>
    <cellStyle name="Warning Text 13 9 2" xfId="24331" xr:uid="{DF6AEF09-4FC9-4543-B5A5-9999BD63FAE6}"/>
    <cellStyle name="Warning Text 14" xfId="6252" xr:uid="{50B0D4CD-12BC-42EB-8E37-934E98403AEE}"/>
    <cellStyle name="Warning Text 14 10" xfId="24333" xr:uid="{60252481-6074-47C4-90C4-57E4FC0808D8}"/>
    <cellStyle name="Warning Text 14 11" xfId="24334" xr:uid="{8DA9B00F-EF94-465B-B848-B5A9F383FFFE}"/>
    <cellStyle name="Warning Text 14 12" xfId="24332" xr:uid="{7497DADE-5815-4C65-814B-DD279AFEA9BB}"/>
    <cellStyle name="Warning Text 14 13" xfId="8057" xr:uid="{D3401850-7205-472C-BD71-71D5CFA3DAA3}"/>
    <cellStyle name="Warning Text 14 2" xfId="24335" xr:uid="{605D98C5-16A5-4C02-AC3E-6494C11D14F4}"/>
    <cellStyle name="Warning Text 14 2 2" xfId="24336" xr:uid="{72E2511E-014B-401E-8309-C79D4786A157}"/>
    <cellStyle name="Warning Text 14 2 2 2" xfId="24337" xr:uid="{BCBFEEBA-292C-467E-91D7-07140A58F395}"/>
    <cellStyle name="Warning Text 14 2 3" xfId="24338" xr:uid="{7CFBC920-1C8E-485D-A1B3-58B63CF12BCD}"/>
    <cellStyle name="Warning Text 14 2 3 2" xfId="24339" xr:uid="{91556E6A-C616-4A0E-85BC-A49AAAFE1D09}"/>
    <cellStyle name="Warning Text 14 2 4" xfId="24340" xr:uid="{34B56C9C-357D-46A6-B44B-64B40A5C9C0E}"/>
    <cellStyle name="Warning Text 14 2 5" xfId="24341" xr:uid="{DEB7683A-7D3C-49CD-A851-B3F5A46A801A}"/>
    <cellStyle name="Warning Text 14 3" xfId="24342" xr:uid="{E9E23470-595B-40B2-A1C9-C163F6A8BBE5}"/>
    <cellStyle name="Warning Text 14 3 2" xfId="24343" xr:uid="{9BEEF042-B3F5-4810-BF2E-CFB318432C67}"/>
    <cellStyle name="Warning Text 14 3 2 2" xfId="24344" xr:uid="{0AD11C83-EC99-49A9-A92F-CA9EE5C9BE3C}"/>
    <cellStyle name="Warning Text 14 3 3" xfId="24345" xr:uid="{D6E1EA59-6A01-4387-9489-85E21747341F}"/>
    <cellStyle name="Warning Text 14 3 3 2" xfId="24346" xr:uid="{69845715-9453-4C66-B527-C20E799CD9EA}"/>
    <cellStyle name="Warning Text 14 3 4" xfId="24347" xr:uid="{5BC5CE1C-A68E-4847-9A03-0ABF06BAF3F2}"/>
    <cellStyle name="Warning Text 14 4" xfId="24348" xr:uid="{6C4F4F3D-60EB-4700-AC3D-230E1DE5A45C}"/>
    <cellStyle name="Warning Text 14 4 2" xfId="24349" xr:uid="{BA5C6313-F54C-4B30-8C6C-B59D65530A97}"/>
    <cellStyle name="Warning Text 14 4 2 2" xfId="24350" xr:uid="{7205E2C6-0CD0-4B40-9C0A-185C51A9407E}"/>
    <cellStyle name="Warning Text 14 4 3" xfId="24351" xr:uid="{AC3872AE-75A4-4A2B-9734-88E26056E056}"/>
    <cellStyle name="Warning Text 14 4 3 2" xfId="24352" xr:uid="{08FABBA7-22A3-4DBF-959F-66D7B004B343}"/>
    <cellStyle name="Warning Text 14 4 4" xfId="24353" xr:uid="{050BEEFA-7CC9-42C6-99B0-AA780D615614}"/>
    <cellStyle name="Warning Text 14 5" xfId="24354" xr:uid="{3F70F443-C31F-416B-9E8E-980E41E12A44}"/>
    <cellStyle name="Warning Text 14 5 2" xfId="24355" xr:uid="{F72AF06C-E953-48C4-94D9-B374A089E248}"/>
    <cellStyle name="Warning Text 14 5 2 2" xfId="24356" xr:uid="{72AB2895-A65E-4D8B-8D0A-7939DC3C1324}"/>
    <cellStyle name="Warning Text 14 5 3" xfId="24357" xr:uid="{7C3126AA-9409-4330-BFA3-676E631C5D0B}"/>
    <cellStyle name="Warning Text 14 5 3 2" xfId="24358" xr:uid="{2E41F1A8-4F5A-4CD8-B9A9-4483C246ED45}"/>
    <cellStyle name="Warning Text 14 5 4" xfId="24359" xr:uid="{781B7009-332B-4827-9060-E6D78D1805CA}"/>
    <cellStyle name="Warning Text 14 5 4 2" xfId="24360" xr:uid="{F6E27A64-EAC3-46B9-954A-032CC1A9452A}"/>
    <cellStyle name="Warning Text 14 5 5" xfId="24361" xr:uid="{53A31454-60F8-4CDE-97DB-E3123A2B540A}"/>
    <cellStyle name="Warning Text 14 6" xfId="24362" xr:uid="{0D4964F7-70E1-409A-856E-968634FA353E}"/>
    <cellStyle name="Warning Text 14 6 2" xfId="24363" xr:uid="{4039E5CA-41A1-49A5-87D4-0E1B1A799CC4}"/>
    <cellStyle name="Warning Text 14 6 2 2" xfId="24364" xr:uid="{DD69B993-24CA-478A-A7C7-896CF220A995}"/>
    <cellStyle name="Warning Text 14 6 3" xfId="24365" xr:uid="{0CCA53B0-00AB-4ABA-95A6-BC0CE40BF091}"/>
    <cellStyle name="Warning Text 14 6 3 2" xfId="24366" xr:uid="{9DF31D35-8566-4E9A-AA8D-0C1016389091}"/>
    <cellStyle name="Warning Text 14 6 4" xfId="24367" xr:uid="{84F66CFB-2798-4AED-BE44-A3CD17F43EA8}"/>
    <cellStyle name="Warning Text 14 7" xfId="24368" xr:uid="{C93D746F-6101-4425-AA64-7E22AFCCC250}"/>
    <cellStyle name="Warning Text 14 7 2" xfId="24369" xr:uid="{84126186-2B5C-4254-846D-AEFF5F6D2C04}"/>
    <cellStyle name="Warning Text 14 8" xfId="24370" xr:uid="{15BC3261-9323-47BA-8F48-C14A89ADFAA1}"/>
    <cellStyle name="Warning Text 14 8 2" xfId="24371" xr:uid="{FDFC3A19-DE11-4D63-96CF-0CDA29318218}"/>
    <cellStyle name="Warning Text 14 9" xfId="24372" xr:uid="{2D17C9BE-A962-4870-873B-04BDA8E26BCE}"/>
    <cellStyle name="Warning Text 14 9 2" xfId="24373" xr:uid="{5784C703-193F-4D04-AB1C-4B4E4D52EDB5}"/>
    <cellStyle name="Warning Text 15" xfId="6253" xr:uid="{E76B38B1-420F-43D3-9937-9A3767F8AE9D}"/>
    <cellStyle name="Warning Text 15 10" xfId="24375" xr:uid="{7BB22ABE-B076-4D05-87CA-BE31118EE226}"/>
    <cellStyle name="Warning Text 15 11" xfId="24376" xr:uid="{996A4BDD-314E-41D3-9B73-96A093BBA273}"/>
    <cellStyle name="Warning Text 15 12" xfId="24374" xr:uid="{CFCCA0E3-0DDD-4FBD-9EEE-78DA0C55BE07}"/>
    <cellStyle name="Warning Text 15 13" xfId="8058" xr:uid="{80D6564B-29A1-4BCA-85E5-689E930B8ADA}"/>
    <cellStyle name="Warning Text 15 2" xfId="24377" xr:uid="{8424C89B-E1E0-468C-A233-D3958A0F0387}"/>
    <cellStyle name="Warning Text 15 2 2" xfId="24378" xr:uid="{56A11A61-1E3E-4B74-8D30-56BB79BF5828}"/>
    <cellStyle name="Warning Text 15 2 2 2" xfId="24379" xr:uid="{6E3E3581-1C74-4F95-985F-F6DC1A29CA51}"/>
    <cellStyle name="Warning Text 15 2 3" xfId="24380" xr:uid="{F80EF5E7-54B3-4719-AA89-4B33A8DEE9DA}"/>
    <cellStyle name="Warning Text 15 2 3 2" xfId="24381" xr:uid="{24F7251F-8DDD-40AC-8111-C83B6B74785B}"/>
    <cellStyle name="Warning Text 15 2 4" xfId="24382" xr:uid="{F5AC2F81-1BA7-4037-81D9-2BCAFBC441A1}"/>
    <cellStyle name="Warning Text 15 2 5" xfId="24383" xr:uid="{5F84ADE9-AADE-4B12-AD8D-0F3C54F43458}"/>
    <cellStyle name="Warning Text 15 3" xfId="24384" xr:uid="{1F704927-6DE3-49B9-805A-8ABC92E3C43A}"/>
    <cellStyle name="Warning Text 15 3 2" xfId="24385" xr:uid="{32E2257B-572D-49FB-A4C3-A989625A809B}"/>
    <cellStyle name="Warning Text 15 3 2 2" xfId="24386" xr:uid="{B8085A22-A6AA-4556-81ED-E88CFF244773}"/>
    <cellStyle name="Warning Text 15 3 3" xfId="24387" xr:uid="{F042DDA6-5B5A-4B9B-AEB9-5854A7BF34C5}"/>
    <cellStyle name="Warning Text 15 3 3 2" xfId="24388" xr:uid="{C1078EF5-755D-437E-9FC3-280F7D2AA60A}"/>
    <cellStyle name="Warning Text 15 3 4" xfId="24389" xr:uid="{9024BEB7-7506-428E-850A-A5A7CB29091A}"/>
    <cellStyle name="Warning Text 15 4" xfId="24390" xr:uid="{20F98361-5948-4C32-8619-7179C305B4B4}"/>
    <cellStyle name="Warning Text 15 4 2" xfId="24391" xr:uid="{3513C656-61F6-416E-9144-2D7DAB9BD594}"/>
    <cellStyle name="Warning Text 15 4 2 2" xfId="24392" xr:uid="{CF8ED28F-24A0-4E14-987C-FF83D07DBE99}"/>
    <cellStyle name="Warning Text 15 4 3" xfId="24393" xr:uid="{165E3A57-C7E5-41E2-92B9-DA922FACB3E8}"/>
    <cellStyle name="Warning Text 15 4 3 2" xfId="24394" xr:uid="{8493C152-A960-4263-8FC9-739EE7DCE46B}"/>
    <cellStyle name="Warning Text 15 4 4" xfId="24395" xr:uid="{4C45A64D-C912-4CC5-BD1D-993A1F1FB09C}"/>
    <cellStyle name="Warning Text 15 5" xfId="24396" xr:uid="{0DC97890-A16D-4A6E-8D60-98CDA22BD8F0}"/>
    <cellStyle name="Warning Text 15 5 2" xfId="24397" xr:uid="{CAA628E5-8909-4E6C-ABA7-52220D119518}"/>
    <cellStyle name="Warning Text 15 5 2 2" xfId="24398" xr:uid="{65365D75-99DE-4DE1-AF98-67524941E8C7}"/>
    <cellStyle name="Warning Text 15 5 3" xfId="24399" xr:uid="{C6626243-A7E7-4E9C-B64F-7A263BFB20A6}"/>
    <cellStyle name="Warning Text 15 5 3 2" xfId="24400" xr:uid="{2D619A33-C04B-4524-95FA-92E354B23C35}"/>
    <cellStyle name="Warning Text 15 5 4" xfId="24401" xr:uid="{48F97065-CD48-45A5-B7E6-C49E97DBE438}"/>
    <cellStyle name="Warning Text 15 5 4 2" xfId="24402" xr:uid="{89605ADE-7B02-46ED-9D95-6013CCC45B6A}"/>
    <cellStyle name="Warning Text 15 5 5" xfId="24403" xr:uid="{A5B4F658-F3EC-4249-8B44-1FF445FBBB7E}"/>
    <cellStyle name="Warning Text 15 6" xfId="24404" xr:uid="{04278872-5BF6-4209-8B7B-AB80257A4A93}"/>
    <cellStyle name="Warning Text 15 6 2" xfId="24405" xr:uid="{9DF3D0D1-7B03-40CA-AAC9-67F3BC83D5AF}"/>
    <cellStyle name="Warning Text 15 6 2 2" xfId="24406" xr:uid="{10670154-ED0C-4266-B0FA-01989C14FE9C}"/>
    <cellStyle name="Warning Text 15 6 3" xfId="24407" xr:uid="{94F728DB-3F8C-4E44-866D-01CBBA84A54A}"/>
    <cellStyle name="Warning Text 15 6 3 2" xfId="24408" xr:uid="{38FD230F-CBB9-4F82-9B7A-D3AE21391B95}"/>
    <cellStyle name="Warning Text 15 6 4" xfId="24409" xr:uid="{DC9BEC44-8455-4D54-86A2-D5B97210D8A4}"/>
    <cellStyle name="Warning Text 15 7" xfId="24410" xr:uid="{AD2A7A66-9941-49CB-935E-C5BCAC0FE989}"/>
    <cellStyle name="Warning Text 15 7 2" xfId="24411" xr:uid="{17DA8889-D436-4D7E-9A44-97E88B1B54C1}"/>
    <cellStyle name="Warning Text 15 8" xfId="24412" xr:uid="{2128EC04-9566-4F09-A29B-F5CE0DCB0C55}"/>
    <cellStyle name="Warning Text 15 8 2" xfId="24413" xr:uid="{08330294-66A1-4680-BCA2-005D508A31A4}"/>
    <cellStyle name="Warning Text 15 9" xfId="24414" xr:uid="{CC957B2B-AFEE-401F-9EB5-38196CE904AF}"/>
    <cellStyle name="Warning Text 15 9 2" xfId="24415" xr:uid="{99FE1CD7-4FFA-4C05-907A-415849D7E366}"/>
    <cellStyle name="Warning Text 16" xfId="6254" xr:uid="{E61E82CB-763E-4CDE-89A9-1BD30C0DCD25}"/>
    <cellStyle name="Warning Text 16 10" xfId="24417" xr:uid="{DC7D7832-AD2F-4F1D-A9AA-86841D3B1F8A}"/>
    <cellStyle name="Warning Text 16 11" xfId="24418" xr:uid="{C25F9EB2-81D3-4AA6-B1DF-2EFB00C2BF27}"/>
    <cellStyle name="Warning Text 16 12" xfId="24416" xr:uid="{B110BD9E-35EE-49CB-840F-30F49B31D98A}"/>
    <cellStyle name="Warning Text 16 13" xfId="8059" xr:uid="{5D9FA1F9-923C-4BA7-B70B-A4EC44A01891}"/>
    <cellStyle name="Warning Text 16 2" xfId="24419" xr:uid="{5D7A5861-ED42-406E-9BF6-22594D918B06}"/>
    <cellStyle name="Warning Text 16 2 2" xfId="24420" xr:uid="{23DCC158-81C3-4109-9596-BFA82C024CED}"/>
    <cellStyle name="Warning Text 16 2 2 2" xfId="24421" xr:uid="{BABDB94F-62DD-429F-8CA7-1ACBD278D472}"/>
    <cellStyle name="Warning Text 16 2 3" xfId="24422" xr:uid="{165FE102-3295-445B-8849-640E96378A96}"/>
    <cellStyle name="Warning Text 16 2 3 2" xfId="24423" xr:uid="{A20797CA-E0E2-41EA-B7BA-3203E753D595}"/>
    <cellStyle name="Warning Text 16 2 4" xfId="24424" xr:uid="{C1503ED3-54B4-4A11-A3DC-F00381623A93}"/>
    <cellStyle name="Warning Text 16 2 5" xfId="24425" xr:uid="{26E8682C-A0FD-41DE-8B75-232CCCF3B116}"/>
    <cellStyle name="Warning Text 16 3" xfId="24426" xr:uid="{3506288C-59F9-473F-B8F8-DA45D6C489EB}"/>
    <cellStyle name="Warning Text 16 3 2" xfId="24427" xr:uid="{45C21A8C-FF6F-41A2-AE6C-98232FD3069D}"/>
    <cellStyle name="Warning Text 16 3 2 2" xfId="24428" xr:uid="{B1672E7D-C50F-4DCB-86DC-0F6A32EE2FA4}"/>
    <cellStyle name="Warning Text 16 3 3" xfId="24429" xr:uid="{F6C4328F-96AD-4350-A639-A8CB68947568}"/>
    <cellStyle name="Warning Text 16 3 3 2" xfId="24430" xr:uid="{5589DC0E-8ADC-4566-8AED-0E0ABCE7D43C}"/>
    <cellStyle name="Warning Text 16 3 4" xfId="24431" xr:uid="{5B16349B-A54F-4A75-AF1F-37ECF08CFDF7}"/>
    <cellStyle name="Warning Text 16 4" xfId="24432" xr:uid="{C3DC82F1-9090-423C-AE11-0B6F340EE361}"/>
    <cellStyle name="Warning Text 16 4 2" xfId="24433" xr:uid="{B4EA452D-2CC3-40FF-AD18-C50B0FEE70EE}"/>
    <cellStyle name="Warning Text 16 4 2 2" xfId="24434" xr:uid="{EC8715F4-E705-4E91-9210-D864C6042F50}"/>
    <cellStyle name="Warning Text 16 4 3" xfId="24435" xr:uid="{2334C6A6-9249-4F7A-A287-A50CCC83D630}"/>
    <cellStyle name="Warning Text 16 4 3 2" xfId="24436" xr:uid="{7E0174A6-877C-49E2-9D10-88AF12713030}"/>
    <cellStyle name="Warning Text 16 4 4" xfId="24437" xr:uid="{B2A76826-446B-4954-BEB8-7EAA101024F4}"/>
    <cellStyle name="Warning Text 16 5" xfId="24438" xr:uid="{6AB5FF20-360D-42AF-9FF1-9182C845D0E2}"/>
    <cellStyle name="Warning Text 16 5 2" xfId="24439" xr:uid="{A0129580-0A0F-4DB9-A4AF-32B0AC623CEA}"/>
    <cellStyle name="Warning Text 16 5 2 2" xfId="24440" xr:uid="{DBD38F28-894D-4675-835C-05194FFD2C0B}"/>
    <cellStyle name="Warning Text 16 5 3" xfId="24441" xr:uid="{5C22D4D0-DAFD-4A06-8123-25969784B4E6}"/>
    <cellStyle name="Warning Text 16 5 3 2" xfId="24442" xr:uid="{B35209F7-1ADD-42DC-85B6-1F1FCFA98EBF}"/>
    <cellStyle name="Warning Text 16 5 4" xfId="24443" xr:uid="{7C37361A-85F8-4E79-98F1-D15ABFA573BD}"/>
    <cellStyle name="Warning Text 16 5 4 2" xfId="24444" xr:uid="{7C3E1E7E-0745-4D65-B30F-86F4EBB7FCA0}"/>
    <cellStyle name="Warning Text 16 5 5" xfId="24445" xr:uid="{6A3C8476-927F-49C2-8569-FBD98D037B6E}"/>
    <cellStyle name="Warning Text 16 6" xfId="24446" xr:uid="{BD587B19-FAA4-438B-87A9-3A9DCFCA06AE}"/>
    <cellStyle name="Warning Text 16 6 2" xfId="24447" xr:uid="{E71DBF94-7B19-4EC4-A085-330D9E7286C7}"/>
    <cellStyle name="Warning Text 16 6 2 2" xfId="24448" xr:uid="{76DD63E6-C44A-41E5-85BB-3FAF41DC4755}"/>
    <cellStyle name="Warning Text 16 6 3" xfId="24449" xr:uid="{27B837E3-E95F-49CF-915C-71342D55C4B8}"/>
    <cellStyle name="Warning Text 16 6 3 2" xfId="24450" xr:uid="{E1FB9EF9-82EB-4929-AC1A-18629751D4CD}"/>
    <cellStyle name="Warning Text 16 6 4" xfId="24451" xr:uid="{4455E3C8-3EBC-45A7-9CB1-BD4D7205BE1B}"/>
    <cellStyle name="Warning Text 16 7" xfId="24452" xr:uid="{096C5D4E-F786-4870-B9CB-91A1329507D1}"/>
    <cellStyle name="Warning Text 16 7 2" xfId="24453" xr:uid="{FA34BCB4-F3DB-4046-96D3-FE989959A518}"/>
    <cellStyle name="Warning Text 16 8" xfId="24454" xr:uid="{0467B1FB-011E-4C4C-BB8A-F3ECE2D32E87}"/>
    <cellStyle name="Warning Text 16 8 2" xfId="24455" xr:uid="{E7F4F0F3-E8F6-459E-9E39-B835F8983DC0}"/>
    <cellStyle name="Warning Text 16 9" xfId="24456" xr:uid="{BDA9BC34-A41F-410A-A739-3427D53D58E6}"/>
    <cellStyle name="Warning Text 16 9 2" xfId="24457" xr:uid="{3C3EDFFA-77DA-423D-864E-63E6933385E0}"/>
    <cellStyle name="Warning Text 17" xfId="6255" xr:uid="{8EB1A80F-C34B-48E2-A4D4-FC5C27CF4DD9}"/>
    <cellStyle name="Warning Text 17 10" xfId="24459" xr:uid="{DFBFF298-0FB9-44D2-BC70-4E5A6357F56C}"/>
    <cellStyle name="Warning Text 17 11" xfId="24460" xr:uid="{C1035BFD-727D-4898-A1F0-33D0BF83A066}"/>
    <cellStyle name="Warning Text 17 12" xfId="24458" xr:uid="{46E81F39-F8AF-4778-9165-089192D98886}"/>
    <cellStyle name="Warning Text 17 13" xfId="8060" xr:uid="{5493632D-96A2-46D1-BDC4-7F5E2D2A974E}"/>
    <cellStyle name="Warning Text 17 2" xfId="24461" xr:uid="{F19F8F07-2AA9-4E2C-B66F-B2AD610D5612}"/>
    <cellStyle name="Warning Text 17 2 2" xfId="24462" xr:uid="{66C0BE9C-B6E1-45F0-A29C-5C66FE3C9BE3}"/>
    <cellStyle name="Warning Text 17 2 2 2" xfId="24463" xr:uid="{A01D7272-8A2A-4E50-8322-FF9D1D6AF8F5}"/>
    <cellStyle name="Warning Text 17 2 3" xfId="24464" xr:uid="{4EFDD4B5-2F24-4E04-B932-3AEB517125B2}"/>
    <cellStyle name="Warning Text 17 2 3 2" xfId="24465" xr:uid="{70FAD0E0-C928-4E44-A6DA-A83BEF3B3DF4}"/>
    <cellStyle name="Warning Text 17 2 4" xfId="24466" xr:uid="{0DD4761F-DA6B-46F4-B41B-2D75AF2A17CD}"/>
    <cellStyle name="Warning Text 17 2 5" xfId="24467" xr:uid="{9F6BE1BF-5AA3-4C5C-B761-E2EDA020B047}"/>
    <cellStyle name="Warning Text 17 3" xfId="24468" xr:uid="{7BCA0E0C-1989-472C-9800-0EAC993C6394}"/>
    <cellStyle name="Warning Text 17 3 2" xfId="24469" xr:uid="{0DEC01A0-4267-4E17-8ED5-9C1CC7205A98}"/>
    <cellStyle name="Warning Text 17 3 2 2" xfId="24470" xr:uid="{85D11FCC-BF4C-45D4-8F24-AEAFF0F3956D}"/>
    <cellStyle name="Warning Text 17 3 3" xfId="24471" xr:uid="{A1A37842-3B08-4996-B50D-6E7EAE9F7B25}"/>
    <cellStyle name="Warning Text 17 3 3 2" xfId="24472" xr:uid="{1030A92F-1E59-4574-A0F1-DE6D8ACCF2FE}"/>
    <cellStyle name="Warning Text 17 3 4" xfId="24473" xr:uid="{02424BCB-82AA-4DC1-9A27-B1198E8EEB69}"/>
    <cellStyle name="Warning Text 17 4" xfId="24474" xr:uid="{4FEC39A2-A8BD-45CE-8F99-A79B4B9CE5AE}"/>
    <cellStyle name="Warning Text 17 4 2" xfId="24475" xr:uid="{7FDCADA0-F211-4BEA-8B03-53EB936A257D}"/>
    <cellStyle name="Warning Text 17 4 2 2" xfId="24476" xr:uid="{FF1E0644-EFAF-42D8-AB46-506A41844329}"/>
    <cellStyle name="Warning Text 17 4 3" xfId="24477" xr:uid="{38271883-6DA0-43B7-ACDC-8A502E961D68}"/>
    <cellStyle name="Warning Text 17 4 3 2" xfId="24478" xr:uid="{312B7A06-815A-4F8A-931B-DA8C47E62E4F}"/>
    <cellStyle name="Warning Text 17 4 4" xfId="24479" xr:uid="{633A58E6-FC71-4F99-BEB9-B611902D6111}"/>
    <cellStyle name="Warning Text 17 5" xfId="24480" xr:uid="{D784FDBA-CF9F-4C25-AF71-9AAF64CB9338}"/>
    <cellStyle name="Warning Text 17 5 2" xfId="24481" xr:uid="{54D823EB-787E-438C-B40D-5C01A98C76D3}"/>
    <cellStyle name="Warning Text 17 5 2 2" xfId="24482" xr:uid="{CD2D5D79-34B3-44EF-9332-96D3AC3CA04A}"/>
    <cellStyle name="Warning Text 17 5 3" xfId="24483" xr:uid="{1B32ACC9-109F-44BC-B65B-532C7B9B290C}"/>
    <cellStyle name="Warning Text 17 5 3 2" xfId="24484" xr:uid="{08F4FC40-7645-4008-96FA-9FE409DA62EA}"/>
    <cellStyle name="Warning Text 17 5 4" xfId="24485" xr:uid="{CB1BDDEB-3F88-4F7B-81F9-2B89BC6CF18E}"/>
    <cellStyle name="Warning Text 17 5 4 2" xfId="24486" xr:uid="{F3E8CFA6-87AB-44B6-B37D-0C52F0E1F578}"/>
    <cellStyle name="Warning Text 17 5 5" xfId="24487" xr:uid="{4CE76EDE-4228-4F1C-8553-0A1E78F9A8ED}"/>
    <cellStyle name="Warning Text 17 6" xfId="24488" xr:uid="{9FB90AD2-C258-42AE-ACE5-863BFCEE068C}"/>
    <cellStyle name="Warning Text 17 6 2" xfId="24489" xr:uid="{0DD0C2EE-561B-4F6F-95B0-4944EB9FEED8}"/>
    <cellStyle name="Warning Text 17 6 2 2" xfId="24490" xr:uid="{93B814C9-0B8C-4DB9-9900-09A683E2BB79}"/>
    <cellStyle name="Warning Text 17 6 3" xfId="24491" xr:uid="{C3948337-D92F-4867-A3E0-A55ACA99A035}"/>
    <cellStyle name="Warning Text 17 6 3 2" xfId="24492" xr:uid="{623DA15B-C70D-4B24-8F9A-CFD9E0B56536}"/>
    <cellStyle name="Warning Text 17 6 4" xfId="24493" xr:uid="{2FD52525-167E-41F6-87B2-128562362C0B}"/>
    <cellStyle name="Warning Text 17 7" xfId="24494" xr:uid="{DEE6523C-176C-478D-A260-2CDF1217B6F3}"/>
    <cellStyle name="Warning Text 17 7 2" xfId="24495" xr:uid="{96A2DF6B-99CB-4639-AA70-8E96D841280F}"/>
    <cellStyle name="Warning Text 17 8" xfId="24496" xr:uid="{F099F3AB-6F23-4448-B3FC-96EF6DA15466}"/>
    <cellStyle name="Warning Text 17 8 2" xfId="24497" xr:uid="{B680292D-C0F9-4B52-84F4-58CF32EBE1F1}"/>
    <cellStyle name="Warning Text 17 9" xfId="24498" xr:uid="{C8207729-9350-456B-A141-2129F0D590B4}"/>
    <cellStyle name="Warning Text 17 9 2" xfId="24499" xr:uid="{56115866-7478-466C-BE16-FDA1D5C1AA52}"/>
    <cellStyle name="Warning Text 18" xfId="6256" xr:uid="{8618140B-9220-411E-8232-C039BB41AED8}"/>
    <cellStyle name="Warning Text 18 10" xfId="24501" xr:uid="{93D725B4-547F-4C1A-B58E-13271D07FDF5}"/>
    <cellStyle name="Warning Text 18 11" xfId="24502" xr:uid="{5F4F7750-243F-418E-8EE6-D919BD1A818C}"/>
    <cellStyle name="Warning Text 18 12" xfId="24500" xr:uid="{67EE6D03-488C-4AE7-89BC-47AA1BCB73FB}"/>
    <cellStyle name="Warning Text 18 13" xfId="8061" xr:uid="{E95C14BA-7D98-40EA-8EC9-6B0BC8A776F0}"/>
    <cellStyle name="Warning Text 18 2" xfId="24503" xr:uid="{9A20F0DB-36D6-474D-8A9C-22F93746A8E2}"/>
    <cellStyle name="Warning Text 18 2 2" xfId="24504" xr:uid="{CABDB81D-F380-4BF1-BD14-0041DABA1D6F}"/>
    <cellStyle name="Warning Text 18 2 2 2" xfId="24505" xr:uid="{9FCD5626-8859-4D46-BCAE-D1BC6238A188}"/>
    <cellStyle name="Warning Text 18 2 3" xfId="24506" xr:uid="{6C976B7E-2A93-4664-83C3-6FCFE5D033F5}"/>
    <cellStyle name="Warning Text 18 2 3 2" xfId="24507" xr:uid="{59E9834C-1A00-46B4-A1DD-AE2C8B48126C}"/>
    <cellStyle name="Warning Text 18 2 4" xfId="24508" xr:uid="{8CA9C98F-1424-401B-B2A8-98138E1236E3}"/>
    <cellStyle name="Warning Text 18 2 5" xfId="24509" xr:uid="{CA6A972C-8B54-49CB-AABF-EEA795AFD401}"/>
    <cellStyle name="Warning Text 18 3" xfId="24510" xr:uid="{AE20A472-B076-4797-BEA7-67DD15983A0C}"/>
    <cellStyle name="Warning Text 18 3 2" xfId="24511" xr:uid="{8A0ECDFA-3890-42A9-96AF-5AD812775B40}"/>
    <cellStyle name="Warning Text 18 3 2 2" xfId="24512" xr:uid="{5F5F82DB-0E9D-4756-984F-1EBC04A4E5B0}"/>
    <cellStyle name="Warning Text 18 3 3" xfId="24513" xr:uid="{D3955859-57CD-41BA-B0EB-C003154DE106}"/>
    <cellStyle name="Warning Text 18 3 3 2" xfId="24514" xr:uid="{B5C34476-3035-4030-9712-73804007940C}"/>
    <cellStyle name="Warning Text 18 3 4" xfId="24515" xr:uid="{66EF0CAE-96C8-4A6B-B47F-317C951791FC}"/>
    <cellStyle name="Warning Text 18 4" xfId="24516" xr:uid="{2182CC0B-94F9-4765-8FD8-AD8042BF0291}"/>
    <cellStyle name="Warning Text 18 4 2" xfId="24517" xr:uid="{23A2B6A3-16E6-4390-8872-92C9D6FD58C9}"/>
    <cellStyle name="Warning Text 18 4 2 2" xfId="24518" xr:uid="{D1CF498C-B3B5-4EAC-B2B5-ED6BC8ADC169}"/>
    <cellStyle name="Warning Text 18 4 3" xfId="24519" xr:uid="{77F6C054-044D-4FD4-B413-004F997F78E5}"/>
    <cellStyle name="Warning Text 18 4 3 2" xfId="24520" xr:uid="{FB91E96A-5B87-4A30-88D3-B6372CDB9988}"/>
    <cellStyle name="Warning Text 18 4 4" xfId="24521" xr:uid="{3B4E7FE4-B3E8-4CD8-9E42-5CA3C9E96246}"/>
    <cellStyle name="Warning Text 18 5" xfId="24522" xr:uid="{2C117250-9778-4C05-9614-590975C4EAB9}"/>
    <cellStyle name="Warning Text 18 5 2" xfId="24523" xr:uid="{C9445941-48BA-4F78-9346-85F333186622}"/>
    <cellStyle name="Warning Text 18 5 2 2" xfId="24524" xr:uid="{2B47BE10-EB26-4394-BA79-130F23232DC8}"/>
    <cellStyle name="Warning Text 18 5 3" xfId="24525" xr:uid="{55724471-B7F1-4384-9D5D-4F5D03FFA8E5}"/>
    <cellStyle name="Warning Text 18 5 3 2" xfId="24526" xr:uid="{BC882C92-AD3F-4DEB-AB46-8E22A1207F86}"/>
    <cellStyle name="Warning Text 18 5 4" xfId="24527" xr:uid="{3B02E37D-2544-44A3-81FA-7D1DEFD8A2C6}"/>
    <cellStyle name="Warning Text 18 5 4 2" xfId="24528" xr:uid="{2F245FAD-82C0-4A50-AA4E-00C04251B4D3}"/>
    <cellStyle name="Warning Text 18 5 5" xfId="24529" xr:uid="{36A359C4-8CB6-4015-9018-DC17257047C3}"/>
    <cellStyle name="Warning Text 18 6" xfId="24530" xr:uid="{D735C3A2-4C17-4E87-B117-7E6ABFB3F151}"/>
    <cellStyle name="Warning Text 18 6 2" xfId="24531" xr:uid="{13F8ED73-07D3-4275-A754-A2B763B8B17D}"/>
    <cellStyle name="Warning Text 18 6 2 2" xfId="24532" xr:uid="{41AE25D4-D61D-4E9E-9454-CCF56A06DC0D}"/>
    <cellStyle name="Warning Text 18 6 3" xfId="24533" xr:uid="{2F68FDD9-F6CE-4D19-816C-C8F9704A6BC5}"/>
    <cellStyle name="Warning Text 18 6 3 2" xfId="24534" xr:uid="{DBE300B6-F608-4B79-9E45-DAE028278A08}"/>
    <cellStyle name="Warning Text 18 6 4" xfId="24535" xr:uid="{81A1AF5E-10BA-4689-9188-E2D8D577D49C}"/>
    <cellStyle name="Warning Text 18 7" xfId="24536" xr:uid="{8640575B-6FB6-4136-9C29-1BD6F5C5393A}"/>
    <cellStyle name="Warning Text 18 7 2" xfId="24537" xr:uid="{6CB015D1-3732-495C-9DBD-653D10E20BB7}"/>
    <cellStyle name="Warning Text 18 8" xfId="24538" xr:uid="{42FD9163-9E16-4B45-ABF6-A3AAB32FA410}"/>
    <cellStyle name="Warning Text 18 8 2" xfId="24539" xr:uid="{AD2C0D08-7704-4191-AF9B-735E7DC170EA}"/>
    <cellStyle name="Warning Text 18 9" xfId="24540" xr:uid="{33C44C0C-0783-4CFF-B721-7CC0671EF0C5}"/>
    <cellStyle name="Warning Text 18 9 2" xfId="24541" xr:uid="{87712A07-C072-44E8-9019-DD9A9F453A66}"/>
    <cellStyle name="Warning Text 19" xfId="6257" xr:uid="{EAC7D225-F42A-4561-98CE-8EDECCD0AE44}"/>
    <cellStyle name="Warning Text 19 10" xfId="24543" xr:uid="{CF2A6D93-B031-4776-9D59-C13395DDD8DE}"/>
    <cellStyle name="Warning Text 19 11" xfId="24544" xr:uid="{A354A12B-0D36-4E59-BA8A-95B1FDE04155}"/>
    <cellStyle name="Warning Text 19 12" xfId="24542" xr:uid="{F1186BCC-423B-49C3-82DE-9ADC4537F36F}"/>
    <cellStyle name="Warning Text 19 13" xfId="8062" xr:uid="{B596C0D4-5987-4D36-A7ED-F613C3034AF1}"/>
    <cellStyle name="Warning Text 19 2" xfId="24545" xr:uid="{BD796FC5-F7AC-49B9-9BBD-E366383EEC52}"/>
    <cellStyle name="Warning Text 19 2 2" xfId="24546" xr:uid="{E6658088-F579-4DF2-AFBA-4E05290DEFC9}"/>
    <cellStyle name="Warning Text 19 2 2 2" xfId="24547" xr:uid="{01392C87-D556-4E7F-8405-0B1A409E0EF5}"/>
    <cellStyle name="Warning Text 19 2 3" xfId="24548" xr:uid="{120C248C-A36A-43EF-9F9B-D0F897C61E32}"/>
    <cellStyle name="Warning Text 19 2 3 2" xfId="24549" xr:uid="{CEAF8682-2AD8-435A-AAE2-0C8E95F7D952}"/>
    <cellStyle name="Warning Text 19 2 4" xfId="24550" xr:uid="{2AA25D28-3E47-417C-A563-04FA9D373165}"/>
    <cellStyle name="Warning Text 19 2 5" xfId="24551" xr:uid="{8DE15437-DFBF-485F-87A7-74915F925097}"/>
    <cellStyle name="Warning Text 19 3" xfId="24552" xr:uid="{C5F575FE-8130-4D07-AD34-78C81125AEA7}"/>
    <cellStyle name="Warning Text 19 3 2" xfId="24553" xr:uid="{9AB8C6A5-C698-419A-9FE7-7EAB5290C083}"/>
    <cellStyle name="Warning Text 19 3 2 2" xfId="24554" xr:uid="{6297479B-5272-4693-A2B9-9D0B5769ECE2}"/>
    <cellStyle name="Warning Text 19 3 3" xfId="24555" xr:uid="{4FF0CC5D-A6A7-4AA9-8F89-C4804C580984}"/>
    <cellStyle name="Warning Text 19 3 3 2" xfId="24556" xr:uid="{19ADE2E2-F8FD-44F6-A746-AD15E53112B2}"/>
    <cellStyle name="Warning Text 19 3 4" xfId="24557" xr:uid="{E7DCC982-CD47-490F-B291-B8D7324E4431}"/>
    <cellStyle name="Warning Text 19 4" xfId="24558" xr:uid="{806F033E-989D-42EB-A643-1D38B282EA59}"/>
    <cellStyle name="Warning Text 19 4 2" xfId="24559" xr:uid="{A407EE68-CB68-4E70-91FB-B05D187DA2F7}"/>
    <cellStyle name="Warning Text 19 4 2 2" xfId="24560" xr:uid="{420F8EDA-2D72-4B28-9484-45B022C89C57}"/>
    <cellStyle name="Warning Text 19 4 3" xfId="24561" xr:uid="{23A29066-DB7F-4269-A5D9-C252776A5840}"/>
    <cellStyle name="Warning Text 19 4 3 2" xfId="24562" xr:uid="{C803DF04-2AED-4E68-932F-7946874E09FF}"/>
    <cellStyle name="Warning Text 19 4 4" xfId="24563" xr:uid="{143EE44F-486B-46A2-AD55-E1E22A898144}"/>
    <cellStyle name="Warning Text 19 5" xfId="24564" xr:uid="{C5D1F187-AA91-4A5C-8341-9C26BD2A2858}"/>
    <cellStyle name="Warning Text 19 5 2" xfId="24565" xr:uid="{3BE1ED98-12E4-4475-911F-5F0DAC3DC9CB}"/>
    <cellStyle name="Warning Text 19 5 2 2" xfId="24566" xr:uid="{36BA2BB9-5F0A-4BB7-80DF-6964F7A02B31}"/>
    <cellStyle name="Warning Text 19 5 3" xfId="24567" xr:uid="{BD535000-9409-4C55-8763-D7B347457356}"/>
    <cellStyle name="Warning Text 19 5 3 2" xfId="24568" xr:uid="{4AB2C619-5105-455A-BDE7-767567CC094B}"/>
    <cellStyle name="Warning Text 19 5 4" xfId="24569" xr:uid="{DFBFDD32-EA96-4878-9FF8-B70392599AAB}"/>
    <cellStyle name="Warning Text 19 5 4 2" xfId="24570" xr:uid="{3F70C017-53F9-4DA6-911A-DA1CEEDAA902}"/>
    <cellStyle name="Warning Text 19 5 5" xfId="24571" xr:uid="{38F8F2BA-CEE7-4CA5-9D86-C0E94F7F61F0}"/>
    <cellStyle name="Warning Text 19 6" xfId="24572" xr:uid="{F36F4782-477D-4419-AE05-7005A01AE691}"/>
    <cellStyle name="Warning Text 19 6 2" xfId="24573" xr:uid="{72C928D6-CA01-4C20-A4E4-1019C02C694C}"/>
    <cellStyle name="Warning Text 19 6 2 2" xfId="24574" xr:uid="{FBF35282-14F7-4142-9B02-CC909C47BAC0}"/>
    <cellStyle name="Warning Text 19 6 3" xfId="24575" xr:uid="{92059E89-51E2-436E-A116-90CF6647223A}"/>
    <cellStyle name="Warning Text 19 6 3 2" xfId="24576" xr:uid="{2173D25C-820F-4EBE-A46C-CF3A3736324F}"/>
    <cellStyle name="Warning Text 19 6 4" xfId="24577" xr:uid="{D867B22A-8C14-4F06-ABFC-374348609931}"/>
    <cellStyle name="Warning Text 19 7" xfId="24578" xr:uid="{0F32409C-BF03-43D8-B52C-2EEA19CDD5C7}"/>
    <cellStyle name="Warning Text 19 7 2" xfId="24579" xr:uid="{8F7BAB02-9447-403B-921D-BA6B6572BDF0}"/>
    <cellStyle name="Warning Text 19 8" xfId="24580" xr:uid="{942121D0-2002-473D-ADEA-775D3A722351}"/>
    <cellStyle name="Warning Text 19 8 2" xfId="24581" xr:uid="{427CDBF3-6171-4807-BFFC-2440E8BDB281}"/>
    <cellStyle name="Warning Text 19 9" xfId="24582" xr:uid="{A728D890-BAE7-4C8B-95C9-C56E6A41A134}"/>
    <cellStyle name="Warning Text 19 9 2" xfId="24583" xr:uid="{946E1EC5-E6A5-45D0-A043-BD44FC257419}"/>
    <cellStyle name="Warning Text 2" xfId="1817" xr:uid="{DF11AE17-D79D-4957-A423-CDE2F8C42A8A}"/>
    <cellStyle name="Warning Text 2 10" xfId="1818" xr:uid="{8B07B98E-1851-4B06-AEFD-0F2EAA96951B}"/>
    <cellStyle name="Warning Text 2 10 10" xfId="24586" xr:uid="{176EC52A-FB7E-447F-B12B-C381535F68A4}"/>
    <cellStyle name="Warning Text 2 10 11" xfId="24585" xr:uid="{F717746A-5141-4E44-954F-D9F5B64088DA}"/>
    <cellStyle name="Warning Text 2 10 12" xfId="8732" xr:uid="{E4A7628A-2F18-4433-8BC8-427F44C0250B}"/>
    <cellStyle name="Warning Text 2 10 13" xfId="6259" xr:uid="{E0928307-0C7B-47B3-B52C-6E56B5D9364A}"/>
    <cellStyle name="Warning Text 2 10 2" xfId="24587" xr:uid="{96D73107-596F-4E9B-8D0D-62F129849585}"/>
    <cellStyle name="Warning Text 2 10 2 2" xfId="24588" xr:uid="{A513F8B0-9B0D-4843-9767-2E15F9E7E21D}"/>
    <cellStyle name="Warning Text 2 10 2 2 2" xfId="24589" xr:uid="{134EF41E-1944-49DD-8728-0DFA4DB4A16F}"/>
    <cellStyle name="Warning Text 2 10 2 3" xfId="24590" xr:uid="{BBBF60F4-6F88-488B-AFA7-51A906329AD6}"/>
    <cellStyle name="Warning Text 2 10 2 3 2" xfId="24591" xr:uid="{A6EC8402-0882-47D7-976B-556C5953523D}"/>
    <cellStyle name="Warning Text 2 10 2 4" xfId="24592" xr:uid="{72256F14-FF35-4617-84EE-8D047ACB95CE}"/>
    <cellStyle name="Warning Text 2 10 3" xfId="24593" xr:uid="{49CADB1C-2B10-4D37-947D-B45FB5C563DC}"/>
    <cellStyle name="Warning Text 2 10 3 2" xfId="24594" xr:uid="{7E73C283-ACFE-4172-9C82-7CD205C769F0}"/>
    <cellStyle name="Warning Text 2 10 3 2 2" xfId="24595" xr:uid="{55639BCB-0D8B-4D2C-BE39-FCF9DC3A1997}"/>
    <cellStyle name="Warning Text 2 10 3 3" xfId="24596" xr:uid="{A5946724-916A-463F-ADAB-5F267BD9C811}"/>
    <cellStyle name="Warning Text 2 10 3 3 2" xfId="24597" xr:uid="{2552844F-D4AB-488A-AF4B-58111B8B9141}"/>
    <cellStyle name="Warning Text 2 10 3 4" xfId="24598" xr:uid="{B89C734B-DE83-4567-8B84-C67B8DE96277}"/>
    <cellStyle name="Warning Text 2 10 4" xfId="24599" xr:uid="{E8847D34-47B5-4FF9-81F2-560985B5F326}"/>
    <cellStyle name="Warning Text 2 10 4 2" xfId="24600" xr:uid="{FCA0ED4E-CDE9-445C-B1FC-F2ED6E86A96A}"/>
    <cellStyle name="Warning Text 2 10 4 2 2" xfId="24601" xr:uid="{D22306D3-EC76-4444-A5AB-845D5428F28E}"/>
    <cellStyle name="Warning Text 2 10 4 3" xfId="24602" xr:uid="{F1F540B8-31B9-4AFF-AE8B-5BB74549EFBA}"/>
    <cellStyle name="Warning Text 2 10 4 3 2" xfId="24603" xr:uid="{E86ACF89-83E9-4EC9-84F6-0B4CE779B9B7}"/>
    <cellStyle name="Warning Text 2 10 4 4" xfId="24604" xr:uid="{7E9F5FE3-8607-4FEF-A0A8-659AC316BE20}"/>
    <cellStyle name="Warning Text 2 10 4 4 2" xfId="24605" xr:uid="{BC4B9883-0548-43A1-830F-A360635D3FFD}"/>
    <cellStyle name="Warning Text 2 10 4 5" xfId="24606" xr:uid="{54844998-5463-4D3B-AF14-EDB0CB5F6662}"/>
    <cellStyle name="Warning Text 2 10 5" xfId="24607" xr:uid="{D7607B9C-6F62-4BD8-99DA-E96C21928003}"/>
    <cellStyle name="Warning Text 2 10 5 2" xfId="24608" xr:uid="{C416E69D-D2CF-4E94-B307-8028BE6EABA9}"/>
    <cellStyle name="Warning Text 2 10 5 2 2" xfId="24609" xr:uid="{CE386EA8-64FD-48FF-A939-198B9DDCF7B8}"/>
    <cellStyle name="Warning Text 2 10 5 3" xfId="24610" xr:uid="{47608A54-B190-4E53-A1C0-24F587B31D90}"/>
    <cellStyle name="Warning Text 2 10 5 3 2" xfId="24611" xr:uid="{49FC72DE-5E0B-4BE4-A561-AD9312673B01}"/>
    <cellStyle name="Warning Text 2 10 5 4" xfId="24612" xr:uid="{0493AE20-811F-4177-981B-68A440F924AF}"/>
    <cellStyle name="Warning Text 2 10 6" xfId="24613" xr:uid="{6A46BDCE-7309-47CB-831E-1CB3B353AA81}"/>
    <cellStyle name="Warning Text 2 10 6 2" xfId="24614" xr:uid="{D15407BA-C93E-45A5-9D07-A5BF38B4C1B7}"/>
    <cellStyle name="Warning Text 2 10 7" xfId="24615" xr:uid="{A8C84FE4-C25F-4587-9A97-DB4A44C41DF6}"/>
    <cellStyle name="Warning Text 2 10 7 2" xfId="24616" xr:uid="{92B12C15-DC50-4543-9869-0AD6D706FCA3}"/>
    <cellStyle name="Warning Text 2 10 8" xfId="24617" xr:uid="{A627D1E4-CF15-40A4-B70E-6DCCF8A7EBC8}"/>
    <cellStyle name="Warning Text 2 10 8 2" xfId="24618" xr:uid="{53C0125C-8506-47E6-AE0E-BDE53388EF4F}"/>
    <cellStyle name="Warning Text 2 10 9" xfId="24619" xr:uid="{71665950-1D75-4155-8943-A53530F0D7C0}"/>
    <cellStyle name="Warning Text 2 11" xfId="6594" xr:uid="{B7ECA091-F83A-47BB-90CC-EA063F0202C4}"/>
    <cellStyle name="Warning Text 2 11 2" xfId="24621" xr:uid="{28362FE1-D50B-4361-8009-DDDDE0586B3E}"/>
    <cellStyle name="Warning Text 2 11 2 2" xfId="24622" xr:uid="{01B897B7-F227-459D-B098-BFA8897554D9}"/>
    <cellStyle name="Warning Text 2 11 3" xfId="24623" xr:uid="{08DBBA7C-72E7-4162-AC58-9F08FE2F1A80}"/>
    <cellStyle name="Warning Text 2 11 3 2" xfId="24624" xr:uid="{56EF2418-7771-4C32-8ECD-6DD118DF0D1A}"/>
    <cellStyle name="Warning Text 2 11 4" xfId="24625" xr:uid="{A6C9FE11-46EA-441A-81FD-E7C48F673597}"/>
    <cellStyle name="Warning Text 2 11 5" xfId="24626" xr:uid="{AC4A7916-1B8B-4E21-94A7-EAEBCAD85A90}"/>
    <cellStyle name="Warning Text 2 11 6" xfId="24620" xr:uid="{3B087A5C-816F-4F00-A418-8870C2469C65}"/>
    <cellStyle name="Warning Text 2 12" xfId="24627" xr:uid="{518EFFBA-56FC-4D10-A2AB-67C06F64EE9A}"/>
    <cellStyle name="Warning Text 2 12 2" xfId="24628" xr:uid="{6EFABA00-1C6C-441E-9B23-F100A4975E85}"/>
    <cellStyle name="Warning Text 2 12 2 2" xfId="24629" xr:uid="{0EC04CA6-B1C7-4A53-A3C3-C3CF4520E2F3}"/>
    <cellStyle name="Warning Text 2 12 3" xfId="24630" xr:uid="{D9AEF53C-3205-4040-AFBC-B142C7A0049A}"/>
    <cellStyle name="Warning Text 2 12 3 2" xfId="24631" xr:uid="{1114F11E-B57D-4B13-9A2D-C148FB56110E}"/>
    <cellStyle name="Warning Text 2 12 4" xfId="24632" xr:uid="{DD6EF696-5787-4B79-9C44-793C2FA4B2F5}"/>
    <cellStyle name="Warning Text 2 13" xfId="24633" xr:uid="{ABA32FA3-B200-4A22-9CC5-AD2694A198DF}"/>
    <cellStyle name="Warning Text 2 13 2" xfId="24634" xr:uid="{CB9CA91D-D591-40CD-85FC-27E863EB7D8E}"/>
    <cellStyle name="Warning Text 2 13 2 2" xfId="24635" xr:uid="{7FA47848-08DE-4737-AEFD-61A5B1F1C5F8}"/>
    <cellStyle name="Warning Text 2 13 3" xfId="24636" xr:uid="{AF653B52-E7A4-420D-9CCA-095D09BE7895}"/>
    <cellStyle name="Warning Text 2 13 3 2" xfId="24637" xr:uid="{6774A512-12E7-4BBC-BA27-1FAFA52F3F84}"/>
    <cellStyle name="Warning Text 2 13 4" xfId="24638" xr:uid="{01ED4BFC-B8FB-4945-B43D-DC436DCA567A}"/>
    <cellStyle name="Warning Text 2 14" xfId="24639" xr:uid="{88421505-1331-402C-AB90-5ED7FD2D2899}"/>
    <cellStyle name="Warning Text 2 14 2" xfId="24640" xr:uid="{6ED27AA1-CFA8-44E2-9B41-741B9B12721E}"/>
    <cellStyle name="Warning Text 2 14 2 2" xfId="24641" xr:uid="{2B43A665-7109-4941-A5D1-17B45741074E}"/>
    <cellStyle name="Warning Text 2 14 3" xfId="24642" xr:uid="{7C0095D0-C512-4A60-B594-11C51D34FE0C}"/>
    <cellStyle name="Warning Text 2 14 3 2" xfId="24643" xr:uid="{F0B952C0-3EA4-4DD4-897A-74E7B1D5EAC7}"/>
    <cellStyle name="Warning Text 2 14 4" xfId="24644" xr:uid="{70CFA811-E859-46DF-9845-7CC9125278FA}"/>
    <cellStyle name="Warning Text 2 14 4 2" xfId="24645" xr:uid="{00FC2AA7-E7E6-4708-AD50-47BBC8B43366}"/>
    <cellStyle name="Warning Text 2 14 5" xfId="24646" xr:uid="{E97B9C7C-6B1B-465A-8F1F-3CEDCB421200}"/>
    <cellStyle name="Warning Text 2 15" xfId="24647" xr:uid="{C3429294-3E03-40A4-BA59-6FE133B37FC7}"/>
    <cellStyle name="Warning Text 2 15 2" xfId="24648" xr:uid="{64C7437F-CC4E-40AC-A5C1-A53D5A21E9F1}"/>
    <cellStyle name="Warning Text 2 15 2 2" xfId="24649" xr:uid="{C641801C-B9AD-49DF-A197-B87AC809A380}"/>
    <cellStyle name="Warning Text 2 15 3" xfId="24650" xr:uid="{89044596-1CBF-406F-AEA2-9CDA7FFC84E8}"/>
    <cellStyle name="Warning Text 2 15 3 2" xfId="24651" xr:uid="{FAAFC2A5-D774-4DD3-8089-EB4C1FD638CE}"/>
    <cellStyle name="Warning Text 2 15 4" xfId="24652" xr:uid="{52A9FB17-3324-4DB6-9BD3-ED16DDEAB4B2}"/>
    <cellStyle name="Warning Text 2 16" xfId="24653" xr:uid="{BC0CA0D9-AD03-452C-BDBF-877097C0D493}"/>
    <cellStyle name="Warning Text 2 16 2" xfId="24654" xr:uid="{C0100658-9012-4A81-9CD9-9E6C58F0FCA3}"/>
    <cellStyle name="Warning Text 2 17" xfId="24655" xr:uid="{A0400027-B00E-415C-8AFF-4CADBEC2FBB2}"/>
    <cellStyle name="Warning Text 2 17 2" xfId="24656" xr:uid="{CC0B5FD0-347C-4ACB-892A-C8C3D3E8E90E}"/>
    <cellStyle name="Warning Text 2 18" xfId="24657" xr:uid="{6C97BEBC-5654-45D6-859E-68C135159561}"/>
    <cellStyle name="Warning Text 2 18 2" xfId="24658" xr:uid="{CF99AE51-B7D9-41D3-951C-4BC952357661}"/>
    <cellStyle name="Warning Text 2 19" xfId="24659" xr:uid="{C3187337-FCE3-4361-A737-516F2CAEBC51}"/>
    <cellStyle name="Warning Text 2 2" xfId="1819" xr:uid="{D9FDB7D6-6F8A-4529-BADE-3FDF35ECCD93}"/>
    <cellStyle name="Warning Text 2 2 10" xfId="24661" xr:uid="{DE3C71A2-D14D-4248-BE08-C1FB4C2DE909}"/>
    <cellStyle name="Warning Text 2 2 11" xfId="24660" xr:uid="{011BA84B-D6AC-461B-A348-8BFBEA967C5B}"/>
    <cellStyle name="Warning Text 2 2 12" xfId="8733" xr:uid="{F067155C-1697-4217-B978-E64850538AFA}"/>
    <cellStyle name="Warning Text 2 2 13" xfId="6260" xr:uid="{AA73683E-5D6F-4D09-ABF6-DF5887A44172}"/>
    <cellStyle name="Warning Text 2 2 2" xfId="24662" xr:uid="{D2D7B433-DA6F-4ACB-9BB4-E864AF07447A}"/>
    <cellStyle name="Warning Text 2 2 2 2" xfId="24663" xr:uid="{D0E6BE0C-2380-46B1-871C-8A3D5CD42B92}"/>
    <cellStyle name="Warning Text 2 2 2 2 2" xfId="24664" xr:uid="{C95A9B9C-1A4F-4EBE-93A3-60BF13260F1E}"/>
    <cellStyle name="Warning Text 2 2 2 3" xfId="24665" xr:uid="{827C12A3-0501-42AF-8E5D-553C25977F2E}"/>
    <cellStyle name="Warning Text 2 2 2 3 2" xfId="24666" xr:uid="{EB89C95F-2D60-4441-9921-0CEA544636D9}"/>
    <cellStyle name="Warning Text 2 2 2 4" xfId="24667" xr:uid="{2C86A8BC-552E-485B-AF30-6DE8A8745939}"/>
    <cellStyle name="Warning Text 2 2 3" xfId="24668" xr:uid="{3ACAAA35-3F33-4EC8-B775-76C8C012A771}"/>
    <cellStyle name="Warning Text 2 2 3 2" xfId="24669" xr:uid="{3D23D6DD-CA26-4633-91C3-A59BB30CD9CE}"/>
    <cellStyle name="Warning Text 2 2 3 2 2" xfId="24670" xr:uid="{1D0B0D25-A6AD-4BB3-A47D-7CCA3BABED83}"/>
    <cellStyle name="Warning Text 2 2 3 3" xfId="24671" xr:uid="{60BAD48F-4369-4AAD-923C-2F96EC67A439}"/>
    <cellStyle name="Warning Text 2 2 3 3 2" xfId="24672" xr:uid="{33DEF023-F399-474B-A57D-404CD807CFFC}"/>
    <cellStyle name="Warning Text 2 2 3 4" xfId="24673" xr:uid="{2BD097C9-A04D-4AFA-8FED-FFF82929E97D}"/>
    <cellStyle name="Warning Text 2 2 4" xfId="24674" xr:uid="{ABF38A63-C30E-4F3C-BEBD-231F07B6AE1E}"/>
    <cellStyle name="Warning Text 2 2 4 2" xfId="24675" xr:uid="{4E522192-4025-45B5-B8EF-1EF4F4C5817A}"/>
    <cellStyle name="Warning Text 2 2 4 2 2" xfId="24676" xr:uid="{1E52F4AB-BF30-43E1-8647-9E0E01957E0F}"/>
    <cellStyle name="Warning Text 2 2 4 3" xfId="24677" xr:uid="{E107DEEF-B67E-4C8D-9CC3-F588188C64C3}"/>
    <cellStyle name="Warning Text 2 2 4 3 2" xfId="24678" xr:uid="{B4B15CC6-1923-44AA-9D7A-8C8EFE9A62D5}"/>
    <cellStyle name="Warning Text 2 2 4 4" xfId="24679" xr:uid="{625C81F4-1C4B-454A-A229-BC959F51E3C2}"/>
    <cellStyle name="Warning Text 2 2 4 4 2" xfId="24680" xr:uid="{A7D04A45-3BEA-4211-ADBD-23DE7920DEAA}"/>
    <cellStyle name="Warning Text 2 2 4 5" xfId="24681" xr:uid="{D90AC85F-EE49-4E67-A50D-BE3EB534AAA8}"/>
    <cellStyle name="Warning Text 2 2 5" xfId="24682" xr:uid="{DB40BF29-2B55-4DD2-BB2E-E5165E5FDA60}"/>
    <cellStyle name="Warning Text 2 2 5 2" xfId="24683" xr:uid="{19B93D3C-FC71-4A18-818F-5EA1C2684CCB}"/>
    <cellStyle name="Warning Text 2 2 5 2 2" xfId="24684" xr:uid="{EA43A619-DC84-4018-8857-6894A854AFD3}"/>
    <cellStyle name="Warning Text 2 2 5 3" xfId="24685" xr:uid="{D011DD3E-A50B-45C9-89AC-91574E4DA48F}"/>
    <cellStyle name="Warning Text 2 2 5 3 2" xfId="24686" xr:uid="{37E98C1A-7528-44C5-A44F-C9F85350EB85}"/>
    <cellStyle name="Warning Text 2 2 5 4" xfId="24687" xr:uid="{656CCBED-2D8C-4646-8EDC-52BB1EEB9D98}"/>
    <cellStyle name="Warning Text 2 2 6" xfId="24688" xr:uid="{16549B61-033A-4ED6-BFBF-E099A2719B84}"/>
    <cellStyle name="Warning Text 2 2 6 2" xfId="24689" xr:uid="{8FE8CF6A-0321-4346-AE8F-50EC84425788}"/>
    <cellStyle name="Warning Text 2 2 7" xfId="24690" xr:uid="{B7BE03C0-047B-49A1-87AB-6FDFEA41CA1D}"/>
    <cellStyle name="Warning Text 2 2 7 2" xfId="24691" xr:uid="{DF5FFEE1-F644-4CEB-A883-71B236129CF3}"/>
    <cellStyle name="Warning Text 2 2 8" xfId="24692" xr:uid="{5BC30F66-F521-4114-9231-D005E8CC236F}"/>
    <cellStyle name="Warning Text 2 2 8 2" xfId="24693" xr:uid="{D0B3E932-44F9-4161-B25C-A9601139FA22}"/>
    <cellStyle name="Warning Text 2 2 9" xfId="24694" xr:uid="{11974090-F824-4A80-9A36-E0DA85F66F40}"/>
    <cellStyle name="Warning Text 2 20" xfId="24695" xr:uid="{F6F10602-1877-404F-9CB0-CFA65D2E390D}"/>
    <cellStyle name="Warning Text 2 21" xfId="24584" xr:uid="{C8E5B09F-33D8-4330-B248-2275404C0D58}"/>
    <cellStyle name="Warning Text 2 22" xfId="7126" xr:uid="{AC95F0D7-DC6E-4B9B-9B99-96E643D61ADF}"/>
    <cellStyle name="Warning Text 2 23" xfId="6258" xr:uid="{2B63544A-AAC8-4D82-9D00-E9791F9DEE79}"/>
    <cellStyle name="Warning Text 2 3" xfId="1820" xr:uid="{F790405C-E897-491F-8F71-B3EE5C6483BB}"/>
    <cellStyle name="Warning Text 2 3 10" xfId="24697" xr:uid="{27D33C92-3E57-4B5C-8269-4336EBB1075A}"/>
    <cellStyle name="Warning Text 2 3 11" xfId="24696" xr:uid="{EE258944-95C4-4A69-9B17-82EA6BCC13D3}"/>
    <cellStyle name="Warning Text 2 3 12" xfId="8734" xr:uid="{207D8679-1666-4FDA-90FC-D898CF26039B}"/>
    <cellStyle name="Warning Text 2 3 13" xfId="6261" xr:uid="{AB3EA466-874D-4031-92CC-E9E634267E97}"/>
    <cellStyle name="Warning Text 2 3 2" xfId="24698" xr:uid="{E3D355A4-11B5-4072-8CAB-3C3C0EC7F5BE}"/>
    <cellStyle name="Warning Text 2 3 2 2" xfId="24699" xr:uid="{86ABDE51-1E65-4537-A6DF-28131A794FC8}"/>
    <cellStyle name="Warning Text 2 3 2 2 2" xfId="24700" xr:uid="{0D974786-9E79-4202-86CB-98913448BFF6}"/>
    <cellStyle name="Warning Text 2 3 2 3" xfId="24701" xr:uid="{63141D88-EA9A-4FF9-829F-BA1D36466F30}"/>
    <cellStyle name="Warning Text 2 3 2 3 2" xfId="24702" xr:uid="{C4DD83E9-D2B3-46E9-861E-63EECC51B6C3}"/>
    <cellStyle name="Warning Text 2 3 2 4" xfId="24703" xr:uid="{F3BB7112-811B-49B8-B591-F7C3D7946928}"/>
    <cellStyle name="Warning Text 2 3 3" xfId="24704" xr:uid="{8C39606C-D0A0-4672-934F-D206AEDAB605}"/>
    <cellStyle name="Warning Text 2 3 3 2" xfId="24705" xr:uid="{E7BEFC90-6FA2-4C15-AA24-A822C63B04D6}"/>
    <cellStyle name="Warning Text 2 3 3 2 2" xfId="24706" xr:uid="{01DFA688-8806-4F3B-AF13-167DD942EFA7}"/>
    <cellStyle name="Warning Text 2 3 3 3" xfId="24707" xr:uid="{359BB36A-D785-46D7-9ADF-414A1AB52656}"/>
    <cellStyle name="Warning Text 2 3 3 3 2" xfId="24708" xr:uid="{988B5B24-BE95-4C4F-8042-6DBFD4A28574}"/>
    <cellStyle name="Warning Text 2 3 3 4" xfId="24709" xr:uid="{51549A40-6CD2-47F3-A808-E8712B25986E}"/>
    <cellStyle name="Warning Text 2 3 4" xfId="24710" xr:uid="{EEC28658-9EA4-4BDC-A8AD-5D42494E6436}"/>
    <cellStyle name="Warning Text 2 3 4 2" xfId="24711" xr:uid="{0B7189FE-D04E-4063-9E04-2A48504D03DD}"/>
    <cellStyle name="Warning Text 2 3 4 2 2" xfId="24712" xr:uid="{27A0755E-8AA1-4E13-A16C-30FB4B92A05C}"/>
    <cellStyle name="Warning Text 2 3 4 3" xfId="24713" xr:uid="{5274DF88-FF0B-4977-8640-C14AD9F1995F}"/>
    <cellStyle name="Warning Text 2 3 4 3 2" xfId="24714" xr:uid="{6670BBA4-54EA-47FC-A751-F6BEE661B619}"/>
    <cellStyle name="Warning Text 2 3 4 4" xfId="24715" xr:uid="{A9A321C1-DCDF-451F-A88E-B94591486486}"/>
    <cellStyle name="Warning Text 2 3 4 4 2" xfId="24716" xr:uid="{3C0787A8-37C6-4F02-B094-CA6B2A0120B7}"/>
    <cellStyle name="Warning Text 2 3 4 5" xfId="24717" xr:uid="{26D9A9AA-7F4F-4881-9C71-E12FD497B657}"/>
    <cellStyle name="Warning Text 2 3 5" xfId="24718" xr:uid="{BBE214CA-864E-4688-A7EE-B0F0EB10BDE6}"/>
    <cellStyle name="Warning Text 2 3 5 2" xfId="24719" xr:uid="{BDE66C53-27A6-4F95-84FE-0FCB35BB84A4}"/>
    <cellStyle name="Warning Text 2 3 5 2 2" xfId="24720" xr:uid="{5A0CF64B-3E59-47B1-9483-2000D2A1A742}"/>
    <cellStyle name="Warning Text 2 3 5 3" xfId="24721" xr:uid="{916D709A-BD9A-4038-A969-92F294C758AF}"/>
    <cellStyle name="Warning Text 2 3 5 3 2" xfId="24722" xr:uid="{7DCDA71E-AFD7-4031-B568-DD4208F92661}"/>
    <cellStyle name="Warning Text 2 3 5 4" xfId="24723" xr:uid="{C4EA4894-D4EB-4AFC-911C-1FC39DD242DD}"/>
    <cellStyle name="Warning Text 2 3 6" xfId="24724" xr:uid="{2E781DA6-49C6-4631-A425-C68CB05775C1}"/>
    <cellStyle name="Warning Text 2 3 6 2" xfId="24725" xr:uid="{BA78CDF3-1A8A-4B5A-A60E-BC264244E555}"/>
    <cellStyle name="Warning Text 2 3 7" xfId="24726" xr:uid="{C4FC4566-A0DE-4284-BA36-1D8A45A97043}"/>
    <cellStyle name="Warning Text 2 3 7 2" xfId="24727" xr:uid="{6A4FFFFD-449E-4AF3-9458-26C98B383E92}"/>
    <cellStyle name="Warning Text 2 3 8" xfId="24728" xr:uid="{D87A643F-6BCE-4BD7-A2AA-31E99421C166}"/>
    <cellStyle name="Warning Text 2 3 8 2" xfId="24729" xr:uid="{6BC6ED68-D19F-46D5-BC00-4A6822315C29}"/>
    <cellStyle name="Warning Text 2 3 9" xfId="24730" xr:uid="{5E03F258-8857-40D8-9DB4-A25502AC625B}"/>
    <cellStyle name="Warning Text 2 4" xfId="1821" xr:uid="{D20B5AB7-131C-423B-8ED3-D6AA4EA024FC}"/>
    <cellStyle name="Warning Text 2 4 10" xfId="24732" xr:uid="{62F0E2C0-624B-49FD-AED2-543DAFBD2087}"/>
    <cellStyle name="Warning Text 2 4 11" xfId="24731" xr:uid="{5A1D4BD2-308F-4DB0-BF0B-A77EA717FBFA}"/>
    <cellStyle name="Warning Text 2 4 12" xfId="8735" xr:uid="{B93ACD01-01EA-41F0-B6BC-0B5212BE90B8}"/>
    <cellStyle name="Warning Text 2 4 13" xfId="6262" xr:uid="{D49FC2D0-7950-4BB6-A76D-D8329B46E2AE}"/>
    <cellStyle name="Warning Text 2 4 2" xfId="24733" xr:uid="{4627F529-81DC-4B8A-AB4F-AAF7B18A3B02}"/>
    <cellStyle name="Warning Text 2 4 2 2" xfId="24734" xr:uid="{233B3F36-DAF1-49A5-8CCD-90729D345FF0}"/>
    <cellStyle name="Warning Text 2 4 2 2 2" xfId="24735" xr:uid="{E9DDF3CE-8C06-48E7-8E99-AC1E3C30A936}"/>
    <cellStyle name="Warning Text 2 4 2 3" xfId="24736" xr:uid="{62EA18EE-8894-41ED-BC4D-DDFC87B636AE}"/>
    <cellStyle name="Warning Text 2 4 2 3 2" xfId="24737" xr:uid="{64E4E763-542D-4E29-BD92-DABEBCDAC7CF}"/>
    <cellStyle name="Warning Text 2 4 2 4" xfId="24738" xr:uid="{A5D6E5EC-DB8A-4B50-8693-0DCF98CC8405}"/>
    <cellStyle name="Warning Text 2 4 3" xfId="24739" xr:uid="{CCD9BA2F-40C8-414B-B767-1451FBA6384E}"/>
    <cellStyle name="Warning Text 2 4 3 2" xfId="24740" xr:uid="{5D14373B-6449-4DE1-8EA0-9D847B13ECC5}"/>
    <cellStyle name="Warning Text 2 4 3 2 2" xfId="24741" xr:uid="{E07617A6-0CBE-44B7-9957-7AA2DCEC768D}"/>
    <cellStyle name="Warning Text 2 4 3 3" xfId="24742" xr:uid="{FF35AFD9-0E07-4AB3-AFAC-ED3CF08235D9}"/>
    <cellStyle name="Warning Text 2 4 3 3 2" xfId="24743" xr:uid="{8DB8B560-DB3A-4CFE-9372-B4DBBBD4331A}"/>
    <cellStyle name="Warning Text 2 4 3 4" xfId="24744" xr:uid="{8B2D5D0C-FCED-49F9-9D2F-4AC13D1790BD}"/>
    <cellStyle name="Warning Text 2 4 4" xfId="24745" xr:uid="{15D8D83B-6320-47D3-A584-E2C31AC9489D}"/>
    <cellStyle name="Warning Text 2 4 4 2" xfId="24746" xr:uid="{A123B970-470B-4E33-ADEE-1F3465D9821C}"/>
    <cellStyle name="Warning Text 2 4 4 2 2" xfId="24747" xr:uid="{D7DABF7B-1311-4F9E-B10E-899055A6CE9A}"/>
    <cellStyle name="Warning Text 2 4 4 3" xfId="24748" xr:uid="{12FFD736-1F30-43FA-98AB-AB543BC24ADE}"/>
    <cellStyle name="Warning Text 2 4 4 3 2" xfId="24749" xr:uid="{E71980BF-E565-4620-A565-2464A86FEF09}"/>
    <cellStyle name="Warning Text 2 4 4 4" xfId="24750" xr:uid="{7DA01A97-F946-4461-8BF8-8FD4E109CEC6}"/>
    <cellStyle name="Warning Text 2 4 4 4 2" xfId="24751" xr:uid="{A09A12C5-48E5-49C5-9A9E-AA50F78A3B4A}"/>
    <cellStyle name="Warning Text 2 4 4 5" xfId="24752" xr:uid="{ED020410-2C34-4776-BADF-EFED8643779A}"/>
    <cellStyle name="Warning Text 2 4 5" xfId="24753" xr:uid="{5CEC98A1-534B-42C2-A4F4-3948921C6CF5}"/>
    <cellStyle name="Warning Text 2 4 5 2" xfId="24754" xr:uid="{A4406EA2-2A6F-44A3-814C-563D6E184A05}"/>
    <cellStyle name="Warning Text 2 4 5 2 2" xfId="24755" xr:uid="{A02D5030-6152-4909-8D15-AA13EC070D7E}"/>
    <cellStyle name="Warning Text 2 4 5 3" xfId="24756" xr:uid="{524F9FDA-2C61-4787-B705-5973A69BA257}"/>
    <cellStyle name="Warning Text 2 4 5 3 2" xfId="24757" xr:uid="{BE10242A-5FFF-4CE6-A365-E2A50A9E05D3}"/>
    <cellStyle name="Warning Text 2 4 5 4" xfId="24758" xr:uid="{8E99AFD3-4CB9-4683-9AEE-37C71D7E9037}"/>
    <cellStyle name="Warning Text 2 4 6" xfId="24759" xr:uid="{F65EFB74-980C-477E-BB6A-A13F04AE39F0}"/>
    <cellStyle name="Warning Text 2 4 6 2" xfId="24760" xr:uid="{454880D8-A77B-421E-A84B-721C96B43D1E}"/>
    <cellStyle name="Warning Text 2 4 7" xfId="24761" xr:uid="{707B008B-94EB-48FA-87EA-068972FD9DC3}"/>
    <cellStyle name="Warning Text 2 4 7 2" xfId="24762" xr:uid="{89F0B324-29AF-4F91-9FF1-7EFD92D70556}"/>
    <cellStyle name="Warning Text 2 4 8" xfId="24763" xr:uid="{7BAFCC6C-4368-4928-81EF-87EB1DC65D9D}"/>
    <cellStyle name="Warning Text 2 4 8 2" xfId="24764" xr:uid="{D5CE2895-120B-42F4-A4C6-314D398353DC}"/>
    <cellStyle name="Warning Text 2 4 9" xfId="24765" xr:uid="{EE83B780-C71E-4F2F-980B-DADEAC66159E}"/>
    <cellStyle name="Warning Text 2 5" xfId="1822" xr:uid="{53C20A80-7C2D-4867-B204-361C3B419AF5}"/>
    <cellStyle name="Warning Text 2 5 10" xfId="24767" xr:uid="{6E897054-D24E-482C-AC71-DCD3136F1611}"/>
    <cellStyle name="Warning Text 2 5 11" xfId="24766" xr:uid="{6DD48355-292E-4D61-B6C0-F3FF1456DC3F}"/>
    <cellStyle name="Warning Text 2 5 12" xfId="8736" xr:uid="{A6A1D418-BE19-4C6C-B780-3B1681EB1C20}"/>
    <cellStyle name="Warning Text 2 5 13" xfId="6263" xr:uid="{3F8C301B-3A42-47FF-BEDA-073708586732}"/>
    <cellStyle name="Warning Text 2 5 2" xfId="24768" xr:uid="{C77AA724-631D-41F3-B3A0-3B0C8692F675}"/>
    <cellStyle name="Warning Text 2 5 2 2" xfId="24769" xr:uid="{290CBB26-A692-4EAA-9EB6-AE622470CAD1}"/>
    <cellStyle name="Warning Text 2 5 2 2 2" xfId="24770" xr:uid="{2848206D-13D1-41C9-A414-F15B55F1DDB1}"/>
    <cellStyle name="Warning Text 2 5 2 3" xfId="24771" xr:uid="{546FC528-8E2C-432A-AEA0-4B7447A17918}"/>
    <cellStyle name="Warning Text 2 5 2 3 2" xfId="24772" xr:uid="{D615757C-EA38-41B1-86D7-838577E8F6BC}"/>
    <cellStyle name="Warning Text 2 5 2 4" xfId="24773" xr:uid="{73FEB510-2AF2-4BB1-8501-822FF6D481AB}"/>
    <cellStyle name="Warning Text 2 5 3" xfId="24774" xr:uid="{732A2BFA-DC1B-4B18-B30D-E7FEBC3B530A}"/>
    <cellStyle name="Warning Text 2 5 3 2" xfId="24775" xr:uid="{AF68F519-9F1A-406C-BFC5-07BBB71FE32A}"/>
    <cellStyle name="Warning Text 2 5 3 2 2" xfId="24776" xr:uid="{F308702E-289E-4935-BDC9-AB08110857DD}"/>
    <cellStyle name="Warning Text 2 5 3 3" xfId="24777" xr:uid="{76909886-9010-4A22-89FE-31CDA88F7082}"/>
    <cellStyle name="Warning Text 2 5 3 3 2" xfId="24778" xr:uid="{84E2FD35-D506-4761-8DA7-6F2F7C75C5DC}"/>
    <cellStyle name="Warning Text 2 5 3 4" xfId="24779" xr:uid="{38A7ED58-255E-4BDC-9E29-B0771567D6B3}"/>
    <cellStyle name="Warning Text 2 5 4" xfId="24780" xr:uid="{D907001C-5AC8-4BB9-B94D-BDD21EC47DFB}"/>
    <cellStyle name="Warning Text 2 5 4 2" xfId="24781" xr:uid="{50DF5310-B9EE-4C48-B020-D8A5A2330F5F}"/>
    <cellStyle name="Warning Text 2 5 4 2 2" xfId="24782" xr:uid="{2280E643-87E1-494E-AA35-5814BB32A6EA}"/>
    <cellStyle name="Warning Text 2 5 4 3" xfId="24783" xr:uid="{F0CD412C-C00B-4B57-93E6-83F8A1553819}"/>
    <cellStyle name="Warning Text 2 5 4 3 2" xfId="24784" xr:uid="{DD434647-7AF3-473E-903E-C8577D0206F5}"/>
    <cellStyle name="Warning Text 2 5 4 4" xfId="24785" xr:uid="{8135568D-111F-4D34-851A-0D4E9CB0ABB2}"/>
    <cellStyle name="Warning Text 2 5 4 4 2" xfId="24786" xr:uid="{18CF68EA-780A-44A3-9D9A-DB9AC6FC698E}"/>
    <cellStyle name="Warning Text 2 5 4 5" xfId="24787" xr:uid="{47B5894A-D2DA-4890-A82A-CA1C08873498}"/>
    <cellStyle name="Warning Text 2 5 5" xfId="24788" xr:uid="{919812A7-631C-45DE-8B21-6A2636AEF96F}"/>
    <cellStyle name="Warning Text 2 5 5 2" xfId="24789" xr:uid="{3A422715-BA28-4846-9006-5CCF0D76A6E6}"/>
    <cellStyle name="Warning Text 2 5 5 2 2" xfId="24790" xr:uid="{59388D42-AC6C-40CD-96DE-5B89EC7453DC}"/>
    <cellStyle name="Warning Text 2 5 5 3" xfId="24791" xr:uid="{9CAAE6AB-74E3-411A-96B7-CB85E07E4A48}"/>
    <cellStyle name="Warning Text 2 5 5 3 2" xfId="24792" xr:uid="{4D6F1849-A537-42F2-A1C3-79E1810B11EE}"/>
    <cellStyle name="Warning Text 2 5 5 4" xfId="24793" xr:uid="{814947D4-4E4F-42CD-9CDC-AA027C9FC2BB}"/>
    <cellStyle name="Warning Text 2 5 6" xfId="24794" xr:uid="{3ADD41A6-68FB-47F6-9D58-6B243DFE9F12}"/>
    <cellStyle name="Warning Text 2 5 6 2" xfId="24795" xr:uid="{8A17A150-08C3-4BA4-8F5E-939A0D81D526}"/>
    <cellStyle name="Warning Text 2 5 7" xfId="24796" xr:uid="{CFFA32E2-00DE-48E5-A7B4-A1293BC970A0}"/>
    <cellStyle name="Warning Text 2 5 7 2" xfId="24797" xr:uid="{3782B5B1-DA4A-4589-86DD-C2A4BBAF28AC}"/>
    <cellStyle name="Warning Text 2 5 8" xfId="24798" xr:uid="{3F5AE588-4ACB-4F0C-9A41-560BA78DAD3D}"/>
    <cellStyle name="Warning Text 2 5 8 2" xfId="24799" xr:uid="{94B8CE52-3C64-47F4-A17B-79951AFE4139}"/>
    <cellStyle name="Warning Text 2 5 9" xfId="24800" xr:uid="{73C543CD-ECBB-4372-9A25-E63DF790F447}"/>
    <cellStyle name="Warning Text 2 6" xfId="1823" xr:uid="{3E77DFCC-8A94-4A9C-903A-A5857DEA05DE}"/>
    <cellStyle name="Warning Text 2 6 10" xfId="24802" xr:uid="{E9118F7A-C257-4F0D-A459-8DF4C8C83178}"/>
    <cellStyle name="Warning Text 2 6 11" xfId="24801" xr:uid="{CFCBBE97-FDFE-4EE1-9D8E-F48D5CD98042}"/>
    <cellStyle name="Warning Text 2 6 12" xfId="8737" xr:uid="{65B22402-1552-4D21-96A1-3CF46306A5A3}"/>
    <cellStyle name="Warning Text 2 6 13" xfId="6264" xr:uid="{8E4373C6-B2DD-4364-8E02-665CD5A67CEA}"/>
    <cellStyle name="Warning Text 2 6 2" xfId="24803" xr:uid="{55F53C95-161C-45F0-B5AB-688CD00D076A}"/>
    <cellStyle name="Warning Text 2 6 2 2" xfId="24804" xr:uid="{DC03F8D5-50A0-4BFE-99BE-0852F6697B80}"/>
    <cellStyle name="Warning Text 2 6 2 2 2" xfId="24805" xr:uid="{48C792CB-83D6-4E1B-8FA9-AD63C6F33C6B}"/>
    <cellStyle name="Warning Text 2 6 2 3" xfId="24806" xr:uid="{FE40C795-FE0D-41F4-A038-BF15C0818AA8}"/>
    <cellStyle name="Warning Text 2 6 2 3 2" xfId="24807" xr:uid="{4BD35521-8FBA-4BF5-9BF0-BCF69FCEC231}"/>
    <cellStyle name="Warning Text 2 6 2 4" xfId="24808" xr:uid="{4FBEB6CA-102F-46F6-9A58-F5A4F4B4E979}"/>
    <cellStyle name="Warning Text 2 6 3" xfId="24809" xr:uid="{0BF41974-648F-4E5A-AEAA-3CEFC0B59D5A}"/>
    <cellStyle name="Warning Text 2 6 3 2" xfId="24810" xr:uid="{3CBEF437-692B-49F4-BA25-9B4CD9BA22D9}"/>
    <cellStyle name="Warning Text 2 6 3 2 2" xfId="24811" xr:uid="{CD6F794A-5A1B-405E-A70A-BF94D0E73907}"/>
    <cellStyle name="Warning Text 2 6 3 3" xfId="24812" xr:uid="{06D7EAD3-A5E7-4BEF-838F-67DD23C71364}"/>
    <cellStyle name="Warning Text 2 6 3 3 2" xfId="24813" xr:uid="{A94BD902-1834-44F8-8849-18B2E58DF31C}"/>
    <cellStyle name="Warning Text 2 6 3 4" xfId="24814" xr:uid="{08C88400-6229-478F-B1EC-D9F771F3DD78}"/>
    <cellStyle name="Warning Text 2 6 4" xfId="24815" xr:uid="{3804605D-B9B3-409C-B659-26BC50DAF939}"/>
    <cellStyle name="Warning Text 2 6 4 2" xfId="24816" xr:uid="{016247F2-A3C9-4EF5-A221-9E604A39CA61}"/>
    <cellStyle name="Warning Text 2 6 4 2 2" xfId="24817" xr:uid="{5BB15811-E19C-47C5-A27D-609A88644889}"/>
    <cellStyle name="Warning Text 2 6 4 3" xfId="24818" xr:uid="{E9EF2E96-21FF-4BB5-8C33-EAFD373E3D7A}"/>
    <cellStyle name="Warning Text 2 6 4 3 2" xfId="24819" xr:uid="{7CD6BB4C-2B30-4EFE-A15C-8DD1B214A13A}"/>
    <cellStyle name="Warning Text 2 6 4 4" xfId="24820" xr:uid="{650AB909-67CF-4812-A074-E47DF10E2EC0}"/>
    <cellStyle name="Warning Text 2 6 4 4 2" xfId="24821" xr:uid="{1D032973-74B9-41CA-BF22-810F249B0647}"/>
    <cellStyle name="Warning Text 2 6 4 5" xfId="24822" xr:uid="{69F17AC8-BD05-4111-ACE4-ACC89A240DFA}"/>
    <cellStyle name="Warning Text 2 6 5" xfId="24823" xr:uid="{22225DBF-C48A-492A-912B-EB510FD967D7}"/>
    <cellStyle name="Warning Text 2 6 5 2" xfId="24824" xr:uid="{76C21D7E-CADC-448B-9509-D14AAC3F73EB}"/>
    <cellStyle name="Warning Text 2 6 5 2 2" xfId="24825" xr:uid="{7DBCE728-A7B1-43FF-AA3D-C4B2DD98708D}"/>
    <cellStyle name="Warning Text 2 6 5 3" xfId="24826" xr:uid="{700C797C-BEC5-4FDE-BD17-414EFBDCE57D}"/>
    <cellStyle name="Warning Text 2 6 5 3 2" xfId="24827" xr:uid="{C3C0D5BE-E395-41FF-9EC9-EC44EE063BB2}"/>
    <cellStyle name="Warning Text 2 6 5 4" xfId="24828" xr:uid="{29A431FC-3DDC-4AEA-A7EE-E53403AE230C}"/>
    <cellStyle name="Warning Text 2 6 6" xfId="24829" xr:uid="{E2575B80-8511-4C45-B353-8229B2B60EA0}"/>
    <cellStyle name="Warning Text 2 6 6 2" xfId="24830" xr:uid="{75367E12-0C15-40C6-9703-F2B3D65B451A}"/>
    <cellStyle name="Warning Text 2 6 7" xfId="24831" xr:uid="{155DAEF3-0123-478C-BBA1-4EB91459F5A0}"/>
    <cellStyle name="Warning Text 2 6 7 2" xfId="24832" xr:uid="{BCFFB950-1F6F-4B6F-B684-94B846E7D47B}"/>
    <cellStyle name="Warning Text 2 6 8" xfId="24833" xr:uid="{FD883A28-2F09-44CC-BB64-CA8344BFE64E}"/>
    <cellStyle name="Warning Text 2 6 8 2" xfId="24834" xr:uid="{F8D2C4C9-21D0-46F3-8974-72DD8C876EFD}"/>
    <cellStyle name="Warning Text 2 6 9" xfId="24835" xr:uid="{E54913F0-6E66-4DED-BA24-4CE6F159D673}"/>
    <cellStyle name="Warning Text 2 7" xfId="1824" xr:uid="{A600AE31-DE70-4BF4-A828-2DE5FE781F18}"/>
    <cellStyle name="Warning Text 2 7 10" xfId="24837" xr:uid="{63E8EEC0-F945-4945-9FA5-DF059946EE63}"/>
    <cellStyle name="Warning Text 2 7 11" xfId="24836" xr:uid="{68A5FD87-8F86-4144-9EDD-F0604755B8F3}"/>
    <cellStyle name="Warning Text 2 7 12" xfId="8738" xr:uid="{11145E9B-DED9-41B3-A425-7788CD60204A}"/>
    <cellStyle name="Warning Text 2 7 13" xfId="6265" xr:uid="{17D988E0-04BA-4D12-AB78-537D0B97F59B}"/>
    <cellStyle name="Warning Text 2 7 2" xfId="24838" xr:uid="{F15D6046-30E2-4958-99DD-2D873673F3E4}"/>
    <cellStyle name="Warning Text 2 7 2 2" xfId="24839" xr:uid="{A03401F6-C165-4F49-B0B2-BA564A3957BD}"/>
    <cellStyle name="Warning Text 2 7 2 2 2" xfId="24840" xr:uid="{DDFF2CD3-EB1E-4714-A48E-4947752EF0E7}"/>
    <cellStyle name="Warning Text 2 7 2 3" xfId="24841" xr:uid="{9F48064A-B1D1-47E5-8DA4-7F5470211668}"/>
    <cellStyle name="Warning Text 2 7 2 3 2" xfId="24842" xr:uid="{A17CD4FF-DE97-44C0-937A-DB30EA69EA9F}"/>
    <cellStyle name="Warning Text 2 7 2 4" xfId="24843" xr:uid="{19C96E5D-830F-43EE-BE1A-A4E56B1EBCF8}"/>
    <cellStyle name="Warning Text 2 7 3" xfId="24844" xr:uid="{F8F2B29F-3A95-4CC0-9EF4-495F8B868149}"/>
    <cellStyle name="Warning Text 2 7 3 2" xfId="24845" xr:uid="{D4A9B424-2865-4404-8033-790F78DF2C75}"/>
    <cellStyle name="Warning Text 2 7 3 2 2" xfId="24846" xr:uid="{E0F6B073-CAD2-48E7-AC14-9943329B7615}"/>
    <cellStyle name="Warning Text 2 7 3 3" xfId="24847" xr:uid="{54CDCEB9-0918-4DD2-A968-0EC4B23933EB}"/>
    <cellStyle name="Warning Text 2 7 3 3 2" xfId="24848" xr:uid="{9AD49DDB-3A75-4397-A18B-A5AA0BB9EDA4}"/>
    <cellStyle name="Warning Text 2 7 3 4" xfId="24849" xr:uid="{08FE799C-2645-4165-A40D-1A600B7C3D3D}"/>
    <cellStyle name="Warning Text 2 7 4" xfId="24850" xr:uid="{E0098985-A46D-47F9-9C11-B3A120636D44}"/>
    <cellStyle name="Warning Text 2 7 4 2" xfId="24851" xr:uid="{69FA3096-06BC-4E7B-AA5E-13468ED714FA}"/>
    <cellStyle name="Warning Text 2 7 4 2 2" xfId="24852" xr:uid="{7F72881C-A579-45A6-9B05-7A7BF4C1C2B0}"/>
    <cellStyle name="Warning Text 2 7 4 3" xfId="24853" xr:uid="{EF6705F2-C6B7-4A5C-861A-534EA2B30E00}"/>
    <cellStyle name="Warning Text 2 7 4 3 2" xfId="24854" xr:uid="{205F0E10-469D-4D0E-A1C5-ED59F601B1F6}"/>
    <cellStyle name="Warning Text 2 7 4 4" xfId="24855" xr:uid="{DAD8D7ED-662D-4065-9D23-5246F5CC3FA5}"/>
    <cellStyle name="Warning Text 2 7 4 4 2" xfId="24856" xr:uid="{66E5BDA8-EDE3-4EC0-8C10-022D9125159E}"/>
    <cellStyle name="Warning Text 2 7 4 5" xfId="24857" xr:uid="{D84BF42A-321D-4A93-86C6-72FA9B03F4B8}"/>
    <cellStyle name="Warning Text 2 7 5" xfId="24858" xr:uid="{78E1119E-810E-40F3-8786-AE79BE3A7EEE}"/>
    <cellStyle name="Warning Text 2 7 5 2" xfId="24859" xr:uid="{CA13CFFC-B65A-4B2F-8CD4-12A31154D3E7}"/>
    <cellStyle name="Warning Text 2 7 5 2 2" xfId="24860" xr:uid="{4EB538AE-F860-4537-862B-044DDDFA4C48}"/>
    <cellStyle name="Warning Text 2 7 5 3" xfId="24861" xr:uid="{FF43D967-B224-4AA5-A0E7-0E2B87CE76AB}"/>
    <cellStyle name="Warning Text 2 7 5 3 2" xfId="24862" xr:uid="{74179015-351D-4391-BB2D-EFD5E0A8EBE5}"/>
    <cellStyle name="Warning Text 2 7 5 4" xfId="24863" xr:uid="{79AE3865-E291-4209-90F8-C465DEFAB31E}"/>
    <cellStyle name="Warning Text 2 7 6" xfId="24864" xr:uid="{6F11329F-F214-4049-A45F-192EFA62D15C}"/>
    <cellStyle name="Warning Text 2 7 6 2" xfId="24865" xr:uid="{CC53FFCE-595E-473B-83AB-3E5C00808C4F}"/>
    <cellStyle name="Warning Text 2 7 7" xfId="24866" xr:uid="{B1618108-DCDE-4099-B987-FB139E33FB37}"/>
    <cellStyle name="Warning Text 2 7 7 2" xfId="24867" xr:uid="{28BF0665-2127-4D94-ABE6-58522E313548}"/>
    <cellStyle name="Warning Text 2 7 8" xfId="24868" xr:uid="{09FAB443-AE5E-4B2F-9A23-3CA36C8E6D28}"/>
    <cellStyle name="Warning Text 2 7 8 2" xfId="24869" xr:uid="{C7F84B74-85DF-4B86-9337-360009495B1F}"/>
    <cellStyle name="Warning Text 2 7 9" xfId="24870" xr:uid="{222E0D1B-7048-4AEE-97AC-D0524749D44C}"/>
    <cellStyle name="Warning Text 2 8" xfId="1825" xr:uid="{CEA89BEC-A5A9-4F91-8F41-4466BF9E4F4D}"/>
    <cellStyle name="Warning Text 2 8 10" xfId="24872" xr:uid="{EFC4A737-B169-4887-9C82-C78AAB40B4F1}"/>
    <cellStyle name="Warning Text 2 8 11" xfId="24871" xr:uid="{16311504-769D-4872-8BA7-ACF0A3F37991}"/>
    <cellStyle name="Warning Text 2 8 12" xfId="8739" xr:uid="{F779E65B-4705-457D-89B9-3D3E5F429E66}"/>
    <cellStyle name="Warning Text 2 8 13" xfId="6266" xr:uid="{E753D9E7-34DD-4DEA-B3DF-32F11818E6B2}"/>
    <cellStyle name="Warning Text 2 8 2" xfId="24873" xr:uid="{A4DD5619-45AD-4222-A2BE-1E95C472F461}"/>
    <cellStyle name="Warning Text 2 8 2 2" xfId="24874" xr:uid="{5D447579-72F8-4330-A409-26AF29B42BDC}"/>
    <cellStyle name="Warning Text 2 8 2 2 2" xfId="24875" xr:uid="{7E620024-4D32-44B5-A81A-7A91E889EE14}"/>
    <cellStyle name="Warning Text 2 8 2 3" xfId="24876" xr:uid="{6C9E01F7-7292-4217-972E-379239BA2FB3}"/>
    <cellStyle name="Warning Text 2 8 2 3 2" xfId="24877" xr:uid="{FF22C001-BC50-46B9-8CC3-C52E79941981}"/>
    <cellStyle name="Warning Text 2 8 2 4" xfId="24878" xr:uid="{058F8405-60B1-4DFD-97E2-88EB1F80F012}"/>
    <cellStyle name="Warning Text 2 8 3" xfId="24879" xr:uid="{ADF5FEB7-275C-422B-9B51-51A0440DB6BA}"/>
    <cellStyle name="Warning Text 2 8 3 2" xfId="24880" xr:uid="{01EB1374-BBC4-4ACE-B334-EAEFABB4DA20}"/>
    <cellStyle name="Warning Text 2 8 3 2 2" xfId="24881" xr:uid="{2EBE7BB7-7AA5-4A3E-AF8C-16C5E4F1A97A}"/>
    <cellStyle name="Warning Text 2 8 3 3" xfId="24882" xr:uid="{2FEB129E-3CDD-40E1-B158-03C27C448381}"/>
    <cellStyle name="Warning Text 2 8 3 3 2" xfId="24883" xr:uid="{DA33DD06-B738-4DE6-AB88-2AD6F39AF081}"/>
    <cellStyle name="Warning Text 2 8 3 4" xfId="24884" xr:uid="{39027A09-9085-45B2-AF3A-A7E63E42D778}"/>
    <cellStyle name="Warning Text 2 8 4" xfId="24885" xr:uid="{1863C8B3-08A5-4704-A170-F59AC575C08F}"/>
    <cellStyle name="Warning Text 2 8 4 2" xfId="24886" xr:uid="{C150813E-398D-45F9-B315-199A679D8380}"/>
    <cellStyle name="Warning Text 2 8 4 2 2" xfId="24887" xr:uid="{CBE355B9-146C-429F-89F6-38BED47A68AA}"/>
    <cellStyle name="Warning Text 2 8 4 3" xfId="24888" xr:uid="{8E23CDFC-ECFA-42FB-9BD2-56775064B73A}"/>
    <cellStyle name="Warning Text 2 8 4 3 2" xfId="24889" xr:uid="{5F976E37-2C63-4CC0-93F8-178F2A58BD8F}"/>
    <cellStyle name="Warning Text 2 8 4 4" xfId="24890" xr:uid="{03552AEE-C5E6-4577-A3A5-1205E26B556C}"/>
    <cellStyle name="Warning Text 2 8 4 4 2" xfId="24891" xr:uid="{E93BB736-0236-4575-B8E3-A8A4203F507B}"/>
    <cellStyle name="Warning Text 2 8 4 5" xfId="24892" xr:uid="{4DE2DF30-126A-458D-8AF3-8BC04182558B}"/>
    <cellStyle name="Warning Text 2 8 5" xfId="24893" xr:uid="{B162E54D-50D7-4709-960A-966567F68EE9}"/>
    <cellStyle name="Warning Text 2 8 5 2" xfId="24894" xr:uid="{647D282C-C9F4-4226-BE7F-DC98DF8752DF}"/>
    <cellStyle name="Warning Text 2 8 5 2 2" xfId="24895" xr:uid="{912FF84D-DB20-4ADB-80E0-212681E0F043}"/>
    <cellStyle name="Warning Text 2 8 5 3" xfId="24896" xr:uid="{C7CF954C-D208-402E-B437-E95E72473938}"/>
    <cellStyle name="Warning Text 2 8 5 3 2" xfId="24897" xr:uid="{2DB7E2A2-D5C4-414B-9969-90DF1C996EA3}"/>
    <cellStyle name="Warning Text 2 8 5 4" xfId="24898" xr:uid="{70C3ED99-9BB4-4040-A022-2B1F8EB9594F}"/>
    <cellStyle name="Warning Text 2 8 6" xfId="24899" xr:uid="{E77C2292-DEBF-48B9-A175-60553D97BFF0}"/>
    <cellStyle name="Warning Text 2 8 6 2" xfId="24900" xr:uid="{BCF15754-72C1-4125-AFFC-96DC1CFAE87B}"/>
    <cellStyle name="Warning Text 2 8 7" xfId="24901" xr:uid="{F2D0ED62-2E8F-45BA-9757-D905E3772B07}"/>
    <cellStyle name="Warning Text 2 8 7 2" xfId="24902" xr:uid="{59BD4D3A-C578-4828-A3EB-B470EDDE5FD4}"/>
    <cellStyle name="Warning Text 2 8 8" xfId="24903" xr:uid="{3D395C34-A456-4102-91B9-D2D7660EA26B}"/>
    <cellStyle name="Warning Text 2 8 8 2" xfId="24904" xr:uid="{4071C236-75A3-4577-AFBE-10BC2CD7B754}"/>
    <cellStyle name="Warning Text 2 8 9" xfId="24905" xr:uid="{81078441-1EA4-41C3-9E57-CCDED14D3B43}"/>
    <cellStyle name="Warning Text 2 9" xfId="1826" xr:uid="{A79372A1-124F-4FDF-BA6E-A1DE149DAC50}"/>
    <cellStyle name="Warning Text 2 9 10" xfId="24907" xr:uid="{8147636D-F958-4FE9-B697-AA6DDB56BC49}"/>
    <cellStyle name="Warning Text 2 9 11" xfId="24906" xr:uid="{4D2CB6A2-BA35-4098-8B7D-D91C72F35F4A}"/>
    <cellStyle name="Warning Text 2 9 12" xfId="8740" xr:uid="{F2ADA4C1-85C2-4F29-8166-E0B0C1BEE0C5}"/>
    <cellStyle name="Warning Text 2 9 13" xfId="6267" xr:uid="{D5BD2BC0-FB9E-42EE-98D8-96D8875E4609}"/>
    <cellStyle name="Warning Text 2 9 2" xfId="24908" xr:uid="{33ED0AC2-AD9C-478E-96A8-084304039605}"/>
    <cellStyle name="Warning Text 2 9 2 2" xfId="24909" xr:uid="{250C32B4-7DCF-4D21-9DE3-0D124248A8AA}"/>
    <cellStyle name="Warning Text 2 9 2 2 2" xfId="24910" xr:uid="{367F75A3-B490-4FDC-BE5B-60EE82BEEF82}"/>
    <cellStyle name="Warning Text 2 9 2 3" xfId="24911" xr:uid="{2C4B9C1D-A724-4E8E-A61E-C1DA4DDAE9F8}"/>
    <cellStyle name="Warning Text 2 9 2 3 2" xfId="24912" xr:uid="{C7808CAC-53AB-42A9-8E25-94A63D85468B}"/>
    <cellStyle name="Warning Text 2 9 2 4" xfId="24913" xr:uid="{9BB296B5-9EB2-42E5-B6C6-9BE7ACDA1583}"/>
    <cellStyle name="Warning Text 2 9 3" xfId="24914" xr:uid="{DBECBA26-A1E8-4E88-92CF-3928764EFDC1}"/>
    <cellStyle name="Warning Text 2 9 3 2" xfId="24915" xr:uid="{59187657-A1FA-47B7-9408-FEC82CA3EFD7}"/>
    <cellStyle name="Warning Text 2 9 3 2 2" xfId="24916" xr:uid="{5771AC3E-A46D-44DE-9848-31ED0399B6A8}"/>
    <cellStyle name="Warning Text 2 9 3 3" xfId="24917" xr:uid="{76D6D8EA-27AF-413B-AD8B-B4FB3C6CDE8F}"/>
    <cellStyle name="Warning Text 2 9 3 3 2" xfId="24918" xr:uid="{F1570633-A51B-4FB4-9BD2-AF6CAA7F2926}"/>
    <cellStyle name="Warning Text 2 9 3 4" xfId="24919" xr:uid="{74983041-64E1-4976-AF98-F3001D6B4342}"/>
    <cellStyle name="Warning Text 2 9 4" xfId="24920" xr:uid="{7950DD74-3BB2-48DF-828A-497E7AFA334B}"/>
    <cellStyle name="Warning Text 2 9 4 2" xfId="24921" xr:uid="{6AEE89BC-4BE5-4570-99A5-8B5AFFF41B34}"/>
    <cellStyle name="Warning Text 2 9 4 2 2" xfId="24922" xr:uid="{26D5BA7D-C091-49B5-8001-CEA314AE451B}"/>
    <cellStyle name="Warning Text 2 9 4 3" xfId="24923" xr:uid="{826CA546-1926-42C8-9307-731E4E1E8395}"/>
    <cellStyle name="Warning Text 2 9 4 3 2" xfId="24924" xr:uid="{C1B17ED3-6E8A-45D2-8E05-4EAE8AB33A66}"/>
    <cellStyle name="Warning Text 2 9 4 4" xfId="24925" xr:uid="{F8007C32-83EB-4321-89A5-54B62489955D}"/>
    <cellStyle name="Warning Text 2 9 4 4 2" xfId="24926" xr:uid="{7D747EB5-2D41-46EE-8589-9EC1F4702BF9}"/>
    <cellStyle name="Warning Text 2 9 4 5" xfId="24927" xr:uid="{3A02F7BB-F120-4EEB-BD51-681C092E3199}"/>
    <cellStyle name="Warning Text 2 9 5" xfId="24928" xr:uid="{EDFD738B-94A5-4EBF-A04C-E62768B31DA1}"/>
    <cellStyle name="Warning Text 2 9 5 2" xfId="24929" xr:uid="{626E460A-034E-4242-BF3A-CE35A2D38FF8}"/>
    <cellStyle name="Warning Text 2 9 5 2 2" xfId="24930" xr:uid="{2FED572A-DBA9-491B-A51E-251F0D209E87}"/>
    <cellStyle name="Warning Text 2 9 5 3" xfId="24931" xr:uid="{4FA01AD8-88DD-4D6D-B7E6-8AC069A89252}"/>
    <cellStyle name="Warning Text 2 9 5 3 2" xfId="24932" xr:uid="{068D6A02-88FF-4E1D-81D2-368D9497F957}"/>
    <cellStyle name="Warning Text 2 9 5 4" xfId="24933" xr:uid="{81201249-140F-42FF-8C77-C1C8C870A4DA}"/>
    <cellStyle name="Warning Text 2 9 6" xfId="24934" xr:uid="{6154760A-034F-43CC-81C8-AB38B59D56D1}"/>
    <cellStyle name="Warning Text 2 9 6 2" xfId="24935" xr:uid="{F5CBAB56-D1F3-441A-919C-9B6CAE9362AD}"/>
    <cellStyle name="Warning Text 2 9 7" xfId="24936" xr:uid="{4F721506-3529-4C4C-A8EF-06011272BB95}"/>
    <cellStyle name="Warning Text 2 9 7 2" xfId="24937" xr:uid="{0886DF6A-FDFE-4128-856A-B33DFAB3F4E3}"/>
    <cellStyle name="Warning Text 2 9 8" xfId="24938" xr:uid="{50599C4F-E406-4BA3-A372-8C37B89E0370}"/>
    <cellStyle name="Warning Text 2 9 8 2" xfId="24939" xr:uid="{C5E02A1A-5E58-4B86-A0D9-4972277FB0B4}"/>
    <cellStyle name="Warning Text 2 9 9" xfId="24940" xr:uid="{E709CE46-8BAC-445A-BB84-6426897E7538}"/>
    <cellStyle name="Warning Text 20" xfId="6268" xr:uid="{0C941B26-D2E8-4358-89D0-1212E2CA4805}"/>
    <cellStyle name="Warning Text 20 10" xfId="24942" xr:uid="{2C28F557-B0EC-4AD9-8EA3-9395B4213F20}"/>
    <cellStyle name="Warning Text 20 11" xfId="24943" xr:uid="{0E66B98D-7137-4CB4-92DC-5ACF44136E49}"/>
    <cellStyle name="Warning Text 20 12" xfId="24941" xr:uid="{B18FE2BD-F89B-4B74-8C83-292997F16E53}"/>
    <cellStyle name="Warning Text 20 13" xfId="8063" xr:uid="{0C73DBB7-0CD2-41BF-9EBE-83C71FC01692}"/>
    <cellStyle name="Warning Text 20 2" xfId="24944" xr:uid="{1D302BB8-2F43-4638-8D35-57B1A4C3E265}"/>
    <cellStyle name="Warning Text 20 2 2" xfId="24945" xr:uid="{0C6FFF90-7C52-437C-B12F-DA9121D935F3}"/>
    <cellStyle name="Warning Text 20 2 2 2" xfId="24946" xr:uid="{4BB2A0A2-D840-4EB1-AD8B-324A80DD987D}"/>
    <cellStyle name="Warning Text 20 2 3" xfId="24947" xr:uid="{85D112A0-8D0D-4081-B391-B508EF687B59}"/>
    <cellStyle name="Warning Text 20 2 3 2" xfId="24948" xr:uid="{3AB292E0-F9AC-4FF0-AF48-B1DA3FAAB1E2}"/>
    <cellStyle name="Warning Text 20 2 4" xfId="24949" xr:uid="{96372914-158B-4965-85A3-B89AD6BFEEAA}"/>
    <cellStyle name="Warning Text 20 2 5" xfId="24950" xr:uid="{B32F7495-F254-44A4-9854-C3FA7EAD442C}"/>
    <cellStyle name="Warning Text 20 3" xfId="24951" xr:uid="{5B2C5C03-6954-48EF-AC02-915691A27E57}"/>
    <cellStyle name="Warning Text 20 3 2" xfId="24952" xr:uid="{BD305AE3-6A2F-4864-918A-C5FAEED254E5}"/>
    <cellStyle name="Warning Text 20 3 2 2" xfId="24953" xr:uid="{68C1C752-582A-48F0-BF5C-19ACE083B259}"/>
    <cellStyle name="Warning Text 20 3 3" xfId="24954" xr:uid="{708DFBD6-E25A-46AD-AE50-EC3AB8AE9461}"/>
    <cellStyle name="Warning Text 20 3 3 2" xfId="24955" xr:uid="{4F2E655C-152B-4198-9277-0960A6CE6337}"/>
    <cellStyle name="Warning Text 20 3 4" xfId="24956" xr:uid="{0F9093CC-F824-46E2-AE13-F4138C07CF33}"/>
    <cellStyle name="Warning Text 20 4" xfId="24957" xr:uid="{D8E2B094-4B1D-4924-B8B2-F0F39880FB09}"/>
    <cellStyle name="Warning Text 20 4 2" xfId="24958" xr:uid="{89E11122-6D3D-413F-ADFC-41104FDA901D}"/>
    <cellStyle name="Warning Text 20 4 2 2" xfId="24959" xr:uid="{9773E578-255A-402E-AD64-D94109527A17}"/>
    <cellStyle name="Warning Text 20 4 3" xfId="24960" xr:uid="{58BC7379-AA1B-48B1-81D0-A1F0A0378748}"/>
    <cellStyle name="Warning Text 20 4 3 2" xfId="24961" xr:uid="{93267692-1A58-430C-9324-253C0CB4219B}"/>
    <cellStyle name="Warning Text 20 4 4" xfId="24962" xr:uid="{10028CA6-A9F0-4EE5-BE58-8E0F60E0735F}"/>
    <cellStyle name="Warning Text 20 5" xfId="24963" xr:uid="{7E422DAD-1C16-420B-88FD-3E79170F86C7}"/>
    <cellStyle name="Warning Text 20 5 2" xfId="24964" xr:uid="{12541E47-7D43-4CE5-8552-F651AAFAB1BE}"/>
    <cellStyle name="Warning Text 20 5 2 2" xfId="24965" xr:uid="{DC4811EB-19F9-4EBC-A86E-4D16F2D4AFD1}"/>
    <cellStyle name="Warning Text 20 5 3" xfId="24966" xr:uid="{8D46B1A4-2ECF-498C-8812-399C3B6AE5CE}"/>
    <cellStyle name="Warning Text 20 5 3 2" xfId="24967" xr:uid="{984ABB98-551E-4AD9-9A4D-13B6BE47E381}"/>
    <cellStyle name="Warning Text 20 5 4" xfId="24968" xr:uid="{DC494D09-A537-4D02-81C7-814CB454A11E}"/>
    <cellStyle name="Warning Text 20 5 4 2" xfId="24969" xr:uid="{6D522840-7C55-449C-B8D9-A712671D78C1}"/>
    <cellStyle name="Warning Text 20 5 5" xfId="24970" xr:uid="{6EDE13DB-E4CE-490D-981F-0CBBFD35C230}"/>
    <cellStyle name="Warning Text 20 6" xfId="24971" xr:uid="{CCD7EDB7-5B27-4EBE-A05F-4788380C695F}"/>
    <cellStyle name="Warning Text 20 6 2" xfId="24972" xr:uid="{135E3E39-991B-4469-993C-289A910D57DE}"/>
    <cellStyle name="Warning Text 20 6 2 2" xfId="24973" xr:uid="{5C703B87-C960-4195-BAC4-3B261263A4AF}"/>
    <cellStyle name="Warning Text 20 6 3" xfId="24974" xr:uid="{5262B7F7-4017-47F5-97B9-04E21AD17529}"/>
    <cellStyle name="Warning Text 20 6 3 2" xfId="24975" xr:uid="{014751D2-7CB0-49C1-85D1-AD0620D95729}"/>
    <cellStyle name="Warning Text 20 6 4" xfId="24976" xr:uid="{BB1D85D4-53AC-4AC3-8987-CA8F82221DE2}"/>
    <cellStyle name="Warning Text 20 7" xfId="24977" xr:uid="{33D2F0FB-79A0-468F-8C29-F87D7BDE6E00}"/>
    <cellStyle name="Warning Text 20 7 2" xfId="24978" xr:uid="{B05A0BC8-A237-4A5D-B5AB-9BCFC9E9622A}"/>
    <cellStyle name="Warning Text 20 8" xfId="24979" xr:uid="{197D92F5-616D-4B1C-9C2C-22E5A8F32CF9}"/>
    <cellStyle name="Warning Text 20 8 2" xfId="24980" xr:uid="{07659FF4-8854-4D17-B926-9615A2288593}"/>
    <cellStyle name="Warning Text 20 9" xfId="24981" xr:uid="{F2B5B4D6-20AF-45E3-AAAA-F5DC0B18AFF5}"/>
    <cellStyle name="Warning Text 20 9 2" xfId="24982" xr:uid="{412D41C7-14AB-4E0C-8FCB-A7C83680D9F0}"/>
    <cellStyle name="Warning Text 21" xfId="6269" xr:uid="{6646396B-07DF-406E-8E52-1D97CD7E6372}"/>
    <cellStyle name="Warning Text 21 10" xfId="24984" xr:uid="{E0C46700-8E98-4ECC-8121-7CFADCAACABF}"/>
    <cellStyle name="Warning Text 21 11" xfId="24985" xr:uid="{EC99511E-B7EC-4C8C-8A6D-9B861D9E0459}"/>
    <cellStyle name="Warning Text 21 12" xfId="24983" xr:uid="{A550D803-33DC-49CD-A55D-EBCE8936F052}"/>
    <cellStyle name="Warning Text 21 13" xfId="8064" xr:uid="{E5251E12-586B-4F6A-970E-2A521AFAD234}"/>
    <cellStyle name="Warning Text 21 2" xfId="24986" xr:uid="{EEA7A11E-DF86-49DF-ADD6-133D9897E8C7}"/>
    <cellStyle name="Warning Text 21 2 2" xfId="24987" xr:uid="{BF6294EF-C9C7-4442-B845-9D8C30C5A236}"/>
    <cellStyle name="Warning Text 21 2 2 2" xfId="24988" xr:uid="{DA73F81D-D8F1-43A9-935C-AA12B1E02259}"/>
    <cellStyle name="Warning Text 21 2 3" xfId="24989" xr:uid="{399D711B-2BC7-4163-A30F-42FD69465758}"/>
    <cellStyle name="Warning Text 21 2 3 2" xfId="24990" xr:uid="{3922B671-2844-493B-840E-F1AC3464A35F}"/>
    <cellStyle name="Warning Text 21 2 4" xfId="24991" xr:uid="{A758DD2A-667F-450A-A9C2-05B80D48EDF2}"/>
    <cellStyle name="Warning Text 21 2 5" xfId="24992" xr:uid="{5F84954B-CE74-4265-A9D6-3278F659AF40}"/>
    <cellStyle name="Warning Text 21 3" xfId="24993" xr:uid="{A554D6D1-2428-4A87-AB1F-7B89028DF072}"/>
    <cellStyle name="Warning Text 21 3 2" xfId="24994" xr:uid="{97E82524-857C-42E6-9F86-25F75B6015C9}"/>
    <cellStyle name="Warning Text 21 3 2 2" xfId="24995" xr:uid="{66CA79C9-12BE-4051-BAF6-24EF86BAC564}"/>
    <cellStyle name="Warning Text 21 3 3" xfId="24996" xr:uid="{5FC6A641-A6F1-48EF-8523-37DC7E3457BF}"/>
    <cellStyle name="Warning Text 21 3 3 2" xfId="24997" xr:uid="{4922AE2D-6AAD-4E9A-B16E-931A568D3447}"/>
    <cellStyle name="Warning Text 21 3 4" xfId="24998" xr:uid="{42DB55DA-0988-4D4A-BC0F-710CAFB9BADF}"/>
    <cellStyle name="Warning Text 21 4" xfId="24999" xr:uid="{E5CC7CA9-90B7-4033-9108-0721BEF0290D}"/>
    <cellStyle name="Warning Text 21 4 2" xfId="25000" xr:uid="{D03BF108-5078-444D-9BEF-FBF3F353D78F}"/>
    <cellStyle name="Warning Text 21 4 2 2" xfId="25001" xr:uid="{7E7920D1-4C47-4EB5-90E9-82EE689A4BCD}"/>
    <cellStyle name="Warning Text 21 4 3" xfId="25002" xr:uid="{75CD638D-B612-46D8-8F20-B1FE4FAA8DBD}"/>
    <cellStyle name="Warning Text 21 4 3 2" xfId="25003" xr:uid="{D3B1375B-6849-4E3F-9A59-67843102D9A2}"/>
    <cellStyle name="Warning Text 21 4 4" xfId="25004" xr:uid="{78BFE89D-D441-4A98-8C9F-1D4788D79E75}"/>
    <cellStyle name="Warning Text 21 5" xfId="25005" xr:uid="{5B291CCE-7793-4752-9E3B-A38C6CA13534}"/>
    <cellStyle name="Warning Text 21 5 2" xfId="25006" xr:uid="{44BD98FB-F79D-4A39-8B7B-9F55AFB92A59}"/>
    <cellStyle name="Warning Text 21 5 2 2" xfId="25007" xr:uid="{E7FCA99B-527E-4D0F-843C-C6B461DB07DC}"/>
    <cellStyle name="Warning Text 21 5 3" xfId="25008" xr:uid="{7D4960F4-32B3-4F81-A37B-9C1C3D8F3067}"/>
    <cellStyle name="Warning Text 21 5 3 2" xfId="25009" xr:uid="{4B17A93C-EE5E-46F2-8B69-CC79DB2E2E5D}"/>
    <cellStyle name="Warning Text 21 5 4" xfId="25010" xr:uid="{D836DF1D-69E2-475D-AA9A-A334DC2A860E}"/>
    <cellStyle name="Warning Text 21 5 4 2" xfId="25011" xr:uid="{20B7DF50-B5F9-40DC-A1D6-36C97A785471}"/>
    <cellStyle name="Warning Text 21 5 5" xfId="25012" xr:uid="{FD8FAE16-3AA4-48E6-9B53-2ED6C44FA13A}"/>
    <cellStyle name="Warning Text 21 6" xfId="25013" xr:uid="{4789BB6D-019D-4081-9B2F-8B5FECCCCC4F}"/>
    <cellStyle name="Warning Text 21 6 2" xfId="25014" xr:uid="{DC164F7C-D85C-4BCD-92A5-5FB01DF19BAA}"/>
    <cellStyle name="Warning Text 21 6 2 2" xfId="25015" xr:uid="{D11160E3-ED27-4B24-B8A3-890A91B0AF75}"/>
    <cellStyle name="Warning Text 21 6 3" xfId="25016" xr:uid="{EA2C7486-D2E0-44C2-ABD5-21F43C9D835E}"/>
    <cellStyle name="Warning Text 21 6 3 2" xfId="25017" xr:uid="{FA27BE0D-EFB6-4C04-88DE-FF3BFE3ABBEC}"/>
    <cellStyle name="Warning Text 21 6 4" xfId="25018" xr:uid="{520964DE-A93A-4DA3-962E-9F7327CBB6E3}"/>
    <cellStyle name="Warning Text 21 7" xfId="25019" xr:uid="{B721C765-E072-4A12-8FD4-F097EBE9A4C3}"/>
    <cellStyle name="Warning Text 21 7 2" xfId="25020" xr:uid="{8A54F2C2-F29F-4BF8-A8B1-378369BFD76B}"/>
    <cellStyle name="Warning Text 21 8" xfId="25021" xr:uid="{E25450FD-3886-4F69-B929-54AA37C71047}"/>
    <cellStyle name="Warning Text 21 8 2" xfId="25022" xr:uid="{D41437AC-50D3-4DAB-8E56-F5D0957828F0}"/>
    <cellStyle name="Warning Text 21 9" xfId="25023" xr:uid="{ACC98023-D81F-4229-B741-7249B34EC788}"/>
    <cellStyle name="Warning Text 21 9 2" xfId="25024" xr:uid="{7DCEEA2F-F384-42C9-8C48-17A589147FC9}"/>
    <cellStyle name="Warning Text 22" xfId="6270" xr:uid="{D02C04A4-D8A4-4AEA-B0C9-8F525745418B}"/>
    <cellStyle name="Warning Text 22 10" xfId="25026" xr:uid="{68351DD5-A1AE-48EF-AE55-CB4F728763BD}"/>
    <cellStyle name="Warning Text 22 11" xfId="25027" xr:uid="{C44D2861-1CFE-4CD9-9D79-B34B637473AC}"/>
    <cellStyle name="Warning Text 22 12" xfId="25025" xr:uid="{BE6C61B7-2FA6-4859-A198-A0CA75013EAB}"/>
    <cellStyle name="Warning Text 22 13" xfId="8065" xr:uid="{E7F715C9-B486-4FD3-A3E2-3FA08AFE8AC2}"/>
    <cellStyle name="Warning Text 22 2" xfId="25028" xr:uid="{A135B266-3A1E-4D56-917C-926A2B4D0DB1}"/>
    <cellStyle name="Warning Text 22 2 2" xfId="25029" xr:uid="{6A657017-3AF6-4B66-8248-E769ACF3C5FB}"/>
    <cellStyle name="Warning Text 22 2 2 2" xfId="25030" xr:uid="{2EB31041-7B23-4F7A-AC48-3FEB5B60CFD8}"/>
    <cellStyle name="Warning Text 22 2 3" xfId="25031" xr:uid="{CB0A8C52-368C-4739-B254-0A25EE0B6C3D}"/>
    <cellStyle name="Warning Text 22 2 3 2" xfId="25032" xr:uid="{DB01DF13-8231-4616-A5EA-518237D62F41}"/>
    <cellStyle name="Warning Text 22 2 4" xfId="25033" xr:uid="{C9066645-80A9-43D6-873C-FD05DB2C3A90}"/>
    <cellStyle name="Warning Text 22 2 5" xfId="25034" xr:uid="{2DF5F0EE-4F8F-47C1-A000-1A2EBEB045F8}"/>
    <cellStyle name="Warning Text 22 3" xfId="25035" xr:uid="{A67C017C-2D47-404D-B6AD-A4BC270ABF76}"/>
    <cellStyle name="Warning Text 22 3 2" xfId="25036" xr:uid="{4820E64F-DB7E-4235-9E33-CF1AF0D1B416}"/>
    <cellStyle name="Warning Text 22 3 2 2" xfId="25037" xr:uid="{0CD32308-6515-4578-865C-DF658976AF28}"/>
    <cellStyle name="Warning Text 22 3 3" xfId="25038" xr:uid="{BBF2A209-39A0-478D-B343-DEA0CF4D0225}"/>
    <cellStyle name="Warning Text 22 3 3 2" xfId="25039" xr:uid="{18EA0F55-1F72-4C92-85D7-CB559C757BA6}"/>
    <cellStyle name="Warning Text 22 3 4" xfId="25040" xr:uid="{60F13654-E92C-4F94-A6EC-39C2B5194EBB}"/>
    <cellStyle name="Warning Text 22 4" xfId="25041" xr:uid="{BC9E3DC2-FDAB-4DEF-BC39-FBBFFE0F3E4B}"/>
    <cellStyle name="Warning Text 22 4 2" xfId="25042" xr:uid="{89A21676-DBE7-4C33-B16B-62221D455A2B}"/>
    <cellStyle name="Warning Text 22 4 2 2" xfId="25043" xr:uid="{A404B3B3-438D-430C-BD66-AFCB4449513E}"/>
    <cellStyle name="Warning Text 22 4 3" xfId="25044" xr:uid="{71884A9E-6BBC-4A03-B81C-8E57614505C5}"/>
    <cellStyle name="Warning Text 22 4 3 2" xfId="25045" xr:uid="{846089F0-6317-4996-AB7D-168B41A297DD}"/>
    <cellStyle name="Warning Text 22 4 4" xfId="25046" xr:uid="{E5123EC7-6CED-4374-94A7-2A27FAFDFFC6}"/>
    <cellStyle name="Warning Text 22 5" xfId="25047" xr:uid="{9191FC48-8C75-459C-9C26-FFB68F264F11}"/>
    <cellStyle name="Warning Text 22 5 2" xfId="25048" xr:uid="{127A5F6F-8B6E-48E0-97B3-81855507379E}"/>
    <cellStyle name="Warning Text 22 5 2 2" xfId="25049" xr:uid="{DB211ECF-C895-465C-AFA3-42C2033578F0}"/>
    <cellStyle name="Warning Text 22 5 3" xfId="25050" xr:uid="{3176BE5E-3A2A-4058-82BD-F2B3E8A8028A}"/>
    <cellStyle name="Warning Text 22 5 3 2" xfId="25051" xr:uid="{ED23F30D-7C7A-4694-86BD-52BBF341A7A6}"/>
    <cellStyle name="Warning Text 22 5 4" xfId="25052" xr:uid="{6F7BEE7F-EAEE-4011-AA00-0114FE3E497C}"/>
    <cellStyle name="Warning Text 22 5 4 2" xfId="25053" xr:uid="{EB4A0765-78B5-4E1C-9BB1-BD211073EA36}"/>
    <cellStyle name="Warning Text 22 5 5" xfId="25054" xr:uid="{13D61568-BC02-4435-B335-34C5CA502F85}"/>
    <cellStyle name="Warning Text 22 6" xfId="25055" xr:uid="{EB04D1A7-DAC2-44C8-AC50-AF81B3C6CB36}"/>
    <cellStyle name="Warning Text 22 6 2" xfId="25056" xr:uid="{4FDD723D-1E19-4C91-9F35-4E0725468CB0}"/>
    <cellStyle name="Warning Text 22 6 2 2" xfId="25057" xr:uid="{F7B20D67-2617-4023-A515-44074FB88A97}"/>
    <cellStyle name="Warning Text 22 6 3" xfId="25058" xr:uid="{9C5AD207-A1F3-4B1D-8E99-712A4DA5D1C5}"/>
    <cellStyle name="Warning Text 22 6 3 2" xfId="25059" xr:uid="{3ED97A0C-F6A6-4EAD-A8FE-EFDCEE69F0D5}"/>
    <cellStyle name="Warning Text 22 6 4" xfId="25060" xr:uid="{1AF5DF86-8DDF-437C-910E-4CD6E09E3264}"/>
    <cellStyle name="Warning Text 22 7" xfId="25061" xr:uid="{311F0927-E17B-4F1A-9C2D-ADBA60E655C4}"/>
    <cellStyle name="Warning Text 22 7 2" xfId="25062" xr:uid="{F1C72460-20C9-4570-9B76-B08119700142}"/>
    <cellStyle name="Warning Text 22 8" xfId="25063" xr:uid="{1CBE0387-E8C5-4837-8D62-D1F702A7BD59}"/>
    <cellStyle name="Warning Text 22 8 2" xfId="25064" xr:uid="{443F9581-7F59-45C5-A556-A941C1FA065A}"/>
    <cellStyle name="Warning Text 22 9" xfId="25065" xr:uid="{952495D1-81C2-456B-8B02-D936FC233654}"/>
    <cellStyle name="Warning Text 22 9 2" xfId="25066" xr:uid="{0AD12EC2-AF75-46D4-A8E5-BDDBDF1128B5}"/>
    <cellStyle name="Warning Text 23" xfId="6271" xr:uid="{0B755D13-3E22-41AB-B31F-46DBFBFA5F06}"/>
    <cellStyle name="Warning Text 23 10" xfId="25068" xr:uid="{140A83B7-421F-4711-926A-F897F7FFB888}"/>
    <cellStyle name="Warning Text 23 11" xfId="25069" xr:uid="{CD10F273-68EC-407E-A05F-3C1D98417345}"/>
    <cellStyle name="Warning Text 23 12" xfId="25067" xr:uid="{845F5557-E002-43AF-8592-9CAB65BBE68E}"/>
    <cellStyle name="Warning Text 23 13" xfId="8066" xr:uid="{075592C1-78B1-4518-B0E7-DDEBF8B9C63C}"/>
    <cellStyle name="Warning Text 23 2" xfId="25070" xr:uid="{5475F367-B7E9-46B9-B441-DE91AFF98E8E}"/>
    <cellStyle name="Warning Text 23 2 2" xfId="25071" xr:uid="{AB8747E0-2ECA-4175-8FF2-78587CFB7C08}"/>
    <cellStyle name="Warning Text 23 2 2 2" xfId="25072" xr:uid="{8E63A29B-8DAB-4BE8-A186-9C0D22094262}"/>
    <cellStyle name="Warning Text 23 2 3" xfId="25073" xr:uid="{696DB571-85B4-41A2-AEFE-2CCEC9402926}"/>
    <cellStyle name="Warning Text 23 2 3 2" xfId="25074" xr:uid="{CF7167E5-FCF5-49C8-A471-3876AE98870D}"/>
    <cellStyle name="Warning Text 23 2 4" xfId="25075" xr:uid="{19B25047-2C6D-4057-B9B1-C939ABB13A38}"/>
    <cellStyle name="Warning Text 23 2 5" xfId="25076" xr:uid="{F85D0AE9-C45E-4447-91C9-C200F4A4A830}"/>
    <cellStyle name="Warning Text 23 3" xfId="25077" xr:uid="{3C59BAC0-AB61-4215-82EB-28092BD24765}"/>
    <cellStyle name="Warning Text 23 3 2" xfId="25078" xr:uid="{24EDD3B3-F652-438A-91DB-5B9F1ACFDDEB}"/>
    <cellStyle name="Warning Text 23 3 2 2" xfId="25079" xr:uid="{66152479-3EBB-4FCF-824D-7EFAF0146E03}"/>
    <cellStyle name="Warning Text 23 3 3" xfId="25080" xr:uid="{DFE026DA-63CB-414D-92B5-32DFBBBE8829}"/>
    <cellStyle name="Warning Text 23 3 3 2" xfId="25081" xr:uid="{E2DE7E22-581A-4E33-91B7-E00272BE3595}"/>
    <cellStyle name="Warning Text 23 3 4" xfId="25082" xr:uid="{D6F942E4-C0DC-4647-B0A9-45EB8A550BB5}"/>
    <cellStyle name="Warning Text 23 4" xfId="25083" xr:uid="{781CA035-C345-46E0-A0DF-0291F5FB2667}"/>
    <cellStyle name="Warning Text 23 4 2" xfId="25084" xr:uid="{ABAE3541-29DB-497F-B863-32F29D84249C}"/>
    <cellStyle name="Warning Text 23 4 2 2" xfId="25085" xr:uid="{7E068298-EC83-41E6-8504-ADBD4CFA7821}"/>
    <cellStyle name="Warning Text 23 4 3" xfId="25086" xr:uid="{253C43E0-B77D-4CD1-BF00-A65E754DE4F4}"/>
    <cellStyle name="Warning Text 23 4 3 2" xfId="25087" xr:uid="{35D310CB-1939-4C99-829D-40601E778560}"/>
    <cellStyle name="Warning Text 23 4 4" xfId="25088" xr:uid="{CA0A820E-2A46-4A3C-9E4D-FB2E904880DC}"/>
    <cellStyle name="Warning Text 23 5" xfId="25089" xr:uid="{167359E8-9E7E-4B3F-B8A8-86B8E59A90FD}"/>
    <cellStyle name="Warning Text 23 5 2" xfId="25090" xr:uid="{308D6FCC-EC00-475F-B7D3-96C1AE01DF48}"/>
    <cellStyle name="Warning Text 23 5 2 2" xfId="25091" xr:uid="{E4BA4EA1-035A-4E41-A18B-F5F49056BEB4}"/>
    <cellStyle name="Warning Text 23 5 3" xfId="25092" xr:uid="{678EB443-61BC-49D5-B979-A4E081DAAFC7}"/>
    <cellStyle name="Warning Text 23 5 3 2" xfId="25093" xr:uid="{A2FFF779-E4DF-49B8-BC23-E252A9FFF3F1}"/>
    <cellStyle name="Warning Text 23 5 4" xfId="25094" xr:uid="{0909AF8F-1396-40F4-8FE4-B5FC2F6F9D81}"/>
    <cellStyle name="Warning Text 23 5 4 2" xfId="25095" xr:uid="{C0E8EAB7-A0B3-4B8D-A551-9556DF85A2F7}"/>
    <cellStyle name="Warning Text 23 5 5" xfId="25096" xr:uid="{20589D32-C829-4E60-BE06-6E9736582B20}"/>
    <cellStyle name="Warning Text 23 6" xfId="25097" xr:uid="{1796377E-BB52-4A70-A1EF-FFFE72BFF783}"/>
    <cellStyle name="Warning Text 23 6 2" xfId="25098" xr:uid="{4609EAF0-B641-4771-AC48-ACBE34149764}"/>
    <cellStyle name="Warning Text 23 6 2 2" xfId="25099" xr:uid="{889C1CDE-91C3-4B8F-A33D-C25DC432A97B}"/>
    <cellStyle name="Warning Text 23 6 3" xfId="25100" xr:uid="{CCA15DDF-534B-404B-8F17-5305E75F511D}"/>
    <cellStyle name="Warning Text 23 6 3 2" xfId="25101" xr:uid="{7237153A-0AB5-4A40-A08E-91342A060377}"/>
    <cellStyle name="Warning Text 23 6 4" xfId="25102" xr:uid="{957B81B2-D425-41A6-A7A8-4973AE26BA65}"/>
    <cellStyle name="Warning Text 23 7" xfId="25103" xr:uid="{3B17DD80-3FC9-4D32-B67C-550541BDD28B}"/>
    <cellStyle name="Warning Text 23 7 2" xfId="25104" xr:uid="{42974C86-A303-4105-AF59-D9CBFB1D84D1}"/>
    <cellStyle name="Warning Text 23 8" xfId="25105" xr:uid="{30C95AE5-B708-42E4-9B7B-4660D16F7F5E}"/>
    <cellStyle name="Warning Text 23 8 2" xfId="25106" xr:uid="{E275B3A4-1700-4DE2-AAA6-5561FDC0B8BA}"/>
    <cellStyle name="Warning Text 23 9" xfId="25107" xr:uid="{95A4F566-3383-44D4-8557-3EAC50B0E07B}"/>
    <cellStyle name="Warning Text 23 9 2" xfId="25108" xr:uid="{C2E0C87B-381C-45F3-8AF6-8E1CCBD58DB0}"/>
    <cellStyle name="Warning Text 24" xfId="6272" xr:uid="{28721A20-F4CF-4B16-B775-B8902B337F5A}"/>
    <cellStyle name="Warning Text 24 10" xfId="25110" xr:uid="{D9DE329E-A90A-43E7-B0EB-3F7153426144}"/>
    <cellStyle name="Warning Text 24 11" xfId="25111" xr:uid="{3BF5B59B-01C2-48FD-A9FB-CA8D02E51A1C}"/>
    <cellStyle name="Warning Text 24 12" xfId="25109" xr:uid="{F66E77BB-3F4A-4A63-9BC5-C5BE597907CE}"/>
    <cellStyle name="Warning Text 24 13" xfId="8067" xr:uid="{11BF4D52-12F8-4019-9E68-12D067443DB2}"/>
    <cellStyle name="Warning Text 24 2" xfId="25112" xr:uid="{8463C9E3-3FE0-470C-9E57-522D944939B8}"/>
    <cellStyle name="Warning Text 24 2 2" xfId="25113" xr:uid="{ECAF98C7-DFEA-4C75-A121-891FA173CA53}"/>
    <cellStyle name="Warning Text 24 2 2 2" xfId="25114" xr:uid="{F5F3F2AC-B489-4A4F-B49E-BA6181E4EC94}"/>
    <cellStyle name="Warning Text 24 2 3" xfId="25115" xr:uid="{A1DC1206-CAE7-4395-800D-8A7646E376C0}"/>
    <cellStyle name="Warning Text 24 2 3 2" xfId="25116" xr:uid="{E38EB467-16ED-4534-8A9D-92EBDCE5FC7F}"/>
    <cellStyle name="Warning Text 24 2 4" xfId="25117" xr:uid="{38C31604-05CD-4CD9-A2B5-8EF2DFF3F13A}"/>
    <cellStyle name="Warning Text 24 2 5" xfId="25118" xr:uid="{BDFB3FA1-F29E-423C-9C65-E1FF87755329}"/>
    <cellStyle name="Warning Text 24 3" xfId="25119" xr:uid="{033DDF54-4695-4AB8-9B57-271B348AD15D}"/>
    <cellStyle name="Warning Text 24 3 2" xfId="25120" xr:uid="{C0DEF7FA-9A03-4581-8A59-D41F75BE44A7}"/>
    <cellStyle name="Warning Text 24 3 2 2" xfId="25121" xr:uid="{5B852A12-C735-46D9-988E-BF7F3A2F2726}"/>
    <cellStyle name="Warning Text 24 3 3" xfId="25122" xr:uid="{21C11AC6-39E7-4A3A-80A8-563D0BB00FD2}"/>
    <cellStyle name="Warning Text 24 3 3 2" xfId="25123" xr:uid="{B38631F5-53D9-4FB6-9E35-5CCB56FF2F25}"/>
    <cellStyle name="Warning Text 24 3 4" xfId="25124" xr:uid="{E16B132A-2FF4-428D-8DD7-E0392C6DEC63}"/>
    <cellStyle name="Warning Text 24 4" xfId="25125" xr:uid="{40F07241-8CB4-4114-AAA6-31941C460231}"/>
    <cellStyle name="Warning Text 24 4 2" xfId="25126" xr:uid="{BA9D7640-8A7B-4DC1-BEDF-F103E267F162}"/>
    <cellStyle name="Warning Text 24 4 2 2" xfId="25127" xr:uid="{9C6D86E0-BC0E-4A52-9656-DAD89FED8020}"/>
    <cellStyle name="Warning Text 24 4 3" xfId="25128" xr:uid="{16DC0781-45DC-4A84-A2F8-65B3E4CF7187}"/>
    <cellStyle name="Warning Text 24 4 3 2" xfId="25129" xr:uid="{DEEFF6B2-96D9-4A54-BF4D-817434C5D630}"/>
    <cellStyle name="Warning Text 24 4 4" xfId="25130" xr:uid="{72324D0A-76D2-46C6-BB81-84815C0229B6}"/>
    <cellStyle name="Warning Text 24 5" xfId="25131" xr:uid="{831174C7-1082-4394-AA5C-7AE849D1529F}"/>
    <cellStyle name="Warning Text 24 5 2" xfId="25132" xr:uid="{B3F8A9B4-4BB1-4B42-BA7C-59F040A03610}"/>
    <cellStyle name="Warning Text 24 5 2 2" xfId="25133" xr:uid="{9195FEF5-2967-45F8-951C-FE88E6C89F2F}"/>
    <cellStyle name="Warning Text 24 5 3" xfId="25134" xr:uid="{E4B0E08E-A3DC-460D-BAAC-74387260D79C}"/>
    <cellStyle name="Warning Text 24 5 3 2" xfId="25135" xr:uid="{11D93F4B-C5A8-42B0-9A49-582600FA8089}"/>
    <cellStyle name="Warning Text 24 5 4" xfId="25136" xr:uid="{0E2210AF-A0DF-41A2-B5C4-31B6B30BD08B}"/>
    <cellStyle name="Warning Text 24 5 4 2" xfId="25137" xr:uid="{9D7CF50F-39B0-4991-B9A8-F05DCF63C6F8}"/>
    <cellStyle name="Warning Text 24 5 5" xfId="25138" xr:uid="{DD7454C1-086C-4F02-A0CA-3D09A9A0C136}"/>
    <cellStyle name="Warning Text 24 6" xfId="25139" xr:uid="{63B66B27-CD97-42A1-A88F-FCFC69B68D73}"/>
    <cellStyle name="Warning Text 24 6 2" xfId="25140" xr:uid="{4CED6068-F739-4E66-9ECD-FD598B70B1E5}"/>
    <cellStyle name="Warning Text 24 6 2 2" xfId="25141" xr:uid="{2F02B273-9602-4131-9947-2D7004755545}"/>
    <cellStyle name="Warning Text 24 6 3" xfId="25142" xr:uid="{3E29CC94-2784-48B8-B38D-E909487903EE}"/>
    <cellStyle name="Warning Text 24 6 3 2" xfId="25143" xr:uid="{1D760340-3506-47C9-B1C3-F052B54D52EE}"/>
    <cellStyle name="Warning Text 24 6 4" xfId="25144" xr:uid="{BF0EF896-2133-460F-A11D-F069786AA839}"/>
    <cellStyle name="Warning Text 24 7" xfId="25145" xr:uid="{26821FB5-B3DC-441E-BA90-6DF5D4F57C41}"/>
    <cellStyle name="Warning Text 24 7 2" xfId="25146" xr:uid="{9D59C2C3-938B-4049-8E46-B56FC7FBAC10}"/>
    <cellStyle name="Warning Text 24 8" xfId="25147" xr:uid="{947C8620-B09B-48C2-977A-AB2AE605F12E}"/>
    <cellStyle name="Warning Text 24 8 2" xfId="25148" xr:uid="{170BA842-9B01-45C2-850B-6D8E485AC56A}"/>
    <cellStyle name="Warning Text 24 9" xfId="25149" xr:uid="{272B0901-62E8-4D67-9289-B1E6AE8C3570}"/>
    <cellStyle name="Warning Text 24 9 2" xfId="25150" xr:uid="{79ABC2D9-9EAC-4479-A7B1-3E0756EE4A32}"/>
    <cellStyle name="Warning Text 25" xfId="6273" xr:uid="{9A553654-4007-4E17-8D15-2065B445381F}"/>
    <cellStyle name="Warning Text 25 10" xfId="25152" xr:uid="{717298E2-9F23-4F7C-B165-9EA646B569A5}"/>
    <cellStyle name="Warning Text 25 11" xfId="25153" xr:uid="{EFDA5C8A-F4C0-406C-BC56-E563145A60F3}"/>
    <cellStyle name="Warning Text 25 12" xfId="25151" xr:uid="{E3C88F94-9A0E-42E3-809D-F07C908FF8C6}"/>
    <cellStyle name="Warning Text 25 13" xfId="8068" xr:uid="{7B677DB0-8F2E-4F1F-B10B-E6A28D2B08C0}"/>
    <cellStyle name="Warning Text 25 2" xfId="25154" xr:uid="{20B64ED8-41CF-4261-B0FF-862669DC1B77}"/>
    <cellStyle name="Warning Text 25 2 2" xfId="25155" xr:uid="{47C75363-E3B0-4729-A20E-C4181C7BCBE0}"/>
    <cellStyle name="Warning Text 25 2 2 2" xfId="25156" xr:uid="{2CD0056E-7C49-48EF-B248-8E3EF6D2838A}"/>
    <cellStyle name="Warning Text 25 2 3" xfId="25157" xr:uid="{0C4A4A42-82E2-4042-80E1-26A89D50AF63}"/>
    <cellStyle name="Warning Text 25 2 3 2" xfId="25158" xr:uid="{703478EB-B6E1-4F52-B4D9-12AC975A1727}"/>
    <cellStyle name="Warning Text 25 2 4" xfId="25159" xr:uid="{37411A83-E5F1-4556-83BC-040947E7CEBB}"/>
    <cellStyle name="Warning Text 25 2 5" xfId="25160" xr:uid="{A51C5B2E-F353-40AF-94C6-77FFAD0A7652}"/>
    <cellStyle name="Warning Text 25 3" xfId="25161" xr:uid="{B95B0FDF-67AF-46D0-B746-D59EDFA9E1F8}"/>
    <cellStyle name="Warning Text 25 3 2" xfId="25162" xr:uid="{F2AFF1EC-A58E-4E72-9E0B-8BB2B09B9DBB}"/>
    <cellStyle name="Warning Text 25 3 2 2" xfId="25163" xr:uid="{DDF97E7E-EFDB-4EA6-99F8-3B2B61FD3D5B}"/>
    <cellStyle name="Warning Text 25 3 3" xfId="25164" xr:uid="{59E97E24-AB5F-446C-9616-353C6C63FF91}"/>
    <cellStyle name="Warning Text 25 3 3 2" xfId="25165" xr:uid="{51457C44-43F6-4591-B267-2EFE2C13C69A}"/>
    <cellStyle name="Warning Text 25 3 4" xfId="25166" xr:uid="{F755DD8D-F6EA-45C6-ACD5-3F2B456C4AB3}"/>
    <cellStyle name="Warning Text 25 4" xfId="25167" xr:uid="{FD8A7692-D21F-4CA6-9657-176971F27A21}"/>
    <cellStyle name="Warning Text 25 4 2" xfId="25168" xr:uid="{D838FD11-5436-4983-8405-62C8C38FE752}"/>
    <cellStyle name="Warning Text 25 4 2 2" xfId="25169" xr:uid="{4A0DC405-994F-42BE-99D1-CA80BD1CD0EE}"/>
    <cellStyle name="Warning Text 25 4 3" xfId="25170" xr:uid="{09CE9796-D3FC-4CA2-A9D4-F6754904D3FD}"/>
    <cellStyle name="Warning Text 25 4 3 2" xfId="25171" xr:uid="{EF59792C-D392-4263-B6F9-C34B97DF0F49}"/>
    <cellStyle name="Warning Text 25 4 4" xfId="25172" xr:uid="{33DCA122-42B3-40C7-B829-4DB69DC7648F}"/>
    <cellStyle name="Warning Text 25 5" xfId="25173" xr:uid="{A88B8713-22E3-4F53-B188-4EF71CDE1C45}"/>
    <cellStyle name="Warning Text 25 5 2" xfId="25174" xr:uid="{DE831CF2-3E66-44D9-9AFC-3A26EFAE18E7}"/>
    <cellStyle name="Warning Text 25 5 2 2" xfId="25175" xr:uid="{73A5158B-D275-41FD-A846-CAC79B686E8A}"/>
    <cellStyle name="Warning Text 25 5 3" xfId="25176" xr:uid="{ED295C51-651C-426A-817D-7FAE1E055F28}"/>
    <cellStyle name="Warning Text 25 5 3 2" xfId="25177" xr:uid="{1F227596-0AB4-4BD3-9BEE-3A3C6BF5B752}"/>
    <cellStyle name="Warning Text 25 5 4" xfId="25178" xr:uid="{D396D23E-857A-403E-B15D-990BD277EC6D}"/>
    <cellStyle name="Warning Text 25 5 4 2" xfId="25179" xr:uid="{56C97B04-D2F8-4D2B-96BE-E21A4AC91288}"/>
    <cellStyle name="Warning Text 25 5 5" xfId="25180" xr:uid="{03DD641B-556B-44AA-B237-6D40356D8A2B}"/>
    <cellStyle name="Warning Text 25 6" xfId="25181" xr:uid="{97F7CC16-2FCB-4E37-B30A-FBD7FF403D19}"/>
    <cellStyle name="Warning Text 25 6 2" xfId="25182" xr:uid="{D3BB691D-45E4-48B1-AE5D-1740D953E49A}"/>
    <cellStyle name="Warning Text 25 6 2 2" xfId="25183" xr:uid="{E79E104F-AB66-40E7-A3AB-C5C8500BDFF2}"/>
    <cellStyle name="Warning Text 25 6 3" xfId="25184" xr:uid="{D321E941-5330-49BC-AD6D-E7C2580A3CC3}"/>
    <cellStyle name="Warning Text 25 6 3 2" xfId="25185" xr:uid="{435BA534-F64B-410E-A79F-179D752BDF9F}"/>
    <cellStyle name="Warning Text 25 6 4" xfId="25186" xr:uid="{D4843E7B-8AF3-468C-AFAA-0D126D0ACE3D}"/>
    <cellStyle name="Warning Text 25 7" xfId="25187" xr:uid="{ED8398AF-0D92-4954-BA83-5C86AB0B1070}"/>
    <cellStyle name="Warning Text 25 7 2" xfId="25188" xr:uid="{F1360406-2EB2-4F56-BDD8-020A3758D567}"/>
    <cellStyle name="Warning Text 25 8" xfId="25189" xr:uid="{00104223-1FA7-4A18-A33D-E22836C79E16}"/>
    <cellStyle name="Warning Text 25 8 2" xfId="25190" xr:uid="{F575B0BA-CC7D-4B0E-A884-DF0E10C8655A}"/>
    <cellStyle name="Warning Text 25 9" xfId="25191" xr:uid="{AADBB419-5FCA-4D5D-8379-999D6EF1D3F4}"/>
    <cellStyle name="Warning Text 25 9 2" xfId="25192" xr:uid="{2303DDB4-AE39-4B19-85A3-B135C6F82FCD}"/>
    <cellStyle name="Warning Text 26" xfId="6274" xr:uid="{3A5EE056-0674-4E5B-82DF-756D4A7BA335}"/>
    <cellStyle name="Warning Text 26 10" xfId="25194" xr:uid="{1D8982AB-8F0B-4685-B0C1-1705EF73772A}"/>
    <cellStyle name="Warning Text 26 11" xfId="25195" xr:uid="{96B1C61A-DCAE-4483-B307-F6908ABB4181}"/>
    <cellStyle name="Warning Text 26 12" xfId="25193" xr:uid="{0063161E-A6F1-4C90-B95C-0FF1F2F44F37}"/>
    <cellStyle name="Warning Text 26 13" xfId="8069" xr:uid="{62AE5113-F37B-4365-BEDD-3491F0EC4BD4}"/>
    <cellStyle name="Warning Text 26 2" xfId="25196" xr:uid="{6B521CBC-3B0E-472A-B10E-323F3612FAF8}"/>
    <cellStyle name="Warning Text 26 2 2" xfId="25197" xr:uid="{6831F857-EBD9-477D-98AD-8699DDB96A8A}"/>
    <cellStyle name="Warning Text 26 2 2 2" xfId="25198" xr:uid="{49DC90D5-191F-4080-9FBF-F166F12573A5}"/>
    <cellStyle name="Warning Text 26 2 3" xfId="25199" xr:uid="{25B19184-4730-4322-B4F9-A3B597D500FD}"/>
    <cellStyle name="Warning Text 26 2 3 2" xfId="25200" xr:uid="{89AB0749-CF18-4F1D-A21E-CF927E35865C}"/>
    <cellStyle name="Warning Text 26 2 4" xfId="25201" xr:uid="{3A15866E-4FCC-4514-84B3-74EC09FB55DA}"/>
    <cellStyle name="Warning Text 26 2 5" xfId="25202" xr:uid="{2072D450-12F6-4BFC-AF6D-ADBF8182329D}"/>
    <cellStyle name="Warning Text 26 3" xfId="25203" xr:uid="{E257A5ED-5D9E-4800-B282-402E80A1CB65}"/>
    <cellStyle name="Warning Text 26 3 2" xfId="25204" xr:uid="{DF1452D3-CC86-4010-B19B-047F9AD90D6D}"/>
    <cellStyle name="Warning Text 26 3 2 2" xfId="25205" xr:uid="{1CEABB84-0A8F-4FD7-B034-40AC3B4632D3}"/>
    <cellStyle name="Warning Text 26 3 3" xfId="25206" xr:uid="{71700B00-CB93-4B2B-94B4-713BCBB5952A}"/>
    <cellStyle name="Warning Text 26 3 3 2" xfId="25207" xr:uid="{3C1197D2-EACE-4B58-8BFD-53ECCB0F16BD}"/>
    <cellStyle name="Warning Text 26 3 4" xfId="25208" xr:uid="{9AD4AB0B-6E5A-4255-91AD-EE19CC5B63B8}"/>
    <cellStyle name="Warning Text 26 4" xfId="25209" xr:uid="{DB04F84C-A892-4642-89BC-6ED02FB8E90E}"/>
    <cellStyle name="Warning Text 26 4 2" xfId="25210" xr:uid="{E6150A90-7A10-49FC-9DF0-5CD0A9363EC0}"/>
    <cellStyle name="Warning Text 26 4 2 2" xfId="25211" xr:uid="{9E16B27B-B53A-4099-A476-CE6B6AA54ED5}"/>
    <cellStyle name="Warning Text 26 4 3" xfId="25212" xr:uid="{9A655C54-4B04-4141-A796-F66903D7E4A6}"/>
    <cellStyle name="Warning Text 26 4 3 2" xfId="25213" xr:uid="{F565A68E-7E9E-4058-B4E9-36ADC3949F58}"/>
    <cellStyle name="Warning Text 26 4 4" xfId="25214" xr:uid="{B2ECE67F-B7CE-43DC-848F-09C8B0EB0C6C}"/>
    <cellStyle name="Warning Text 26 5" xfId="25215" xr:uid="{B8E63613-B3AE-444A-9E1E-D1C39F3A36DD}"/>
    <cellStyle name="Warning Text 26 5 2" xfId="25216" xr:uid="{150D543A-CE6A-4F5E-B3BA-2D329A5C67CA}"/>
    <cellStyle name="Warning Text 26 5 2 2" xfId="25217" xr:uid="{6B1A4B56-0B5A-41FD-8E04-01B771CA0698}"/>
    <cellStyle name="Warning Text 26 5 3" xfId="25218" xr:uid="{93AD7FE1-992D-4BD7-8300-EC76A6140263}"/>
    <cellStyle name="Warning Text 26 5 3 2" xfId="25219" xr:uid="{962C7A2E-7EBD-424A-A7E4-7D35967E5451}"/>
    <cellStyle name="Warning Text 26 5 4" xfId="25220" xr:uid="{AF217C5C-FDFF-4F21-B8E1-A904A41971FF}"/>
    <cellStyle name="Warning Text 26 5 4 2" xfId="25221" xr:uid="{5DE92C7D-CB53-477B-8C92-B871348080AA}"/>
    <cellStyle name="Warning Text 26 5 5" xfId="25222" xr:uid="{CE64A33F-812F-4B68-89AE-D6D51946B025}"/>
    <cellStyle name="Warning Text 26 6" xfId="25223" xr:uid="{83664900-E042-40B8-B04E-CC494F8B4F0E}"/>
    <cellStyle name="Warning Text 26 6 2" xfId="25224" xr:uid="{DCE0326B-719F-4C60-888C-13B646C25753}"/>
    <cellStyle name="Warning Text 26 6 2 2" xfId="25225" xr:uid="{AF5F4875-516D-4C99-863A-8BE49A424BFA}"/>
    <cellStyle name="Warning Text 26 6 3" xfId="25226" xr:uid="{BF380658-A4CA-4E6A-BACC-266EB36861B8}"/>
    <cellStyle name="Warning Text 26 6 3 2" xfId="25227" xr:uid="{C87C313B-F213-4D5E-BF10-0E99A144995F}"/>
    <cellStyle name="Warning Text 26 6 4" xfId="25228" xr:uid="{92D62E84-DF50-4720-B948-318EDDDE8C81}"/>
    <cellStyle name="Warning Text 26 7" xfId="25229" xr:uid="{1280B4C9-6FCD-4F80-98E8-4FE3FADDAFBE}"/>
    <cellStyle name="Warning Text 26 7 2" xfId="25230" xr:uid="{C8A0BAB6-F32E-478D-BF00-1B8840F3B6DE}"/>
    <cellStyle name="Warning Text 26 8" xfId="25231" xr:uid="{4916BAEA-45BF-4EC8-9855-C688DBB4DCE2}"/>
    <cellStyle name="Warning Text 26 8 2" xfId="25232" xr:uid="{ADBD9C3E-E7E1-4713-BB21-3ABE001190AA}"/>
    <cellStyle name="Warning Text 26 9" xfId="25233" xr:uid="{DE05279E-4218-4442-B3DE-DBA05820FA77}"/>
    <cellStyle name="Warning Text 26 9 2" xfId="25234" xr:uid="{E7702FF1-B12E-4CD9-AE46-77E5F78C1D6A}"/>
    <cellStyle name="Warning Text 27" xfId="6275" xr:uid="{9B71D85C-E033-4ABD-9117-318C2E07A256}"/>
    <cellStyle name="Warning Text 27 10" xfId="25236" xr:uid="{E7995C2F-57A0-4CCC-8132-A31D8B6BE8B6}"/>
    <cellStyle name="Warning Text 27 11" xfId="25237" xr:uid="{9DB21C4A-DD23-4524-A8CD-CF9FCBCF7770}"/>
    <cellStyle name="Warning Text 27 12" xfId="25235" xr:uid="{4E270809-3158-41FE-BEA5-85C1349422A7}"/>
    <cellStyle name="Warning Text 27 13" xfId="8070" xr:uid="{4F27E8DA-D10B-4637-9AC1-760AF62BE8E0}"/>
    <cellStyle name="Warning Text 27 2" xfId="25238" xr:uid="{CF9DBC95-E85E-4DF7-9A27-CAD81B55BAA4}"/>
    <cellStyle name="Warning Text 27 2 2" xfId="25239" xr:uid="{7850B62B-0932-4505-A765-48C9822CD43C}"/>
    <cellStyle name="Warning Text 27 2 2 2" xfId="25240" xr:uid="{633E1238-CE38-4B56-AB3D-766560E6453E}"/>
    <cellStyle name="Warning Text 27 2 3" xfId="25241" xr:uid="{4BC9D698-8903-43CF-9695-7012194F190B}"/>
    <cellStyle name="Warning Text 27 2 3 2" xfId="25242" xr:uid="{BF9656DC-2E4D-4762-BE78-F9E3FE99804A}"/>
    <cellStyle name="Warning Text 27 2 4" xfId="25243" xr:uid="{BB651E2E-F9FD-4FDD-9D67-B347C6E20536}"/>
    <cellStyle name="Warning Text 27 2 5" xfId="25244" xr:uid="{DB1C3B76-D32B-4878-9386-3E43CC9C4693}"/>
    <cellStyle name="Warning Text 27 3" xfId="25245" xr:uid="{260FA052-6F19-4A10-846B-BEAC9837D1D2}"/>
    <cellStyle name="Warning Text 27 3 2" xfId="25246" xr:uid="{1E6AD0DC-4C98-4AAB-9553-171D281A56C9}"/>
    <cellStyle name="Warning Text 27 3 2 2" xfId="25247" xr:uid="{0EF5ABB6-3C4D-4566-8CEE-9CF75F5CBEFE}"/>
    <cellStyle name="Warning Text 27 3 3" xfId="25248" xr:uid="{C188E7EA-6193-4884-84C7-073A72B08E42}"/>
    <cellStyle name="Warning Text 27 3 3 2" xfId="25249" xr:uid="{DD0F5E0B-C98D-4CB3-B199-9C40F5F5620F}"/>
    <cellStyle name="Warning Text 27 3 4" xfId="25250" xr:uid="{89F6ACFA-05E7-47E6-8C7B-95A0CE9BD075}"/>
    <cellStyle name="Warning Text 27 4" xfId="25251" xr:uid="{A07B423D-2872-4A39-9196-2EC3A00345BD}"/>
    <cellStyle name="Warning Text 27 4 2" xfId="25252" xr:uid="{20850FB1-40E7-4388-9AC9-6A3ECCD5139E}"/>
    <cellStyle name="Warning Text 27 4 2 2" xfId="25253" xr:uid="{CB4AFF32-C7D9-4097-9CB7-FA8797B5337A}"/>
    <cellStyle name="Warning Text 27 4 3" xfId="25254" xr:uid="{B918F278-3129-4252-B2E2-FA9F722B8B64}"/>
    <cellStyle name="Warning Text 27 4 3 2" xfId="25255" xr:uid="{F7D08BFF-94B7-40AE-B9AE-2DC365F1C3A2}"/>
    <cellStyle name="Warning Text 27 4 4" xfId="25256" xr:uid="{47F45AB0-790D-44D1-83D3-AC13B7831B06}"/>
    <cellStyle name="Warning Text 27 5" xfId="25257" xr:uid="{62DEA159-3306-49EF-B550-B0CA845DCC1F}"/>
    <cellStyle name="Warning Text 27 5 2" xfId="25258" xr:uid="{0611A392-5E3B-4E17-99E7-A0E7E5F7093C}"/>
    <cellStyle name="Warning Text 27 5 2 2" xfId="25259" xr:uid="{48047577-5689-49BE-861E-80A31A111326}"/>
    <cellStyle name="Warning Text 27 5 3" xfId="25260" xr:uid="{2A4E0904-345A-4197-806E-8BBA6D9CA50F}"/>
    <cellStyle name="Warning Text 27 5 3 2" xfId="25261" xr:uid="{D34F3ED1-DE9F-4B21-BEE0-C5039A28FF3B}"/>
    <cellStyle name="Warning Text 27 5 4" xfId="25262" xr:uid="{99A30EE7-3C89-4BC2-9F42-2CEB7517F6F0}"/>
    <cellStyle name="Warning Text 27 5 4 2" xfId="25263" xr:uid="{92009ED0-5740-4025-8A4F-9046673951A4}"/>
    <cellStyle name="Warning Text 27 5 5" xfId="25264" xr:uid="{8261B6C3-18B6-45CE-B239-A3E9CB6AE745}"/>
    <cellStyle name="Warning Text 27 6" xfId="25265" xr:uid="{C60DD8E2-82DF-4D7B-A2EA-E9AEEB62E32D}"/>
    <cellStyle name="Warning Text 27 6 2" xfId="25266" xr:uid="{4D9CF717-DF02-4263-A737-D8CA15FA7E68}"/>
    <cellStyle name="Warning Text 27 6 2 2" xfId="25267" xr:uid="{3E3AAAC6-E46A-4D34-BD98-21EC080FD8BE}"/>
    <cellStyle name="Warning Text 27 6 3" xfId="25268" xr:uid="{D7CAE315-10B5-4F6E-B28A-C19EBB63941F}"/>
    <cellStyle name="Warning Text 27 6 3 2" xfId="25269" xr:uid="{9DC5E6C0-D35A-4AF3-90FB-12FFF8413760}"/>
    <cellStyle name="Warning Text 27 6 4" xfId="25270" xr:uid="{A51A4EA8-1C3B-4B41-A458-DC986F4CB925}"/>
    <cellStyle name="Warning Text 27 7" xfId="25271" xr:uid="{45A929DB-6A5F-4D40-8073-B96A3103698C}"/>
    <cellStyle name="Warning Text 27 7 2" xfId="25272" xr:uid="{85E3E631-8661-4917-BCE5-56FDAB1F390E}"/>
    <cellStyle name="Warning Text 27 8" xfId="25273" xr:uid="{314F6482-8C86-47DC-8F8E-1EA7091598C3}"/>
    <cellStyle name="Warning Text 27 8 2" xfId="25274" xr:uid="{FA19B73F-E5F8-4EE2-A707-4BD111E2058E}"/>
    <cellStyle name="Warning Text 27 9" xfId="25275" xr:uid="{EED5D0A0-761C-4A00-96BA-E18E60EE58D5}"/>
    <cellStyle name="Warning Text 27 9 2" xfId="25276" xr:uid="{52805961-3A9B-4D90-B7D4-BD7D35A107FE}"/>
    <cellStyle name="Warning Text 28" xfId="6276" xr:uid="{34182A89-71DA-4173-90B5-E5B57FBF93FA}"/>
    <cellStyle name="Warning Text 28 10" xfId="25278" xr:uid="{0B51A040-B307-4AB0-A8AA-ECC562E3A00C}"/>
    <cellStyle name="Warning Text 28 11" xfId="25279" xr:uid="{4CCAA882-F8CA-4674-8340-1C05A897B686}"/>
    <cellStyle name="Warning Text 28 12" xfId="25277" xr:uid="{AEDA33B6-D4BA-4954-89A9-F76039F2D8D2}"/>
    <cellStyle name="Warning Text 28 13" xfId="8071" xr:uid="{1786305A-4A30-452C-B527-8C2166220718}"/>
    <cellStyle name="Warning Text 28 2" xfId="25280" xr:uid="{D790728E-48A2-4AB8-8EF2-82044CBEC8B0}"/>
    <cellStyle name="Warning Text 28 2 2" xfId="25281" xr:uid="{94538DF1-CDBF-4B38-8876-DEAD25F6E12B}"/>
    <cellStyle name="Warning Text 28 2 2 2" xfId="25282" xr:uid="{A8B74BB6-A1AE-4E6F-9310-54247995E907}"/>
    <cellStyle name="Warning Text 28 2 3" xfId="25283" xr:uid="{2C05D2F8-EB09-4BE9-849A-CB40187E49FA}"/>
    <cellStyle name="Warning Text 28 2 3 2" xfId="25284" xr:uid="{7A5F873E-B2CE-40F3-8C46-83453CC12ED1}"/>
    <cellStyle name="Warning Text 28 2 4" xfId="25285" xr:uid="{9518E814-25C1-4091-ADB3-1D07F42A0288}"/>
    <cellStyle name="Warning Text 28 2 5" xfId="25286" xr:uid="{62578AD4-3BFC-4E5B-8E81-F6915E8ABFA2}"/>
    <cellStyle name="Warning Text 28 3" xfId="25287" xr:uid="{D376799A-47FF-492B-A837-624D872F0F4C}"/>
    <cellStyle name="Warning Text 28 3 2" xfId="25288" xr:uid="{C2D605DC-BB27-46C2-BE40-E10171DC24A7}"/>
    <cellStyle name="Warning Text 28 3 2 2" xfId="25289" xr:uid="{BE22C220-847A-441E-A495-4592A8BD3AE6}"/>
    <cellStyle name="Warning Text 28 3 3" xfId="25290" xr:uid="{14F6E2DE-8CFB-4E06-9767-1ADACC45C726}"/>
    <cellStyle name="Warning Text 28 3 3 2" xfId="25291" xr:uid="{B58C9C9D-D5ED-4221-9E6F-72FA2A4B4731}"/>
    <cellStyle name="Warning Text 28 3 4" xfId="25292" xr:uid="{3473F43B-4BE2-4E32-932F-E9BCC4BD40EE}"/>
    <cellStyle name="Warning Text 28 4" xfId="25293" xr:uid="{7BF8B2FB-EE71-4752-871E-479CF681E43D}"/>
    <cellStyle name="Warning Text 28 4 2" xfId="25294" xr:uid="{E78CF659-C94D-4494-9C88-6CED4B8243E4}"/>
    <cellStyle name="Warning Text 28 4 2 2" xfId="25295" xr:uid="{C5D4464A-7B8B-45FD-B1D2-ECE23D58021E}"/>
    <cellStyle name="Warning Text 28 4 3" xfId="25296" xr:uid="{570DDC78-5D7B-4682-A598-8616ED6A8417}"/>
    <cellStyle name="Warning Text 28 4 3 2" xfId="25297" xr:uid="{67AB63FB-F36B-4E22-ADB2-75C01A637860}"/>
    <cellStyle name="Warning Text 28 4 4" xfId="25298" xr:uid="{7D6B6C92-A622-4143-B70B-976DBA31CBF6}"/>
    <cellStyle name="Warning Text 28 5" xfId="25299" xr:uid="{9DB2CAD9-8157-4C09-AE3F-C4E64B6AADA8}"/>
    <cellStyle name="Warning Text 28 5 2" xfId="25300" xr:uid="{6EF227FA-D7CD-4038-9290-11C28A88CB93}"/>
    <cellStyle name="Warning Text 28 5 2 2" xfId="25301" xr:uid="{B0FA5C3E-3D9B-48E5-A53D-3ECE51CE4A57}"/>
    <cellStyle name="Warning Text 28 5 3" xfId="25302" xr:uid="{7C88C43E-4A69-4F26-A649-EE9A6734DAB7}"/>
    <cellStyle name="Warning Text 28 5 3 2" xfId="25303" xr:uid="{089B507C-FFAF-48FC-B443-A29786397DF9}"/>
    <cellStyle name="Warning Text 28 5 4" xfId="25304" xr:uid="{883B2D2C-9284-479A-AADC-679C6857E1AD}"/>
    <cellStyle name="Warning Text 28 5 4 2" xfId="25305" xr:uid="{0C728E05-0197-4329-A567-CBEA146AFF6B}"/>
    <cellStyle name="Warning Text 28 5 5" xfId="25306" xr:uid="{A4532F39-AF12-4B6B-B03B-CEAE9A0FEA37}"/>
    <cellStyle name="Warning Text 28 6" xfId="25307" xr:uid="{22FAB756-80CF-4BFC-B13F-5AB620275927}"/>
    <cellStyle name="Warning Text 28 6 2" xfId="25308" xr:uid="{B854E8A9-22C8-4CF6-9A2F-9D17DF88DB6E}"/>
    <cellStyle name="Warning Text 28 6 2 2" xfId="25309" xr:uid="{6488FFAE-69A4-4D8E-9F47-C510264CBECA}"/>
    <cellStyle name="Warning Text 28 6 3" xfId="25310" xr:uid="{840D8110-3C35-42A8-A13D-A8FDF1E2F6F3}"/>
    <cellStyle name="Warning Text 28 6 3 2" xfId="25311" xr:uid="{87E336C5-E3C4-4C10-819C-CAEEA7BF92CC}"/>
    <cellStyle name="Warning Text 28 6 4" xfId="25312" xr:uid="{CEC15C0C-7A6E-4064-B8EC-54DB4DE06CA3}"/>
    <cellStyle name="Warning Text 28 7" xfId="25313" xr:uid="{D7C7B528-47CE-414B-ADAE-4521DFEACDF9}"/>
    <cellStyle name="Warning Text 28 7 2" xfId="25314" xr:uid="{9D79B712-36BE-4767-A857-D9A33E0A565A}"/>
    <cellStyle name="Warning Text 28 8" xfId="25315" xr:uid="{3DBD3794-9396-4394-A970-AD711D2A3BAE}"/>
    <cellStyle name="Warning Text 28 8 2" xfId="25316" xr:uid="{A95F246E-AF79-4CBF-999B-AAF62D285CBC}"/>
    <cellStyle name="Warning Text 28 9" xfId="25317" xr:uid="{B16D132D-AE7E-4A05-8516-E31D66ACC510}"/>
    <cellStyle name="Warning Text 28 9 2" xfId="25318" xr:uid="{D0BD3902-0FCE-41CB-A10F-6732F9AFD87D}"/>
    <cellStyle name="Warning Text 29" xfId="6277" xr:uid="{E75CE541-CB06-41DA-963A-439C17B68004}"/>
    <cellStyle name="Warning Text 29 10" xfId="25320" xr:uid="{006DE88F-B5AA-4633-9736-96E462332A30}"/>
    <cellStyle name="Warning Text 29 11" xfId="25321" xr:uid="{912DFF78-F865-4C6A-8ECF-4ED257FF56BD}"/>
    <cellStyle name="Warning Text 29 12" xfId="25319" xr:uid="{471CF589-F42E-44EB-A189-4912A9BA3F24}"/>
    <cellStyle name="Warning Text 29 13" xfId="8072" xr:uid="{34ADD2DB-16B7-41E3-96ED-BBA1BC52548C}"/>
    <cellStyle name="Warning Text 29 2" xfId="25322" xr:uid="{6748EA4B-683D-40BD-A36B-794F3E2BA0E9}"/>
    <cellStyle name="Warning Text 29 2 2" xfId="25323" xr:uid="{A75F8B62-6C30-45B0-A04D-039BF99E818C}"/>
    <cellStyle name="Warning Text 29 2 2 2" xfId="25324" xr:uid="{4DDDFB49-0C80-4EE6-8410-CEE4E10637CD}"/>
    <cellStyle name="Warning Text 29 2 3" xfId="25325" xr:uid="{B4E407D6-1854-46C9-8E02-4C1E7D72D6D8}"/>
    <cellStyle name="Warning Text 29 2 3 2" xfId="25326" xr:uid="{6E9C15A0-D3A8-460D-90D7-B4DF07106E72}"/>
    <cellStyle name="Warning Text 29 2 4" xfId="25327" xr:uid="{D090C836-A117-4D20-A749-E04BC764BF25}"/>
    <cellStyle name="Warning Text 29 2 5" xfId="25328" xr:uid="{7D3553E1-75C8-4E83-B668-D7815BD699A4}"/>
    <cellStyle name="Warning Text 29 3" xfId="25329" xr:uid="{C8E73F19-B5CF-4AF6-BE79-DC30395ABF1A}"/>
    <cellStyle name="Warning Text 29 3 2" xfId="25330" xr:uid="{5C38A5BF-4EFF-4BA9-A090-463B20947B74}"/>
    <cellStyle name="Warning Text 29 3 2 2" xfId="25331" xr:uid="{667FE2F9-4160-4131-93D2-8D732094773E}"/>
    <cellStyle name="Warning Text 29 3 3" xfId="25332" xr:uid="{0A9208F9-8687-475E-84E0-FAFD5BF6A93A}"/>
    <cellStyle name="Warning Text 29 3 3 2" xfId="25333" xr:uid="{D98F0997-4445-44C8-B93E-7EE5A329CD52}"/>
    <cellStyle name="Warning Text 29 3 4" xfId="25334" xr:uid="{CC0D2243-D09B-443A-91E2-6BDD1E37B504}"/>
    <cellStyle name="Warning Text 29 4" xfId="25335" xr:uid="{8AB1EF8F-B341-41C0-A155-C75E4B23B303}"/>
    <cellStyle name="Warning Text 29 4 2" xfId="25336" xr:uid="{835DC2E5-A0C8-4D9B-96AF-31F9FCAEC913}"/>
    <cellStyle name="Warning Text 29 4 2 2" xfId="25337" xr:uid="{F155F098-0200-4265-879F-4FC153F98FA3}"/>
    <cellStyle name="Warning Text 29 4 3" xfId="25338" xr:uid="{E2015CC5-BDE5-42B2-9388-D73ED0781F25}"/>
    <cellStyle name="Warning Text 29 4 3 2" xfId="25339" xr:uid="{0D7D7F91-56CE-4A84-8CFA-CA983162EA99}"/>
    <cellStyle name="Warning Text 29 4 4" xfId="25340" xr:uid="{E7286C2D-D57B-44E9-8C6A-D1A158A78725}"/>
    <cellStyle name="Warning Text 29 5" xfId="25341" xr:uid="{7A14F557-63E6-43E7-80D9-10295991D334}"/>
    <cellStyle name="Warning Text 29 5 2" xfId="25342" xr:uid="{5475C709-5216-42EB-919C-FBFF680A7A92}"/>
    <cellStyle name="Warning Text 29 5 2 2" xfId="25343" xr:uid="{BCF70965-BBE5-48E0-840B-5F24B9D50B45}"/>
    <cellStyle name="Warning Text 29 5 3" xfId="25344" xr:uid="{7CC139E2-893A-47D0-BD6C-57A2D5B60B9C}"/>
    <cellStyle name="Warning Text 29 5 3 2" xfId="25345" xr:uid="{BC9BF51A-0EA0-4E20-8A07-C08E11647D3C}"/>
    <cellStyle name="Warning Text 29 5 4" xfId="25346" xr:uid="{6DA3B39A-03BA-4DF0-B9C5-048D3D1EF61E}"/>
    <cellStyle name="Warning Text 29 5 4 2" xfId="25347" xr:uid="{2252D2DB-FB7E-48D2-9494-650D91E9D46C}"/>
    <cellStyle name="Warning Text 29 5 5" xfId="25348" xr:uid="{34F78160-6E54-4CD0-8997-E66FA22BB36B}"/>
    <cellStyle name="Warning Text 29 6" xfId="25349" xr:uid="{B994B42E-3B21-400C-8B0D-ED28C46BE4C1}"/>
    <cellStyle name="Warning Text 29 6 2" xfId="25350" xr:uid="{C39B1F95-8AED-4BEE-B203-028F41C630D7}"/>
    <cellStyle name="Warning Text 29 6 2 2" xfId="25351" xr:uid="{920A4433-F703-445D-AC87-3DB09C8A33C7}"/>
    <cellStyle name="Warning Text 29 6 3" xfId="25352" xr:uid="{9FC4119E-1B0F-4FA2-8B7B-C25C1EC0A988}"/>
    <cellStyle name="Warning Text 29 6 3 2" xfId="25353" xr:uid="{59F3968E-CD2F-44F3-9210-AF4BE8F180E4}"/>
    <cellStyle name="Warning Text 29 6 4" xfId="25354" xr:uid="{64DE17E2-6424-4B89-993A-FD5EE27BC685}"/>
    <cellStyle name="Warning Text 29 7" xfId="25355" xr:uid="{7D255A1B-2D85-4086-BFDF-8A9CD56DD4F8}"/>
    <cellStyle name="Warning Text 29 7 2" xfId="25356" xr:uid="{3C86710D-B438-4980-BAA6-9DA1C16EA479}"/>
    <cellStyle name="Warning Text 29 8" xfId="25357" xr:uid="{071A07B8-11A9-4E6B-A1E2-86102FD4D304}"/>
    <cellStyle name="Warning Text 29 8 2" xfId="25358" xr:uid="{21E3900A-75BC-40D0-A1BF-F1B05AAA27BA}"/>
    <cellStyle name="Warning Text 29 9" xfId="25359" xr:uid="{F2625461-D0AD-4C41-B1A2-5DCE36F8AA6D}"/>
    <cellStyle name="Warning Text 29 9 2" xfId="25360" xr:uid="{40F676C3-2331-4D1C-8D20-596C7AB73F4E}"/>
    <cellStyle name="Warning Text 3" xfId="1827" xr:uid="{BD8A4193-0A3A-41BA-B78C-85A91BDC4A00}"/>
    <cellStyle name="Warning Text 3 10" xfId="25362" xr:uid="{6769E4B5-67A4-41B4-9BAC-DF1517F49E04}"/>
    <cellStyle name="Warning Text 3 11" xfId="25363" xr:uid="{2E69B7A6-2747-4DDE-A1B6-2CCA97E88B3C}"/>
    <cellStyle name="Warning Text 3 12" xfId="25361" xr:uid="{BC1E47AC-CBF3-478D-AB10-C595CE2E548D}"/>
    <cellStyle name="Warning Text 3 13" xfId="7127" xr:uid="{E37EE3F2-4E0F-4A3D-A2F2-52FB2FC99CFB}"/>
    <cellStyle name="Warning Text 3 14" xfId="6278" xr:uid="{CE340A64-E697-448B-923B-021205A1AC24}"/>
    <cellStyle name="Warning Text 3 2" xfId="6279" xr:uid="{EF398EC1-698F-49A3-B2D7-18C6585E335D}"/>
    <cellStyle name="Warning Text 3 2 2" xfId="25365" xr:uid="{ABF6BCE8-7D27-4DD1-9AF7-5A5599A5664C}"/>
    <cellStyle name="Warning Text 3 2 2 2" xfId="25366" xr:uid="{6CAE2CF9-C71B-461F-BEAF-8A15A6A01254}"/>
    <cellStyle name="Warning Text 3 2 3" xfId="25367" xr:uid="{F4F27054-A5A9-47BE-A03C-6C39A9150E45}"/>
    <cellStyle name="Warning Text 3 2 3 2" xfId="25368" xr:uid="{B94F054D-A51A-4CFB-957F-0958F7B6CD6E}"/>
    <cellStyle name="Warning Text 3 2 4" xfId="25369" xr:uid="{0A244358-B7DD-44B6-BEC2-034E50854AEE}"/>
    <cellStyle name="Warning Text 3 2 5" xfId="25370" xr:uid="{67AEF7C3-CD2E-4148-97D6-331498755DC3}"/>
    <cellStyle name="Warning Text 3 2 6" xfId="25364" xr:uid="{CEB581B5-4CA4-4E81-92D2-EEA0BF150EB6}"/>
    <cellStyle name="Warning Text 3 2 7" xfId="8073" xr:uid="{0A5A5373-8A09-44CF-9C47-5AD0C7EBC2D7}"/>
    <cellStyle name="Warning Text 3 3" xfId="25371" xr:uid="{D43E68F0-0ED0-4A00-BEB7-3A80846BAF9A}"/>
    <cellStyle name="Warning Text 3 3 2" xfId="25372" xr:uid="{837DD9CB-E53E-49E9-ACDE-459CBA410AEE}"/>
    <cellStyle name="Warning Text 3 3 2 2" xfId="25373" xr:uid="{B9403D9E-5891-46E9-AC99-75D7B0927EE7}"/>
    <cellStyle name="Warning Text 3 3 3" xfId="25374" xr:uid="{44428C82-5EA7-404F-81FC-7F06AB709D22}"/>
    <cellStyle name="Warning Text 3 3 3 2" xfId="25375" xr:uid="{14B2A369-CD60-4EAF-8217-F5F791832A01}"/>
    <cellStyle name="Warning Text 3 3 4" xfId="25376" xr:uid="{9DC92DE5-D8F6-4962-AC7F-4789ABC1CA68}"/>
    <cellStyle name="Warning Text 3 4" xfId="25377" xr:uid="{200AF958-51B5-465C-AF3A-C95732A8887F}"/>
    <cellStyle name="Warning Text 3 4 2" xfId="25378" xr:uid="{152089F8-9BEB-437C-B42D-D28AA9BB153F}"/>
    <cellStyle name="Warning Text 3 4 2 2" xfId="25379" xr:uid="{10BA1346-C236-4495-AC9E-E3355B69709A}"/>
    <cellStyle name="Warning Text 3 4 3" xfId="25380" xr:uid="{D4E9B51C-A997-42E0-8DD5-2D055DDFC6A5}"/>
    <cellStyle name="Warning Text 3 4 3 2" xfId="25381" xr:uid="{4747765A-76DC-473D-B856-B924BBBB0AF4}"/>
    <cellStyle name="Warning Text 3 4 4" xfId="25382" xr:uid="{AC5EEC42-9B93-4476-8A69-5E176765C1AB}"/>
    <cellStyle name="Warning Text 3 5" xfId="25383" xr:uid="{50003F8A-D812-478A-B8F2-AFA4171BE31E}"/>
    <cellStyle name="Warning Text 3 5 2" xfId="25384" xr:uid="{80C0C27E-B3E7-4114-9DB4-FFDF5CB8C3F6}"/>
    <cellStyle name="Warning Text 3 5 2 2" xfId="25385" xr:uid="{AE94AEAE-C76E-4E4E-BA00-E3E7B03710C4}"/>
    <cellStyle name="Warning Text 3 5 3" xfId="25386" xr:uid="{5E30F441-AEE8-491F-BEE7-AA300552221E}"/>
    <cellStyle name="Warning Text 3 5 3 2" xfId="25387" xr:uid="{2E3D4CC6-E5FC-4DFF-B19F-0495199E5293}"/>
    <cellStyle name="Warning Text 3 5 4" xfId="25388" xr:uid="{E116F0F0-186B-4D94-AB18-3BBEAF06303D}"/>
    <cellStyle name="Warning Text 3 5 4 2" xfId="25389" xr:uid="{3F11B2DB-6584-4145-B44E-279644301DF1}"/>
    <cellStyle name="Warning Text 3 5 5" xfId="25390" xr:uid="{16525CAF-245E-4D18-8ECE-CD08ACAF0492}"/>
    <cellStyle name="Warning Text 3 6" xfId="25391" xr:uid="{264B53A6-9B24-4613-A1E4-723A8DEE9E22}"/>
    <cellStyle name="Warning Text 3 6 2" xfId="25392" xr:uid="{FA4EE89E-B4C9-490B-81E4-0F09AD931775}"/>
    <cellStyle name="Warning Text 3 6 2 2" xfId="25393" xr:uid="{C2EBF24B-943C-466F-94CF-6D27F0DDBD4A}"/>
    <cellStyle name="Warning Text 3 6 3" xfId="25394" xr:uid="{4E39FD08-52F8-4F95-8CC8-F61BE5EC60EE}"/>
    <cellStyle name="Warning Text 3 6 3 2" xfId="25395" xr:uid="{72E89805-8CFF-4147-8197-8336553C39D5}"/>
    <cellStyle name="Warning Text 3 6 4" xfId="25396" xr:uid="{0591909D-E006-463D-8573-2DDE7ED4FED3}"/>
    <cellStyle name="Warning Text 3 7" xfId="25397" xr:uid="{76695FC3-F5E9-4EDF-B0FC-3608EDBC24D2}"/>
    <cellStyle name="Warning Text 3 7 2" xfId="25398" xr:uid="{F27483E8-4FCA-4C17-92BC-35CD1836312D}"/>
    <cellStyle name="Warning Text 3 8" xfId="25399" xr:uid="{E23252DD-8917-46AC-B123-B2E7D120B742}"/>
    <cellStyle name="Warning Text 3 8 2" xfId="25400" xr:uid="{20B49531-D565-4BEC-9F4D-9DC0FEBB4958}"/>
    <cellStyle name="Warning Text 3 9" xfId="25401" xr:uid="{6CB10565-0B0A-4449-84E3-2195EE67DF4B}"/>
    <cellStyle name="Warning Text 3 9 2" xfId="25402" xr:uid="{105DCFD2-27AB-48ED-BCD0-5A8E9CAECF95}"/>
    <cellStyle name="Warning Text 30" xfId="6280" xr:uid="{79F77444-06F5-4050-8472-840025BECA6E}"/>
    <cellStyle name="Warning Text 30 10" xfId="25404" xr:uid="{9FDA5945-85AB-4FB7-B136-B52336188D01}"/>
    <cellStyle name="Warning Text 30 11" xfId="25405" xr:uid="{9442B828-9C60-4E2B-9C8F-F8FAC358FC2A}"/>
    <cellStyle name="Warning Text 30 12" xfId="25403" xr:uid="{E84FD512-3490-4F5B-81E9-DFBA8A144A01}"/>
    <cellStyle name="Warning Text 30 13" xfId="8074" xr:uid="{79D6D683-BDCF-434C-92DE-58C210B4B057}"/>
    <cellStyle name="Warning Text 30 2" xfId="25406" xr:uid="{43EE48A9-6950-4846-873F-EE8843353406}"/>
    <cellStyle name="Warning Text 30 2 2" xfId="25407" xr:uid="{4BD7A2F8-2518-4579-A04D-AEA49A265731}"/>
    <cellStyle name="Warning Text 30 2 2 2" xfId="25408" xr:uid="{78621DDE-FAA3-478C-BD0B-DE2178EABA42}"/>
    <cellStyle name="Warning Text 30 2 3" xfId="25409" xr:uid="{5E391182-8958-4611-844F-F948506AB72E}"/>
    <cellStyle name="Warning Text 30 2 3 2" xfId="25410" xr:uid="{2C394746-4552-482E-9593-DC266E437515}"/>
    <cellStyle name="Warning Text 30 2 4" xfId="25411" xr:uid="{B716A211-ECCA-4996-A2CF-81DB83A7094C}"/>
    <cellStyle name="Warning Text 30 2 5" xfId="25412" xr:uid="{3D417FF7-9694-478B-83E1-7BDEBAE8C2D3}"/>
    <cellStyle name="Warning Text 30 3" xfId="25413" xr:uid="{05BDB241-56D1-47B4-B052-E9BABA2FB55D}"/>
    <cellStyle name="Warning Text 30 3 2" xfId="25414" xr:uid="{F46B55B7-CE83-4B8D-A736-FF7C1BC45C5E}"/>
    <cellStyle name="Warning Text 30 3 2 2" xfId="25415" xr:uid="{6BB3A914-8B1C-40F4-BD86-6B6004E90A1D}"/>
    <cellStyle name="Warning Text 30 3 3" xfId="25416" xr:uid="{72E53346-BE40-4FE8-90D8-BC4C7CD94693}"/>
    <cellStyle name="Warning Text 30 3 3 2" xfId="25417" xr:uid="{EF9CA5AA-9128-411B-A995-EA7FBC87E77C}"/>
    <cellStyle name="Warning Text 30 3 4" xfId="25418" xr:uid="{5FA8DB45-E72C-4C7B-9594-39EA369FE2AA}"/>
    <cellStyle name="Warning Text 30 4" xfId="25419" xr:uid="{9D2A75A9-5E34-4F77-9BF8-765CE5400657}"/>
    <cellStyle name="Warning Text 30 4 2" xfId="25420" xr:uid="{E1907AB2-A2DE-42E5-B588-AF3310FE5DED}"/>
    <cellStyle name="Warning Text 30 4 2 2" xfId="25421" xr:uid="{A728FD9A-B951-4161-8A91-766CF834325D}"/>
    <cellStyle name="Warning Text 30 4 3" xfId="25422" xr:uid="{11B7E413-18B0-4257-BF2A-15B34FB2DC5E}"/>
    <cellStyle name="Warning Text 30 4 3 2" xfId="25423" xr:uid="{B57B987B-BEA3-4869-AA70-90E1D37727DB}"/>
    <cellStyle name="Warning Text 30 4 4" xfId="25424" xr:uid="{8BB91789-8877-4060-91BC-52E37EFADF93}"/>
    <cellStyle name="Warning Text 30 5" xfId="25425" xr:uid="{8442F401-83C9-47BA-997A-85669CB231A6}"/>
    <cellStyle name="Warning Text 30 5 2" xfId="25426" xr:uid="{BD3C6A77-7FAB-4602-A5CB-D78918358932}"/>
    <cellStyle name="Warning Text 30 5 2 2" xfId="25427" xr:uid="{C1CF7C15-677D-430D-A59B-A05BA0D4FEEF}"/>
    <cellStyle name="Warning Text 30 5 3" xfId="25428" xr:uid="{CDE5ABEE-F47E-441F-9C2B-FEBAD4CCF9E2}"/>
    <cellStyle name="Warning Text 30 5 3 2" xfId="25429" xr:uid="{45FAF2E8-02FA-459D-8C47-B78C2E04334C}"/>
    <cellStyle name="Warning Text 30 5 4" xfId="25430" xr:uid="{DD10BA31-8BA3-4887-B3E3-CDE2A17F6A85}"/>
    <cellStyle name="Warning Text 30 5 4 2" xfId="25431" xr:uid="{B12FB659-F258-40BE-BAF3-9CB79B0F83E6}"/>
    <cellStyle name="Warning Text 30 5 5" xfId="25432" xr:uid="{4FC057DE-B6B6-4975-9F26-1F8016D35D0B}"/>
    <cellStyle name="Warning Text 30 6" xfId="25433" xr:uid="{83463ABE-A1D9-4E5F-BD18-E7231EED9E7C}"/>
    <cellStyle name="Warning Text 30 6 2" xfId="25434" xr:uid="{B03EE25F-D457-40B2-A3A6-20CDA7455E85}"/>
    <cellStyle name="Warning Text 30 6 2 2" xfId="25435" xr:uid="{FB2E8804-8225-4226-AA7D-DD2CD748E4F3}"/>
    <cellStyle name="Warning Text 30 6 3" xfId="25436" xr:uid="{12CAC3B7-0DA1-4534-ADDE-3193FD01CE85}"/>
    <cellStyle name="Warning Text 30 6 3 2" xfId="25437" xr:uid="{084604D0-D949-409C-B743-9A47B6D5EBEA}"/>
    <cellStyle name="Warning Text 30 6 4" xfId="25438" xr:uid="{A1F861EF-F798-4461-ACD9-351A1AC49733}"/>
    <cellStyle name="Warning Text 30 7" xfId="25439" xr:uid="{A6D1A97A-3D23-497B-BF99-538B7ECF9544}"/>
    <cellStyle name="Warning Text 30 7 2" xfId="25440" xr:uid="{F102107D-BDC7-4309-B8FD-3B1166AA1539}"/>
    <cellStyle name="Warning Text 30 8" xfId="25441" xr:uid="{B00A67B6-7056-4AEF-A9D4-40D7F77AFE8B}"/>
    <cellStyle name="Warning Text 30 8 2" xfId="25442" xr:uid="{903B0CEE-AF30-485F-A312-7FDEAE0EBA85}"/>
    <cellStyle name="Warning Text 30 9" xfId="25443" xr:uid="{7FD61536-376B-47D7-B06C-E4B32CA30005}"/>
    <cellStyle name="Warning Text 30 9 2" xfId="25444" xr:uid="{33D6AA6E-108F-470D-9900-C1923EBB3F89}"/>
    <cellStyle name="Warning Text 31" xfId="6281" xr:uid="{62EDFAAC-3287-4875-AE7E-D5ABF8F0C9F5}"/>
    <cellStyle name="Warning Text 31 10" xfId="25446" xr:uid="{300CA035-F2C2-46DB-B6A8-FAD8A437305D}"/>
    <cellStyle name="Warning Text 31 11" xfId="25447" xr:uid="{CF8D5DA7-5EBF-4307-9B35-AA51DF790C85}"/>
    <cellStyle name="Warning Text 31 12" xfId="25445" xr:uid="{79054A87-7026-4F82-A5D4-CBA0CC24FA31}"/>
    <cellStyle name="Warning Text 31 13" xfId="8075" xr:uid="{3C52F47E-2BF9-44A9-B830-EE3F92EB86AD}"/>
    <cellStyle name="Warning Text 31 2" xfId="25448" xr:uid="{CAF06D6A-DD59-4B2D-B1E8-48AF2B001CA8}"/>
    <cellStyle name="Warning Text 31 2 2" xfId="25449" xr:uid="{6F64587F-824E-44A5-B363-F9DA640E64E6}"/>
    <cellStyle name="Warning Text 31 2 2 2" xfId="25450" xr:uid="{61B5CC5E-E0BC-4177-B601-297CDCC08511}"/>
    <cellStyle name="Warning Text 31 2 3" xfId="25451" xr:uid="{141C4159-FA8A-4817-94AB-43449E2982F3}"/>
    <cellStyle name="Warning Text 31 2 3 2" xfId="25452" xr:uid="{D61F2901-29A5-4D76-A0AD-D435B922FEE8}"/>
    <cellStyle name="Warning Text 31 2 4" xfId="25453" xr:uid="{11EC0D36-4C9D-4BDD-B01C-11134F12B0B8}"/>
    <cellStyle name="Warning Text 31 2 5" xfId="25454" xr:uid="{0852D77E-3679-4DB6-AA87-29AEA420ABBC}"/>
    <cellStyle name="Warning Text 31 3" xfId="25455" xr:uid="{5B4F66B3-F1D7-45D3-B15D-A7207AF15A56}"/>
    <cellStyle name="Warning Text 31 3 2" xfId="25456" xr:uid="{8A6B111D-35A1-4964-938D-614C358DC61F}"/>
    <cellStyle name="Warning Text 31 3 2 2" xfId="25457" xr:uid="{1272E5AA-8B12-42B6-A29D-75BD4A7FB5A5}"/>
    <cellStyle name="Warning Text 31 3 3" xfId="25458" xr:uid="{8A507543-54FA-4298-AF24-4CA779B4D760}"/>
    <cellStyle name="Warning Text 31 3 3 2" xfId="25459" xr:uid="{D6B787FF-E7A2-4141-96AF-725DCD8C5EC3}"/>
    <cellStyle name="Warning Text 31 3 4" xfId="25460" xr:uid="{1D8F3E03-8162-460C-BC11-F4B4BBC1C60F}"/>
    <cellStyle name="Warning Text 31 4" xfId="25461" xr:uid="{859CFD6E-33C7-4E15-BAA2-46CBA9DF5A99}"/>
    <cellStyle name="Warning Text 31 4 2" xfId="25462" xr:uid="{66EA4AB0-30C4-42E3-A5C3-A751F1F8FF3B}"/>
    <cellStyle name="Warning Text 31 4 2 2" xfId="25463" xr:uid="{910DDAC1-F4A3-4C10-90A6-36EE6CF13DD1}"/>
    <cellStyle name="Warning Text 31 4 3" xfId="25464" xr:uid="{5AB50C92-EBCF-4D43-AAB4-BEC152048E5E}"/>
    <cellStyle name="Warning Text 31 4 3 2" xfId="25465" xr:uid="{37204419-67EB-479F-BD12-A674FB0EB367}"/>
    <cellStyle name="Warning Text 31 4 4" xfId="25466" xr:uid="{F203E0FC-3CC4-421C-BF91-EFB76F141362}"/>
    <cellStyle name="Warning Text 31 5" xfId="25467" xr:uid="{AD21980B-DA07-4DAE-BB79-ADF0F8AD8B52}"/>
    <cellStyle name="Warning Text 31 5 2" xfId="25468" xr:uid="{EEC1BCAA-7594-4C62-B36D-94FC79A72E1E}"/>
    <cellStyle name="Warning Text 31 5 2 2" xfId="25469" xr:uid="{533E83F1-D86A-4D9A-ADC4-23EA4F174BED}"/>
    <cellStyle name="Warning Text 31 5 3" xfId="25470" xr:uid="{D233FEB3-0420-45D5-9094-CD551FA3A530}"/>
    <cellStyle name="Warning Text 31 5 3 2" xfId="25471" xr:uid="{B0798272-10ED-40F6-AA4A-2612872FF68F}"/>
    <cellStyle name="Warning Text 31 5 4" xfId="25472" xr:uid="{45FAF82E-4D85-4A37-8996-D430983FC676}"/>
    <cellStyle name="Warning Text 31 5 4 2" xfId="25473" xr:uid="{74025508-73F9-491D-AD53-5E8347EFD939}"/>
    <cellStyle name="Warning Text 31 5 5" xfId="25474" xr:uid="{573E3D72-D17B-43D4-9158-6DD28F76E85C}"/>
    <cellStyle name="Warning Text 31 6" xfId="25475" xr:uid="{E25B9488-8487-4A3E-A92B-931AD258E9A4}"/>
    <cellStyle name="Warning Text 31 6 2" xfId="25476" xr:uid="{2ACDF44E-A507-4D1A-B1A9-EF7FCCFCC5C3}"/>
    <cellStyle name="Warning Text 31 6 2 2" xfId="25477" xr:uid="{85BAAF59-1E43-4DB1-A2D6-66209E3D8846}"/>
    <cellStyle name="Warning Text 31 6 3" xfId="25478" xr:uid="{A4B2319C-B188-4E95-8C9C-3092B8502728}"/>
    <cellStyle name="Warning Text 31 6 3 2" xfId="25479" xr:uid="{BC2E2E48-54A9-4CFC-89A3-576BF70094E5}"/>
    <cellStyle name="Warning Text 31 6 4" xfId="25480" xr:uid="{FE303B38-DB77-4EF8-B2CE-24C3BB8283E5}"/>
    <cellStyle name="Warning Text 31 7" xfId="25481" xr:uid="{1374A5A1-7621-46C8-8C84-646D493F4123}"/>
    <cellStyle name="Warning Text 31 7 2" xfId="25482" xr:uid="{DA46AC72-3945-46E9-88B1-2488827D3C26}"/>
    <cellStyle name="Warning Text 31 8" xfId="25483" xr:uid="{9687E911-952D-43D0-A8B8-FA494B50B069}"/>
    <cellStyle name="Warning Text 31 8 2" xfId="25484" xr:uid="{106B7FF3-F669-42D8-8D1B-DD7DA1E5490C}"/>
    <cellStyle name="Warning Text 31 9" xfId="25485" xr:uid="{96010075-D02B-4D9A-9709-25728E2B9ECD}"/>
    <cellStyle name="Warning Text 31 9 2" xfId="25486" xr:uid="{3BEA165A-A315-4BEE-8618-FF8157AD02CC}"/>
    <cellStyle name="Warning Text 32" xfId="6282" xr:uid="{B7BE0301-93E3-4E53-A9B1-48ADBD74C540}"/>
    <cellStyle name="Warning Text 32 10" xfId="25488" xr:uid="{55CFBD5B-040D-491C-9CF9-BA983726C68A}"/>
    <cellStyle name="Warning Text 32 11" xfId="25489" xr:uid="{018BFCC9-4C3C-4469-8C92-71E2C55C5A12}"/>
    <cellStyle name="Warning Text 32 12" xfId="25487" xr:uid="{72C690D9-CBE6-4CD0-873C-A2F22A739288}"/>
    <cellStyle name="Warning Text 32 13" xfId="8076" xr:uid="{0876AF52-26BA-4B34-A357-3DCF7CCABA4C}"/>
    <cellStyle name="Warning Text 32 2" xfId="25490" xr:uid="{23D1207A-3299-46A9-8AEE-905EC200687F}"/>
    <cellStyle name="Warning Text 32 2 2" xfId="25491" xr:uid="{E536C64C-1830-4EDD-9B5F-7FDCDE679F37}"/>
    <cellStyle name="Warning Text 32 2 2 2" xfId="25492" xr:uid="{A3770D0F-9F1E-4B27-803E-60140952B3D6}"/>
    <cellStyle name="Warning Text 32 2 3" xfId="25493" xr:uid="{76F74F0A-9E92-45DF-BBD7-D80869ED9F5F}"/>
    <cellStyle name="Warning Text 32 2 3 2" xfId="25494" xr:uid="{E186A8C4-0B86-460A-9F8A-B0CD1DAD6A69}"/>
    <cellStyle name="Warning Text 32 2 4" xfId="25495" xr:uid="{BFCEDD32-BAF4-4305-8919-6982A2AFB6A1}"/>
    <cellStyle name="Warning Text 32 2 5" xfId="25496" xr:uid="{B8C33F85-CC5B-4BAF-A05E-9BC47EECDD50}"/>
    <cellStyle name="Warning Text 32 3" xfId="25497" xr:uid="{03387E1C-AB59-41D0-9EFE-B6D6A7EEC2E9}"/>
    <cellStyle name="Warning Text 32 3 2" xfId="25498" xr:uid="{19C98E5C-B031-4B08-95EC-CD17FC7DE2B0}"/>
    <cellStyle name="Warning Text 32 3 2 2" xfId="25499" xr:uid="{1675E13C-3473-4094-B0CC-9CBD4388C0F9}"/>
    <cellStyle name="Warning Text 32 3 3" xfId="25500" xr:uid="{53590E68-B9EE-4248-ADB5-66C91CB3B7BA}"/>
    <cellStyle name="Warning Text 32 3 3 2" xfId="25501" xr:uid="{F90CE16C-50C5-4647-A5ED-DFDECABBE9AD}"/>
    <cellStyle name="Warning Text 32 3 4" xfId="25502" xr:uid="{D784A115-CC6E-4B79-B018-34212BD27E97}"/>
    <cellStyle name="Warning Text 32 4" xfId="25503" xr:uid="{0207A9EE-191E-4C46-A3F9-349F6A7B5A37}"/>
    <cellStyle name="Warning Text 32 4 2" xfId="25504" xr:uid="{2699DCF3-EDF2-490B-BDE9-E7DB043E88BA}"/>
    <cellStyle name="Warning Text 32 4 2 2" xfId="25505" xr:uid="{3DA6126C-B77B-4F6E-9D4C-AF0379ABD45F}"/>
    <cellStyle name="Warning Text 32 4 3" xfId="25506" xr:uid="{549996DB-E089-4041-AC89-5AD405961A2F}"/>
    <cellStyle name="Warning Text 32 4 3 2" xfId="25507" xr:uid="{556296AB-B5E9-4872-8623-B23AD02214FC}"/>
    <cellStyle name="Warning Text 32 4 4" xfId="25508" xr:uid="{558CE61E-9755-491B-BDFA-B1ED4AAAA2C7}"/>
    <cellStyle name="Warning Text 32 5" xfId="25509" xr:uid="{26DF8CC6-A959-49EE-9D81-4474B8C97C67}"/>
    <cellStyle name="Warning Text 32 5 2" xfId="25510" xr:uid="{8CB57AEE-D7AB-4A37-A391-7304CEC0A16A}"/>
    <cellStyle name="Warning Text 32 5 2 2" xfId="25511" xr:uid="{BA7F71F5-5BBF-4BFA-9095-64752B7F8940}"/>
    <cellStyle name="Warning Text 32 5 3" xfId="25512" xr:uid="{93422381-2292-4006-B549-91892CE749D0}"/>
    <cellStyle name="Warning Text 32 5 3 2" xfId="25513" xr:uid="{FB6EE396-42C2-4DFD-9473-66A971B2F498}"/>
    <cellStyle name="Warning Text 32 5 4" xfId="25514" xr:uid="{37488FD4-F627-415B-9605-18B491B610ED}"/>
    <cellStyle name="Warning Text 32 5 4 2" xfId="25515" xr:uid="{88F79956-BC11-468B-B031-316DFFA8477A}"/>
    <cellStyle name="Warning Text 32 5 5" xfId="25516" xr:uid="{F22A6E1C-9CB2-4405-A141-7C1318C6EE88}"/>
    <cellStyle name="Warning Text 32 6" xfId="25517" xr:uid="{6EF7D78C-00D9-4A76-B2BE-1775A69DEBD3}"/>
    <cellStyle name="Warning Text 32 6 2" xfId="25518" xr:uid="{2870F0D6-AED9-4ED9-A972-0592637B8AE7}"/>
    <cellStyle name="Warning Text 32 6 2 2" xfId="25519" xr:uid="{F260DDC8-CFA5-4708-971C-49EFE25D24AD}"/>
    <cellStyle name="Warning Text 32 6 3" xfId="25520" xr:uid="{54521F97-773B-4339-ABE0-5647532BD748}"/>
    <cellStyle name="Warning Text 32 6 3 2" xfId="25521" xr:uid="{0AE60031-D891-4D04-B8DC-F9AE27341FD0}"/>
    <cellStyle name="Warning Text 32 6 4" xfId="25522" xr:uid="{7AAC5E5B-4F99-4A10-9097-172FEE00A9BF}"/>
    <cellStyle name="Warning Text 32 7" xfId="25523" xr:uid="{EAE2C2C2-497E-44FC-847D-EEED8B2F8550}"/>
    <cellStyle name="Warning Text 32 7 2" xfId="25524" xr:uid="{ACFFA52D-72E6-4DC3-B048-B2465D5F3892}"/>
    <cellStyle name="Warning Text 32 8" xfId="25525" xr:uid="{20B81DF1-FBC9-43F7-A924-1AE0A5BAFA75}"/>
    <cellStyle name="Warning Text 32 8 2" xfId="25526" xr:uid="{8C8BA639-4B3A-4BF6-91ED-E290C1F161AA}"/>
    <cellStyle name="Warning Text 32 9" xfId="25527" xr:uid="{F72B41D2-1570-404E-93FC-91E43226FC3A}"/>
    <cellStyle name="Warning Text 32 9 2" xfId="25528" xr:uid="{EF2EE09F-FB91-4D7D-907C-80F116774416}"/>
    <cellStyle name="Warning Text 33" xfId="6283" xr:uid="{3AE4E3C2-128B-4ED0-AA3C-09375CA5B5C8}"/>
    <cellStyle name="Warning Text 33 10" xfId="25530" xr:uid="{297E226D-7840-4E1F-BB47-65C340D87BF0}"/>
    <cellStyle name="Warning Text 33 11" xfId="25531" xr:uid="{D524412E-E59C-412E-9807-302CECA5AAAC}"/>
    <cellStyle name="Warning Text 33 12" xfId="25529" xr:uid="{9C6943EE-620F-4E38-B0F5-929D51741FA5}"/>
    <cellStyle name="Warning Text 33 13" xfId="8077" xr:uid="{C1999AA8-CE19-4ACA-BA4C-A745121C0549}"/>
    <cellStyle name="Warning Text 33 2" xfId="25532" xr:uid="{BB4A93E8-5D9A-4A7D-B006-54E9D26C8B9E}"/>
    <cellStyle name="Warning Text 33 2 2" xfId="25533" xr:uid="{B6C507F2-1F13-409D-B2B0-F8096C875301}"/>
    <cellStyle name="Warning Text 33 2 2 2" xfId="25534" xr:uid="{E3360800-07E9-42DC-A1E1-9D89528D1011}"/>
    <cellStyle name="Warning Text 33 2 3" xfId="25535" xr:uid="{2F738997-F149-4760-A74F-6AAE408A9CE7}"/>
    <cellStyle name="Warning Text 33 2 3 2" xfId="25536" xr:uid="{B66C0600-C1A6-4D3F-8246-A8DCECA57FAE}"/>
    <cellStyle name="Warning Text 33 2 4" xfId="25537" xr:uid="{42CB2471-3E77-4C79-900B-4F4B5BCAA750}"/>
    <cellStyle name="Warning Text 33 2 5" xfId="25538" xr:uid="{642762B9-9B0E-46DB-BA52-D242C599B486}"/>
    <cellStyle name="Warning Text 33 3" xfId="25539" xr:uid="{26B3611F-71AB-42DF-914D-9B07D3812FC9}"/>
    <cellStyle name="Warning Text 33 3 2" xfId="25540" xr:uid="{66CB2B2F-23CB-4938-BAD3-EAA560114E27}"/>
    <cellStyle name="Warning Text 33 3 2 2" xfId="25541" xr:uid="{9308591F-8D8D-4AEF-BAE9-A8495611F7A9}"/>
    <cellStyle name="Warning Text 33 3 3" xfId="25542" xr:uid="{5B79AD1F-6025-4FD5-A17B-EDB48D5CA298}"/>
    <cellStyle name="Warning Text 33 3 3 2" xfId="25543" xr:uid="{1FD0BD4D-2AB3-418B-BCC1-721F89AB3CE2}"/>
    <cellStyle name="Warning Text 33 3 4" xfId="25544" xr:uid="{0FFCD4D8-1848-42D3-8D5E-C53EA6A2092D}"/>
    <cellStyle name="Warning Text 33 4" xfId="25545" xr:uid="{B45C08FA-A9D1-40F3-8838-0D472A65F637}"/>
    <cellStyle name="Warning Text 33 4 2" xfId="25546" xr:uid="{36767824-893C-4B5B-BBB5-C265D5A6F394}"/>
    <cellStyle name="Warning Text 33 4 2 2" xfId="25547" xr:uid="{CD77A56F-A6A1-4C04-91E6-6F595076AAC4}"/>
    <cellStyle name="Warning Text 33 4 3" xfId="25548" xr:uid="{9CD6BFF6-9A2E-44E7-98F8-6D4F9DCEB8FE}"/>
    <cellStyle name="Warning Text 33 4 3 2" xfId="25549" xr:uid="{19A8B45A-7B1A-4C15-A331-9DCDA3414E6B}"/>
    <cellStyle name="Warning Text 33 4 4" xfId="25550" xr:uid="{09A17877-5B1B-47DB-A261-E5D5A6967A90}"/>
    <cellStyle name="Warning Text 33 5" xfId="25551" xr:uid="{E6944DE5-ABA6-4056-9364-A21F4FA74E53}"/>
    <cellStyle name="Warning Text 33 5 2" xfId="25552" xr:uid="{D84F1471-5E92-4171-82F6-53E4D44D63B8}"/>
    <cellStyle name="Warning Text 33 5 2 2" xfId="25553" xr:uid="{3656AF65-6F99-4DED-9A82-9A82D06C4EF7}"/>
    <cellStyle name="Warning Text 33 5 3" xfId="25554" xr:uid="{F04F2BE1-2A47-4262-8D83-1C73E8CF4A1F}"/>
    <cellStyle name="Warning Text 33 5 3 2" xfId="25555" xr:uid="{89933585-D01F-49CE-8EE8-AA5F67BA3EBC}"/>
    <cellStyle name="Warning Text 33 5 4" xfId="25556" xr:uid="{AB48F464-C6FC-4192-91BD-1F53E7C507C2}"/>
    <cellStyle name="Warning Text 33 5 4 2" xfId="25557" xr:uid="{1AC1BCEF-D569-40A1-8C5F-DA6BDDC92923}"/>
    <cellStyle name="Warning Text 33 5 5" xfId="25558" xr:uid="{1B6BC15B-A629-4B60-A01D-B7AE307CA276}"/>
    <cellStyle name="Warning Text 33 6" xfId="25559" xr:uid="{C3B6E70E-185C-4891-806D-FFAFD9381936}"/>
    <cellStyle name="Warning Text 33 6 2" xfId="25560" xr:uid="{558C4E78-2700-42E5-8176-FB42DA396D85}"/>
    <cellStyle name="Warning Text 33 6 2 2" xfId="25561" xr:uid="{10BD5066-2DBE-4BC4-B492-AF6C8721AA0A}"/>
    <cellStyle name="Warning Text 33 6 3" xfId="25562" xr:uid="{1BF45704-7204-4B82-A8B6-E01706050E1E}"/>
    <cellStyle name="Warning Text 33 6 3 2" xfId="25563" xr:uid="{2FF5913A-C5F8-4470-99D2-6EFF4176E9B5}"/>
    <cellStyle name="Warning Text 33 6 4" xfId="25564" xr:uid="{43F140C0-9CF7-424F-845E-CDE909C41952}"/>
    <cellStyle name="Warning Text 33 7" xfId="25565" xr:uid="{FD32FE01-3948-4077-B9AF-CB6C787C3B68}"/>
    <cellStyle name="Warning Text 33 7 2" xfId="25566" xr:uid="{2CB14C3E-E032-4FA0-A4BF-BD44093C216A}"/>
    <cellStyle name="Warning Text 33 8" xfId="25567" xr:uid="{BD003DA3-1A26-4A58-9D36-68E43A169B0F}"/>
    <cellStyle name="Warning Text 33 8 2" xfId="25568" xr:uid="{F04F5F68-75A0-470F-8006-FA5A712A7515}"/>
    <cellStyle name="Warning Text 33 9" xfId="25569" xr:uid="{8971CC99-181A-402C-9324-C1BA262E4AA7}"/>
    <cellStyle name="Warning Text 33 9 2" xfId="25570" xr:uid="{189C07F0-9CEC-4D4F-AB9B-02DF6682643E}"/>
    <cellStyle name="Warning Text 34" xfId="6284" xr:uid="{2C0AFCFD-FD8E-4AA2-8AC5-6399893008B7}"/>
    <cellStyle name="Warning Text 34 10" xfId="25572" xr:uid="{E65725D7-CCCC-4B6C-9C66-CB3017D98F9D}"/>
    <cellStyle name="Warning Text 34 11" xfId="25573" xr:uid="{41FCDA60-9F57-40BF-9A90-3C1BF4966F47}"/>
    <cellStyle name="Warning Text 34 12" xfId="25571" xr:uid="{3B311B5F-93CA-48A1-931D-CEF6F80CE19E}"/>
    <cellStyle name="Warning Text 34 13" xfId="8078" xr:uid="{7AF42EA3-29F3-4A92-80B5-2163E04151CC}"/>
    <cellStyle name="Warning Text 34 2" xfId="25574" xr:uid="{AD2533BE-63DB-4017-AEA2-8705CC0EA29C}"/>
    <cellStyle name="Warning Text 34 2 2" xfId="25575" xr:uid="{A7ADEAEE-4330-403E-A786-E819432BF069}"/>
    <cellStyle name="Warning Text 34 2 2 2" xfId="25576" xr:uid="{1B752D45-C7E2-4BA9-BB7F-1A49CAC9F6BD}"/>
    <cellStyle name="Warning Text 34 2 3" xfId="25577" xr:uid="{037D337B-3F42-4C4E-B544-3AB1A5D5063A}"/>
    <cellStyle name="Warning Text 34 2 3 2" xfId="25578" xr:uid="{D8A77C79-BC8D-48B3-A926-25E960984BBA}"/>
    <cellStyle name="Warning Text 34 2 4" xfId="25579" xr:uid="{02A11A37-F315-40E1-A400-CB94EB89BEE4}"/>
    <cellStyle name="Warning Text 34 2 5" xfId="25580" xr:uid="{03AF170B-EE9B-4FA9-A5BA-18F33DE6C8FB}"/>
    <cellStyle name="Warning Text 34 3" xfId="25581" xr:uid="{3999B2FB-FB2E-4AEC-B0A8-278C5815D5E8}"/>
    <cellStyle name="Warning Text 34 3 2" xfId="25582" xr:uid="{A4091841-DAB0-41B5-89E4-0B9231527C2F}"/>
    <cellStyle name="Warning Text 34 3 2 2" xfId="25583" xr:uid="{B487E073-94CD-4490-AC8A-CA22C0DD3D8B}"/>
    <cellStyle name="Warning Text 34 3 3" xfId="25584" xr:uid="{68A38B10-B217-47CD-98D2-28D7E6D892B3}"/>
    <cellStyle name="Warning Text 34 3 3 2" xfId="25585" xr:uid="{6B867C6F-14DC-4964-86B7-42371E2752F9}"/>
    <cellStyle name="Warning Text 34 3 4" xfId="25586" xr:uid="{EA17EB11-B552-4D20-836F-710A6B7DA16B}"/>
    <cellStyle name="Warning Text 34 4" xfId="25587" xr:uid="{B2F938F7-2D1D-4485-BEFD-7802C8C7EEE9}"/>
    <cellStyle name="Warning Text 34 4 2" xfId="25588" xr:uid="{9A251661-4ADF-4480-9649-58152DC54FFB}"/>
    <cellStyle name="Warning Text 34 4 2 2" xfId="25589" xr:uid="{B2F1D0FE-C6EF-45AE-A3F5-AAB904E2F996}"/>
    <cellStyle name="Warning Text 34 4 3" xfId="25590" xr:uid="{328B0DF5-DC54-43BE-ADD4-0A8189DAEA43}"/>
    <cellStyle name="Warning Text 34 4 3 2" xfId="25591" xr:uid="{FB15F9C6-4C51-4A01-91B3-85B7F4A6724B}"/>
    <cellStyle name="Warning Text 34 4 4" xfId="25592" xr:uid="{817B820D-75A5-43BF-94AB-C62A8D7DFB85}"/>
    <cellStyle name="Warning Text 34 5" xfId="25593" xr:uid="{DBCE6557-B8E7-43D0-8911-9E3B8B39B48B}"/>
    <cellStyle name="Warning Text 34 5 2" xfId="25594" xr:uid="{D974BAAB-2161-42C6-A9C4-25516FA3D9B8}"/>
    <cellStyle name="Warning Text 34 5 2 2" xfId="25595" xr:uid="{C391CA51-6481-459B-B0D7-CD88F0406D47}"/>
    <cellStyle name="Warning Text 34 5 3" xfId="25596" xr:uid="{9F8068C0-13F9-45BA-A3BE-DCAE2E1B838D}"/>
    <cellStyle name="Warning Text 34 5 3 2" xfId="25597" xr:uid="{66AEAE7A-B6C6-4FBE-B15E-F289F993BF9D}"/>
    <cellStyle name="Warning Text 34 5 4" xfId="25598" xr:uid="{F8E9B7A7-2C4F-483D-B516-96FBF95AF0CF}"/>
    <cellStyle name="Warning Text 34 5 4 2" xfId="25599" xr:uid="{680EC796-CF35-4D15-95AC-6230DB27068B}"/>
    <cellStyle name="Warning Text 34 5 5" xfId="25600" xr:uid="{F2174EC3-4C2D-46DE-9FCF-F604C9FA47E6}"/>
    <cellStyle name="Warning Text 34 6" xfId="25601" xr:uid="{ACAE50CE-03F7-4D6D-ACEA-B53A88080F4D}"/>
    <cellStyle name="Warning Text 34 6 2" xfId="25602" xr:uid="{860509A9-4259-4E77-886A-68CE5268CAE9}"/>
    <cellStyle name="Warning Text 34 6 2 2" xfId="25603" xr:uid="{0B627953-F9E7-42DF-8C93-FCC8B7F3F920}"/>
    <cellStyle name="Warning Text 34 6 3" xfId="25604" xr:uid="{F0D735A4-4CA9-4FC8-8D8E-20F18FAB7E59}"/>
    <cellStyle name="Warning Text 34 6 3 2" xfId="25605" xr:uid="{B9D23F83-0C30-49A9-A12C-6D9FD2604D88}"/>
    <cellStyle name="Warning Text 34 6 4" xfId="25606" xr:uid="{6D8CB895-5332-4330-B1CE-18F0F91BB1D1}"/>
    <cellStyle name="Warning Text 34 7" xfId="25607" xr:uid="{8FF6BA5F-9119-4411-A748-788656590B36}"/>
    <cellStyle name="Warning Text 34 7 2" xfId="25608" xr:uid="{E86E6B7E-F08A-4BB6-A609-C9997EEE54E4}"/>
    <cellStyle name="Warning Text 34 8" xfId="25609" xr:uid="{A2EB4AF3-4CB7-44BB-ACC8-38510BD54A97}"/>
    <cellStyle name="Warning Text 34 8 2" xfId="25610" xr:uid="{77D62485-FAAC-46D0-A786-E5F60D9BAF28}"/>
    <cellStyle name="Warning Text 34 9" xfId="25611" xr:uid="{CFA8AB75-743B-431D-B263-5059E855A902}"/>
    <cellStyle name="Warning Text 34 9 2" xfId="25612" xr:uid="{74C9EC44-225D-44B1-AF46-78A7694A9CD3}"/>
    <cellStyle name="Warning Text 35" xfId="6285" xr:uid="{7CC6D194-EB72-4344-B887-E84B08E1CF23}"/>
    <cellStyle name="Warning Text 35 10" xfId="25614" xr:uid="{140A3321-C8F9-41D6-ABF5-8406AFE27CC7}"/>
    <cellStyle name="Warning Text 35 11" xfId="25615" xr:uid="{492F5951-C32C-47F1-BDBD-38C110793319}"/>
    <cellStyle name="Warning Text 35 12" xfId="25613" xr:uid="{A066935A-4626-41D3-A1C2-A13AF25663E5}"/>
    <cellStyle name="Warning Text 35 13" xfId="8079" xr:uid="{A7B3AF2D-BA95-400F-B03C-97F32B9B17C4}"/>
    <cellStyle name="Warning Text 35 2" xfId="25616" xr:uid="{73CAD1C3-D95B-414F-9767-7EAA48B86DB9}"/>
    <cellStyle name="Warning Text 35 2 2" xfId="25617" xr:uid="{99D6050F-9D7B-4E82-9CAC-BC9D8C28C5E0}"/>
    <cellStyle name="Warning Text 35 2 2 2" xfId="25618" xr:uid="{E2BF49E2-2843-4F05-81EE-355CFA0DA3C5}"/>
    <cellStyle name="Warning Text 35 2 3" xfId="25619" xr:uid="{5F444DDB-36A1-4B47-854F-C31EBD0C0A62}"/>
    <cellStyle name="Warning Text 35 2 3 2" xfId="25620" xr:uid="{6C346E06-D0A4-459E-906A-201DF5063860}"/>
    <cellStyle name="Warning Text 35 2 4" xfId="25621" xr:uid="{313276E7-BAF8-4119-9854-812989BEAEFF}"/>
    <cellStyle name="Warning Text 35 2 5" xfId="25622" xr:uid="{F3287505-3398-400B-8249-FDA43CBBA83B}"/>
    <cellStyle name="Warning Text 35 3" xfId="25623" xr:uid="{94ECEF79-6B2E-48D1-B3A5-07BF3AB1B5C1}"/>
    <cellStyle name="Warning Text 35 3 2" xfId="25624" xr:uid="{D5647107-423C-4852-BBD9-6FE732524AA8}"/>
    <cellStyle name="Warning Text 35 3 2 2" xfId="25625" xr:uid="{43FD59D2-795F-4C46-B368-562A9B077F43}"/>
    <cellStyle name="Warning Text 35 3 3" xfId="25626" xr:uid="{2B258D0D-AC3F-4BE8-BCD1-F8B2C59D8A53}"/>
    <cellStyle name="Warning Text 35 3 3 2" xfId="25627" xr:uid="{5B932D12-E369-4958-A9AE-268535E7362B}"/>
    <cellStyle name="Warning Text 35 3 4" xfId="25628" xr:uid="{D73A08AA-7FDB-444A-898F-EEDCED502360}"/>
    <cellStyle name="Warning Text 35 4" xfId="25629" xr:uid="{56E32658-5FA6-4730-87F5-8AB0AD18DCAD}"/>
    <cellStyle name="Warning Text 35 4 2" xfId="25630" xr:uid="{210E1161-2C4F-4AB9-B433-9DBDC56F3DC9}"/>
    <cellStyle name="Warning Text 35 4 2 2" xfId="25631" xr:uid="{382C6431-DCF3-4CF4-8E5B-0E313A3DA302}"/>
    <cellStyle name="Warning Text 35 4 3" xfId="25632" xr:uid="{56889934-11D0-45E6-94C4-A35CAB80A1A1}"/>
    <cellStyle name="Warning Text 35 4 3 2" xfId="25633" xr:uid="{DA25287B-286A-4534-A20D-0027163950EB}"/>
    <cellStyle name="Warning Text 35 4 4" xfId="25634" xr:uid="{5C4E3663-3A06-42C4-BCCB-94CD30FB0FB2}"/>
    <cellStyle name="Warning Text 35 5" xfId="25635" xr:uid="{08ABDC6F-1C8C-4A6E-B970-B40A596B2C95}"/>
    <cellStyle name="Warning Text 35 5 2" xfId="25636" xr:uid="{5C340316-13F1-4C12-9B84-ED140CFF259F}"/>
    <cellStyle name="Warning Text 35 5 2 2" xfId="25637" xr:uid="{35374B60-E215-4542-8A5B-83B0A5A5FDBE}"/>
    <cellStyle name="Warning Text 35 5 3" xfId="25638" xr:uid="{BE84E3AC-F3AF-42D0-B3B3-309C1E1DCE77}"/>
    <cellStyle name="Warning Text 35 5 3 2" xfId="25639" xr:uid="{31CE7A54-C6E9-41D4-9E1B-43F4DEEB5476}"/>
    <cellStyle name="Warning Text 35 5 4" xfId="25640" xr:uid="{9B24D9D1-DE5D-4F36-8038-3D225448C48D}"/>
    <cellStyle name="Warning Text 35 5 4 2" xfId="25641" xr:uid="{6DFEE8D5-B183-4F43-B7D9-CAA7005021B3}"/>
    <cellStyle name="Warning Text 35 5 5" xfId="25642" xr:uid="{85BEAF0F-F807-49E0-B68C-EE72CC0AAA4E}"/>
    <cellStyle name="Warning Text 35 6" xfId="25643" xr:uid="{F12DAC83-BBAE-4F68-BB33-579CFD47AEF6}"/>
    <cellStyle name="Warning Text 35 6 2" xfId="25644" xr:uid="{CF022798-1663-48F4-B0F2-D775D5EEEB78}"/>
    <cellStyle name="Warning Text 35 6 2 2" xfId="25645" xr:uid="{0D1DD118-2550-498E-902D-C75B3D3986CE}"/>
    <cellStyle name="Warning Text 35 6 3" xfId="25646" xr:uid="{5B20753E-B6AD-46D7-869E-B3F7AE4F4DF0}"/>
    <cellStyle name="Warning Text 35 6 3 2" xfId="25647" xr:uid="{77DACE35-3C17-47B3-90E3-EC2BD6A9C8DD}"/>
    <cellStyle name="Warning Text 35 6 4" xfId="25648" xr:uid="{817A38A4-2FF7-4E61-BCF7-425DEF9E49F8}"/>
    <cellStyle name="Warning Text 35 7" xfId="25649" xr:uid="{84C5B0B3-7B42-4505-ADC0-7D55BB2CCAD0}"/>
    <cellStyle name="Warning Text 35 7 2" xfId="25650" xr:uid="{CEBE5335-46FA-4300-8CF4-B798A4983D99}"/>
    <cellStyle name="Warning Text 35 8" xfId="25651" xr:uid="{76218929-B977-4746-9D8D-138517851CDA}"/>
    <cellStyle name="Warning Text 35 8 2" xfId="25652" xr:uid="{76F95912-4D26-4B25-86D5-B7AB0C268C7A}"/>
    <cellStyle name="Warning Text 35 9" xfId="25653" xr:uid="{68022765-493C-4C22-A144-A4A00EF79BAD}"/>
    <cellStyle name="Warning Text 35 9 2" xfId="25654" xr:uid="{89C63F81-909F-461F-97F4-FE65A82097DF}"/>
    <cellStyle name="Warning Text 36" xfId="6286" xr:uid="{5C14F77A-8FCC-41B6-83CE-38E329707169}"/>
    <cellStyle name="Warning Text 36 10" xfId="25656" xr:uid="{B53FB712-A081-4A2C-90C7-996174DB8773}"/>
    <cellStyle name="Warning Text 36 11" xfId="25657" xr:uid="{F0B9499E-087C-42DD-A01D-A345C43FB465}"/>
    <cellStyle name="Warning Text 36 12" xfId="25655" xr:uid="{41CA8357-D260-4DF3-BF51-8588AB026F01}"/>
    <cellStyle name="Warning Text 36 13" xfId="8080" xr:uid="{AED989C0-690A-487D-B0A7-8B051E7C0667}"/>
    <cellStyle name="Warning Text 36 2" xfId="25658" xr:uid="{88144B01-016C-4759-91EC-645FE2171CEF}"/>
    <cellStyle name="Warning Text 36 2 2" xfId="25659" xr:uid="{88B556BB-3CCB-4148-9B79-0BDDE8E5895D}"/>
    <cellStyle name="Warning Text 36 2 2 2" xfId="25660" xr:uid="{776D4A2D-7148-4B4F-B0C9-FC6F32E3C4C0}"/>
    <cellStyle name="Warning Text 36 2 3" xfId="25661" xr:uid="{D6A79BCA-194E-4CF7-A171-4BAE451AEFF3}"/>
    <cellStyle name="Warning Text 36 2 3 2" xfId="25662" xr:uid="{C26F4CFA-5A56-482D-8A52-FCFA99BC0EF3}"/>
    <cellStyle name="Warning Text 36 2 4" xfId="25663" xr:uid="{5171116D-97A3-4484-8171-662E598DDFF7}"/>
    <cellStyle name="Warning Text 36 2 5" xfId="25664" xr:uid="{2CEC5DE4-E16A-4494-861E-B2CB52AD799F}"/>
    <cellStyle name="Warning Text 36 3" xfId="25665" xr:uid="{7CF22106-D45D-43B2-80DA-B109A300F656}"/>
    <cellStyle name="Warning Text 36 3 2" xfId="25666" xr:uid="{D80CD5F4-4387-4CDD-A3AC-DADC81DA4E2E}"/>
    <cellStyle name="Warning Text 36 3 2 2" xfId="25667" xr:uid="{DDBF0DF4-82B5-43E6-92E9-3E6FE892349F}"/>
    <cellStyle name="Warning Text 36 3 3" xfId="25668" xr:uid="{6B4EE957-41B8-4F3F-B50C-F26A42C613D2}"/>
    <cellStyle name="Warning Text 36 3 3 2" xfId="25669" xr:uid="{84504F74-58C4-437D-955C-8CCD1614D87D}"/>
    <cellStyle name="Warning Text 36 3 4" xfId="25670" xr:uid="{76869D0F-E97B-413F-9FD0-64F993C887FF}"/>
    <cellStyle name="Warning Text 36 4" xfId="25671" xr:uid="{254400A2-E029-41D3-8D0F-A33F0555A881}"/>
    <cellStyle name="Warning Text 36 4 2" xfId="25672" xr:uid="{9C34E711-D913-486A-A3DD-3F84D2841A48}"/>
    <cellStyle name="Warning Text 36 4 2 2" xfId="25673" xr:uid="{939DCB01-9457-46C1-8CE8-2494E820CCE9}"/>
    <cellStyle name="Warning Text 36 4 3" xfId="25674" xr:uid="{33BE68A9-344F-4021-BF29-6D233DD73625}"/>
    <cellStyle name="Warning Text 36 4 3 2" xfId="25675" xr:uid="{1F4FC640-3CC9-4592-A74D-788AC3606E8C}"/>
    <cellStyle name="Warning Text 36 4 4" xfId="25676" xr:uid="{4F4AF15F-1F66-4210-A86A-550CE0E05EC8}"/>
    <cellStyle name="Warning Text 36 5" xfId="25677" xr:uid="{C3D4B3AC-931D-47C6-BE66-66A8DC382169}"/>
    <cellStyle name="Warning Text 36 5 2" xfId="25678" xr:uid="{041CE29B-2828-450A-8DA9-8FB0C553991E}"/>
    <cellStyle name="Warning Text 36 5 2 2" xfId="25679" xr:uid="{BC059E5D-742D-4163-9460-5EA6BAAA8385}"/>
    <cellStyle name="Warning Text 36 5 3" xfId="25680" xr:uid="{0A5AA0CA-222F-4588-A86B-E6B96EEBE5F8}"/>
    <cellStyle name="Warning Text 36 5 3 2" xfId="25681" xr:uid="{045FCB56-44D0-433D-9689-67D923F9BE16}"/>
    <cellStyle name="Warning Text 36 5 4" xfId="25682" xr:uid="{C751E93B-7DA2-48AF-AA43-4B4F3B0209E6}"/>
    <cellStyle name="Warning Text 36 5 4 2" xfId="25683" xr:uid="{DF737535-2648-4BAD-9F77-8B48C32B5FB6}"/>
    <cellStyle name="Warning Text 36 5 5" xfId="25684" xr:uid="{48E6138A-776C-43E4-ADB9-C7F0ECF8398C}"/>
    <cellStyle name="Warning Text 36 6" xfId="25685" xr:uid="{F041F320-9F2E-48EB-A081-44A962A7962B}"/>
    <cellStyle name="Warning Text 36 6 2" xfId="25686" xr:uid="{193D5FA3-6D08-456D-ABFD-B2C2E1011DD2}"/>
    <cellStyle name="Warning Text 36 6 2 2" xfId="25687" xr:uid="{DE620596-F4B6-4FAD-9E74-9F702B7ACF63}"/>
    <cellStyle name="Warning Text 36 6 3" xfId="25688" xr:uid="{FA5C39C2-0367-4E9D-BACB-81F15B74051A}"/>
    <cellStyle name="Warning Text 36 6 3 2" xfId="25689" xr:uid="{0B83542A-B71C-49E0-8542-86EB1EF75307}"/>
    <cellStyle name="Warning Text 36 6 4" xfId="25690" xr:uid="{9CA1E6E6-B105-4BBF-A7EB-93E55221FC72}"/>
    <cellStyle name="Warning Text 36 7" xfId="25691" xr:uid="{5F8DB5E0-3309-41F5-B76F-8370B99263C3}"/>
    <cellStyle name="Warning Text 36 7 2" xfId="25692" xr:uid="{AAC19897-D0DD-40C6-B0EE-1837CA964FDA}"/>
    <cellStyle name="Warning Text 36 8" xfId="25693" xr:uid="{9AD18D2A-49B2-4B3D-A039-30203B3ED1AE}"/>
    <cellStyle name="Warning Text 36 8 2" xfId="25694" xr:uid="{359F991E-9FF7-418A-86F8-30BB6AED8762}"/>
    <cellStyle name="Warning Text 36 9" xfId="25695" xr:uid="{4760B27C-D897-4780-A29A-B58296A8BB8F}"/>
    <cellStyle name="Warning Text 36 9 2" xfId="25696" xr:uid="{92EDBF73-3A5E-4C8F-9BB1-AE95E79D569C}"/>
    <cellStyle name="Warning Text 37" xfId="6287" xr:uid="{7772D03E-5C15-4D5C-8F4D-16DEA2F39E89}"/>
    <cellStyle name="Warning Text 37 10" xfId="25698" xr:uid="{B0632B40-B41E-40DA-A92F-7D92395E592E}"/>
    <cellStyle name="Warning Text 37 11" xfId="25699" xr:uid="{89372163-E52B-4FCB-BD8A-110B332A7872}"/>
    <cellStyle name="Warning Text 37 12" xfId="25697" xr:uid="{0F7A2D90-8082-46E8-98EE-EEF923E869FE}"/>
    <cellStyle name="Warning Text 37 13" xfId="8081" xr:uid="{24A2EA4D-7B52-43C8-AE6D-AB350698703D}"/>
    <cellStyle name="Warning Text 37 2" xfId="25700" xr:uid="{EA614D98-A846-4DB5-AED0-8B3C4B3840D2}"/>
    <cellStyle name="Warning Text 37 2 2" xfId="25701" xr:uid="{A9003540-D780-44A5-B15D-DF2DE989C585}"/>
    <cellStyle name="Warning Text 37 2 2 2" xfId="25702" xr:uid="{C27F2850-BC50-493C-803D-8D1042548127}"/>
    <cellStyle name="Warning Text 37 2 3" xfId="25703" xr:uid="{3840624E-04E7-44AD-9B7A-2E111A123283}"/>
    <cellStyle name="Warning Text 37 2 3 2" xfId="25704" xr:uid="{236C49E7-8606-4DAD-B969-B9F57A7AFF74}"/>
    <cellStyle name="Warning Text 37 2 4" xfId="25705" xr:uid="{D3E92A5D-4598-44EF-AFAF-9BADB59162EF}"/>
    <cellStyle name="Warning Text 37 2 5" xfId="25706" xr:uid="{FF24AEAF-0D11-48F7-8DDA-DE629E1DB54C}"/>
    <cellStyle name="Warning Text 37 3" xfId="25707" xr:uid="{2E8416D5-8D38-434F-A1AA-118FEE3BD76F}"/>
    <cellStyle name="Warning Text 37 3 2" xfId="25708" xr:uid="{69005B28-FFFE-4CF1-88BE-BA1500F37CF8}"/>
    <cellStyle name="Warning Text 37 3 2 2" xfId="25709" xr:uid="{A769BF72-F09A-4642-BB5D-E37908956C89}"/>
    <cellStyle name="Warning Text 37 3 3" xfId="25710" xr:uid="{38341B4D-9AC0-41D1-8B5F-24CCC8D77C36}"/>
    <cellStyle name="Warning Text 37 3 3 2" xfId="25711" xr:uid="{89EDE2FA-DDC6-464C-AB5E-7DF6527781B7}"/>
    <cellStyle name="Warning Text 37 3 4" xfId="25712" xr:uid="{B9BFD222-0EB7-4608-B944-8847E2993973}"/>
    <cellStyle name="Warning Text 37 4" xfId="25713" xr:uid="{2663AD45-4618-45C0-A4D8-BB5F1032A881}"/>
    <cellStyle name="Warning Text 37 4 2" xfId="25714" xr:uid="{79DFE6BC-977A-40E1-A6CB-D5C6400A1A65}"/>
    <cellStyle name="Warning Text 37 4 2 2" xfId="25715" xr:uid="{607C2506-3046-4F53-B184-1DC421FF5B8C}"/>
    <cellStyle name="Warning Text 37 4 3" xfId="25716" xr:uid="{EE51AF7B-1633-4AE8-85C4-7955CB1EB4C3}"/>
    <cellStyle name="Warning Text 37 4 3 2" xfId="25717" xr:uid="{2A8A2607-C07B-4528-8C71-F5F1FFB70875}"/>
    <cellStyle name="Warning Text 37 4 4" xfId="25718" xr:uid="{42B077B0-C333-48EA-AE89-619F582D329F}"/>
    <cellStyle name="Warning Text 37 5" xfId="25719" xr:uid="{CA86FFB0-04FB-46B0-9F4A-2CF87099360A}"/>
    <cellStyle name="Warning Text 37 5 2" xfId="25720" xr:uid="{21399165-DC9F-4F8D-AF33-9C025586E131}"/>
    <cellStyle name="Warning Text 37 5 2 2" xfId="25721" xr:uid="{7AF07397-520A-4904-BF3D-FFD36F9A1EF8}"/>
    <cellStyle name="Warning Text 37 5 3" xfId="25722" xr:uid="{C5EC817F-D9E9-422F-B3C9-08969BC5261B}"/>
    <cellStyle name="Warning Text 37 5 3 2" xfId="25723" xr:uid="{8E1B74A2-E672-46CC-B727-B42B0BDB9B31}"/>
    <cellStyle name="Warning Text 37 5 4" xfId="25724" xr:uid="{374816FC-09C2-4E2E-8637-0159F045F2C5}"/>
    <cellStyle name="Warning Text 37 5 4 2" xfId="25725" xr:uid="{D8B1DA21-9820-4743-94AB-3A5E977CF767}"/>
    <cellStyle name="Warning Text 37 5 5" xfId="25726" xr:uid="{E8EFA653-6DA7-4ADB-B750-2E1C0D38FDFF}"/>
    <cellStyle name="Warning Text 37 6" xfId="25727" xr:uid="{EBD24316-7B41-44C2-95ED-1A27ABD584F7}"/>
    <cellStyle name="Warning Text 37 6 2" xfId="25728" xr:uid="{D12A5731-BB36-460E-8B77-34993612DFAF}"/>
    <cellStyle name="Warning Text 37 6 2 2" xfId="25729" xr:uid="{2B7BFBF8-0768-4744-9877-E4961A86A31A}"/>
    <cellStyle name="Warning Text 37 6 3" xfId="25730" xr:uid="{C9AF57D7-8838-4616-AF03-5D7CE7F65509}"/>
    <cellStyle name="Warning Text 37 6 3 2" xfId="25731" xr:uid="{DB37E161-AE46-4EC1-A78C-1A30101FC683}"/>
    <cellStyle name="Warning Text 37 6 4" xfId="25732" xr:uid="{A8987F00-A3D1-4E24-B1AD-A46E83495164}"/>
    <cellStyle name="Warning Text 37 7" xfId="25733" xr:uid="{7906AB32-3D1B-4A84-82B6-05D8D8FC13F9}"/>
    <cellStyle name="Warning Text 37 7 2" xfId="25734" xr:uid="{C8D2CB67-B72C-434B-8F82-A7AF99DFE883}"/>
    <cellStyle name="Warning Text 37 8" xfId="25735" xr:uid="{73EF40BC-46D6-4B92-8F58-4142530308B8}"/>
    <cellStyle name="Warning Text 37 8 2" xfId="25736" xr:uid="{69ED1D7E-B753-48AD-914B-A26B06075332}"/>
    <cellStyle name="Warning Text 37 9" xfId="25737" xr:uid="{DADCE40D-6B92-432A-A25A-CB3A8183FC77}"/>
    <cellStyle name="Warning Text 37 9 2" xfId="25738" xr:uid="{BA76652D-04D1-40CA-BE49-7134E69E2AB1}"/>
    <cellStyle name="Warning Text 38" xfId="6288" xr:uid="{98BF780C-B974-4030-956A-A22A5A7CE8E6}"/>
    <cellStyle name="Warning Text 38 10" xfId="25740" xr:uid="{B3EA1F13-469F-402F-B7DE-BAFF25A03A4C}"/>
    <cellStyle name="Warning Text 38 11" xfId="25741" xr:uid="{216C8D72-A059-4DF4-B2FE-F082D5275B60}"/>
    <cellStyle name="Warning Text 38 12" xfId="25739" xr:uid="{0CF6B3F7-8BB4-4852-8CB7-46988D9FE79D}"/>
    <cellStyle name="Warning Text 38 13" xfId="8082" xr:uid="{F8115299-6E5A-4B04-8627-DA40AFDE78A6}"/>
    <cellStyle name="Warning Text 38 2" xfId="25742" xr:uid="{D7ACCEEE-3BA8-4288-BE32-68E1FF2AF5C6}"/>
    <cellStyle name="Warning Text 38 2 2" xfId="25743" xr:uid="{2A50C2D0-DC1E-4E81-A1E2-68EC693082B2}"/>
    <cellStyle name="Warning Text 38 2 2 2" xfId="25744" xr:uid="{372963B3-7468-4464-A35C-E33322CCA93D}"/>
    <cellStyle name="Warning Text 38 2 3" xfId="25745" xr:uid="{D5671E4C-440B-41F1-822D-EC50C656F380}"/>
    <cellStyle name="Warning Text 38 2 3 2" xfId="25746" xr:uid="{3CB95B2E-B363-455F-8A1A-36932D236551}"/>
    <cellStyle name="Warning Text 38 2 4" xfId="25747" xr:uid="{AF783B41-A695-401A-ACCB-4120BB960E54}"/>
    <cellStyle name="Warning Text 38 2 5" xfId="25748" xr:uid="{A70F345A-EDBD-4832-8B7E-E44752027D6F}"/>
    <cellStyle name="Warning Text 38 3" xfId="25749" xr:uid="{718736E2-8400-494B-A1C5-302638C1DAA6}"/>
    <cellStyle name="Warning Text 38 3 2" xfId="25750" xr:uid="{77E061D6-6ECE-4837-A822-2435AD0816B1}"/>
    <cellStyle name="Warning Text 38 3 2 2" xfId="25751" xr:uid="{1BB2437C-02C1-4E17-8E6B-EC51075ED795}"/>
    <cellStyle name="Warning Text 38 3 3" xfId="25752" xr:uid="{306B3F64-150E-4089-90D2-FFF2E7AE6C4E}"/>
    <cellStyle name="Warning Text 38 3 3 2" xfId="25753" xr:uid="{FD33F3DA-1904-4498-9812-D50404426950}"/>
    <cellStyle name="Warning Text 38 3 4" xfId="25754" xr:uid="{14832BDA-2B49-44E6-99B8-8D2CE0E64DF3}"/>
    <cellStyle name="Warning Text 38 4" xfId="25755" xr:uid="{13C87AA4-B9BB-4403-A636-90D57AFB8CB2}"/>
    <cellStyle name="Warning Text 38 4 2" xfId="25756" xr:uid="{DBA856D1-23C3-49E2-9FDE-F8FB0DB8BC74}"/>
    <cellStyle name="Warning Text 38 4 2 2" xfId="25757" xr:uid="{F6479550-1399-4923-ABE7-1A61AC8924B5}"/>
    <cellStyle name="Warning Text 38 4 3" xfId="25758" xr:uid="{6AA11CDD-6723-40AA-9C1C-F64DD430ADB4}"/>
    <cellStyle name="Warning Text 38 4 3 2" xfId="25759" xr:uid="{CB091BC6-1E9B-45C7-8B3F-2EA4747C7819}"/>
    <cellStyle name="Warning Text 38 4 4" xfId="25760" xr:uid="{52C6D475-1FA1-47B5-AD7B-95417A073791}"/>
    <cellStyle name="Warning Text 38 5" xfId="25761" xr:uid="{75C9906A-3A74-4896-A055-7E23DC70F821}"/>
    <cellStyle name="Warning Text 38 5 2" xfId="25762" xr:uid="{819D03D0-9C3E-4399-B1B9-772B247DD39A}"/>
    <cellStyle name="Warning Text 38 5 2 2" xfId="25763" xr:uid="{026F3471-E7AF-4622-B167-3DCDC9CE58E3}"/>
    <cellStyle name="Warning Text 38 5 3" xfId="25764" xr:uid="{BFB6A45E-CFFB-4CE0-9E23-A76A354CB2BF}"/>
    <cellStyle name="Warning Text 38 5 3 2" xfId="25765" xr:uid="{9B1646D0-7D28-4EFC-8E7E-10E3446D3E7D}"/>
    <cellStyle name="Warning Text 38 5 4" xfId="25766" xr:uid="{8B315482-BBF2-4861-B426-0E6C4506C9C7}"/>
    <cellStyle name="Warning Text 38 5 4 2" xfId="25767" xr:uid="{974C7783-D600-4171-AD10-F0F6726D22C3}"/>
    <cellStyle name="Warning Text 38 5 5" xfId="25768" xr:uid="{20B4FDC5-EDFE-40BA-9F26-C9A3CE3EF116}"/>
    <cellStyle name="Warning Text 38 6" xfId="25769" xr:uid="{18849765-AD0D-401D-89E5-CDA8BFD47575}"/>
    <cellStyle name="Warning Text 38 6 2" xfId="25770" xr:uid="{A5BE7029-3C40-451C-9E45-197C4134C32C}"/>
    <cellStyle name="Warning Text 38 6 2 2" xfId="25771" xr:uid="{47867A1A-7955-4C28-BFB3-1091AF9C15B3}"/>
    <cellStyle name="Warning Text 38 6 3" xfId="25772" xr:uid="{8A9BC16D-1228-456F-8ED9-B2F6B14D6620}"/>
    <cellStyle name="Warning Text 38 6 3 2" xfId="25773" xr:uid="{86F46C40-ADD5-4416-8BA2-54065C8C7B8D}"/>
    <cellStyle name="Warning Text 38 6 4" xfId="25774" xr:uid="{8FCDCE12-6796-477B-9BB0-E8F6CC1D6AE1}"/>
    <cellStyle name="Warning Text 38 7" xfId="25775" xr:uid="{AF4648B4-8A8F-4C72-9009-7A4709995CF8}"/>
    <cellStyle name="Warning Text 38 7 2" xfId="25776" xr:uid="{0FE97A13-F23D-4EB0-A757-68ACE738110B}"/>
    <cellStyle name="Warning Text 38 8" xfId="25777" xr:uid="{7B73C55B-BF8F-4FFC-853D-450ED4598E89}"/>
    <cellStyle name="Warning Text 38 8 2" xfId="25778" xr:uid="{F77EDB2D-19FC-404A-8AA4-1431905A6650}"/>
    <cellStyle name="Warning Text 38 9" xfId="25779" xr:uid="{41638D16-E7BE-4174-82FE-BC9DB2AD4233}"/>
    <cellStyle name="Warning Text 38 9 2" xfId="25780" xr:uid="{DBE157D4-8509-4EFA-B127-37319BF3ED7D}"/>
    <cellStyle name="Warning Text 39" xfId="6289" xr:uid="{B01F260F-0BA7-4E70-BA04-54001C0A9120}"/>
    <cellStyle name="Warning Text 39 10" xfId="25782" xr:uid="{1F7A582E-8071-4066-99CB-9EF71306EC43}"/>
    <cellStyle name="Warning Text 39 11" xfId="25783" xr:uid="{0803371C-5801-4B25-90F3-06724747BF88}"/>
    <cellStyle name="Warning Text 39 12" xfId="25781" xr:uid="{6483C166-3ED8-47C7-AE5E-205B553A99CB}"/>
    <cellStyle name="Warning Text 39 13" xfId="8083" xr:uid="{6848D8DF-8084-4568-94F2-278289F993A4}"/>
    <cellStyle name="Warning Text 39 2" xfId="25784" xr:uid="{EA425009-A8ED-4100-B9D3-6205EEA64195}"/>
    <cellStyle name="Warning Text 39 2 2" xfId="25785" xr:uid="{259FC2CF-F5B1-458F-9897-2C68AD49E372}"/>
    <cellStyle name="Warning Text 39 2 2 2" xfId="25786" xr:uid="{842EA917-1DAD-450D-89DD-07550E5F6EE3}"/>
    <cellStyle name="Warning Text 39 2 3" xfId="25787" xr:uid="{892294D9-7156-4BDE-9E06-815D4C412E91}"/>
    <cellStyle name="Warning Text 39 2 3 2" xfId="25788" xr:uid="{12EB9B96-1835-4946-BC25-D3B103F43C81}"/>
    <cellStyle name="Warning Text 39 2 4" xfId="25789" xr:uid="{2BF00ECF-F378-473C-B411-4A7A6D344033}"/>
    <cellStyle name="Warning Text 39 2 5" xfId="25790" xr:uid="{810863C6-3BC1-42C0-B147-10695A5F3569}"/>
    <cellStyle name="Warning Text 39 3" xfId="25791" xr:uid="{60050429-8933-4151-919D-F35FDBBDD33A}"/>
    <cellStyle name="Warning Text 39 3 2" xfId="25792" xr:uid="{9DF8006F-FA8E-4EF1-BD99-6D309FA98C75}"/>
    <cellStyle name="Warning Text 39 3 2 2" xfId="25793" xr:uid="{0E21CB00-8150-48BF-B120-60520DE03874}"/>
    <cellStyle name="Warning Text 39 3 3" xfId="25794" xr:uid="{63D0D550-C513-4102-9443-29E71155E630}"/>
    <cellStyle name="Warning Text 39 3 3 2" xfId="25795" xr:uid="{71361186-7C28-4227-88D8-C85F03D9428D}"/>
    <cellStyle name="Warning Text 39 3 4" xfId="25796" xr:uid="{D0186F12-DAAE-4DBB-92F8-16457905FF42}"/>
    <cellStyle name="Warning Text 39 4" xfId="25797" xr:uid="{C90B2B7E-672C-4B57-9842-5BF05AD71937}"/>
    <cellStyle name="Warning Text 39 4 2" xfId="25798" xr:uid="{7E4DA7E8-3A0B-433D-AFE0-41A112DC6B1D}"/>
    <cellStyle name="Warning Text 39 4 2 2" xfId="25799" xr:uid="{3ECA6E26-B1BD-41D4-A96F-396DD2D1784D}"/>
    <cellStyle name="Warning Text 39 4 3" xfId="25800" xr:uid="{E6BFC2CB-E68F-4EC4-98E1-E3CEE9CFA210}"/>
    <cellStyle name="Warning Text 39 4 3 2" xfId="25801" xr:uid="{0E24E958-98CE-411E-9ADB-4200F7F5B54F}"/>
    <cellStyle name="Warning Text 39 4 4" xfId="25802" xr:uid="{3DCE6C19-0140-4A5A-813F-C6FE7666F536}"/>
    <cellStyle name="Warning Text 39 5" xfId="25803" xr:uid="{7ED6867F-4C85-4E35-9A04-76560813A4B0}"/>
    <cellStyle name="Warning Text 39 5 2" xfId="25804" xr:uid="{16142732-0A1E-4771-B3E4-20046A0A8F10}"/>
    <cellStyle name="Warning Text 39 5 2 2" xfId="25805" xr:uid="{BC26B90B-D890-4AA4-B9AF-EE1D1258FF98}"/>
    <cellStyle name="Warning Text 39 5 3" xfId="25806" xr:uid="{DB9E31F5-EA76-44DA-9B77-0063856D47B7}"/>
    <cellStyle name="Warning Text 39 5 3 2" xfId="25807" xr:uid="{98034907-614B-4CE9-977C-DA575DD31760}"/>
    <cellStyle name="Warning Text 39 5 4" xfId="25808" xr:uid="{E962B8CE-0BCD-4E67-853D-98A37982C6A5}"/>
    <cellStyle name="Warning Text 39 5 4 2" xfId="25809" xr:uid="{F073910E-1424-4A1C-97F5-C2119AD4EA7C}"/>
    <cellStyle name="Warning Text 39 5 5" xfId="25810" xr:uid="{85F8AE10-E9A6-40BD-8619-D4F7BABA4AF9}"/>
    <cellStyle name="Warning Text 39 6" xfId="25811" xr:uid="{053C2A7A-B0E3-4354-92FC-A811B849A72D}"/>
    <cellStyle name="Warning Text 39 6 2" xfId="25812" xr:uid="{3CC47FEA-1DB5-457F-A2BF-D86A81150085}"/>
    <cellStyle name="Warning Text 39 6 2 2" xfId="25813" xr:uid="{D60B3B82-C273-495B-BA6F-82F90A1E4AC1}"/>
    <cellStyle name="Warning Text 39 6 3" xfId="25814" xr:uid="{04ADCDBD-9977-4C4A-AB0F-872514E1AD08}"/>
    <cellStyle name="Warning Text 39 6 3 2" xfId="25815" xr:uid="{EE0E9121-8455-45A9-A833-8752D70E405F}"/>
    <cellStyle name="Warning Text 39 6 4" xfId="25816" xr:uid="{8C295187-72F5-4F53-A30E-0334CFACD10D}"/>
    <cellStyle name="Warning Text 39 7" xfId="25817" xr:uid="{2145A0A4-3809-49FC-8CCB-0DD78003B808}"/>
    <cellStyle name="Warning Text 39 7 2" xfId="25818" xr:uid="{6751735E-3D95-411E-BFE8-D6D830710B6F}"/>
    <cellStyle name="Warning Text 39 8" xfId="25819" xr:uid="{95804A0E-F71E-4703-B092-D412816B4CD3}"/>
    <cellStyle name="Warning Text 39 8 2" xfId="25820" xr:uid="{87E68408-8870-40C1-9E01-FDC171B66896}"/>
    <cellStyle name="Warning Text 39 9" xfId="25821" xr:uid="{BDEB71EC-E470-4234-97FE-1966A39DEFF2}"/>
    <cellStyle name="Warning Text 39 9 2" xfId="25822" xr:uid="{2F82BEAC-D536-4643-80D2-7D8E67D61DB8}"/>
    <cellStyle name="Warning Text 4" xfId="2262" xr:uid="{90997287-BA8E-48FE-9951-1BFF7F1B784F}"/>
    <cellStyle name="Warning Text 4 10" xfId="25824" xr:uid="{EE99B11E-89B3-4DA6-9194-0F7D71270241}"/>
    <cellStyle name="Warning Text 4 10 2" xfId="25825" xr:uid="{5A32A663-8F17-4CAB-9E8C-752870D427B3}"/>
    <cellStyle name="Warning Text 4 11" xfId="25826" xr:uid="{B6322036-77B5-45B4-B375-9A7E86FCB25B}"/>
    <cellStyle name="Warning Text 4 12" xfId="25827" xr:uid="{D2072111-BC2A-4198-8468-9EA6335B8B2D}"/>
    <cellStyle name="Warning Text 4 13" xfId="25823" xr:uid="{AE4242EF-FEBA-4653-89F6-BA28256C39B1}"/>
    <cellStyle name="Warning Text 4 14" xfId="8084" xr:uid="{7D21A691-8745-4B10-B0F4-8098058C6BFC}"/>
    <cellStyle name="Warning Text 4 15" xfId="6290" xr:uid="{540A4687-8C4F-41EF-B3C1-EA377682B44C}"/>
    <cellStyle name="Warning Text 4 2" xfId="25828" xr:uid="{61312D03-E43A-46AE-9CCD-3C24A73ACC77}"/>
    <cellStyle name="Warning Text 4 2 10" xfId="25829" xr:uid="{09F07D43-237F-4966-A3EA-33CA8ECF902D}"/>
    <cellStyle name="Warning Text 4 2 2" xfId="25830" xr:uid="{1E85FD5F-22C7-4B18-A47B-CF725C663A9F}"/>
    <cellStyle name="Warning Text 4 2 2 2" xfId="25831" xr:uid="{524BB2AC-1987-4D94-B737-337AF16E7D10}"/>
    <cellStyle name="Warning Text 4 2 2 2 2" xfId="25832" xr:uid="{573CDFF7-6D45-480E-8663-258D8066F825}"/>
    <cellStyle name="Warning Text 4 2 2 3" xfId="25833" xr:uid="{4E1DAD16-6E2C-4C48-92FF-64DBEC906049}"/>
    <cellStyle name="Warning Text 4 2 2 3 2" xfId="25834" xr:uid="{14EFACB7-E16F-4962-AB1B-3DCDBD4F7C9C}"/>
    <cellStyle name="Warning Text 4 2 2 4" xfId="25835" xr:uid="{BEC48898-6146-4947-A0CB-9D1328E3F8F9}"/>
    <cellStyle name="Warning Text 4 2 3" xfId="25836" xr:uid="{4FEE79A9-78F8-44E4-82D0-343AB007AF49}"/>
    <cellStyle name="Warning Text 4 2 3 2" xfId="25837" xr:uid="{6A387405-AA13-4968-9F09-B6A3ABDF4C4B}"/>
    <cellStyle name="Warning Text 4 2 3 2 2" xfId="25838" xr:uid="{FF223928-1FD2-49FC-995B-7797BD9AB4C6}"/>
    <cellStyle name="Warning Text 4 2 3 3" xfId="25839" xr:uid="{AFBB0BDA-61F2-4B14-A76D-66194D78D08D}"/>
    <cellStyle name="Warning Text 4 2 3 3 2" xfId="25840" xr:uid="{7A480127-F5CE-42BD-8619-7AFAD979E035}"/>
    <cellStyle name="Warning Text 4 2 3 4" xfId="25841" xr:uid="{6292985D-2BAB-4435-BD6C-B14B8E31E0FA}"/>
    <cellStyle name="Warning Text 4 2 4" xfId="25842" xr:uid="{93C24672-CDFD-44B2-9DA4-AB13B54B12FC}"/>
    <cellStyle name="Warning Text 4 2 4 2" xfId="25843" xr:uid="{539162CC-17B4-46F3-BD90-D640EB72AB50}"/>
    <cellStyle name="Warning Text 4 2 4 2 2" xfId="25844" xr:uid="{153D8BBF-82A3-4D95-B9AC-F153FE51C537}"/>
    <cellStyle name="Warning Text 4 2 4 3" xfId="25845" xr:uid="{1C6A90D7-B140-4A13-A72F-95B3770821BB}"/>
    <cellStyle name="Warning Text 4 2 4 3 2" xfId="25846" xr:uid="{AB6FC217-84E9-473D-8A94-DCABE4BC92DE}"/>
    <cellStyle name="Warning Text 4 2 4 4" xfId="25847" xr:uid="{51314835-4AD8-4EC6-8E99-7599A62705AA}"/>
    <cellStyle name="Warning Text 4 2 4 4 2" xfId="25848" xr:uid="{4A6BC0DB-4ABD-469D-98AC-7BA066CC35C8}"/>
    <cellStyle name="Warning Text 4 2 4 5" xfId="25849" xr:uid="{EC072A4D-CEB6-4831-B515-AD8625C03B31}"/>
    <cellStyle name="Warning Text 4 2 5" xfId="25850" xr:uid="{4A97B06F-0D7E-487C-B51D-A05833890DE1}"/>
    <cellStyle name="Warning Text 4 2 5 2" xfId="25851" xr:uid="{E25B4EB3-C77C-4E16-926D-C40609EA6F98}"/>
    <cellStyle name="Warning Text 4 2 5 2 2" xfId="25852" xr:uid="{32A6E9C9-18F4-4D6C-97CC-6B98A84FB831}"/>
    <cellStyle name="Warning Text 4 2 5 3" xfId="25853" xr:uid="{7E7BCE45-D0F4-4A79-8E14-982A61A2BCF0}"/>
    <cellStyle name="Warning Text 4 2 5 3 2" xfId="25854" xr:uid="{8F0220DC-87C1-4470-BA2E-D80C5D2F18EF}"/>
    <cellStyle name="Warning Text 4 2 5 4" xfId="25855" xr:uid="{1C8BE970-9A7D-4E7D-9C52-4CC310A6B99C}"/>
    <cellStyle name="Warning Text 4 2 6" xfId="25856" xr:uid="{2C1AF8BE-7CAF-4480-B18D-6E539C7D1E33}"/>
    <cellStyle name="Warning Text 4 2 6 2" xfId="25857" xr:uid="{6D3C5904-8CD8-4EEE-BC61-3C86590996E3}"/>
    <cellStyle name="Warning Text 4 2 7" xfId="25858" xr:uid="{835C15E5-3FDB-41B5-B298-A5C3B38F7A62}"/>
    <cellStyle name="Warning Text 4 2 7 2" xfId="25859" xr:uid="{F65A43DC-FE9F-48E7-AD7D-BB97F0AF6D8A}"/>
    <cellStyle name="Warning Text 4 2 8" xfId="25860" xr:uid="{53809415-F863-452E-ABE9-3AE47893988D}"/>
    <cellStyle name="Warning Text 4 2 8 2" xfId="25861" xr:uid="{57328150-4CB5-482C-AFD1-E71373C4A328}"/>
    <cellStyle name="Warning Text 4 2 9" xfId="25862" xr:uid="{B10DA365-ED82-42B6-8AA1-130C6D63764D}"/>
    <cellStyle name="Warning Text 4 3" xfId="25863" xr:uid="{790C4307-B192-46B0-B758-A883FA6B01BA}"/>
    <cellStyle name="Warning Text 4 3 2" xfId="25864" xr:uid="{01C0FCFA-DC8B-4244-B210-3FB62A3CD363}"/>
    <cellStyle name="Warning Text 4 3 2 2" xfId="25865" xr:uid="{DC46C618-F1FF-4794-8DE0-DE548C74330F}"/>
    <cellStyle name="Warning Text 4 3 3" xfId="25866" xr:uid="{23520E13-A66A-41B4-85AD-7EDEC4AA385B}"/>
    <cellStyle name="Warning Text 4 3 3 2" xfId="25867" xr:uid="{15F0B267-9405-41CE-BAAF-B6B3C253BA7B}"/>
    <cellStyle name="Warning Text 4 3 4" xfId="25868" xr:uid="{CDB88380-6654-409A-A0CF-21CD3AC4E009}"/>
    <cellStyle name="Warning Text 4 3 5" xfId="25869" xr:uid="{0BBC90B5-D26F-4850-AB2C-8F345B08A126}"/>
    <cellStyle name="Warning Text 4 4" xfId="25870" xr:uid="{CF24BFF2-27B1-43D0-BCED-D2DD18565153}"/>
    <cellStyle name="Warning Text 4 4 2" xfId="25871" xr:uid="{3F859FF0-5E86-47DF-AF15-49F02FF48D14}"/>
    <cellStyle name="Warning Text 4 4 2 2" xfId="25872" xr:uid="{70B5A0B9-EC72-4455-87A6-7C33E657F72B}"/>
    <cellStyle name="Warning Text 4 4 3" xfId="25873" xr:uid="{DD7C03FD-E38D-45F7-8CD9-A8A3CCE25351}"/>
    <cellStyle name="Warning Text 4 4 3 2" xfId="25874" xr:uid="{12F46843-D685-444D-B530-B06938E2AC40}"/>
    <cellStyle name="Warning Text 4 4 4" xfId="25875" xr:uid="{C84CD57B-5F7A-43B1-8174-497838DCC067}"/>
    <cellStyle name="Warning Text 4 5" xfId="25876" xr:uid="{CE755F0A-B7E9-4DE4-9A9E-B65EECDFDDB6}"/>
    <cellStyle name="Warning Text 4 5 2" xfId="25877" xr:uid="{150CAF8D-8FA1-4BC7-B611-6A16A51716A2}"/>
    <cellStyle name="Warning Text 4 5 2 2" xfId="25878" xr:uid="{5A318541-472D-4F5A-BE38-3AE872FD58F1}"/>
    <cellStyle name="Warning Text 4 5 3" xfId="25879" xr:uid="{9C974658-06A2-42F7-95A2-44D24A3828AC}"/>
    <cellStyle name="Warning Text 4 5 3 2" xfId="25880" xr:uid="{2A412940-663E-41BB-803A-2162F65624B2}"/>
    <cellStyle name="Warning Text 4 5 4" xfId="25881" xr:uid="{DD48E64A-B57F-4252-93DD-30B3B2B9D44F}"/>
    <cellStyle name="Warning Text 4 6" xfId="25882" xr:uid="{02D4F442-467E-40A7-851B-C1C224E5D54E}"/>
    <cellStyle name="Warning Text 4 6 2" xfId="25883" xr:uid="{E33F9F9B-2603-4669-B992-ED52BCFA451A}"/>
    <cellStyle name="Warning Text 4 6 2 2" xfId="25884" xr:uid="{CB00904B-9A90-4188-AEDC-E029AD8F421F}"/>
    <cellStyle name="Warning Text 4 6 3" xfId="25885" xr:uid="{3B87A69E-0EDD-4EF1-8BD2-79EFF17D7DAA}"/>
    <cellStyle name="Warning Text 4 6 3 2" xfId="25886" xr:uid="{9081A20B-D6AD-4173-872E-BD19CE84EB39}"/>
    <cellStyle name="Warning Text 4 6 4" xfId="25887" xr:uid="{641E2AFC-74D2-4379-BAC6-6ED3B60FD29A}"/>
    <cellStyle name="Warning Text 4 6 4 2" xfId="25888" xr:uid="{5C30C718-5880-4627-81FF-8424F29B95B6}"/>
    <cellStyle name="Warning Text 4 6 5" xfId="25889" xr:uid="{BD732236-1D54-490E-9FAD-9BFD614CAA64}"/>
    <cellStyle name="Warning Text 4 7" xfId="25890" xr:uid="{6E5924B4-1C95-451C-8365-FDDF1E042F05}"/>
    <cellStyle name="Warning Text 4 7 2" xfId="25891" xr:uid="{FFA1B41A-52C5-4AC6-BEDE-601119E9C9A4}"/>
    <cellStyle name="Warning Text 4 7 2 2" xfId="25892" xr:uid="{BC369199-0D76-4C58-96EF-D0A27C8D3FDC}"/>
    <cellStyle name="Warning Text 4 7 3" xfId="25893" xr:uid="{CA67EC6D-B24A-488B-80FA-B142A700213F}"/>
    <cellStyle name="Warning Text 4 7 3 2" xfId="25894" xr:uid="{876D6952-B607-4F50-96E0-BEE6E7ACEE77}"/>
    <cellStyle name="Warning Text 4 7 4" xfId="25895" xr:uid="{711FF400-4186-4375-997C-2359102B81F6}"/>
    <cellStyle name="Warning Text 4 8" xfId="25896" xr:uid="{8C0272DB-344A-448D-BFD5-8075EC304C9F}"/>
    <cellStyle name="Warning Text 4 8 2" xfId="25897" xr:uid="{26DA52E9-25B6-4562-9937-A8F6C4C6B0E7}"/>
    <cellStyle name="Warning Text 4 9" xfId="25898" xr:uid="{6B28FB8F-3273-455A-9C60-D36092786A48}"/>
    <cellStyle name="Warning Text 4 9 2" xfId="25899" xr:uid="{C9087344-38F6-4979-995F-74C072C04AAE}"/>
    <cellStyle name="Warning Text 40" xfId="6291" xr:uid="{8B4C4650-251A-483F-9021-5246D08F0B7A}"/>
    <cellStyle name="Warning Text 40 10" xfId="25901" xr:uid="{E076BA25-5DA6-4081-BC88-D692EDCD3C67}"/>
    <cellStyle name="Warning Text 40 11" xfId="25902" xr:uid="{D846EBB9-102D-4554-932B-00335055A890}"/>
    <cellStyle name="Warning Text 40 12" xfId="25900" xr:uid="{63AF5013-49B5-432A-AC14-B64D787F50EF}"/>
    <cellStyle name="Warning Text 40 13" xfId="8085" xr:uid="{5279AC61-CC51-4577-920A-D77B6E607C36}"/>
    <cellStyle name="Warning Text 40 2" xfId="25903" xr:uid="{E63274D8-8668-4B83-B4FD-09B7767D8BE8}"/>
    <cellStyle name="Warning Text 40 2 2" xfId="25904" xr:uid="{5AF5BDAA-6463-42A4-B719-C7E4111A5FE5}"/>
    <cellStyle name="Warning Text 40 2 2 2" xfId="25905" xr:uid="{2E4BAAEA-8ACD-4545-9FB9-DF9D1E883B7D}"/>
    <cellStyle name="Warning Text 40 2 3" xfId="25906" xr:uid="{B6042B93-66B0-4740-8E64-70CE359CB266}"/>
    <cellStyle name="Warning Text 40 2 3 2" xfId="25907" xr:uid="{F6D8FA3E-88A6-4A12-AEE6-C9E37E065481}"/>
    <cellStyle name="Warning Text 40 2 4" xfId="25908" xr:uid="{B288E6E7-3CFE-4A96-BAA9-780BE0025316}"/>
    <cellStyle name="Warning Text 40 2 5" xfId="25909" xr:uid="{32EEA3BA-6334-437B-8FC8-9E0EB6FD8A13}"/>
    <cellStyle name="Warning Text 40 3" xfId="25910" xr:uid="{217893EC-B144-4CC9-82D7-F0B9027D2A26}"/>
    <cellStyle name="Warning Text 40 3 2" xfId="25911" xr:uid="{21E6B543-888F-45BF-A23B-589D7AC3EFDC}"/>
    <cellStyle name="Warning Text 40 3 2 2" xfId="25912" xr:uid="{EA283171-4E9F-41A4-AE08-D24510965FB2}"/>
    <cellStyle name="Warning Text 40 3 3" xfId="25913" xr:uid="{3AF4CEEE-67D1-4608-AEBA-C8899A96F136}"/>
    <cellStyle name="Warning Text 40 3 3 2" xfId="25914" xr:uid="{1B46C360-37F0-4E55-8829-593714A63F15}"/>
    <cellStyle name="Warning Text 40 3 4" xfId="25915" xr:uid="{3B8D26C3-893A-45DF-BEC3-3CB84E5E3D13}"/>
    <cellStyle name="Warning Text 40 4" xfId="25916" xr:uid="{B20338A3-9AEB-453D-AC28-E3F95F2E9629}"/>
    <cellStyle name="Warning Text 40 4 2" xfId="25917" xr:uid="{8EAE30AA-A3D1-4950-85AC-A7E73D2E927F}"/>
    <cellStyle name="Warning Text 40 4 2 2" xfId="25918" xr:uid="{5451DB40-C7D3-48C9-8F02-97F632F2A2C9}"/>
    <cellStyle name="Warning Text 40 4 3" xfId="25919" xr:uid="{CB66EC41-45B3-4C52-8770-53132C1814E3}"/>
    <cellStyle name="Warning Text 40 4 3 2" xfId="25920" xr:uid="{E3D02733-EA37-4D17-90E7-929E2272E159}"/>
    <cellStyle name="Warning Text 40 4 4" xfId="25921" xr:uid="{9A599D46-2058-4D86-84CF-4D87A82CD9F7}"/>
    <cellStyle name="Warning Text 40 5" xfId="25922" xr:uid="{D1A52ECB-C3C9-4C7B-8846-CE8034B72659}"/>
    <cellStyle name="Warning Text 40 5 2" xfId="25923" xr:uid="{3F35DAFE-A6E3-437F-8BC8-30A5D69A6A59}"/>
    <cellStyle name="Warning Text 40 5 2 2" xfId="25924" xr:uid="{1A548EF7-82F1-44F0-811E-9140EFF5664D}"/>
    <cellStyle name="Warning Text 40 5 3" xfId="25925" xr:uid="{48DD624A-FB8F-42BA-88FA-D4A35C032676}"/>
    <cellStyle name="Warning Text 40 5 3 2" xfId="25926" xr:uid="{855EA9EE-D924-442A-9D1A-ACD2AF373FF6}"/>
    <cellStyle name="Warning Text 40 5 4" xfId="25927" xr:uid="{CBAE97FB-A927-42E6-B999-6163151D4E62}"/>
    <cellStyle name="Warning Text 40 5 4 2" xfId="25928" xr:uid="{643C54E2-548D-41E1-A65C-3084484B4566}"/>
    <cellStyle name="Warning Text 40 5 5" xfId="25929" xr:uid="{7A13AC28-C152-48FF-882A-F2371A842F4E}"/>
    <cellStyle name="Warning Text 40 6" xfId="25930" xr:uid="{9DB51328-A235-4776-8849-06481CBA5180}"/>
    <cellStyle name="Warning Text 40 6 2" xfId="25931" xr:uid="{58D4967B-38BC-4372-9344-22DA25A819B8}"/>
    <cellStyle name="Warning Text 40 6 2 2" xfId="25932" xr:uid="{EAF6ABAE-5AC5-4A01-BAC5-5B139250A420}"/>
    <cellStyle name="Warning Text 40 6 3" xfId="25933" xr:uid="{EA9524FB-1AF1-4B9E-80A0-11D3869E6D23}"/>
    <cellStyle name="Warning Text 40 6 3 2" xfId="25934" xr:uid="{E425935E-5EAB-4575-8EA0-FD35A6EE0CA7}"/>
    <cellStyle name="Warning Text 40 6 4" xfId="25935" xr:uid="{0B90AA9F-E6DB-4654-909F-AD12FB634CBB}"/>
    <cellStyle name="Warning Text 40 7" xfId="25936" xr:uid="{42FA8AC6-34B5-43DD-842C-C21A994224F9}"/>
    <cellStyle name="Warning Text 40 7 2" xfId="25937" xr:uid="{075CCF98-4CC1-4A63-933B-78EDA166BD3D}"/>
    <cellStyle name="Warning Text 40 8" xfId="25938" xr:uid="{40A6191B-19BF-4131-8FD1-084F27A37B39}"/>
    <cellStyle name="Warning Text 40 8 2" xfId="25939" xr:uid="{3C8A0224-C612-4B35-8ADD-894B651F6071}"/>
    <cellStyle name="Warning Text 40 9" xfId="25940" xr:uid="{0D30A3C8-A948-4ADC-A50B-251037D46BCA}"/>
    <cellStyle name="Warning Text 40 9 2" xfId="25941" xr:uid="{6ABCC557-46C4-4684-95BA-033AADA449A9}"/>
    <cellStyle name="Warning Text 41" xfId="6292" xr:uid="{94E9A188-778F-4FF7-863D-6D3E50005B1D}"/>
    <cellStyle name="Warning Text 41 10" xfId="25943" xr:uid="{AF8E1033-D0BF-42DC-A5DB-6807EBBC92BD}"/>
    <cellStyle name="Warning Text 41 11" xfId="25944" xr:uid="{1DB728EF-4CCF-4FF1-A49F-1DA561B67F9C}"/>
    <cellStyle name="Warning Text 41 12" xfId="25942" xr:uid="{90429B41-74E8-4A93-BD7E-5798EBD89B63}"/>
    <cellStyle name="Warning Text 41 13" xfId="8086" xr:uid="{0F44D776-475B-47E0-BAFF-CC479BDD869D}"/>
    <cellStyle name="Warning Text 41 2" xfId="25945" xr:uid="{4396325F-4127-4068-A966-A2995B17621E}"/>
    <cellStyle name="Warning Text 41 2 2" xfId="25946" xr:uid="{46285370-839F-4D70-839A-5B0C0AAD872D}"/>
    <cellStyle name="Warning Text 41 2 2 2" xfId="25947" xr:uid="{ADF2A7FC-10FF-4F84-91AB-D0F9972E8B40}"/>
    <cellStyle name="Warning Text 41 2 3" xfId="25948" xr:uid="{F522F6D2-58E9-4197-867B-FAAC2DED3688}"/>
    <cellStyle name="Warning Text 41 2 3 2" xfId="25949" xr:uid="{84A80BC0-24B0-4097-8BB6-734A344E4021}"/>
    <cellStyle name="Warning Text 41 2 4" xfId="25950" xr:uid="{1B83CA77-881F-4EA2-AE52-643FE75EEA69}"/>
    <cellStyle name="Warning Text 41 2 5" xfId="25951" xr:uid="{B38567BA-444F-4C5B-9A2C-C00217A8C34E}"/>
    <cellStyle name="Warning Text 41 3" xfId="25952" xr:uid="{C8CC6A0A-247E-41D1-980A-BD87062C9584}"/>
    <cellStyle name="Warning Text 41 3 2" xfId="25953" xr:uid="{57B7960F-230F-490E-B8AB-A2C2908601CB}"/>
    <cellStyle name="Warning Text 41 3 2 2" xfId="25954" xr:uid="{2CEC50DF-EC9E-4624-A5E0-B4EFCF7C8C4D}"/>
    <cellStyle name="Warning Text 41 3 3" xfId="25955" xr:uid="{449E8B6C-1CB5-4B12-9018-88ED1F8009E5}"/>
    <cellStyle name="Warning Text 41 3 3 2" xfId="25956" xr:uid="{771710A9-BB97-4B80-AC79-DFE73A47BB88}"/>
    <cellStyle name="Warning Text 41 3 4" xfId="25957" xr:uid="{489BADBF-9831-46E2-88E1-8A0454518909}"/>
    <cellStyle name="Warning Text 41 4" xfId="25958" xr:uid="{1E9DEDD0-76A5-44A6-9013-7B72D1F0F54E}"/>
    <cellStyle name="Warning Text 41 4 2" xfId="25959" xr:uid="{ACA94950-E513-4FA3-8821-3613F68C73F9}"/>
    <cellStyle name="Warning Text 41 4 2 2" xfId="25960" xr:uid="{4B52BBE6-BB34-4B5B-9AD4-B2F9821BBF6A}"/>
    <cellStyle name="Warning Text 41 4 3" xfId="25961" xr:uid="{6A593BFA-DE9E-494C-AA92-6E55E670A551}"/>
    <cellStyle name="Warning Text 41 4 3 2" xfId="25962" xr:uid="{3D5AC99C-427A-4ADC-8FA4-5FE06BD719B3}"/>
    <cellStyle name="Warning Text 41 4 4" xfId="25963" xr:uid="{82FC79EE-E279-4714-B68A-A82FA9E09E1A}"/>
    <cellStyle name="Warning Text 41 5" xfId="25964" xr:uid="{7EB72A50-000A-49A1-BE15-8FBC451E8161}"/>
    <cellStyle name="Warning Text 41 5 2" xfId="25965" xr:uid="{BD8C8DC8-5891-40C7-870D-7C36AACDFDAE}"/>
    <cellStyle name="Warning Text 41 5 2 2" xfId="25966" xr:uid="{04D8D4BE-7C23-40E8-9E2E-D03BDBF7FA08}"/>
    <cellStyle name="Warning Text 41 5 3" xfId="25967" xr:uid="{9BB906C9-94CA-4FA2-8A79-B3C1A30A86CB}"/>
    <cellStyle name="Warning Text 41 5 3 2" xfId="25968" xr:uid="{ECF8E5F1-1355-4FA2-9C8B-59A26531B154}"/>
    <cellStyle name="Warning Text 41 5 4" xfId="25969" xr:uid="{F8B6C468-E715-465A-9225-895BFF7A241F}"/>
    <cellStyle name="Warning Text 41 5 4 2" xfId="25970" xr:uid="{9F385A9B-D27A-4265-9D01-7A376163EDDA}"/>
    <cellStyle name="Warning Text 41 5 5" xfId="25971" xr:uid="{EAFBF1A0-377C-44F4-BF56-F8FB06B69A07}"/>
    <cellStyle name="Warning Text 41 6" xfId="25972" xr:uid="{83352A0E-71BC-434D-BA53-D07D2423C41B}"/>
    <cellStyle name="Warning Text 41 6 2" xfId="25973" xr:uid="{9617DF98-EF0D-4FA7-A260-CDB4525CF257}"/>
    <cellStyle name="Warning Text 41 6 2 2" xfId="25974" xr:uid="{44A81204-546B-43FA-AC2F-85BFDE8BC6D5}"/>
    <cellStyle name="Warning Text 41 6 3" xfId="25975" xr:uid="{507B13EF-8F6C-4798-A9CB-653030A55D7B}"/>
    <cellStyle name="Warning Text 41 6 3 2" xfId="25976" xr:uid="{4E23E695-B751-4057-A2AE-0A3C06C8F312}"/>
    <cellStyle name="Warning Text 41 6 4" xfId="25977" xr:uid="{6CD7220B-9A54-4B9C-AEB3-3DDD2C1AA359}"/>
    <cellStyle name="Warning Text 41 7" xfId="25978" xr:uid="{49274165-8227-4930-9E06-4F559A99249F}"/>
    <cellStyle name="Warning Text 41 7 2" xfId="25979" xr:uid="{0D45D87A-657B-4FB8-B610-49376D03B644}"/>
    <cellStyle name="Warning Text 41 8" xfId="25980" xr:uid="{ADDFC05D-BDF2-4174-B9BD-12180D2378F3}"/>
    <cellStyle name="Warning Text 41 8 2" xfId="25981" xr:uid="{55773970-8170-4159-9F48-83EB8125FAA7}"/>
    <cellStyle name="Warning Text 41 9" xfId="25982" xr:uid="{16233A31-097B-4A2A-A30A-AA1F2B2D0949}"/>
    <cellStyle name="Warning Text 41 9 2" xfId="25983" xr:uid="{E0B73B3F-9ECD-41B1-95E2-C4F6E208A9EE}"/>
    <cellStyle name="Warning Text 5" xfId="2263" xr:uid="{CC4E4C78-6149-4DB2-8EB7-B79025C04A32}"/>
    <cellStyle name="Warning Text 5 10" xfId="25985" xr:uid="{9EFDE02B-5598-4CDC-BDE2-5A49F7EB8B15}"/>
    <cellStyle name="Warning Text 5 10 2" xfId="25986" xr:uid="{00081A4C-0345-40DF-917C-3A02C179C989}"/>
    <cellStyle name="Warning Text 5 11" xfId="25987" xr:uid="{416A6F4A-A653-4B90-A44D-E7B8AE755A5B}"/>
    <cellStyle name="Warning Text 5 12" xfId="25988" xr:uid="{871C2539-D2A4-42D8-99D4-C4B9EC04BD2E}"/>
    <cellStyle name="Warning Text 5 13" xfId="25984" xr:uid="{3E62E937-7E8E-4D15-8DA8-5F571F3C9CC1}"/>
    <cellStyle name="Warning Text 5 14" xfId="8087" xr:uid="{27DA512A-DEAA-4B9D-B398-1DDD2240C3B3}"/>
    <cellStyle name="Warning Text 5 15" xfId="6293" xr:uid="{B9F8F90C-A78F-4AC1-AE70-7B4C07ED0335}"/>
    <cellStyle name="Warning Text 5 2" xfId="25989" xr:uid="{BC0645A4-54D6-48D7-AA10-BAD3EC071E3D}"/>
    <cellStyle name="Warning Text 5 2 10" xfId="25990" xr:uid="{C7EC19A1-55D0-4432-8F8D-EC518DFD161A}"/>
    <cellStyle name="Warning Text 5 2 2" xfId="25991" xr:uid="{DE647C04-EE8B-4B78-9540-B5483ABB6E4A}"/>
    <cellStyle name="Warning Text 5 2 2 2" xfId="25992" xr:uid="{49D573C8-7006-4714-BB16-8381108DF32B}"/>
    <cellStyle name="Warning Text 5 2 2 2 2" xfId="25993" xr:uid="{C63479D0-2BC3-457F-920B-23A0501176AA}"/>
    <cellStyle name="Warning Text 5 2 2 3" xfId="25994" xr:uid="{300A555C-6E64-4051-AA22-A54A62B8918D}"/>
    <cellStyle name="Warning Text 5 2 2 3 2" xfId="25995" xr:uid="{D94D3269-1C4E-4C6D-AD74-7197376FE525}"/>
    <cellStyle name="Warning Text 5 2 2 4" xfId="25996" xr:uid="{8AB1F3FD-C674-41B2-95CD-585C4CE31579}"/>
    <cellStyle name="Warning Text 5 2 3" xfId="25997" xr:uid="{F2F7F7A6-EFF6-45EA-B788-B1F5E7AF816B}"/>
    <cellStyle name="Warning Text 5 2 3 2" xfId="25998" xr:uid="{BF00A799-A9EA-4845-B814-7AB4DF1274F4}"/>
    <cellStyle name="Warning Text 5 2 3 2 2" xfId="25999" xr:uid="{80AAE0A0-ACAB-4D80-84A3-76FE63E63FF7}"/>
    <cellStyle name="Warning Text 5 2 3 3" xfId="26000" xr:uid="{D4068D4F-1128-4D8B-8268-83C509576B15}"/>
    <cellStyle name="Warning Text 5 2 3 3 2" xfId="26001" xr:uid="{330C27D3-FA29-415E-BEBF-C2AE23819FCB}"/>
    <cellStyle name="Warning Text 5 2 3 4" xfId="26002" xr:uid="{32B0AA82-15C0-4796-9F50-3D6D1769F7F9}"/>
    <cellStyle name="Warning Text 5 2 4" xfId="26003" xr:uid="{8BC39D8A-CD96-4A08-AD57-344F37EC3367}"/>
    <cellStyle name="Warning Text 5 2 4 2" xfId="26004" xr:uid="{5245DB72-2AD0-4682-BC4A-BD96750DCFB7}"/>
    <cellStyle name="Warning Text 5 2 4 2 2" xfId="26005" xr:uid="{F0AF9319-5BE2-48BB-A3F3-7198D51232A4}"/>
    <cellStyle name="Warning Text 5 2 4 3" xfId="26006" xr:uid="{361571C8-F2B4-43A7-94B1-D2657B8E57A3}"/>
    <cellStyle name="Warning Text 5 2 4 3 2" xfId="26007" xr:uid="{B6FFEE50-11BB-47A9-90D4-CB5B7F858EA6}"/>
    <cellStyle name="Warning Text 5 2 4 4" xfId="26008" xr:uid="{7CFF82FB-7297-417D-A6D9-C5D66945D9F6}"/>
    <cellStyle name="Warning Text 5 2 4 4 2" xfId="26009" xr:uid="{FDD12A1C-489C-48B7-81CB-CC501272F5EC}"/>
    <cellStyle name="Warning Text 5 2 4 5" xfId="26010" xr:uid="{15BD9E53-0484-4262-85EE-653085230805}"/>
    <cellStyle name="Warning Text 5 2 5" xfId="26011" xr:uid="{61E2B63F-D4C4-4538-84C5-4D19E90F573B}"/>
    <cellStyle name="Warning Text 5 2 5 2" xfId="26012" xr:uid="{7CF2B1D0-5F4E-4FC8-82AB-00A9D332E0EE}"/>
    <cellStyle name="Warning Text 5 2 5 2 2" xfId="26013" xr:uid="{3ACD7EE7-340B-4FF1-9CAB-578A8E7564B7}"/>
    <cellStyle name="Warning Text 5 2 5 3" xfId="26014" xr:uid="{4FE5DA94-1BA1-4FEF-8BAF-39B3DBCA0C61}"/>
    <cellStyle name="Warning Text 5 2 5 3 2" xfId="26015" xr:uid="{8C5B2EAA-F63D-4656-8020-107480379596}"/>
    <cellStyle name="Warning Text 5 2 5 4" xfId="26016" xr:uid="{B72A5F18-0665-4703-8655-618677E580EF}"/>
    <cellStyle name="Warning Text 5 2 6" xfId="26017" xr:uid="{0C0062A2-3450-47B2-BC3A-79EE67A44481}"/>
    <cellStyle name="Warning Text 5 2 6 2" xfId="26018" xr:uid="{000050D7-72AC-447C-ADD3-308F4C6F32A6}"/>
    <cellStyle name="Warning Text 5 2 7" xfId="26019" xr:uid="{4D291518-C64D-4AFE-B5CD-F44A426B0398}"/>
    <cellStyle name="Warning Text 5 2 7 2" xfId="26020" xr:uid="{64559BA4-2329-4419-9572-528A731FC10F}"/>
    <cellStyle name="Warning Text 5 2 8" xfId="26021" xr:uid="{70F457CB-E24B-4D10-AB3A-05A491D0BCED}"/>
    <cellStyle name="Warning Text 5 2 8 2" xfId="26022" xr:uid="{B73DCDE5-BCE5-4602-A26E-75D52F51769E}"/>
    <cellStyle name="Warning Text 5 2 9" xfId="26023" xr:uid="{894D1CF6-17AF-499E-BD64-7C04AE42CCD2}"/>
    <cellStyle name="Warning Text 5 3" xfId="26024" xr:uid="{F0F86BA1-8E2D-469A-B13F-6ED9DEB01100}"/>
    <cellStyle name="Warning Text 5 3 2" xfId="26025" xr:uid="{C2846556-954B-4B36-A4CF-94D911B7D9AC}"/>
    <cellStyle name="Warning Text 5 3 2 2" xfId="26026" xr:uid="{ED5F4F69-0EF5-4639-9E14-8FB89A1AE6A8}"/>
    <cellStyle name="Warning Text 5 3 3" xfId="26027" xr:uid="{65F10269-ADC7-4AD6-B7CC-6011A1A18585}"/>
    <cellStyle name="Warning Text 5 3 3 2" xfId="26028" xr:uid="{1C51AC14-660A-48CA-BE96-5BAB4EF52D31}"/>
    <cellStyle name="Warning Text 5 3 4" xfId="26029" xr:uid="{E61A7B86-79DE-47B6-8629-098BB0C6DB12}"/>
    <cellStyle name="Warning Text 5 3 5" xfId="26030" xr:uid="{F2515DC9-B9BB-4C39-B5E6-88323C54F544}"/>
    <cellStyle name="Warning Text 5 4" xfId="26031" xr:uid="{84FE1043-E961-4AFD-9BF8-412A667FB97A}"/>
    <cellStyle name="Warning Text 5 4 2" xfId="26032" xr:uid="{970F97AD-0AEE-461A-B742-51B58F8AA8BC}"/>
    <cellStyle name="Warning Text 5 4 2 2" xfId="26033" xr:uid="{652B5B21-D074-4CB7-A20B-806AED1F8277}"/>
    <cellStyle name="Warning Text 5 4 3" xfId="26034" xr:uid="{4CCCA803-5086-48E6-9FC4-4A7F1E44B3FF}"/>
    <cellStyle name="Warning Text 5 4 3 2" xfId="26035" xr:uid="{FCFDDB8D-CAFF-4AA4-8262-CECC18D1F0CD}"/>
    <cellStyle name="Warning Text 5 4 4" xfId="26036" xr:uid="{F51BCDC3-A815-4570-A18D-B56DB4DEB955}"/>
    <cellStyle name="Warning Text 5 5" xfId="26037" xr:uid="{8AC8178C-40EA-4E8F-8241-AA194CA8000A}"/>
    <cellStyle name="Warning Text 5 5 2" xfId="26038" xr:uid="{A07E851D-7FED-41E2-A6DD-13E110AA14DF}"/>
    <cellStyle name="Warning Text 5 5 2 2" xfId="26039" xr:uid="{2577ED53-2E79-4D75-AE53-2CBF4F921FAC}"/>
    <cellStyle name="Warning Text 5 5 3" xfId="26040" xr:uid="{523DE095-F39A-4642-A068-C8D6135FA266}"/>
    <cellStyle name="Warning Text 5 5 3 2" xfId="26041" xr:uid="{15120366-A91F-4467-A038-F2F42A4DF4F4}"/>
    <cellStyle name="Warning Text 5 5 4" xfId="26042" xr:uid="{E0DB0CC7-9C05-4A4A-857B-939819B51FA7}"/>
    <cellStyle name="Warning Text 5 6" xfId="26043" xr:uid="{711FB421-1BFC-4AB5-9EDC-544CBD3E0A83}"/>
    <cellStyle name="Warning Text 5 6 2" xfId="26044" xr:uid="{7FE0D558-2BF8-4C79-ACE2-880F6E3FB855}"/>
    <cellStyle name="Warning Text 5 6 2 2" xfId="26045" xr:uid="{DAE97EBE-A67A-4A2C-82F9-4F94400C0CC8}"/>
    <cellStyle name="Warning Text 5 6 3" xfId="26046" xr:uid="{E8909668-90EE-4FB5-98AE-949EBD277DF6}"/>
    <cellStyle name="Warning Text 5 6 3 2" xfId="26047" xr:uid="{2647CD43-D667-4143-907B-ECB96543AE50}"/>
    <cellStyle name="Warning Text 5 6 4" xfId="26048" xr:uid="{28AA7840-5099-41A7-9250-40758D14776E}"/>
    <cellStyle name="Warning Text 5 6 4 2" xfId="26049" xr:uid="{E73E3F76-5418-4E87-AD22-91A94B14B118}"/>
    <cellStyle name="Warning Text 5 6 5" xfId="26050" xr:uid="{4FD004C3-95F0-4FAC-8BE3-17F620A9B967}"/>
    <cellStyle name="Warning Text 5 7" xfId="26051" xr:uid="{49DD515D-37E0-4CB0-A286-4B875DA93B17}"/>
    <cellStyle name="Warning Text 5 7 2" xfId="26052" xr:uid="{6BE3AA87-0E39-4016-BB93-9E88B031B91E}"/>
    <cellStyle name="Warning Text 5 7 2 2" xfId="26053" xr:uid="{A867FFB2-B0ED-44F6-9759-FD78890ADBA0}"/>
    <cellStyle name="Warning Text 5 7 3" xfId="26054" xr:uid="{85B44496-A36D-479A-BFEE-3574C1F5902B}"/>
    <cellStyle name="Warning Text 5 7 3 2" xfId="26055" xr:uid="{55E10738-0233-42CA-BB36-619A29628FA6}"/>
    <cellStyle name="Warning Text 5 7 4" xfId="26056" xr:uid="{BA4FEE2D-B721-44C1-A0D1-E514616DBC99}"/>
    <cellStyle name="Warning Text 5 8" xfId="26057" xr:uid="{807BD09D-DDAF-4433-A70B-A31EA71C596C}"/>
    <cellStyle name="Warning Text 5 8 2" xfId="26058" xr:uid="{C29A93E8-8704-4CEB-952B-F511412EC4C8}"/>
    <cellStyle name="Warning Text 5 9" xfId="26059" xr:uid="{9411B3E8-6663-4AE2-8D59-EFFF54FCA068}"/>
    <cellStyle name="Warning Text 5 9 2" xfId="26060" xr:uid="{9A97C191-88FA-4FD3-A4C7-9DA251AE3211}"/>
    <cellStyle name="Warning Text 6" xfId="6294" xr:uid="{92D80AC2-26B1-4CE3-AB6B-CAB0049906A3}"/>
    <cellStyle name="Warning Text 6 10" xfId="26062" xr:uid="{1AB862C6-F21D-4058-BF4B-633B4A74FF25}"/>
    <cellStyle name="Warning Text 6 10 2" xfId="26063" xr:uid="{6BA6B860-8BD7-4F2E-8F38-910F1967224E}"/>
    <cellStyle name="Warning Text 6 11" xfId="26064" xr:uid="{EF7287DE-F1F0-473D-8AA5-ACD9C22A1BAF}"/>
    <cellStyle name="Warning Text 6 12" xfId="26065" xr:uid="{1A1673D6-9B0E-44FA-AF77-C5924BB3E19B}"/>
    <cellStyle name="Warning Text 6 13" xfId="26061" xr:uid="{32736644-F52D-427C-88E1-E40BED4B1D1C}"/>
    <cellStyle name="Warning Text 6 14" xfId="8088" xr:uid="{14E9FA8E-693B-4429-B673-CB1D8EB0A1CD}"/>
    <cellStyle name="Warning Text 6 2" xfId="26066" xr:uid="{33A1D91D-BDE6-4736-A27C-56E75D99B780}"/>
    <cellStyle name="Warning Text 6 2 10" xfId="26067" xr:uid="{4CD0D70A-5F29-41CF-86AB-56B5CFC76127}"/>
    <cellStyle name="Warning Text 6 2 2" xfId="26068" xr:uid="{D0AFB011-8223-45D5-A7B0-C67923B74C08}"/>
    <cellStyle name="Warning Text 6 2 2 2" xfId="26069" xr:uid="{6255D605-BF7C-463B-886B-0A3914718B56}"/>
    <cellStyle name="Warning Text 6 2 2 2 2" xfId="26070" xr:uid="{19EC0EC8-03FA-475F-B1F3-144E14F7E1C7}"/>
    <cellStyle name="Warning Text 6 2 2 3" xfId="26071" xr:uid="{B53020B5-52B3-48EB-924E-1DD37E3AB751}"/>
    <cellStyle name="Warning Text 6 2 2 3 2" xfId="26072" xr:uid="{89A31E03-1099-430D-A95D-9C7E07B8E631}"/>
    <cellStyle name="Warning Text 6 2 2 4" xfId="26073" xr:uid="{8AA1B5FB-F052-40B3-BE94-9FD96C4D8E24}"/>
    <cellStyle name="Warning Text 6 2 3" xfId="26074" xr:uid="{EA77E7A8-8339-47DB-A4D1-DBDCAA541958}"/>
    <cellStyle name="Warning Text 6 2 3 2" xfId="26075" xr:uid="{CFC9AABE-93EE-448B-A44A-C85EB6E3584B}"/>
    <cellStyle name="Warning Text 6 2 3 2 2" xfId="26076" xr:uid="{4D781B7C-96B4-455D-9944-241E20E36C10}"/>
    <cellStyle name="Warning Text 6 2 3 3" xfId="26077" xr:uid="{018BA445-DF72-407C-90EA-CA62708D2A17}"/>
    <cellStyle name="Warning Text 6 2 3 3 2" xfId="26078" xr:uid="{795BF1BC-A8C9-48F3-8A0F-F6E114C26589}"/>
    <cellStyle name="Warning Text 6 2 3 4" xfId="26079" xr:uid="{62022C2A-92B9-452D-8401-2AFF3F7005E6}"/>
    <cellStyle name="Warning Text 6 2 4" xfId="26080" xr:uid="{25555949-1893-444D-BA19-901325369DEC}"/>
    <cellStyle name="Warning Text 6 2 4 2" xfId="26081" xr:uid="{82AD38FE-74DF-4CAF-B2A9-DAD01ACC80B9}"/>
    <cellStyle name="Warning Text 6 2 4 2 2" xfId="26082" xr:uid="{B004633C-2C33-42EE-9B10-B19415F72FC1}"/>
    <cellStyle name="Warning Text 6 2 4 3" xfId="26083" xr:uid="{B9412A03-8F06-467F-B8E7-91B8B8991DAA}"/>
    <cellStyle name="Warning Text 6 2 4 3 2" xfId="26084" xr:uid="{333480FE-5346-4762-B7FC-7BC34B335903}"/>
    <cellStyle name="Warning Text 6 2 4 4" xfId="26085" xr:uid="{534DB4D0-20CF-4226-A893-D6106FC02965}"/>
    <cellStyle name="Warning Text 6 2 4 4 2" xfId="26086" xr:uid="{A809871A-83C8-48CA-894A-F435738C3154}"/>
    <cellStyle name="Warning Text 6 2 4 5" xfId="26087" xr:uid="{B743CC04-21EC-473E-8F1E-635FCD7FD756}"/>
    <cellStyle name="Warning Text 6 2 5" xfId="26088" xr:uid="{06A6A347-1B78-4502-82A4-3ED9C481B64D}"/>
    <cellStyle name="Warning Text 6 2 5 2" xfId="26089" xr:uid="{2BEC8E7B-6B78-49C5-859B-230842FB63CF}"/>
    <cellStyle name="Warning Text 6 2 5 2 2" xfId="26090" xr:uid="{A7D3FC26-FE24-4395-854D-EB95609664EB}"/>
    <cellStyle name="Warning Text 6 2 5 3" xfId="26091" xr:uid="{424EE295-9158-4B9F-832F-87C61D93E4D5}"/>
    <cellStyle name="Warning Text 6 2 5 3 2" xfId="26092" xr:uid="{80208902-F07D-44BA-8321-6955AEA2CB3D}"/>
    <cellStyle name="Warning Text 6 2 5 4" xfId="26093" xr:uid="{C0082F9E-B718-4D2D-BC55-12D2D0644336}"/>
    <cellStyle name="Warning Text 6 2 6" xfId="26094" xr:uid="{D23CFD74-A1E0-409E-8BD9-5DCBC6C23381}"/>
    <cellStyle name="Warning Text 6 2 6 2" xfId="26095" xr:uid="{73E60EA0-692D-4E2E-A183-E8B17FDF26C9}"/>
    <cellStyle name="Warning Text 6 2 7" xfId="26096" xr:uid="{ACF65E02-9658-4BBD-8C5B-E5F4D7B2FBDD}"/>
    <cellStyle name="Warning Text 6 2 7 2" xfId="26097" xr:uid="{11618D1D-697B-4B64-9CAF-5C918AAE7CA1}"/>
    <cellStyle name="Warning Text 6 2 8" xfId="26098" xr:uid="{AE47C5EF-ADE5-4976-8448-18D26D0CC85E}"/>
    <cellStyle name="Warning Text 6 2 8 2" xfId="26099" xr:uid="{A3378436-4DDD-47EC-A129-B0E467816195}"/>
    <cellStyle name="Warning Text 6 2 9" xfId="26100" xr:uid="{5E16039F-C6B7-4B66-8EDA-A2266D5F04E6}"/>
    <cellStyle name="Warning Text 6 3" xfId="26101" xr:uid="{B3D79D42-9BAC-46F3-8E55-DCFEAC8B9574}"/>
    <cellStyle name="Warning Text 6 3 2" xfId="26102" xr:uid="{B65FAD89-D596-43E4-A9B6-D5AAA421E7A2}"/>
    <cellStyle name="Warning Text 6 3 2 2" xfId="26103" xr:uid="{C130D3D6-2764-4060-B94E-3FEE1EC965AD}"/>
    <cellStyle name="Warning Text 6 3 3" xfId="26104" xr:uid="{1D03D615-6CBF-456A-B058-6EB764FD8C6F}"/>
    <cellStyle name="Warning Text 6 3 3 2" xfId="26105" xr:uid="{89124122-E8FE-4978-9D77-FDAAB248517F}"/>
    <cellStyle name="Warning Text 6 3 4" xfId="26106" xr:uid="{B0D2DB32-3750-46A5-AA1D-42B828B890DE}"/>
    <cellStyle name="Warning Text 6 3 5" xfId="26107" xr:uid="{4A954C28-F837-4421-BFFC-7298ED25641F}"/>
    <cellStyle name="Warning Text 6 4" xfId="26108" xr:uid="{00813B66-68E4-409C-8F6C-A6D7F406E582}"/>
    <cellStyle name="Warning Text 6 4 2" xfId="26109" xr:uid="{EAEC0B9B-17FE-4F84-8AE7-23B793DD21B3}"/>
    <cellStyle name="Warning Text 6 4 2 2" xfId="26110" xr:uid="{40C700C8-8BB0-4125-8BAC-32DF39AECAEE}"/>
    <cellStyle name="Warning Text 6 4 3" xfId="26111" xr:uid="{ED4EBD3C-1657-4145-ACFE-C64628C52F84}"/>
    <cellStyle name="Warning Text 6 4 3 2" xfId="26112" xr:uid="{89159471-BA1D-4B09-B0FA-A8FD4BCC3EBB}"/>
    <cellStyle name="Warning Text 6 4 4" xfId="26113" xr:uid="{71409687-EE8D-4E96-8C66-2D28A176F0F9}"/>
    <cellStyle name="Warning Text 6 5" xfId="26114" xr:uid="{9CE99A57-3FE7-4B38-B61B-BEFED8434801}"/>
    <cellStyle name="Warning Text 6 5 2" xfId="26115" xr:uid="{8014B11C-61D3-49F5-8E3E-B2B40A054458}"/>
    <cellStyle name="Warning Text 6 5 2 2" xfId="26116" xr:uid="{12D8A06A-15E9-4EFF-94F4-28436E01CDA3}"/>
    <cellStyle name="Warning Text 6 5 3" xfId="26117" xr:uid="{C211A95E-217E-428C-BD98-0C0C8CF3A447}"/>
    <cellStyle name="Warning Text 6 5 3 2" xfId="26118" xr:uid="{985A1E91-DB11-4B06-8155-ADA0D59E894C}"/>
    <cellStyle name="Warning Text 6 5 4" xfId="26119" xr:uid="{50462F95-EDC1-46A5-8355-05EE94105901}"/>
    <cellStyle name="Warning Text 6 6" xfId="26120" xr:uid="{D46F3B01-1256-4140-8E2E-CA56A80B65AA}"/>
    <cellStyle name="Warning Text 6 6 2" xfId="26121" xr:uid="{C4A74D58-3661-46D6-B975-FE66AC7997EA}"/>
    <cellStyle name="Warning Text 6 6 2 2" xfId="26122" xr:uid="{517E954C-B1BE-4554-A503-C8821E25CAA2}"/>
    <cellStyle name="Warning Text 6 6 3" xfId="26123" xr:uid="{7099D091-A0E7-489E-8D3A-09D94EA4FD31}"/>
    <cellStyle name="Warning Text 6 6 3 2" xfId="26124" xr:uid="{4A84E7D7-B2CB-4545-9F3B-40C77B907930}"/>
    <cellStyle name="Warning Text 6 6 4" xfId="26125" xr:uid="{DC8EE7B9-88A9-4773-8DD1-ED9807D396C7}"/>
    <cellStyle name="Warning Text 6 6 4 2" xfId="26126" xr:uid="{84C12D39-74FD-432A-A091-C4DE3C2C1FC6}"/>
    <cellStyle name="Warning Text 6 6 5" xfId="26127" xr:uid="{90D21CC4-9541-4387-801C-DF8EDA71A465}"/>
    <cellStyle name="Warning Text 6 7" xfId="26128" xr:uid="{866D869F-196C-442D-A4CB-E644058DE268}"/>
    <cellStyle name="Warning Text 6 7 2" xfId="26129" xr:uid="{4A827E33-7770-4431-96BF-74F005113B61}"/>
    <cellStyle name="Warning Text 6 7 2 2" xfId="26130" xr:uid="{02262860-8C3B-4176-8CD0-4427931B97B0}"/>
    <cellStyle name="Warning Text 6 7 3" xfId="26131" xr:uid="{36E120B0-A9D6-48EC-AD79-5E506D879F37}"/>
    <cellStyle name="Warning Text 6 7 3 2" xfId="26132" xr:uid="{A9F22633-6F01-4711-8E15-41BDA3F2C08F}"/>
    <cellStyle name="Warning Text 6 7 4" xfId="26133" xr:uid="{B5BD9963-D57F-4B2E-81E2-1EE1E8766C8F}"/>
    <cellStyle name="Warning Text 6 8" xfId="26134" xr:uid="{EA42A4F9-9442-49A7-8934-5B5A1647401B}"/>
    <cellStyle name="Warning Text 6 8 2" xfId="26135" xr:uid="{F3A6D236-1EFB-450B-B75B-CE2FEB4C1FD2}"/>
    <cellStyle name="Warning Text 6 9" xfId="26136" xr:uid="{CE1244BB-4486-4880-A574-593940789C7E}"/>
    <cellStyle name="Warning Text 6 9 2" xfId="26137" xr:uid="{E282B492-9B32-4F7C-A340-BBF02AA6B7E2}"/>
    <cellStyle name="Warning Text 7" xfId="6295" xr:uid="{DE5B981C-10DA-49C7-8810-B9E967091EBA}"/>
    <cellStyle name="Warning Text 7 10" xfId="26139" xr:uid="{A29637CE-1925-4A66-B7FC-2980F76E7C54}"/>
    <cellStyle name="Warning Text 7 11" xfId="26140" xr:uid="{953F7473-FBFC-4BD6-95FA-0C7AF5B13F48}"/>
    <cellStyle name="Warning Text 7 12" xfId="26138" xr:uid="{7C98D62C-23CB-4F64-9B55-46878BE3DA87}"/>
    <cellStyle name="Warning Text 7 13" xfId="8089" xr:uid="{8C103998-5413-4D5E-A8B4-5EAE4F5365BA}"/>
    <cellStyle name="Warning Text 7 2" xfId="26141" xr:uid="{AC022B97-E009-446A-8625-1C0ECD905BFA}"/>
    <cellStyle name="Warning Text 7 2 2" xfId="26142" xr:uid="{F9A4178D-0792-41F0-B8DE-AC733D5EBB96}"/>
    <cellStyle name="Warning Text 7 2 2 2" xfId="26143" xr:uid="{71F50A5A-F5AC-4D21-B070-E0C2562496BB}"/>
    <cellStyle name="Warning Text 7 2 3" xfId="26144" xr:uid="{43A84024-DA81-4319-856F-3D9EBB02B9B1}"/>
    <cellStyle name="Warning Text 7 2 3 2" xfId="26145" xr:uid="{A50E3D2A-2675-43AB-B31F-53897D2728F6}"/>
    <cellStyle name="Warning Text 7 2 4" xfId="26146" xr:uid="{572EB297-F771-45D5-9E53-27E2F68C2FD4}"/>
    <cellStyle name="Warning Text 7 2 5" xfId="26147" xr:uid="{4C4B43ED-904C-47F4-BE03-7852E97D2A2F}"/>
    <cellStyle name="Warning Text 7 3" xfId="26148" xr:uid="{BB7F244F-2C68-42D3-862E-62B7E9B2A03A}"/>
    <cellStyle name="Warning Text 7 3 2" xfId="26149" xr:uid="{506AE7E6-55BB-4382-B0C5-0690E66DA2AF}"/>
    <cellStyle name="Warning Text 7 3 2 2" xfId="26150" xr:uid="{191227F6-2E6F-42DC-A562-168B4ACD4C75}"/>
    <cellStyle name="Warning Text 7 3 3" xfId="26151" xr:uid="{E1D00C5A-F88D-4BFF-838F-704D879C33B8}"/>
    <cellStyle name="Warning Text 7 3 3 2" xfId="26152" xr:uid="{DB645040-D034-4730-B47B-C8CE8E7795D3}"/>
    <cellStyle name="Warning Text 7 3 4" xfId="26153" xr:uid="{E1DE8673-E839-42F2-9673-1BBF2F7122EE}"/>
    <cellStyle name="Warning Text 7 4" xfId="26154" xr:uid="{7FD8F015-97FC-4088-86A5-4276A1CBCE60}"/>
    <cellStyle name="Warning Text 7 4 2" xfId="26155" xr:uid="{4E67C221-2997-41F5-9636-32C2FD276BA3}"/>
    <cellStyle name="Warning Text 7 4 2 2" xfId="26156" xr:uid="{41525D21-DB06-481C-8052-9B9BB438F03E}"/>
    <cellStyle name="Warning Text 7 4 3" xfId="26157" xr:uid="{DE0A2E68-4F38-4693-A7B6-2FB13D0EA9D7}"/>
    <cellStyle name="Warning Text 7 4 3 2" xfId="26158" xr:uid="{F26656BC-5954-4B09-B066-88E8245AB1A4}"/>
    <cellStyle name="Warning Text 7 4 4" xfId="26159" xr:uid="{5131BFCE-068C-4B59-AFFF-7B36F739F16B}"/>
    <cellStyle name="Warning Text 7 5" xfId="26160" xr:uid="{85C025A9-7A0A-4E6F-B9B3-4522A1FC1CAE}"/>
    <cellStyle name="Warning Text 7 5 2" xfId="26161" xr:uid="{C7CC5AF8-EE9E-47AC-BAA9-D7481DF439FC}"/>
    <cellStyle name="Warning Text 7 5 2 2" xfId="26162" xr:uid="{3059C2A2-7C35-4FD2-B111-03435D4C9F60}"/>
    <cellStyle name="Warning Text 7 5 3" xfId="26163" xr:uid="{37BDB127-EA81-493C-BCE3-26C8C096ACB8}"/>
    <cellStyle name="Warning Text 7 5 3 2" xfId="26164" xr:uid="{F3C0FF80-D770-4AB7-9AF9-DDE19E61F98D}"/>
    <cellStyle name="Warning Text 7 5 4" xfId="26165" xr:uid="{BFB9B9AE-A222-4815-9E6F-24B8644B62B0}"/>
    <cellStyle name="Warning Text 7 5 4 2" xfId="26166" xr:uid="{E74EC544-72A1-4096-B1DE-09EBB149F335}"/>
    <cellStyle name="Warning Text 7 5 5" xfId="26167" xr:uid="{42C6D753-6A16-4403-A3B6-51DCB06BF566}"/>
    <cellStyle name="Warning Text 7 6" xfId="26168" xr:uid="{A9ABF0D3-C12D-421B-9271-E78C7D53EBBB}"/>
    <cellStyle name="Warning Text 7 6 2" xfId="26169" xr:uid="{3C695E8E-888F-45B0-89E5-9B8B132B32EE}"/>
    <cellStyle name="Warning Text 7 6 2 2" xfId="26170" xr:uid="{116501D7-04F0-4395-871D-ECBBFEED2BCE}"/>
    <cellStyle name="Warning Text 7 6 3" xfId="26171" xr:uid="{4C4367A3-91A9-4C23-8D54-27762EAEC6A0}"/>
    <cellStyle name="Warning Text 7 6 3 2" xfId="26172" xr:uid="{24FCEDAD-C892-4D24-BBAF-785E0B001D75}"/>
    <cellStyle name="Warning Text 7 6 4" xfId="26173" xr:uid="{F611A4F5-C810-4044-94EB-17B4EBF02307}"/>
    <cellStyle name="Warning Text 7 7" xfId="26174" xr:uid="{4B31B86A-93E7-4838-835A-73B1FDE7823D}"/>
    <cellStyle name="Warning Text 7 7 2" xfId="26175" xr:uid="{F12151D4-6BD4-405A-9D89-5EFDFFBFF18B}"/>
    <cellStyle name="Warning Text 7 8" xfId="26176" xr:uid="{FB021A84-56CE-4956-8A65-DBBDA8FA7520}"/>
    <cellStyle name="Warning Text 7 8 2" xfId="26177" xr:uid="{BD55A97C-B0F1-42C5-A500-0EF5A53082D8}"/>
    <cellStyle name="Warning Text 7 9" xfId="26178" xr:uid="{5A9C654B-18F0-4504-B01B-81CB6D538281}"/>
    <cellStyle name="Warning Text 7 9 2" xfId="26179" xr:uid="{8EBCEE83-9542-4CF4-8167-AE871E0DC986}"/>
    <cellStyle name="Warning Text 8" xfId="6296" xr:uid="{E95E7D73-C40E-4B4A-95C0-276B7E7C2CF4}"/>
    <cellStyle name="Warning Text 8 10" xfId="26181" xr:uid="{6F3EC2FA-83F5-4EEC-9F01-1B60593365A0}"/>
    <cellStyle name="Warning Text 8 11" xfId="26182" xr:uid="{B6A20CEF-3748-4519-A012-260F45609BA0}"/>
    <cellStyle name="Warning Text 8 12" xfId="26180" xr:uid="{7058BDD7-5765-4213-B5CD-9BA143FA62EA}"/>
    <cellStyle name="Warning Text 8 13" xfId="8090" xr:uid="{169380D4-3807-4B39-B317-719A1C32D71C}"/>
    <cellStyle name="Warning Text 8 2" xfId="26183" xr:uid="{EF355485-4A10-407E-B555-F0DC9642DBA4}"/>
    <cellStyle name="Warning Text 8 2 2" xfId="26184" xr:uid="{EC98D10B-DBBE-437D-8D3A-497452484F34}"/>
    <cellStyle name="Warning Text 8 2 2 2" xfId="26185" xr:uid="{FEDB5E21-3732-4548-AB65-5458A6E5A11F}"/>
    <cellStyle name="Warning Text 8 2 3" xfId="26186" xr:uid="{D622D004-E592-4E60-BA89-12C68258BDDD}"/>
    <cellStyle name="Warning Text 8 2 3 2" xfId="26187" xr:uid="{00AD1E2E-BBC4-4337-902A-FE77EF3C2FF5}"/>
    <cellStyle name="Warning Text 8 2 4" xfId="26188" xr:uid="{5D48863E-E559-4C09-A162-850F4597E9D1}"/>
    <cellStyle name="Warning Text 8 2 5" xfId="26189" xr:uid="{1B55DB3A-5761-4F0E-A8BF-DCD7842298AB}"/>
    <cellStyle name="Warning Text 8 3" xfId="26190" xr:uid="{9A147F25-AC6B-4CDB-86C8-655ECADCA725}"/>
    <cellStyle name="Warning Text 8 3 2" xfId="26191" xr:uid="{4379AD0F-8637-4CBF-A654-E727AC37B83F}"/>
    <cellStyle name="Warning Text 8 3 2 2" xfId="26192" xr:uid="{5CBBDCED-2B7D-43F0-955B-277F0527DDCF}"/>
    <cellStyle name="Warning Text 8 3 3" xfId="26193" xr:uid="{2681DD32-CB88-4052-8154-ED1A80950DB7}"/>
    <cellStyle name="Warning Text 8 3 3 2" xfId="26194" xr:uid="{8BEF7844-4231-4572-9C8F-18FE99C61F80}"/>
    <cellStyle name="Warning Text 8 3 4" xfId="26195" xr:uid="{7F5827DB-AEA4-48FC-917B-950F9A0B7140}"/>
    <cellStyle name="Warning Text 8 4" xfId="26196" xr:uid="{A5762419-6F5F-4BCA-A722-06BEB80ADF57}"/>
    <cellStyle name="Warning Text 8 4 2" xfId="26197" xr:uid="{88325AB4-C37C-429A-9469-A8804C6787AB}"/>
    <cellStyle name="Warning Text 8 4 2 2" xfId="26198" xr:uid="{3F7B75FA-0670-4EDC-9258-A0A0E562382E}"/>
    <cellStyle name="Warning Text 8 4 3" xfId="26199" xr:uid="{DC1B9493-42FA-44D9-9306-60503F3CC3CC}"/>
    <cellStyle name="Warning Text 8 4 3 2" xfId="26200" xr:uid="{D439D811-67F0-40D2-9F2B-B01DF7C28D7A}"/>
    <cellStyle name="Warning Text 8 4 4" xfId="26201" xr:uid="{3A96FDB7-165E-4CF3-A0F3-C907A1D5A21C}"/>
    <cellStyle name="Warning Text 8 5" xfId="26202" xr:uid="{A097FC7D-2665-4E1D-8492-5BF7F6993FD9}"/>
    <cellStyle name="Warning Text 8 5 2" xfId="26203" xr:uid="{C4EB8EBA-3BD3-49C7-B53A-1CFC68D14DF6}"/>
    <cellStyle name="Warning Text 8 5 2 2" xfId="26204" xr:uid="{80BCB23D-2B44-463A-B806-3ED8F351FF83}"/>
    <cellStyle name="Warning Text 8 5 3" xfId="26205" xr:uid="{DC01A72E-1F07-4742-9634-CC7A22EBA721}"/>
    <cellStyle name="Warning Text 8 5 3 2" xfId="26206" xr:uid="{6A10AC55-EA92-4AD2-BB52-17026707CF89}"/>
    <cellStyle name="Warning Text 8 5 4" xfId="26207" xr:uid="{E8252FC1-E984-4A97-94E6-A7A778A300FE}"/>
    <cellStyle name="Warning Text 8 5 4 2" xfId="26208" xr:uid="{A95E0804-27A4-4718-92B3-9569801ED56A}"/>
    <cellStyle name="Warning Text 8 5 5" xfId="26209" xr:uid="{A843DDA3-3760-498D-B6A1-64056EB4924D}"/>
    <cellStyle name="Warning Text 8 6" xfId="26210" xr:uid="{4878A46D-2F70-4810-BEEE-8762EE3D1836}"/>
    <cellStyle name="Warning Text 8 6 2" xfId="26211" xr:uid="{7F4A4B7A-AA5D-4510-85E5-3BD0CEF47813}"/>
    <cellStyle name="Warning Text 8 6 2 2" xfId="26212" xr:uid="{7B70B061-93DD-4361-9896-A431DFC8005A}"/>
    <cellStyle name="Warning Text 8 6 3" xfId="26213" xr:uid="{097278CA-EC17-4F2E-9C96-46D6A22A9006}"/>
    <cellStyle name="Warning Text 8 6 3 2" xfId="26214" xr:uid="{305B4AB1-AAC3-4454-9F1C-EE4200A336C4}"/>
    <cellStyle name="Warning Text 8 6 4" xfId="26215" xr:uid="{741BC919-3814-4873-B0F8-2EA93740C038}"/>
    <cellStyle name="Warning Text 8 7" xfId="26216" xr:uid="{1F207AEF-5C36-4281-A651-DE260E1127C2}"/>
    <cellStyle name="Warning Text 8 7 2" xfId="26217" xr:uid="{9F271165-7DCE-420B-9B10-8E0DB5C62A9E}"/>
    <cellStyle name="Warning Text 8 8" xfId="26218" xr:uid="{8F6A6096-2081-47D4-8D39-42D3F197A8D9}"/>
    <cellStyle name="Warning Text 8 8 2" xfId="26219" xr:uid="{AC7CE787-A6B2-4041-BD99-F2693AC7BB4B}"/>
    <cellStyle name="Warning Text 8 9" xfId="26220" xr:uid="{365F1309-4D4B-4779-B747-3C83DE51F159}"/>
    <cellStyle name="Warning Text 8 9 2" xfId="26221" xr:uid="{4CEDAC34-5876-472B-AF4E-DAC8BB413416}"/>
    <cellStyle name="Warning Text 9" xfId="6297" xr:uid="{94BDF68E-83DE-4286-A217-941E17F0BCD9}"/>
    <cellStyle name="Warning Text 9 10" xfId="26223" xr:uid="{7E9436C0-D7BC-4CFE-BFAD-BCE4A870AA7A}"/>
    <cellStyle name="Warning Text 9 11" xfId="26224" xr:uid="{502801D1-2731-4DDE-BABC-F5F47FC3FF27}"/>
    <cellStyle name="Warning Text 9 12" xfId="26222" xr:uid="{90C0EE82-328A-4896-A17A-433212845630}"/>
    <cellStyle name="Warning Text 9 13" xfId="8091" xr:uid="{F05E2546-9138-409E-B790-9135708D0851}"/>
    <cellStyle name="Warning Text 9 2" xfId="26225" xr:uid="{3633D537-8ACA-4418-97D9-E8CF39A7FCA6}"/>
    <cellStyle name="Warning Text 9 2 2" xfId="26226" xr:uid="{AE7F0E7E-2893-4C79-9F1D-1EAA5C950CC6}"/>
    <cellStyle name="Warning Text 9 2 2 2" xfId="26227" xr:uid="{35A5CC56-D152-42B1-8286-88EA0F06A217}"/>
    <cellStyle name="Warning Text 9 2 3" xfId="26228" xr:uid="{DB89E699-16CF-4596-9240-1DCB8B056D81}"/>
    <cellStyle name="Warning Text 9 2 3 2" xfId="26229" xr:uid="{C30DBB5F-8847-465D-8935-4F72849FAB26}"/>
    <cellStyle name="Warning Text 9 2 4" xfId="26230" xr:uid="{4E3174A1-2E1D-43EE-B70D-5E7E7D281B53}"/>
    <cellStyle name="Warning Text 9 2 5" xfId="26231" xr:uid="{ED0CF3C1-571B-4F16-A3E0-C5668243A889}"/>
    <cellStyle name="Warning Text 9 3" xfId="26232" xr:uid="{11A84999-BBC1-4CF0-BAF5-107EFA9C7588}"/>
    <cellStyle name="Warning Text 9 3 2" xfId="26233" xr:uid="{BC13D9AD-CF76-42E5-ABF4-01224D7B35D3}"/>
    <cellStyle name="Warning Text 9 3 2 2" xfId="26234" xr:uid="{FE64DC9F-FEC7-46B0-B3C1-B0B14D0654DA}"/>
    <cellStyle name="Warning Text 9 3 3" xfId="26235" xr:uid="{C66D3ACB-89DE-4145-9ACD-71986230EA50}"/>
    <cellStyle name="Warning Text 9 3 3 2" xfId="26236" xr:uid="{B02869E0-D108-4CB3-AC10-740D10FB57CD}"/>
    <cellStyle name="Warning Text 9 3 4" xfId="26237" xr:uid="{E335863E-B1DD-4828-9159-59BD17D12530}"/>
    <cellStyle name="Warning Text 9 4" xfId="26238" xr:uid="{D17F47B8-843D-4F1A-A7CF-6A07C668EF16}"/>
    <cellStyle name="Warning Text 9 4 2" xfId="26239" xr:uid="{6D4ADF75-1E8B-42FE-80F8-DAB3A98B704B}"/>
    <cellStyle name="Warning Text 9 4 2 2" xfId="26240" xr:uid="{642B0243-0613-4CC8-B2E7-7C34059FF816}"/>
    <cellStyle name="Warning Text 9 4 3" xfId="26241" xr:uid="{4BF3948B-A030-474C-BCA6-8D50732EE40A}"/>
    <cellStyle name="Warning Text 9 4 3 2" xfId="26242" xr:uid="{1403C770-8B04-4637-A747-3EB64CEADBC2}"/>
    <cellStyle name="Warning Text 9 4 4" xfId="26243" xr:uid="{A4905432-44AE-4A1A-81E8-B192754226FB}"/>
    <cellStyle name="Warning Text 9 5" xfId="26244" xr:uid="{D1F0C871-6D38-40E8-98C0-1A7FA36CAA97}"/>
    <cellStyle name="Warning Text 9 5 2" xfId="26245" xr:uid="{EE692B8B-1D16-41E8-AE64-E472A5AD0EAA}"/>
    <cellStyle name="Warning Text 9 5 2 2" xfId="26246" xr:uid="{B8E24E7E-495A-4802-B06D-DC56A66972DD}"/>
    <cellStyle name="Warning Text 9 5 3" xfId="26247" xr:uid="{971D5092-35ED-4A23-9E79-B48919C07130}"/>
    <cellStyle name="Warning Text 9 5 3 2" xfId="26248" xr:uid="{EE28E0EF-1A8D-422F-972C-6F717B5F003B}"/>
    <cellStyle name="Warning Text 9 5 4" xfId="26249" xr:uid="{9CD57752-8577-4165-BC68-D0F20E3769C4}"/>
    <cellStyle name="Warning Text 9 5 4 2" xfId="26250" xr:uid="{094BD26C-647D-4C0C-8CD7-0D15088F6449}"/>
    <cellStyle name="Warning Text 9 5 5" xfId="26251" xr:uid="{8BE28CF6-00F7-4C7F-BB8B-38A7195C40B7}"/>
    <cellStyle name="Warning Text 9 6" xfId="26252" xr:uid="{E426FA1A-99BE-407E-8647-232A82B0B2BA}"/>
    <cellStyle name="Warning Text 9 6 2" xfId="26253" xr:uid="{7D8C0071-5357-4392-B2AF-30AE35EC400D}"/>
    <cellStyle name="Warning Text 9 6 2 2" xfId="26254" xr:uid="{1BDE2069-1BCD-481E-9012-A2D42653AE30}"/>
    <cellStyle name="Warning Text 9 6 3" xfId="26255" xr:uid="{94580A85-A8E2-41ED-B6CA-94AD30E4E308}"/>
    <cellStyle name="Warning Text 9 6 3 2" xfId="26256" xr:uid="{0B0D4B50-ACF7-4191-AD7D-70E4DFF3BA9E}"/>
    <cellStyle name="Warning Text 9 6 4" xfId="26257" xr:uid="{D927E2B4-CF37-47B9-93F9-8191DE3F1F73}"/>
    <cellStyle name="Warning Text 9 7" xfId="26258" xr:uid="{D63FA30F-DE52-449B-B079-6756E67613CB}"/>
    <cellStyle name="Warning Text 9 7 2" xfId="26259" xr:uid="{94A4EDDE-201C-45ED-9481-9BC4DC369E58}"/>
    <cellStyle name="Warning Text 9 8" xfId="26260" xr:uid="{D712EAC2-2661-43A8-8B12-F7741DCF7E38}"/>
    <cellStyle name="Warning Text 9 8 2" xfId="26261" xr:uid="{9AA429D5-FA71-4AB4-8467-04503D86A9B9}"/>
    <cellStyle name="Warning Text 9 9" xfId="26262" xr:uid="{CF1FFDBA-3B49-403E-ADD1-C89DF4374B4D}"/>
    <cellStyle name="Warning Text 9 9 2" xfId="26263" xr:uid="{A56F81E0-B928-47C5-8FAB-8B5DB1B874C4}"/>
    <cellStyle name="Zelle überprüfen" xfId="6298" xr:uid="{4C8045F6-1564-4C11-9DF8-048B8ABDFF7E}"/>
    <cellStyle name="Zelle überprüfen 10" xfId="26265" xr:uid="{18F5A194-B7C9-415D-8690-38E3ABE76087}"/>
    <cellStyle name="Zelle überprüfen 11" xfId="26266" xr:uid="{D468E108-F48A-4C19-9B9A-29C2A8D00800}"/>
    <cellStyle name="Zelle überprüfen 12" xfId="26264" xr:uid="{0608DD8B-18A8-4B3A-8A5D-B166F4EF42FC}"/>
    <cellStyle name="Zelle überprüfen 13" xfId="8092" xr:uid="{29C16B8F-D276-4CC0-9EFD-D06CC0144DE9}"/>
    <cellStyle name="Zelle überprüfen 2" xfId="26267" xr:uid="{7801CFA2-5F36-406E-AB3A-79A700965FAB}"/>
    <cellStyle name="Zelle überprüfen 2 2" xfId="26268" xr:uid="{26216FC7-2633-4664-A794-6738C6CCE3B2}"/>
    <cellStyle name="Zelle überprüfen 2 2 2" xfId="26269" xr:uid="{30F65E2C-1D45-4E75-BB3A-0BD9E44BF971}"/>
    <cellStyle name="Zelle überprüfen 2 3" xfId="26270" xr:uid="{30B26856-6572-422F-B467-ED570745194E}"/>
    <cellStyle name="Zelle überprüfen 2 3 2" xfId="26271" xr:uid="{C0C64BC7-40AC-4730-BA12-C885C94A0DD1}"/>
    <cellStyle name="Zelle überprüfen 2 4" xfId="26272" xr:uid="{3A74FD73-11F4-4D24-B809-865A498B827E}"/>
    <cellStyle name="Zelle überprüfen 2 5" xfId="26273" xr:uid="{6CEBF64E-F71B-4C08-8FC0-9970DA31742C}"/>
    <cellStyle name="Zelle überprüfen 3" xfId="26274" xr:uid="{38A5264D-B986-4222-B8C3-32902C567681}"/>
    <cellStyle name="Zelle überprüfen 3 2" xfId="26275" xr:uid="{75DCF8E2-BEEF-4E28-BCF3-F086A2AE37D1}"/>
    <cellStyle name="Zelle überprüfen 3 2 2" xfId="26276" xr:uid="{743984ED-4BF9-481E-915D-47701616FB19}"/>
    <cellStyle name="Zelle überprüfen 3 3" xfId="26277" xr:uid="{A09C41DC-58BF-42A6-8A7B-2FA38D5D1CC2}"/>
    <cellStyle name="Zelle überprüfen 3 3 2" xfId="26278" xr:uid="{531D81FE-3DF9-4172-BF9D-C739A0A24160}"/>
    <cellStyle name="Zelle überprüfen 3 4" xfId="26279" xr:uid="{947F45C2-29C7-4C20-B81A-3C681349114E}"/>
    <cellStyle name="Zelle überprüfen 4" xfId="26280" xr:uid="{ADF50B41-723D-45D7-AD4C-D83839850779}"/>
    <cellStyle name="Zelle überprüfen 4 2" xfId="26281" xr:uid="{73812FAA-439E-4B6F-9BB9-EBAFE3EFFAF2}"/>
    <cellStyle name="Zelle überprüfen 4 2 2" xfId="26282" xr:uid="{5749614D-5471-4D55-AA36-F56F2671C4ED}"/>
    <cellStyle name="Zelle überprüfen 4 3" xfId="26283" xr:uid="{CC8BF817-443D-45D2-9DFE-368BFB66306B}"/>
    <cellStyle name="Zelle überprüfen 4 3 2" xfId="26284" xr:uid="{0FC597FF-E3DF-46F9-9660-5D719D1CB42C}"/>
    <cellStyle name="Zelle überprüfen 4 4" xfId="26285" xr:uid="{82D6F135-04ED-4F28-B495-1E92E1AC597F}"/>
    <cellStyle name="Zelle überprüfen 5" xfId="26286" xr:uid="{E18C5747-D59D-4E8B-B2F0-42BBEB425F6C}"/>
    <cellStyle name="Zelle überprüfen 5 2" xfId="26287" xr:uid="{F04D9E12-3BBC-467A-B53D-4514A289A43A}"/>
    <cellStyle name="Zelle überprüfen 5 2 2" xfId="26288" xr:uid="{B3DA6CEB-CE58-472D-B412-86E0E1CA1F5D}"/>
    <cellStyle name="Zelle überprüfen 5 3" xfId="26289" xr:uid="{6CB4B26E-856F-4868-85AC-B09BD4E5E4EB}"/>
    <cellStyle name="Zelle überprüfen 5 3 2" xfId="26290" xr:uid="{FA0B1978-3BA5-4571-824E-1EBEBCC35A78}"/>
    <cellStyle name="Zelle überprüfen 5 4" xfId="26291" xr:uid="{79F24336-8183-4D54-808D-ACED7651DF86}"/>
    <cellStyle name="Zelle überprüfen 5 4 2" xfId="26292" xr:uid="{987BF3C1-19DF-4B5C-9B60-C2A2C3945C4C}"/>
    <cellStyle name="Zelle überprüfen 5 5" xfId="26293" xr:uid="{16ECDE7F-2C4D-467D-88AB-5F4710BED2FA}"/>
    <cellStyle name="Zelle überprüfen 6" xfId="26294" xr:uid="{8BC0F1E7-8A29-4561-A7F9-5931CF9FAF80}"/>
    <cellStyle name="Zelle überprüfen 6 2" xfId="26295" xr:uid="{E988A4C6-C76D-4651-A684-67B790B3E1A7}"/>
    <cellStyle name="Zelle überprüfen 6 2 2" xfId="26296" xr:uid="{C7411870-D502-4900-A793-9FD5F45AB926}"/>
    <cellStyle name="Zelle überprüfen 6 3" xfId="26297" xr:uid="{C7119CE7-4206-4913-B982-6A8F1AAC6280}"/>
    <cellStyle name="Zelle überprüfen 6 3 2" xfId="26298" xr:uid="{14D6D284-C65B-43E5-9983-17555B7351CD}"/>
    <cellStyle name="Zelle überprüfen 6 4" xfId="26299" xr:uid="{0F110A9F-D498-4E59-A24B-CAED1D4F1F02}"/>
    <cellStyle name="Zelle überprüfen 7" xfId="26300" xr:uid="{0ABD5F28-863D-4520-9EA0-1FDE4976D85F}"/>
    <cellStyle name="Zelle überprüfen 7 2" xfId="26301" xr:uid="{4F056624-5B4E-4FC2-9328-BDEE9B7FDD9C}"/>
    <cellStyle name="Zelle überprüfen 8" xfId="26302" xr:uid="{3EB2930E-E067-4655-977A-A57E7D0D0A68}"/>
    <cellStyle name="Zelle überprüfen 8 2" xfId="26303" xr:uid="{69E92E53-9B94-4EC1-AA51-26E6A5362043}"/>
    <cellStyle name="Zelle überprüfen 9" xfId="26304" xr:uid="{4F716228-EEA8-4895-BF4F-96FB252AD50F}"/>
    <cellStyle name="Zelle überprüfen 9 2" xfId="26305" xr:uid="{7E129D13-D3BC-409D-93C7-345D29BB105A}"/>
    <cellStyle name="Гиперссылка" xfId="6299" xr:uid="{3B24CE7C-93E7-4FBD-86B1-45AC5C28D49F}"/>
    <cellStyle name="Гиперссылка 10" xfId="26307" xr:uid="{5AE6FADB-0B98-4924-A498-8521B25FA8D2}"/>
    <cellStyle name="Гиперссылка 11" xfId="26308" xr:uid="{B3054305-A580-4360-9DEF-190E776DBAAC}"/>
    <cellStyle name="Гиперссылка 12" xfId="26306" xr:uid="{D3E12844-F9C9-474F-94DC-09830118B3C7}"/>
    <cellStyle name="Гиперссылка 13" xfId="8093" xr:uid="{D2D46B9A-2FD6-4988-AC38-F007F87F4FBF}"/>
    <cellStyle name="Гиперссылка 2" xfId="26309" xr:uid="{76253246-9A33-495E-A304-3374959C5AA4}"/>
    <cellStyle name="Гиперссылка 2 2" xfId="26310" xr:uid="{1C409239-5779-43C5-96B2-19C8479C1040}"/>
    <cellStyle name="Гиперссылка 2 2 2" xfId="26311" xr:uid="{E0C80322-A8A5-4596-966D-9F114589899B}"/>
    <cellStyle name="Гиперссылка 2 3" xfId="26312" xr:uid="{118F2F60-0FCE-4F23-9EA3-F3B973E89A8B}"/>
    <cellStyle name="Гиперссылка 2 3 2" xfId="26313" xr:uid="{DF0655DB-A705-4919-9955-AAD8330D6E7B}"/>
    <cellStyle name="Гиперссылка 2 4" xfId="26314" xr:uid="{400611F5-C0E0-4E5B-A7F2-7D5EF2D5A9F9}"/>
    <cellStyle name="Гиперссылка 2 5" xfId="26315" xr:uid="{DF5DE493-2069-4AB7-B710-E8B46F354801}"/>
    <cellStyle name="Гиперссылка 3" xfId="26316" xr:uid="{F0C92327-6BF5-4C3A-A05B-DC459C057AF3}"/>
    <cellStyle name="Гиперссылка 3 2" xfId="26317" xr:uid="{A7843343-EEBF-406B-97CB-AB2351D2B0D3}"/>
    <cellStyle name="Гиперссылка 3 2 2" xfId="26318" xr:uid="{CF640B9A-21A6-4427-B0B8-F04296F922AF}"/>
    <cellStyle name="Гиперссылка 3 3" xfId="26319" xr:uid="{9CF06E4D-2600-451F-B11D-436540703185}"/>
    <cellStyle name="Гиперссылка 3 3 2" xfId="26320" xr:uid="{3706B47C-4F0B-4C0B-8ECD-20BC0515B679}"/>
    <cellStyle name="Гиперссылка 3 4" xfId="26321" xr:uid="{2AC8400A-C91F-4C88-815D-A514180D7EA7}"/>
    <cellStyle name="Гиперссылка 4" xfId="26322" xr:uid="{800C4D80-C3B7-4DC9-A5FE-01D61122C39E}"/>
    <cellStyle name="Гиперссылка 4 2" xfId="26323" xr:uid="{E2396740-445C-4233-8FD6-6BB317F7CF83}"/>
    <cellStyle name="Гиперссылка 4 2 2" xfId="26324" xr:uid="{6645FF60-B2D7-4B6B-826E-EDF1C0940028}"/>
    <cellStyle name="Гиперссылка 4 3" xfId="26325" xr:uid="{142D7457-1827-4F9E-9E79-1DF7E3885696}"/>
    <cellStyle name="Гиперссылка 4 3 2" xfId="26326" xr:uid="{F235D3E0-35F3-419E-A93E-A15FDD97F4A0}"/>
    <cellStyle name="Гиперссылка 4 4" xfId="26327" xr:uid="{F09124B3-FF77-4182-95C8-D5AFF2A3DD08}"/>
    <cellStyle name="Гиперссылка 5" xfId="26328" xr:uid="{5426D2DF-E198-4D85-8A04-5DCA07E7D599}"/>
    <cellStyle name="Гиперссылка 5 2" xfId="26329" xr:uid="{038A419E-5199-483C-8116-E55A57D4328D}"/>
    <cellStyle name="Гиперссылка 5 2 2" xfId="26330" xr:uid="{9AC77326-D5D3-4460-9095-4D516D8B0FB3}"/>
    <cellStyle name="Гиперссылка 5 3" xfId="26331" xr:uid="{508B5D66-CDC4-4FF4-8E90-53046C3C20EE}"/>
    <cellStyle name="Гиперссылка 5 3 2" xfId="26332" xr:uid="{1FCAB51D-F6D6-4016-B3BD-F5777EB01E61}"/>
    <cellStyle name="Гиперссылка 5 4" xfId="26333" xr:uid="{97520643-0452-4B78-ABF5-9EA033778AB2}"/>
    <cellStyle name="Гиперссылка 5 4 2" xfId="26334" xr:uid="{AB758E13-2D56-472C-9F79-342419D1D69E}"/>
    <cellStyle name="Гиперссылка 5 5" xfId="26335" xr:uid="{51458295-CC8A-434A-8F9F-0FECE156AC4B}"/>
    <cellStyle name="Гиперссылка 6" xfId="26336" xr:uid="{764A597A-D083-4141-8B50-FF24723049DB}"/>
    <cellStyle name="Гиперссылка 6 2" xfId="26337" xr:uid="{8D6FCA0B-2077-4563-8314-85C16DB323F7}"/>
    <cellStyle name="Гиперссылка 6 2 2" xfId="26338" xr:uid="{89DB353B-913D-4F5E-8986-7E7A48F2CEA2}"/>
    <cellStyle name="Гиперссылка 6 3" xfId="26339" xr:uid="{6C6F49F1-EB88-4925-ACA1-E8ED4928EAC7}"/>
    <cellStyle name="Гиперссылка 6 3 2" xfId="26340" xr:uid="{7944786C-8FC0-4EA0-A390-CF1B00D45278}"/>
    <cellStyle name="Гиперссылка 6 4" xfId="26341" xr:uid="{84EB070D-D935-4BD6-9882-B6ECC9D26EAB}"/>
    <cellStyle name="Гиперссылка 7" xfId="26342" xr:uid="{E22ABD0B-55AA-432D-87B4-99F5F82246C7}"/>
    <cellStyle name="Гиперссылка 7 2" xfId="26343" xr:uid="{843272DB-94BB-4D00-88BD-61421343A904}"/>
    <cellStyle name="Гиперссылка 8" xfId="26344" xr:uid="{D668DE86-6CC7-4F9C-9DFA-A119104E65C7}"/>
    <cellStyle name="Гиперссылка 8 2" xfId="26345" xr:uid="{1640AD46-456F-4406-978B-149840553046}"/>
    <cellStyle name="Гиперссылка 9" xfId="26346" xr:uid="{64415138-D46F-4274-AE95-7DB6A972002D}"/>
    <cellStyle name="Гиперссылка 9 2" xfId="26347" xr:uid="{459DA2F6-0FE3-4223-B464-82DC985449CC}"/>
    <cellStyle name="Обычный_2++" xfId="6300" xr:uid="{D7671C29-6663-4E46-AE51-C1483967D40A}"/>
    <cellStyle name="已访问的超链接" xfId="1828" xr:uid="{1736CB16-BAC3-4D59-87AC-FE78788C556B}"/>
    <cellStyle name="已访问的超链接 10" xfId="26349" xr:uid="{CD20F63C-E42A-40FE-B44F-7A776B0B3C69}"/>
    <cellStyle name="已访问的超链接 11" xfId="26350" xr:uid="{0FE0C1F8-B78A-4517-87AD-0B31DECEBCD5}"/>
    <cellStyle name="已访问的超链接 12" xfId="26348" xr:uid="{1597A150-3846-4065-8F55-CE85BBD48C0B}"/>
    <cellStyle name="已访问的超链接 13" xfId="7140" xr:uid="{1E957632-319E-4B3F-9F48-FE987D75DDE5}"/>
    <cellStyle name="已访问的超链接 14" xfId="6301" xr:uid="{73092F3C-B7F4-446D-ACE4-F48672D4DAFD}"/>
    <cellStyle name="已访问的超链接 2" xfId="26351" xr:uid="{7A8BC3D9-1C0B-4431-80D5-A1B447F0E49A}"/>
    <cellStyle name="已访问的超链接 2 2" xfId="26352" xr:uid="{E55D53B3-75AC-4B7D-B0FF-9C595E40BCE1}"/>
    <cellStyle name="已访问的超链接 2 2 2" xfId="26353" xr:uid="{10E9A169-67A6-4757-A951-7454310F88C8}"/>
    <cellStyle name="已访问的超链接 2 3" xfId="26354" xr:uid="{947ADA74-399D-4AD3-9EA3-F8E7DEFD8579}"/>
    <cellStyle name="已访问的超链接 2 3 2" xfId="26355" xr:uid="{158EED88-8292-41A4-9DAF-B1C583A0FADB}"/>
    <cellStyle name="已访问的超链接 2 4" xfId="26356" xr:uid="{55C4396E-D34D-44DA-8156-F082EBDB5A98}"/>
    <cellStyle name="已访问的超链接 2 5" xfId="26357" xr:uid="{7929BDF7-9C23-4C25-9F5B-504A0AEC0606}"/>
    <cellStyle name="已访问的超链接 3" xfId="26358" xr:uid="{DFAB3167-2259-4210-ABC1-75883692CA43}"/>
    <cellStyle name="已访问的超链接 3 2" xfId="26359" xr:uid="{AF014267-50F7-49B2-96DF-8B82643D6233}"/>
    <cellStyle name="已访问的超链接 3 2 2" xfId="26360" xr:uid="{334447D7-C804-4518-8EDB-CC16F9888B36}"/>
    <cellStyle name="已访问的超链接 3 3" xfId="26361" xr:uid="{05F9ABC1-E207-468A-828F-2F7D95AAC332}"/>
    <cellStyle name="已访问的超链接 3 3 2" xfId="26362" xr:uid="{29DDCF06-ECA1-4432-B5C1-2EBAA59A0F63}"/>
    <cellStyle name="已访问的超链接 3 4" xfId="26363" xr:uid="{C4C201B2-3BFC-45FA-A0F9-5DE4FDC75CFB}"/>
    <cellStyle name="已访问的超链接 4" xfId="26364" xr:uid="{F0208A0F-1008-4FDC-B389-7182AD719489}"/>
    <cellStyle name="已访问的超链接 4 2" xfId="26365" xr:uid="{633D1B10-94BC-4EA1-BB54-28D8FA60E658}"/>
    <cellStyle name="已访问的超链接 4 2 2" xfId="26366" xr:uid="{521677DF-FB31-4771-B78F-0083ECF68086}"/>
    <cellStyle name="已访问的超链接 4 3" xfId="26367" xr:uid="{80D8D0E2-EB04-4C03-9D11-AA2056AD5301}"/>
    <cellStyle name="已访问的超链接 4 3 2" xfId="26368" xr:uid="{9CA543B0-E2E2-443E-A254-C3F1339EA0BD}"/>
    <cellStyle name="已访问的超链接 4 4" xfId="26369" xr:uid="{6EB83121-E97E-4008-B325-B876FE24DC25}"/>
    <cellStyle name="已访问的超链接 5" xfId="26370" xr:uid="{B5E53BB4-2842-40BA-A23E-A7C847A28838}"/>
    <cellStyle name="已访问的超链接 5 2" xfId="26371" xr:uid="{AF2593C7-C10E-4940-BDEB-F070F6EF4AE7}"/>
    <cellStyle name="已访问的超链接 5 2 2" xfId="26372" xr:uid="{08808EE9-5256-4B14-8E1B-456A0D174292}"/>
    <cellStyle name="已访问的超链接 5 3" xfId="26373" xr:uid="{B455E534-5906-42E1-A98B-762E7306FD01}"/>
    <cellStyle name="已访问的超链接 5 3 2" xfId="26374" xr:uid="{7BD2801B-744D-4EC6-9ED5-51CD8D24595F}"/>
    <cellStyle name="已访问的超链接 5 4" xfId="26375" xr:uid="{939AD3E2-5978-4C71-B933-B7BAFD219A22}"/>
    <cellStyle name="已访问的超链接 5 4 2" xfId="26376" xr:uid="{BC1CDCBE-B393-495E-B0B7-AB690306E9CA}"/>
    <cellStyle name="已访问的超链接 5 5" xfId="26377" xr:uid="{AFFADE7E-89FE-48D7-9233-F8B1306BAC1D}"/>
    <cellStyle name="已访问的超链接 6" xfId="26378" xr:uid="{A67BDC63-44B9-4C62-B136-05BC30780D0E}"/>
    <cellStyle name="已访问的超链接 6 2" xfId="26379" xr:uid="{46E214CE-E9BD-42C7-9C65-D39AE784CA49}"/>
    <cellStyle name="已访问的超链接 6 2 2" xfId="26380" xr:uid="{AEEE7ACF-312A-4509-9546-A20A4EA7A7EE}"/>
    <cellStyle name="已访问的超链接 6 3" xfId="26381" xr:uid="{30C6CE57-DD23-4237-A448-D2EA602D9EDE}"/>
    <cellStyle name="已访问的超链接 6 3 2" xfId="26382" xr:uid="{A411556F-D53D-4338-81D8-8FDD204E02E9}"/>
    <cellStyle name="已访问的超链接 6 4" xfId="26383" xr:uid="{3A2136E5-E5FF-44AA-BDA1-27262A9784E5}"/>
    <cellStyle name="已访问的超链接 7" xfId="26384" xr:uid="{4FE6ED93-7012-4544-90C9-1FC457FBEF68}"/>
    <cellStyle name="已访问的超链接 7 2" xfId="26385" xr:uid="{DBF21B0F-9305-41C8-90B1-B0458EAA17E0}"/>
    <cellStyle name="已访问的超链接 8" xfId="26386" xr:uid="{365321B4-702E-40D3-BC7D-F8D43434B9C5}"/>
    <cellStyle name="已访问的超链接 8 2" xfId="26387" xr:uid="{9EF7EC65-A272-4AC8-ABF5-6B44C427E8EA}"/>
    <cellStyle name="已访问的超链接 9" xfId="26388" xr:uid="{4D4BDC00-E3D6-4DD8-B5FF-F6739CFC88AC}"/>
    <cellStyle name="已访问的超链接 9 2" xfId="26389" xr:uid="{DEE9B048-113C-4735-9F40-1E8679D6A9D8}"/>
  </cellStyles>
  <dxfs count="0"/>
  <tableStyles count="0" defaultTableStyle="TableStyleMedium2" defaultPivotStyle="PivotStyleMedium9"/>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1119187</xdr:colOff>
      <xdr:row>13</xdr:row>
      <xdr:rowOff>35719</xdr:rowOff>
    </xdr:from>
    <xdr:to>
      <xdr:col>10</xdr:col>
      <xdr:colOff>666749</xdr:colOff>
      <xdr:row>20</xdr:row>
      <xdr:rowOff>130969</xdr:rowOff>
    </xdr:to>
    <xdr:sp macro="" textlink="">
      <xdr:nvSpPr>
        <xdr:cNvPr id="3" name="TextBox 2">
          <a:extLst>
            <a:ext uri="{FF2B5EF4-FFF2-40B4-BE49-F238E27FC236}">
              <a16:creationId xmlns:a16="http://schemas.microsoft.com/office/drawing/2014/main" id="{B951DC26-DF8B-4B2B-9EFF-3B4FC82423A5}"/>
            </a:ext>
          </a:extLst>
        </xdr:cNvPr>
        <xdr:cNvSpPr txBox="1"/>
      </xdr:nvSpPr>
      <xdr:spPr>
        <a:xfrm>
          <a:off x="6584156" y="2667000"/>
          <a:ext cx="3881437" cy="14287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p>
        <a:p>
          <a:endParaRPr lang="en-GB" sz="1100">
            <a:solidFill>
              <a:schemeClr val="tx1"/>
            </a:solidFill>
          </a:endParaRPr>
        </a:p>
      </xdr:txBody>
    </xdr:sp>
    <xdr:clientData/>
  </xdr:twoCellAnchor>
  <xdr:twoCellAnchor>
    <xdr:from>
      <xdr:col>5</xdr:col>
      <xdr:colOff>424961</xdr:colOff>
      <xdr:row>21</xdr:row>
      <xdr:rowOff>95250</xdr:rowOff>
    </xdr:from>
    <xdr:to>
      <xdr:col>9</xdr:col>
      <xdr:colOff>878500</xdr:colOff>
      <xdr:row>26</xdr:row>
      <xdr:rowOff>47625</xdr:rowOff>
    </xdr:to>
    <xdr:sp macro="" textlink="">
      <xdr:nvSpPr>
        <xdr:cNvPr id="4" name="TextBox 3">
          <a:extLst>
            <a:ext uri="{FF2B5EF4-FFF2-40B4-BE49-F238E27FC236}">
              <a16:creationId xmlns:a16="http://schemas.microsoft.com/office/drawing/2014/main" id="{F24BE951-BB95-433E-A406-F64B3D06961A}"/>
            </a:ext>
          </a:extLst>
        </xdr:cNvPr>
        <xdr:cNvSpPr txBox="1"/>
      </xdr:nvSpPr>
      <xdr:spPr>
        <a:xfrm>
          <a:off x="5978769" y="4249615"/>
          <a:ext cx="3457577" cy="9048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2</xdr:row>
      <xdr:rowOff>0</xdr:rowOff>
    </xdr:from>
    <xdr:to>
      <xdr:col>23</xdr:col>
      <xdr:colOff>179071</xdr:colOff>
      <xdr:row>16</xdr:row>
      <xdr:rowOff>171452</xdr:rowOff>
    </xdr:to>
    <xdr:sp macro="" textlink="">
      <xdr:nvSpPr>
        <xdr:cNvPr id="2" name="TextBox 1">
          <a:extLst>
            <a:ext uri="{FF2B5EF4-FFF2-40B4-BE49-F238E27FC236}">
              <a16:creationId xmlns:a16="http://schemas.microsoft.com/office/drawing/2014/main" id="{0F48299F-0277-4041-AED5-3D888AC7ABE1}"/>
            </a:ext>
          </a:extLst>
        </xdr:cNvPr>
        <xdr:cNvSpPr txBox="1"/>
      </xdr:nvSpPr>
      <xdr:spPr>
        <a:xfrm>
          <a:off x="6953250" y="381000"/>
          <a:ext cx="5055871" cy="28384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~DefaultYear</a:t>
          </a:r>
          <a:r>
            <a:rPr lang="en-GB" sz="1100">
              <a:solidFill>
                <a:schemeClr val="dk1"/>
              </a:solidFill>
              <a:effectLst/>
              <a:latin typeface="+mn-lt"/>
              <a:ea typeface="+mn-ea"/>
              <a:cs typeface="+mn-cs"/>
            </a:rPr>
            <a:t> is used to define:</a:t>
          </a:r>
          <a:endParaRPr lang="en-IN">
            <a:effectLst/>
          </a:endParaRPr>
        </a:p>
        <a:p>
          <a:pPr lvl="0"/>
          <a:r>
            <a:rPr lang="en-GB" sz="1100" b="0">
              <a:solidFill>
                <a:schemeClr val="dk1"/>
              </a:solidFill>
              <a:effectLst/>
              <a:latin typeface="+mn-lt"/>
              <a:ea typeface="+mn-ea"/>
              <a:cs typeface="+mn-cs"/>
            </a:rPr>
            <a:t>- year to be used by default. This</a:t>
          </a:r>
          <a:r>
            <a:rPr lang="en-GB" sz="1100" b="0" baseline="0">
              <a:solidFill>
                <a:schemeClr val="dk1"/>
              </a:solidFill>
              <a:effectLst/>
              <a:latin typeface="+mn-lt"/>
              <a:ea typeface="+mn-ea"/>
              <a:cs typeface="+mn-cs"/>
            </a:rPr>
            <a:t> is optional, which defaults to StartYear.</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10583</xdr:colOff>
      <xdr:row>8</xdr:row>
      <xdr:rowOff>115359</xdr:rowOff>
    </xdr:from>
    <xdr:ext cx="6134100" cy="2943225"/>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0083" y="2570692"/>
          <a:ext cx="6134100" cy="2943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7</xdr:col>
      <xdr:colOff>10583</xdr:colOff>
      <xdr:row>21</xdr:row>
      <xdr:rowOff>169334</xdr:rowOff>
    </xdr:from>
    <xdr:to>
      <xdr:col>16</xdr:col>
      <xdr:colOff>353483</xdr:colOff>
      <xdr:row>32</xdr:row>
      <xdr:rowOff>63500</xdr:rowOff>
    </xdr:to>
    <xdr:sp macro="" textlink="">
      <xdr:nvSpPr>
        <xdr:cNvPr id="3" name="TextBox 2">
          <a:extLst>
            <a:ext uri="{FF2B5EF4-FFF2-40B4-BE49-F238E27FC236}">
              <a16:creationId xmlns:a16="http://schemas.microsoft.com/office/drawing/2014/main" id="{857CBCCE-FCE9-4C3F-83B9-8289EE340E0F}"/>
            </a:ext>
          </a:extLst>
        </xdr:cNvPr>
        <xdr:cNvSpPr txBox="1"/>
      </xdr:nvSpPr>
      <xdr:spPr>
        <a:xfrm>
          <a:off x="7440083" y="5672667"/>
          <a:ext cx="5962650" cy="210608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828675</xdr:colOff>
      <xdr:row>3</xdr:row>
      <xdr:rowOff>9525</xdr:rowOff>
    </xdr:from>
    <xdr:to>
      <xdr:col>6</xdr:col>
      <xdr:colOff>1981200</xdr:colOff>
      <xdr:row>6</xdr:row>
      <xdr:rowOff>38100</xdr:rowOff>
    </xdr:to>
    <xdr:sp macro="" textlink="">
      <xdr:nvSpPr>
        <xdr:cNvPr id="2" name="TextBox 1">
          <a:extLst>
            <a:ext uri="{FF2B5EF4-FFF2-40B4-BE49-F238E27FC236}">
              <a16:creationId xmlns:a16="http://schemas.microsoft.com/office/drawing/2014/main" id="{193F4B37-3788-4F03-9139-B7C9EAB67B86}"/>
            </a:ext>
          </a:extLst>
        </xdr:cNvPr>
        <xdr:cNvSpPr txBox="1"/>
      </xdr:nvSpPr>
      <xdr:spPr>
        <a:xfrm>
          <a:off x="2162175" y="876300"/>
          <a:ext cx="4143375" cy="609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p>
        <a:p>
          <a:pPr lvl="0"/>
          <a:r>
            <a:rPr lang="en-GB" sz="1100" b="0">
              <a:solidFill>
                <a:schemeClr val="dk1"/>
              </a:solidFill>
              <a:effectLst/>
              <a:latin typeface="+mn-lt"/>
              <a:ea typeface="+mn-ea"/>
              <a:cs typeface="+mn-cs"/>
            </a:rPr>
            <a:t>- to define a default currency(ies) for the whole model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66675</xdr:colOff>
      <xdr:row>1</xdr:row>
      <xdr:rowOff>38100</xdr:rowOff>
    </xdr:from>
    <xdr:to>
      <xdr:col>15</xdr:col>
      <xdr:colOff>95250</xdr:colOff>
      <xdr:row>15</xdr:row>
      <xdr:rowOff>161925</xdr:rowOff>
    </xdr:to>
    <xdr:pic>
      <xdr:nvPicPr>
        <xdr:cNvPr id="2" name="Picture 1">
          <a:extLst>
            <a:ext uri="{FF2B5EF4-FFF2-40B4-BE49-F238E27FC236}">
              <a16:creationId xmlns:a16="http://schemas.microsoft.com/office/drawing/2014/main" id="{95077646-546D-4F24-B5BB-F7662A5A85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9550" y="228600"/>
          <a:ext cx="5514975"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argiulo/Desktop/ENEL%20To%20Do%20List/Brazil/Brasile%20Ricalibrazione_Feb_2021/SysSettings%20B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REA"/>
      <sheetName val="ROT"/>
      <sheetName val="CCK"/>
      <sheetName val="CRF"/>
      <sheetName val="COE"/>
      <sheetName val="COT"/>
      <sheetName val="AGR_Emi"/>
      <sheetName val="RES_Emi"/>
      <sheetName val="COM_Emi"/>
      <sheetName val="techrep-doc"/>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Time Slices"/>
      <sheetName val="TimePeriods"/>
      <sheetName val="Constants"/>
      <sheetName val="Interpol_Extrapol_Defaults"/>
      <sheetName val="Defaults"/>
      <sheetName val="Import Settings"/>
      <sheetName val="GAMS-Report_Options"/>
    </sheetNames>
    <sheetDataSet>
      <sheetData sheetId="0">
        <row r="5">
          <cell r="C5" t="str">
            <v>BRA</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www.bls.gov/data/inflation_calculator.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88"/>
  <sheetViews>
    <sheetView showGridLines="0" tabSelected="1" zoomScale="115" zoomScaleNormal="115" workbookViewId="0">
      <selection activeCell="A6" sqref="A6:XFD6"/>
    </sheetView>
  </sheetViews>
  <sheetFormatPr defaultColWidth="9.140625" defaultRowHeight="15"/>
  <cols>
    <col min="1" max="1" width="36.140625" style="24" customWidth="1"/>
    <col min="2" max="3" width="55" style="24" customWidth="1"/>
    <col min="4" max="4" width="9.140625" style="24"/>
    <col min="5" max="5" width="8.42578125" style="24" customWidth="1"/>
    <col min="6" max="6" width="18.85546875" style="24" customWidth="1"/>
    <col min="7" max="7" width="21.85546875" style="24" bestFit="1" customWidth="1"/>
    <col min="8" max="8" width="8.140625" style="24" customWidth="1"/>
    <col min="9" max="9" width="7.140625" style="24" bestFit="1" customWidth="1"/>
    <col min="10" max="10" width="11.140625" style="24" bestFit="1" customWidth="1"/>
    <col min="11" max="12" width="5.5703125" style="24" bestFit="1" customWidth="1"/>
    <col min="13" max="13" width="14.5703125" style="24" bestFit="1" customWidth="1"/>
    <col min="14" max="14" width="5.5703125" style="24" bestFit="1" customWidth="1"/>
    <col min="15" max="16" width="9.85546875" style="24" customWidth="1"/>
    <col min="17" max="17" width="6.42578125" style="24" bestFit="1" customWidth="1"/>
    <col min="18" max="16384" width="9.140625" style="24"/>
  </cols>
  <sheetData>
    <row r="1" spans="1:4" ht="32.25" thickBot="1">
      <c r="A1" s="161" t="s">
        <v>342</v>
      </c>
      <c r="B1" s="162"/>
      <c r="C1" s="162"/>
    </row>
    <row r="2" spans="1:4">
      <c r="A2" s="29" t="s">
        <v>56</v>
      </c>
      <c r="B2" s="30" t="s">
        <v>63</v>
      </c>
    </row>
    <row r="3" spans="1:4">
      <c r="A3" s="29" t="s">
        <v>273</v>
      </c>
      <c r="B3" s="31">
        <v>2019</v>
      </c>
    </row>
    <row r="4" spans="1:4">
      <c r="A4" s="32" t="s">
        <v>81</v>
      </c>
      <c r="B4" s="33" t="s">
        <v>127</v>
      </c>
    </row>
    <row r="5" spans="1:4">
      <c r="A5" s="143" t="s">
        <v>343</v>
      </c>
      <c r="B5" s="33" t="s">
        <v>344</v>
      </c>
    </row>
    <row r="6" spans="1:4">
      <c r="A6" s="29" t="s">
        <v>175</v>
      </c>
      <c r="B6" s="24" t="s">
        <v>176</v>
      </c>
    </row>
    <row r="7" spans="1:4">
      <c r="A7" s="144" t="s">
        <v>345</v>
      </c>
      <c r="B7" s="145">
        <v>1</v>
      </c>
      <c r="C7" s="33"/>
      <c r="D7" s="146"/>
    </row>
    <row r="8" spans="1:4">
      <c r="A8" s="144" t="s">
        <v>346</v>
      </c>
      <c r="B8" s="145">
        <v>45868</v>
      </c>
      <c r="C8" s="33"/>
      <c r="D8" s="146"/>
    </row>
    <row r="9" spans="1:4">
      <c r="A9" s="144" t="s">
        <v>274</v>
      </c>
      <c r="B9" s="147"/>
      <c r="C9" s="33"/>
      <c r="D9" s="146"/>
    </row>
    <row r="10" spans="1:4">
      <c r="A10" s="144" t="s">
        <v>275</v>
      </c>
      <c r="B10" s="150" t="s">
        <v>276</v>
      </c>
      <c r="C10" s="150"/>
      <c r="D10" s="150"/>
    </row>
    <row r="11" spans="1:4">
      <c r="A11" s="146"/>
      <c r="B11" s="148" t="s">
        <v>277</v>
      </c>
      <c r="C11" s="149"/>
      <c r="D11" s="149"/>
    </row>
    <row r="12" spans="1:4" customFormat="1"/>
    <row r="13" spans="1:4" ht="21">
      <c r="A13" s="8" t="s">
        <v>57</v>
      </c>
    </row>
    <row r="14" spans="1:4" ht="15.75">
      <c r="A14" s="79" t="s">
        <v>58</v>
      </c>
      <c r="B14" s="79" t="s">
        <v>59</v>
      </c>
      <c r="C14" s="79"/>
    </row>
    <row r="15" spans="1:4">
      <c r="A15" s="92" t="s">
        <v>64</v>
      </c>
      <c r="B15" s="93" t="s">
        <v>65</v>
      </c>
      <c r="C15" s="94"/>
    </row>
    <row r="16" spans="1:4">
      <c r="A16" s="92" t="s">
        <v>68</v>
      </c>
      <c r="B16" s="93" t="s">
        <v>69</v>
      </c>
      <c r="C16" s="94"/>
    </row>
    <row r="17" spans="1:3">
      <c r="A17" s="92" t="s">
        <v>70</v>
      </c>
      <c r="B17" s="93" t="s">
        <v>178</v>
      </c>
      <c r="C17" s="94"/>
    </row>
    <row r="18" spans="1:3">
      <c r="A18" s="92" t="s">
        <v>73</v>
      </c>
      <c r="B18" s="93" t="s">
        <v>74</v>
      </c>
      <c r="C18" s="94"/>
    </row>
    <row r="19" spans="1:3">
      <c r="A19" s="92" t="s">
        <v>173</v>
      </c>
      <c r="B19" s="93" t="s">
        <v>174</v>
      </c>
      <c r="C19" s="94"/>
    </row>
    <row r="20" spans="1:3">
      <c r="A20" s="28"/>
      <c r="B20" s="27"/>
    </row>
    <row r="21" spans="1:3" ht="21">
      <c r="A21" s="8" t="s">
        <v>177</v>
      </c>
      <c r="B21" s="27"/>
    </row>
    <row r="22" spans="1:3" ht="15.75">
      <c r="A22" s="13" t="s">
        <v>60</v>
      </c>
      <c r="B22" s="14"/>
      <c r="C22" s="14"/>
    </row>
    <row r="23" spans="1:3">
      <c r="A23" s="81" t="s">
        <v>166</v>
      </c>
      <c r="B23" s="82" t="s">
        <v>167</v>
      </c>
      <c r="C23" s="83"/>
    </row>
    <row r="24" spans="1:3">
      <c r="A24" s="84" t="s">
        <v>166</v>
      </c>
      <c r="B24" s="82" t="s">
        <v>168</v>
      </c>
      <c r="C24" s="83"/>
    </row>
    <row r="25" spans="1:3">
      <c r="A25" s="85"/>
      <c r="B25" s="82" t="s">
        <v>169</v>
      </c>
      <c r="C25" s="83"/>
    </row>
    <row r="26" spans="1:3">
      <c r="A26" s="27"/>
      <c r="B26" s="27"/>
      <c r="C26" s="27"/>
    </row>
    <row r="27" spans="1:3" ht="15.75">
      <c r="A27" s="13" t="s">
        <v>61</v>
      </c>
      <c r="B27" s="14"/>
      <c r="C27" s="14"/>
    </row>
    <row r="28" spans="1:3">
      <c r="A28" s="87"/>
      <c r="B28" s="82" t="s">
        <v>62</v>
      </c>
      <c r="C28" s="86"/>
    </row>
    <row r="29" spans="1:3">
      <c r="A29" s="88"/>
      <c r="B29" s="82" t="s">
        <v>170</v>
      </c>
      <c r="C29" s="80"/>
    </row>
    <row r="30" spans="1:3">
      <c r="A30" s="89"/>
      <c r="B30" s="82" t="s">
        <v>171</v>
      </c>
      <c r="C30" s="86"/>
    </row>
    <row r="32" spans="1:3" ht="19.5" thickBot="1">
      <c r="A32" s="34" t="s">
        <v>77</v>
      </c>
    </row>
    <row r="33" spans="1:14" ht="32.25" thickBot="1">
      <c r="A33" s="90" t="s">
        <v>172</v>
      </c>
      <c r="B33" s="91" t="s">
        <v>59</v>
      </c>
      <c r="C33" s="91" t="s">
        <v>95</v>
      </c>
    </row>
    <row r="34" spans="1:14" ht="36">
      <c r="A34" s="120" t="s">
        <v>199</v>
      </c>
      <c r="B34" s="100" t="s">
        <v>200</v>
      </c>
      <c r="C34" s="116" t="s">
        <v>278</v>
      </c>
    </row>
    <row r="35" spans="1:14">
      <c r="A35" s="22" t="s">
        <v>201</v>
      </c>
      <c r="B35" s="101" t="s">
        <v>202</v>
      </c>
      <c r="C35" s="117" t="s">
        <v>279</v>
      </c>
    </row>
    <row r="36" spans="1:14" ht="72">
      <c r="A36" s="22" t="s">
        <v>205</v>
      </c>
      <c r="B36" s="102" t="s">
        <v>206</v>
      </c>
      <c r="C36" s="118" t="s">
        <v>280</v>
      </c>
    </row>
    <row r="37" spans="1:14" ht="24">
      <c r="A37" s="22" t="s">
        <v>203</v>
      </c>
      <c r="B37" s="103" t="s">
        <v>204</v>
      </c>
      <c r="C37" s="119" t="s">
        <v>281</v>
      </c>
    </row>
    <row r="38" spans="1:14">
      <c r="A38" s="22" t="s">
        <v>207</v>
      </c>
      <c r="B38" s="104" t="s">
        <v>208</v>
      </c>
      <c r="C38" s="119" t="s">
        <v>282</v>
      </c>
    </row>
    <row r="39" spans="1:14" ht="24">
      <c r="A39" s="22" t="s">
        <v>209</v>
      </c>
      <c r="B39" s="103" t="s">
        <v>210</v>
      </c>
      <c r="C39" s="119" t="s">
        <v>283</v>
      </c>
    </row>
    <row r="40" spans="1:14" ht="84">
      <c r="A40" s="21" t="s">
        <v>211</v>
      </c>
      <c r="B40" s="105" t="s">
        <v>212</v>
      </c>
      <c r="C40" s="118" t="s">
        <v>284</v>
      </c>
    </row>
    <row r="41" spans="1:14">
      <c r="A41" s="22" t="s">
        <v>213</v>
      </c>
      <c r="B41" s="101" t="s">
        <v>214</v>
      </c>
      <c r="C41" s="118" t="s">
        <v>285</v>
      </c>
    </row>
    <row r="42" spans="1:14">
      <c r="A42" s="22" t="s">
        <v>6</v>
      </c>
      <c r="B42" s="106" t="s">
        <v>89</v>
      </c>
      <c r="C42" s="118" t="s">
        <v>89</v>
      </c>
    </row>
    <row r="43" spans="1:14">
      <c r="A43" s="22" t="s">
        <v>7</v>
      </c>
      <c r="B43" s="106" t="s">
        <v>90</v>
      </c>
      <c r="C43" s="118" t="s">
        <v>90</v>
      </c>
    </row>
    <row r="44" spans="1:14">
      <c r="A44" s="22" t="s">
        <v>286</v>
      </c>
      <c r="B44" s="107" t="s">
        <v>287</v>
      </c>
      <c r="C44" s="118" t="s">
        <v>287</v>
      </c>
    </row>
    <row r="45" spans="1:14">
      <c r="A45" s="22" t="s">
        <v>8</v>
      </c>
      <c r="B45" s="103" t="s">
        <v>288</v>
      </c>
      <c r="C45" s="119" t="s">
        <v>288</v>
      </c>
      <c r="H45" s="36"/>
      <c r="I45" s="36"/>
      <c r="J45" s="36"/>
      <c r="K45" s="36"/>
      <c r="L45" s="36"/>
      <c r="M45" s="36"/>
      <c r="N45" s="36"/>
    </row>
    <row r="46" spans="1:14" ht="36">
      <c r="A46" s="22" t="s">
        <v>215</v>
      </c>
      <c r="B46" s="104" t="s">
        <v>216</v>
      </c>
      <c r="C46" s="119" t="s">
        <v>289</v>
      </c>
    </row>
    <row r="47" spans="1:14" ht="36">
      <c r="A47" s="22" t="s">
        <v>217</v>
      </c>
      <c r="B47" s="108" t="s">
        <v>218</v>
      </c>
      <c r="C47" s="118" t="s">
        <v>290</v>
      </c>
    </row>
    <row r="48" spans="1:14" ht="24">
      <c r="A48" s="22" t="s">
        <v>219</v>
      </c>
      <c r="B48" s="107" t="s">
        <v>220</v>
      </c>
      <c r="C48" s="118" t="s">
        <v>291</v>
      </c>
      <c r="I48" s="38"/>
      <c r="J48" s="37"/>
    </row>
    <row r="49" spans="1:10" ht="24">
      <c r="A49" s="22" t="s">
        <v>292</v>
      </c>
      <c r="B49" s="102" t="s">
        <v>293</v>
      </c>
      <c r="C49" s="118" t="s">
        <v>294</v>
      </c>
      <c r="I49" s="38"/>
      <c r="J49" s="37"/>
    </row>
    <row r="50" spans="1:10" ht="24">
      <c r="A50" s="21" t="s">
        <v>221</v>
      </c>
      <c r="B50" s="104" t="s">
        <v>222</v>
      </c>
      <c r="C50" s="118" t="s">
        <v>295</v>
      </c>
      <c r="I50" s="38"/>
      <c r="J50" s="37"/>
    </row>
    <row r="51" spans="1:10">
      <c r="A51" s="22" t="s">
        <v>9</v>
      </c>
      <c r="B51" s="109" t="s">
        <v>296</v>
      </c>
      <c r="C51" s="118" t="s">
        <v>297</v>
      </c>
      <c r="I51" s="38"/>
      <c r="J51" s="37"/>
    </row>
    <row r="52" spans="1:10">
      <c r="A52" s="22" t="s">
        <v>10</v>
      </c>
      <c r="B52" s="110" t="s">
        <v>91</v>
      </c>
      <c r="C52" s="118" t="s">
        <v>91</v>
      </c>
      <c r="I52" s="38"/>
      <c r="J52" s="37"/>
    </row>
    <row r="53" spans="1:10">
      <c r="A53" s="22" t="s">
        <v>11</v>
      </c>
      <c r="B53" s="104" t="s">
        <v>92</v>
      </c>
      <c r="C53" s="118" t="s">
        <v>92</v>
      </c>
      <c r="I53" s="38"/>
      <c r="J53" s="37"/>
    </row>
    <row r="54" spans="1:10" ht="144">
      <c r="A54" s="22" t="s">
        <v>12</v>
      </c>
      <c r="B54" s="103" t="s">
        <v>93</v>
      </c>
      <c r="C54" s="118" t="s">
        <v>298</v>
      </c>
      <c r="I54" s="38"/>
      <c r="J54" s="37"/>
    </row>
    <row r="55" spans="1:10" ht="24">
      <c r="A55" s="21" t="s">
        <v>299</v>
      </c>
      <c r="B55" s="104" t="s">
        <v>300</v>
      </c>
      <c r="C55" s="117" t="s">
        <v>301</v>
      </c>
      <c r="I55" s="38"/>
      <c r="J55" s="37"/>
    </row>
    <row r="56" spans="1:10" ht="24">
      <c r="A56" s="22" t="s">
        <v>13</v>
      </c>
      <c r="B56" s="111" t="s">
        <v>302</v>
      </c>
      <c r="C56" s="118" t="s">
        <v>303</v>
      </c>
      <c r="I56" s="38"/>
      <c r="J56" s="37"/>
    </row>
    <row r="57" spans="1:10">
      <c r="A57" s="22" t="s">
        <v>14</v>
      </c>
      <c r="B57" s="111" t="s">
        <v>94</v>
      </c>
      <c r="C57" s="118" t="s">
        <v>94</v>
      </c>
      <c r="I57" s="38"/>
      <c r="J57" s="37"/>
    </row>
    <row r="58" spans="1:10">
      <c r="A58" s="22" t="s">
        <v>304</v>
      </c>
      <c r="B58" s="111" t="s">
        <v>305</v>
      </c>
      <c r="C58" s="118" t="s">
        <v>305</v>
      </c>
      <c r="I58" s="38"/>
      <c r="J58" s="37"/>
    </row>
    <row r="59" spans="1:10">
      <c r="A59" s="22" t="s">
        <v>15</v>
      </c>
      <c r="B59" s="111" t="s">
        <v>306</v>
      </c>
      <c r="C59" s="118" t="s">
        <v>306</v>
      </c>
      <c r="I59" s="38"/>
      <c r="J59" s="37"/>
    </row>
    <row r="60" spans="1:10">
      <c r="A60" s="22" t="s">
        <v>307</v>
      </c>
      <c r="B60" s="111" t="s">
        <v>308</v>
      </c>
      <c r="C60" s="118" t="s">
        <v>309</v>
      </c>
      <c r="I60" s="38"/>
      <c r="J60" s="37"/>
    </row>
    <row r="61" spans="1:10">
      <c r="A61" s="22" t="s">
        <v>16</v>
      </c>
      <c r="B61" s="111" t="s">
        <v>223</v>
      </c>
      <c r="C61" s="118" t="s">
        <v>223</v>
      </c>
      <c r="I61" s="38"/>
      <c r="J61" s="37"/>
    </row>
    <row r="62" spans="1:10">
      <c r="A62" s="27"/>
      <c r="B62" s="27"/>
      <c r="C62" s="27"/>
      <c r="I62" s="38"/>
      <c r="J62" s="37"/>
    </row>
    <row r="63" spans="1:10" ht="18.75">
      <c r="A63" s="25" t="s">
        <v>86</v>
      </c>
      <c r="B63" s="56"/>
      <c r="C63" s="56"/>
      <c r="I63" s="38"/>
      <c r="J63" s="37"/>
    </row>
    <row r="64" spans="1:10">
      <c r="A64" s="70" t="s">
        <v>85</v>
      </c>
      <c r="B64" s="56"/>
      <c r="C64" s="56"/>
      <c r="I64" s="38"/>
      <c r="J64" s="37"/>
    </row>
    <row r="65" spans="1:10">
      <c r="A65" s="56" t="s">
        <v>84</v>
      </c>
      <c r="B65" s="56" t="s">
        <v>82</v>
      </c>
      <c r="C65" s="71"/>
      <c r="I65" s="38"/>
      <c r="J65" s="37"/>
    </row>
    <row r="66" spans="1:10">
      <c r="A66" s="43"/>
      <c r="B66" s="74" t="s">
        <v>83</v>
      </c>
      <c r="C66" s="23"/>
      <c r="I66" s="38"/>
      <c r="J66" s="37"/>
    </row>
    <row r="67" spans="1:10" ht="15.75">
      <c r="A67" s="72" t="s">
        <v>35</v>
      </c>
      <c r="B67" s="72" t="s">
        <v>87</v>
      </c>
      <c r="C67" s="72" t="s">
        <v>88</v>
      </c>
      <c r="I67" s="38"/>
      <c r="J67" s="37"/>
    </row>
    <row r="68" spans="1:10">
      <c r="A68" s="23">
        <v>2020</v>
      </c>
      <c r="B68" s="45">
        <v>258.81099999999998</v>
      </c>
      <c r="C68" s="73">
        <f t="shared" ref="C68:C88" si="0">B68/$B$73</f>
        <v>1.0919512102507414</v>
      </c>
      <c r="I68" s="38"/>
      <c r="J68" s="37"/>
    </row>
    <row r="69" spans="1:10">
      <c r="A69" s="23">
        <v>2019</v>
      </c>
      <c r="B69" s="45">
        <v>255.65799999999999</v>
      </c>
      <c r="C69" s="73">
        <f t="shared" si="0"/>
        <v>1.0786483669947724</v>
      </c>
      <c r="I69" s="38"/>
      <c r="J69" s="37"/>
    </row>
    <row r="70" spans="1:10">
      <c r="A70" s="23">
        <v>2018</v>
      </c>
      <c r="B70" s="45">
        <v>252.43899999999999</v>
      </c>
      <c r="C70" s="73">
        <f t="shared" si="0"/>
        <v>1.065067062700144</v>
      </c>
      <c r="I70" s="38"/>
      <c r="J70" s="37"/>
    </row>
    <row r="71" spans="1:10">
      <c r="A71" s="23">
        <v>2017</v>
      </c>
      <c r="B71" s="45">
        <v>244.786</v>
      </c>
      <c r="C71" s="73">
        <f t="shared" si="0"/>
        <v>1.0327782395355607</v>
      </c>
      <c r="I71" s="38"/>
      <c r="J71" s="37"/>
    </row>
    <row r="72" spans="1:10">
      <c r="A72" s="23">
        <v>2016</v>
      </c>
      <c r="B72" s="45">
        <v>240.00700000000001</v>
      </c>
      <c r="C72" s="73">
        <f t="shared" si="0"/>
        <v>1.0126151288726126</v>
      </c>
      <c r="I72" s="38"/>
      <c r="J72" s="37"/>
    </row>
    <row r="73" spans="1:10">
      <c r="A73" s="23">
        <v>2015</v>
      </c>
      <c r="B73" s="45">
        <v>237.017</v>
      </c>
      <c r="C73" s="73">
        <f t="shared" si="0"/>
        <v>1</v>
      </c>
      <c r="I73" s="38"/>
    </row>
    <row r="74" spans="1:10">
      <c r="A74" s="23">
        <v>2014</v>
      </c>
      <c r="B74" s="45">
        <v>236.73599999999999</v>
      </c>
      <c r="C74" s="73">
        <f t="shared" si="0"/>
        <v>0.99881443103237322</v>
      </c>
      <c r="I74" s="38"/>
    </row>
    <row r="75" spans="1:10">
      <c r="A75" s="23">
        <v>2013</v>
      </c>
      <c r="B75" s="45">
        <v>232.95699999999999</v>
      </c>
      <c r="C75" s="73">
        <f t="shared" si="0"/>
        <v>0.98287042701578364</v>
      </c>
    </row>
    <row r="76" spans="1:10">
      <c r="A76" s="23">
        <v>2012</v>
      </c>
      <c r="B76" s="45">
        <v>229.59399999999999</v>
      </c>
      <c r="C76" s="73">
        <f t="shared" si="0"/>
        <v>0.9686815713640794</v>
      </c>
    </row>
    <row r="77" spans="1:10">
      <c r="A77" s="23">
        <v>2011</v>
      </c>
      <c r="B77" s="45">
        <v>224.93899999999999</v>
      </c>
      <c r="C77" s="73">
        <f t="shared" si="0"/>
        <v>0.94904162992527963</v>
      </c>
    </row>
    <row r="78" spans="1:10">
      <c r="A78" s="23">
        <v>2010</v>
      </c>
      <c r="B78" s="45">
        <v>218.05600000000001</v>
      </c>
      <c r="C78" s="73">
        <f t="shared" si="0"/>
        <v>0.92000151887839277</v>
      </c>
    </row>
    <row r="79" spans="1:10">
      <c r="A79" s="23">
        <v>2009</v>
      </c>
      <c r="B79" s="45">
        <v>214.53700000000001</v>
      </c>
      <c r="C79" s="73">
        <f t="shared" si="0"/>
        <v>0.90515448258985642</v>
      </c>
    </row>
    <row r="80" spans="1:10">
      <c r="A80" s="23">
        <v>2008</v>
      </c>
      <c r="B80" s="45">
        <v>215.303</v>
      </c>
      <c r="C80" s="73">
        <f t="shared" si="0"/>
        <v>0.90838631828096716</v>
      </c>
    </row>
    <row r="81" spans="1:3">
      <c r="A81" s="23">
        <v>2007</v>
      </c>
      <c r="B81" s="45">
        <v>207.3</v>
      </c>
      <c r="C81" s="73">
        <f t="shared" si="0"/>
        <v>0.87462080779015861</v>
      </c>
    </row>
    <row r="82" spans="1:3">
      <c r="A82" s="23">
        <v>2006</v>
      </c>
      <c r="B82" s="45">
        <v>201.6</v>
      </c>
      <c r="C82" s="73">
        <f t="shared" si="0"/>
        <v>0.85057189990591386</v>
      </c>
    </row>
    <row r="83" spans="1:3">
      <c r="A83" s="23">
        <v>2005</v>
      </c>
      <c r="B83" s="45">
        <v>195.3</v>
      </c>
      <c r="C83" s="73">
        <f t="shared" si="0"/>
        <v>0.82399152803385423</v>
      </c>
    </row>
    <row r="84" spans="1:3">
      <c r="A84" s="23">
        <v>2004</v>
      </c>
      <c r="B84" s="45">
        <v>188.9</v>
      </c>
      <c r="C84" s="73">
        <f t="shared" si="0"/>
        <v>0.79698924549715844</v>
      </c>
    </row>
    <row r="85" spans="1:3">
      <c r="A85" s="23">
        <v>2003</v>
      </c>
      <c r="B85" s="45">
        <v>184</v>
      </c>
      <c r="C85" s="73">
        <f t="shared" si="0"/>
        <v>0.77631562293000078</v>
      </c>
    </row>
    <row r="86" spans="1:3">
      <c r="A86" s="23">
        <v>2002</v>
      </c>
      <c r="B86" s="45">
        <v>179.9</v>
      </c>
      <c r="C86" s="73">
        <f t="shared" si="0"/>
        <v>0.75901728567993021</v>
      </c>
    </row>
    <row r="87" spans="1:3">
      <c r="A87" s="23">
        <v>2001</v>
      </c>
      <c r="B87" s="45">
        <v>177.1</v>
      </c>
      <c r="C87" s="73">
        <f t="shared" si="0"/>
        <v>0.7472037870701258</v>
      </c>
    </row>
    <row r="88" spans="1:3">
      <c r="A88" s="97">
        <v>2000</v>
      </c>
      <c r="B88" s="98">
        <v>172.2</v>
      </c>
      <c r="C88" s="99">
        <f t="shared" si="0"/>
        <v>0.72653016450296815</v>
      </c>
    </row>
  </sheetData>
  <sortState xmlns:xlrd2="http://schemas.microsoft.com/office/spreadsheetml/2017/richdata2" ref="A34:C56">
    <sortCondition ref="A34:A56"/>
  </sortState>
  <mergeCells count="1">
    <mergeCell ref="A1:C1"/>
  </mergeCells>
  <hyperlinks>
    <hyperlink ref="B66" r:id="rId1" xr:uid="{B287A2D6-63BD-4416-B893-26E3B289926D}"/>
    <hyperlink ref="B11" r:id="rId2" xr:uid="{9304D2EF-89FB-40A7-BB8A-2B177F505BB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B1:L33"/>
  <sheetViews>
    <sheetView showGridLines="0" topLeftCell="A5" zoomScale="130" zoomScaleNormal="130" workbookViewId="0">
      <selection activeCell="B7" sqref="B7"/>
    </sheetView>
  </sheetViews>
  <sheetFormatPr defaultColWidth="9.140625" defaultRowHeight="15"/>
  <cols>
    <col min="1" max="1" width="2.140625" customWidth="1"/>
    <col min="2" max="2" width="18.7109375" bestFit="1" customWidth="1"/>
    <col min="3" max="3" width="8.42578125" bestFit="1" customWidth="1"/>
    <col min="5" max="5" width="44.85546875" bestFit="1" customWidth="1"/>
    <col min="6" max="6" width="6.42578125" customWidth="1"/>
    <col min="7" max="9" width="12.85546875" customWidth="1"/>
    <col min="10" max="10" width="23.85546875" bestFit="1" customWidth="1"/>
    <col min="11" max="11" width="21.5703125" bestFit="1" customWidth="1"/>
    <col min="12" max="15" width="11.140625" bestFit="1" customWidth="1"/>
  </cols>
  <sheetData>
    <row r="1" spans="2:12" ht="26.25">
      <c r="B1" s="10" t="s">
        <v>184</v>
      </c>
      <c r="C1" s="1"/>
      <c r="D1" s="1"/>
      <c r="E1" s="1"/>
      <c r="F1" s="1"/>
      <c r="G1" s="1"/>
      <c r="H1" s="1"/>
      <c r="I1" s="1"/>
      <c r="J1" s="1"/>
      <c r="K1" s="1"/>
      <c r="L1" s="1"/>
    </row>
    <row r="4" spans="2:12">
      <c r="B4" s="95" t="s">
        <v>0</v>
      </c>
      <c r="G4" s="95" t="s">
        <v>1</v>
      </c>
      <c r="H4" s="9"/>
      <c r="J4" s="96" t="s">
        <v>129</v>
      </c>
      <c r="K4" s="42"/>
    </row>
    <row r="5" spans="2:12" ht="15.75" thickBot="1">
      <c r="B5" s="2" t="s">
        <v>2</v>
      </c>
      <c r="C5" s="2" t="s">
        <v>3</v>
      </c>
      <c r="E5" s="26" t="s">
        <v>128</v>
      </c>
      <c r="G5" s="2" t="s">
        <v>4</v>
      </c>
      <c r="H5" s="2" t="s">
        <v>5</v>
      </c>
      <c r="J5" s="11" t="s">
        <v>4</v>
      </c>
      <c r="K5" s="11" t="s">
        <v>130</v>
      </c>
    </row>
    <row r="6" spans="2:12">
      <c r="B6" s="39" t="s">
        <v>310</v>
      </c>
      <c r="C6" s="40" t="str">
        <f>Legend!A34</f>
        <v>AFE</v>
      </c>
      <c r="E6" t="str">
        <f>Legend!B34</f>
        <v>Eastern Africa</v>
      </c>
      <c r="G6" s="40" t="s">
        <v>180</v>
      </c>
      <c r="H6" s="40" t="s">
        <v>189</v>
      </c>
      <c r="J6" s="42" t="s">
        <v>185</v>
      </c>
      <c r="K6" t="s">
        <v>195</v>
      </c>
      <c r="L6" s="121"/>
    </row>
    <row r="7" spans="2:12">
      <c r="B7" s="40"/>
      <c r="C7" s="40" t="str">
        <f>Legend!A35</f>
        <v>AFN</v>
      </c>
      <c r="E7" t="str">
        <f>Legend!B35</f>
        <v>Northern Africa</v>
      </c>
      <c r="G7" s="40" t="s">
        <v>181</v>
      </c>
      <c r="H7" s="40" t="s">
        <v>190</v>
      </c>
      <c r="J7" s="42" t="s">
        <v>186</v>
      </c>
      <c r="K7" s="42" t="s">
        <v>194</v>
      </c>
      <c r="L7" s="121"/>
    </row>
    <row r="8" spans="2:12">
      <c r="B8" s="40"/>
      <c r="C8" s="40" t="str">
        <f>Legend!A36</f>
        <v>AFW</v>
      </c>
      <c r="E8" t="str">
        <f>Legend!B36</f>
        <v>Western Africa</v>
      </c>
      <c r="G8" s="40" t="s">
        <v>182</v>
      </c>
      <c r="H8" s="40" t="s">
        <v>191</v>
      </c>
      <c r="J8" s="42" t="s">
        <v>187</v>
      </c>
      <c r="K8" s="42" t="s">
        <v>196</v>
      </c>
      <c r="L8" s="121"/>
    </row>
    <row r="9" spans="2:12">
      <c r="B9" s="40"/>
      <c r="C9" s="40" t="str">
        <f>Legend!A37</f>
        <v>AFZ</v>
      </c>
      <c r="E9" t="str">
        <f>Legend!B37</f>
        <v>Southern Africa</v>
      </c>
      <c r="G9" s="40" t="s">
        <v>183</v>
      </c>
      <c r="H9" s="40" t="s">
        <v>192</v>
      </c>
      <c r="J9" s="42" t="s">
        <v>188</v>
      </c>
      <c r="K9" s="42" t="s">
        <v>197</v>
      </c>
      <c r="L9" s="121"/>
    </row>
    <row r="10" spans="2:12">
      <c r="B10" s="40"/>
      <c r="C10" s="40" t="str">
        <f>Legend!A38</f>
        <v>ANZ</v>
      </c>
      <c r="E10" t="str">
        <f>Legend!B38</f>
        <v>Australia and New Zealand</v>
      </c>
      <c r="G10" s="41"/>
      <c r="H10" s="41" t="s">
        <v>193</v>
      </c>
      <c r="J10" s="18"/>
      <c r="K10" s="18" t="s">
        <v>198</v>
      </c>
      <c r="L10" s="121"/>
    </row>
    <row r="11" spans="2:12">
      <c r="B11" s="40"/>
      <c r="C11" s="40" t="str">
        <f>Legend!A39</f>
        <v>ASC</v>
      </c>
      <c r="E11" t="str">
        <f>Legend!B39</f>
        <v>Central Asia</v>
      </c>
      <c r="J11" s="42"/>
    </row>
    <row r="12" spans="2:12">
      <c r="B12" s="40"/>
      <c r="C12" s="40" t="str">
        <f>Legend!A40</f>
        <v>ASE</v>
      </c>
      <c r="E12" t="str">
        <f>Legend!B40</f>
        <v>Southeast Asia</v>
      </c>
    </row>
    <row r="13" spans="2:12">
      <c r="B13" s="40"/>
      <c r="C13" s="40" t="str">
        <f>Legend!A41</f>
        <v>ASO</v>
      </c>
      <c r="E13" t="str">
        <f>Legend!B41</f>
        <v>South Asia</v>
      </c>
    </row>
    <row r="14" spans="2:12">
      <c r="B14" s="40"/>
      <c r="C14" s="40" t="str">
        <f>Legend!A42</f>
        <v>BRA</v>
      </c>
      <c r="E14" t="str">
        <f>Legend!B42</f>
        <v>Brazil</v>
      </c>
    </row>
    <row r="15" spans="2:12">
      <c r="B15" s="40"/>
      <c r="C15" s="40" t="str">
        <f>Legend!A43</f>
        <v>CAN</v>
      </c>
      <c r="E15" t="str">
        <f>Legend!B43</f>
        <v>Canada</v>
      </c>
    </row>
    <row r="16" spans="2:12">
      <c r="B16" s="40"/>
      <c r="C16" s="40" t="str">
        <f>Legend!A44</f>
        <v>CHL</v>
      </c>
      <c r="E16" t="str">
        <f>Legend!B44</f>
        <v>Chile</v>
      </c>
    </row>
    <row r="17" spans="2:7">
      <c r="B17" s="40"/>
      <c r="C17" s="40" t="str">
        <f>Legend!A45</f>
        <v>CHN</v>
      </c>
      <c r="E17" t="str">
        <f>Legend!B45</f>
        <v>China</v>
      </c>
    </row>
    <row r="18" spans="2:7">
      <c r="B18" s="40"/>
      <c r="C18" s="40" t="str">
        <f>Legend!A46</f>
        <v>ENE</v>
      </c>
      <c r="E18" t="str">
        <f>Legend!B46</f>
        <v>Non-EU Eastern Europe</v>
      </c>
    </row>
    <row r="19" spans="2:7">
      <c r="B19" s="40"/>
      <c r="C19" s="40" t="str">
        <f>Legend!A47</f>
        <v>ENW</v>
      </c>
      <c r="E19" t="str">
        <f>Legend!B47</f>
        <v>Non-EU Western Europe</v>
      </c>
    </row>
    <row r="20" spans="2:7">
      <c r="B20" s="40"/>
      <c r="C20" s="40" t="str">
        <f>Legend!A48</f>
        <v>EUE</v>
      </c>
      <c r="E20" t="str">
        <f>Legend!B48</f>
        <v>Eastern Europe Union</v>
      </c>
    </row>
    <row r="21" spans="2:7">
      <c r="B21" s="40"/>
      <c r="C21" s="40" t="str">
        <f>Legend!A49</f>
        <v>EUM</v>
      </c>
      <c r="E21" t="str">
        <f>Legend!B49</f>
        <v>Mediterranean- Europe Union</v>
      </c>
    </row>
    <row r="22" spans="2:7">
      <c r="B22" s="40"/>
      <c r="C22" s="40" t="str">
        <f>Legend!A50</f>
        <v>EUW</v>
      </c>
      <c r="E22" t="str">
        <f>Legend!B50</f>
        <v>Western Europe Union</v>
      </c>
      <c r="G22" s="42"/>
    </row>
    <row r="23" spans="2:7">
      <c r="B23" s="40"/>
      <c r="C23" s="40" t="str">
        <f>Legend!A51</f>
        <v>IDN</v>
      </c>
      <c r="E23" t="str">
        <f>Legend!B51</f>
        <v>Indonesia, Philippines, Vietnam</v>
      </c>
    </row>
    <row r="24" spans="2:7">
      <c r="B24" s="40"/>
      <c r="C24" s="40" t="str">
        <f>Legend!A52</f>
        <v>IND</v>
      </c>
      <c r="E24" t="str">
        <f>Legend!B52</f>
        <v>India</v>
      </c>
    </row>
    <row r="25" spans="2:7">
      <c r="B25" s="40"/>
      <c r="C25" s="40" t="str">
        <f>Legend!A53</f>
        <v>JPN</v>
      </c>
      <c r="E25" t="str">
        <f>Legend!B53</f>
        <v>Japan</v>
      </c>
    </row>
    <row r="26" spans="2:7">
      <c r="B26" s="40"/>
      <c r="C26" s="40" t="str">
        <f>Legend!A54</f>
        <v>LAM</v>
      </c>
      <c r="E26" t="str">
        <f>Legend!B54</f>
        <v>Latin America</v>
      </c>
    </row>
    <row r="27" spans="2:7">
      <c r="B27" s="40"/>
      <c r="C27" s="40" t="str">
        <f>Legend!A55</f>
        <v>MDA</v>
      </c>
      <c r="E27" t="str">
        <f>Legend!B55</f>
        <v>Mediterranean Asia</v>
      </c>
    </row>
    <row r="28" spans="2:7">
      <c r="B28" s="40"/>
      <c r="C28" s="40" t="str">
        <f>Legend!A56</f>
        <v>MEA</v>
      </c>
      <c r="E28" t="str">
        <f>Legend!B56</f>
        <v>Middle East (Gulf States)</v>
      </c>
    </row>
    <row r="29" spans="2:7">
      <c r="B29" s="40"/>
      <c r="C29" s="40" t="str">
        <f>Legend!A57</f>
        <v>MEX</v>
      </c>
      <c r="E29" t="str">
        <f>Legend!B57</f>
        <v>Mexico</v>
      </c>
    </row>
    <row r="30" spans="2:7">
      <c r="B30" s="40"/>
      <c r="C30" s="40" t="str">
        <f>Legend!A58</f>
        <v>NIG</v>
      </c>
      <c r="E30" t="str">
        <f>Legend!B58</f>
        <v>Nigeria</v>
      </c>
    </row>
    <row r="31" spans="2:7">
      <c r="B31" s="40"/>
      <c r="C31" s="40" t="str">
        <f>Legend!A59</f>
        <v>RUS</v>
      </c>
      <c r="E31" t="str">
        <f>Legend!B59</f>
        <v>Russia Federation</v>
      </c>
    </row>
    <row r="32" spans="2:7">
      <c r="B32" s="40"/>
      <c r="C32" s="40" t="str">
        <f>Legend!A60</f>
        <v>SKT</v>
      </c>
      <c r="E32" t="str">
        <f>Legend!B60</f>
        <v>South Korea, Taiwan</v>
      </c>
    </row>
    <row r="33" spans="2:5">
      <c r="B33" s="40"/>
      <c r="C33" s="40" t="str">
        <f>Legend!A61</f>
        <v>USA</v>
      </c>
      <c r="E33" t="str">
        <f>Legend!B61</f>
        <v>United States</v>
      </c>
    </row>
  </sheetData>
  <phoneticPr fontId="29"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B3:X38"/>
  <sheetViews>
    <sheetView showGridLines="0" workbookViewId="0">
      <selection activeCell="D27" sqref="D27"/>
    </sheetView>
  </sheetViews>
  <sheetFormatPr defaultColWidth="9.140625" defaultRowHeight="15"/>
  <cols>
    <col min="1" max="1" width="2" style="23" bestFit="1" customWidth="1"/>
    <col min="2" max="2" width="13.7109375" style="23" bestFit="1" customWidth="1"/>
    <col min="3" max="3" width="3.42578125" style="23" customWidth="1"/>
    <col min="4" max="4" width="14.42578125" style="23" customWidth="1"/>
    <col min="5" max="5" width="3.28515625" style="23" customWidth="1"/>
    <col min="6" max="6" width="11.85546875" style="23" bestFit="1" customWidth="1"/>
    <col min="7" max="7" width="3.85546875" style="23" customWidth="1"/>
    <col min="8" max="9" width="9.140625" style="23"/>
    <col min="10" max="10" width="16" style="23" bestFit="1" customWidth="1"/>
    <col min="11" max="11" width="9.140625" style="23"/>
    <col min="12" max="12" width="11.28515625" style="23" bestFit="1" customWidth="1"/>
    <col min="13" max="13" width="12.42578125" style="23" customWidth="1"/>
    <col min="14" max="14" width="18.5703125" style="23" bestFit="1" customWidth="1"/>
    <col min="15" max="15" width="15.140625" style="23" bestFit="1" customWidth="1"/>
    <col min="16" max="16384" width="9.140625" style="23"/>
  </cols>
  <sheetData>
    <row r="3" spans="2:19">
      <c r="B3" s="15" t="s">
        <v>17</v>
      </c>
      <c r="D3" s="15" t="s">
        <v>96</v>
      </c>
      <c r="F3" s="15" t="s">
        <v>18</v>
      </c>
      <c r="H3" s="15" t="s">
        <v>19</v>
      </c>
      <c r="J3" s="15" t="s">
        <v>224</v>
      </c>
      <c r="K3"/>
      <c r="L3"/>
      <c r="M3"/>
    </row>
    <row r="4" spans="2:19" ht="15.75" thickBot="1">
      <c r="B4" s="112">
        <f>Legend!$B$3</f>
        <v>2019</v>
      </c>
      <c r="D4" s="112">
        <f>Legend!$B$3</f>
        <v>2019</v>
      </c>
      <c r="F4" s="112" t="str">
        <f>H4</f>
        <v>P2100-13</v>
      </c>
      <c r="H4" s="2" t="s">
        <v>235</v>
      </c>
      <c r="J4" s="2" t="s">
        <v>225</v>
      </c>
      <c r="K4" s="2" t="s">
        <v>236</v>
      </c>
      <c r="L4" s="156" t="s">
        <v>341</v>
      </c>
      <c r="M4"/>
      <c r="O4" s="44"/>
    </row>
    <row r="5" spans="2:19">
      <c r="H5" s="112">
        <v>1</v>
      </c>
      <c r="J5" s="125" t="s">
        <v>226</v>
      </c>
      <c r="K5" s="125">
        <f>MAX(K6:K19)+2</f>
        <v>2102</v>
      </c>
      <c r="L5" s="125">
        <v>2052</v>
      </c>
      <c r="M5"/>
    </row>
    <row r="6" spans="2:19">
      <c r="H6" s="112">
        <v>6</v>
      </c>
      <c r="J6" s="125" t="s">
        <v>227</v>
      </c>
      <c r="K6" s="125">
        <f>B4</f>
        <v>2019</v>
      </c>
      <c r="L6" s="125">
        <v>2019</v>
      </c>
      <c r="M6"/>
    </row>
    <row r="7" spans="2:19">
      <c r="H7" s="112">
        <v>3</v>
      </c>
      <c r="J7" s="125" t="s">
        <v>227</v>
      </c>
      <c r="K7" s="125">
        <v>2025</v>
      </c>
      <c r="L7" s="125">
        <v>2020</v>
      </c>
      <c r="M7"/>
    </row>
    <row r="8" spans="2:19">
      <c r="H8" s="112">
        <v>5</v>
      </c>
      <c r="J8" s="125" t="s">
        <v>227</v>
      </c>
      <c r="K8" s="125">
        <v>2030</v>
      </c>
      <c r="L8" s="125">
        <v>2025</v>
      </c>
      <c r="M8"/>
    </row>
    <row r="9" spans="2:19">
      <c r="H9" s="112">
        <v>5</v>
      </c>
      <c r="J9" s="125" t="s">
        <v>227</v>
      </c>
      <c r="K9" s="125">
        <v>2035</v>
      </c>
      <c r="L9" s="125">
        <v>2030</v>
      </c>
      <c r="M9"/>
    </row>
    <row r="10" spans="2:19">
      <c r="H10" s="112">
        <v>5</v>
      </c>
      <c r="J10" s="125" t="s">
        <v>227</v>
      </c>
      <c r="K10" s="125">
        <v>2040</v>
      </c>
      <c r="L10" s="125">
        <v>2035</v>
      </c>
      <c r="M10"/>
    </row>
    <row r="11" spans="2:19">
      <c r="H11" s="112">
        <v>5</v>
      </c>
      <c r="J11" s="125" t="s">
        <v>227</v>
      </c>
      <c r="K11" s="125">
        <v>2045</v>
      </c>
      <c r="L11" s="125">
        <v>2040</v>
      </c>
      <c r="M11"/>
      <c r="S11" s="45"/>
    </row>
    <row r="12" spans="2:19">
      <c r="H12" s="112">
        <v>6</v>
      </c>
      <c r="J12" s="125" t="s">
        <v>227</v>
      </c>
      <c r="K12" s="125">
        <v>2050</v>
      </c>
      <c r="L12" s="125">
        <v>2050</v>
      </c>
      <c r="M12"/>
    </row>
    <row r="13" spans="2:19">
      <c r="H13" s="112">
        <v>13</v>
      </c>
      <c r="J13" s="125" t="s">
        <v>227</v>
      </c>
      <c r="K13" s="125">
        <v>2060</v>
      </c>
      <c r="L13" s="125"/>
      <c r="M13"/>
    </row>
    <row r="14" spans="2:19">
      <c r="H14" s="112">
        <v>8</v>
      </c>
      <c r="J14" s="125" t="s">
        <v>227</v>
      </c>
      <c r="K14" s="125">
        <v>2070</v>
      </c>
      <c r="L14" s="125"/>
      <c r="M14"/>
    </row>
    <row r="15" spans="2:19">
      <c r="H15" s="112">
        <v>11</v>
      </c>
      <c r="J15" s="125" t="s">
        <v>227</v>
      </c>
      <c r="K15" s="125">
        <v>2080</v>
      </c>
      <c r="L15" s="125"/>
      <c r="M15"/>
    </row>
    <row r="16" spans="2:19">
      <c r="H16" s="112">
        <v>10</v>
      </c>
      <c r="J16" s="125" t="s">
        <v>227</v>
      </c>
      <c r="K16" s="125">
        <v>2090</v>
      </c>
      <c r="L16" s="125"/>
      <c r="M16"/>
    </row>
    <row r="17" spans="8:24">
      <c r="H17" s="112">
        <v>10</v>
      </c>
      <c r="J17" s="125" t="s">
        <v>227</v>
      </c>
      <c r="K17" s="125">
        <v>2100</v>
      </c>
      <c r="L17" s="125"/>
      <c r="M17"/>
    </row>
    <row r="18" spans="8:24">
      <c r="M18"/>
    </row>
    <row r="20" spans="8:24" ht="21">
      <c r="P20" s="113" t="s">
        <v>131</v>
      </c>
      <c r="Q20" s="49"/>
      <c r="R20" s="49"/>
      <c r="S20" s="49"/>
      <c r="U20" s="113" t="s">
        <v>131</v>
      </c>
      <c r="V20" s="49"/>
      <c r="W20" s="49"/>
      <c r="X20" s="49"/>
    </row>
    <row r="21" spans="8:24" ht="30.75" thickBot="1">
      <c r="P21" s="114" t="s">
        <v>132</v>
      </c>
      <c r="Q21" s="114" t="s">
        <v>133</v>
      </c>
      <c r="R21" s="115" t="s">
        <v>134</v>
      </c>
      <c r="S21" s="114" t="s">
        <v>135</v>
      </c>
      <c r="U21" s="114" t="s">
        <v>132</v>
      </c>
      <c r="V21" s="114" t="s">
        <v>133</v>
      </c>
      <c r="W21" s="115" t="s">
        <v>134</v>
      </c>
      <c r="X21" s="114" t="s">
        <v>135</v>
      </c>
    </row>
    <row r="22" spans="8:24">
      <c r="P22" s="46">
        <v>1</v>
      </c>
      <c r="Q22" s="43">
        <f>$B$4</f>
        <v>2019</v>
      </c>
      <c r="R22" s="47">
        <f>Q22</f>
        <v>2019</v>
      </c>
      <c r="S22" s="43">
        <f>Q22+P22-1</f>
        <v>2019</v>
      </c>
      <c r="U22" s="157">
        <v>1</v>
      </c>
      <c r="V22" s="125">
        <v>2019</v>
      </c>
      <c r="X22" s="43">
        <f>V22+U22-1</f>
        <v>2019</v>
      </c>
    </row>
    <row r="23" spans="8:24">
      <c r="P23" s="46">
        <v>6</v>
      </c>
      <c r="Q23" s="43">
        <f>S22+1</f>
        <v>2020</v>
      </c>
      <c r="R23" s="47">
        <f>ROUNDDOWN(AVERAGE(S23,Q23),0)</f>
        <v>2022</v>
      </c>
      <c r="S23" s="43">
        <f>Q23+P23-1</f>
        <v>2025</v>
      </c>
      <c r="U23" s="157">
        <v>1</v>
      </c>
      <c r="V23" s="125">
        <v>2020</v>
      </c>
      <c r="W23" s="47">
        <f>ROUNDDOWN(AVERAGE(X23,V23),0)</f>
        <v>2020</v>
      </c>
      <c r="X23" s="43">
        <f>V23+U23-1</f>
        <v>2020</v>
      </c>
    </row>
    <row r="24" spans="8:24">
      <c r="P24" s="46">
        <v>3</v>
      </c>
      <c r="Q24" s="43">
        <f t="shared" ref="Q24" si="0">S23+1</f>
        <v>2026</v>
      </c>
      <c r="R24" s="47">
        <f>ROUNDDOWN(AVERAGE(S24,Q24),0)</f>
        <v>2027</v>
      </c>
      <c r="S24" s="43">
        <f t="shared" ref="S24:S28" si="1">Q24+P24-1</f>
        <v>2028</v>
      </c>
      <c r="U24" s="158">
        <v>1</v>
      </c>
      <c r="V24" s="125">
        <v>2021</v>
      </c>
      <c r="W24" s="47">
        <f>ROUNDDOWN(AVERAGE(X24,V24),0)</f>
        <v>2021</v>
      </c>
      <c r="X24" s="43">
        <f t="shared" ref="X24:X27" si="2">V24+U24-1</f>
        <v>2021</v>
      </c>
    </row>
    <row r="25" spans="8:24">
      <c r="P25" s="46">
        <v>5</v>
      </c>
      <c r="Q25" s="43">
        <f>S24+1</f>
        <v>2029</v>
      </c>
      <c r="R25" s="47">
        <f t="shared" ref="R25:R28" si="3">ROUNDDOWN(AVERAGE(S25,Q25),0)</f>
        <v>2031</v>
      </c>
      <c r="S25" s="43">
        <f t="shared" si="1"/>
        <v>2033</v>
      </c>
      <c r="U25" s="158">
        <v>4</v>
      </c>
      <c r="V25" s="125">
        <v>2022</v>
      </c>
      <c r="W25" s="47">
        <f t="shared" ref="W25:W27" si="4">ROUNDDOWN(AVERAGE(X25,V25),0)</f>
        <v>2023</v>
      </c>
      <c r="X25" s="43">
        <f t="shared" si="2"/>
        <v>2025</v>
      </c>
    </row>
    <row r="26" spans="8:24">
      <c r="P26" s="46">
        <v>5</v>
      </c>
      <c r="Q26" s="43">
        <f t="shared" ref="Q26:Q28" si="5">S25+1</f>
        <v>2034</v>
      </c>
      <c r="R26" s="47">
        <f t="shared" si="3"/>
        <v>2036</v>
      </c>
      <c r="S26" s="43">
        <f t="shared" si="1"/>
        <v>2038</v>
      </c>
      <c r="U26" s="158">
        <v>11</v>
      </c>
      <c r="V26" s="125">
        <v>2025</v>
      </c>
      <c r="W26" s="47">
        <f t="shared" si="4"/>
        <v>2030</v>
      </c>
      <c r="X26" s="43">
        <f t="shared" si="2"/>
        <v>2035</v>
      </c>
    </row>
    <row r="27" spans="8:24">
      <c r="P27" s="46">
        <v>5</v>
      </c>
      <c r="Q27" s="43">
        <f t="shared" si="5"/>
        <v>2039</v>
      </c>
      <c r="R27" s="47">
        <f t="shared" si="3"/>
        <v>2041</v>
      </c>
      <c r="S27" s="43">
        <f t="shared" si="1"/>
        <v>2043</v>
      </c>
      <c r="U27" s="159">
        <v>20</v>
      </c>
      <c r="V27" s="160">
        <v>2041</v>
      </c>
      <c r="W27" s="50">
        <f t="shared" si="4"/>
        <v>2050</v>
      </c>
      <c r="X27" s="49">
        <f t="shared" si="2"/>
        <v>2060</v>
      </c>
    </row>
    <row r="28" spans="8:24">
      <c r="P28" s="46">
        <v>5</v>
      </c>
      <c r="Q28" s="43">
        <f t="shared" si="5"/>
        <v>2044</v>
      </c>
      <c r="R28" s="47">
        <f t="shared" si="3"/>
        <v>2046</v>
      </c>
      <c r="S28" s="43">
        <f t="shared" si="1"/>
        <v>2048</v>
      </c>
    </row>
    <row r="29" spans="8:24">
      <c r="P29" s="46">
        <v>6</v>
      </c>
      <c r="Q29" s="43">
        <f>S28+1</f>
        <v>2049</v>
      </c>
      <c r="R29" s="47">
        <f>ROUNDDOWN(AVERAGE(S29,Q29),0)</f>
        <v>2051</v>
      </c>
      <c r="S29" s="43">
        <f>Q29+P29-1</f>
        <v>2054</v>
      </c>
    </row>
    <row r="30" spans="8:24">
      <c r="P30" s="46">
        <v>13</v>
      </c>
      <c r="Q30" s="43">
        <f>S29+1</f>
        <v>2055</v>
      </c>
      <c r="R30" s="47">
        <f>ROUNDDOWN(AVERAGE(S30,Q30),0)</f>
        <v>2061</v>
      </c>
      <c r="S30" s="43">
        <f>Q30+P30-1</f>
        <v>2067</v>
      </c>
    </row>
    <row r="31" spans="8:24">
      <c r="P31" s="46">
        <v>8</v>
      </c>
      <c r="Q31" s="43">
        <f>S30+1</f>
        <v>2068</v>
      </c>
      <c r="R31" s="47">
        <f>ROUNDDOWN(AVERAGE(S31,Q31),0)</f>
        <v>2071</v>
      </c>
      <c r="S31" s="43">
        <f>Q31+P31-1</f>
        <v>2075</v>
      </c>
    </row>
    <row r="32" spans="8:24">
      <c r="P32" s="46">
        <v>11</v>
      </c>
      <c r="Q32" s="43">
        <f t="shared" ref="Q32:Q37" si="6">S31+1</f>
        <v>2076</v>
      </c>
      <c r="R32" s="47">
        <f t="shared" ref="R32:R37" si="7">ROUNDDOWN(AVERAGE(S32,Q32),0)</f>
        <v>2081</v>
      </c>
      <c r="S32" s="43">
        <f t="shared" ref="S32:S37" si="8">Q32+P32-1</f>
        <v>2086</v>
      </c>
    </row>
    <row r="33" spans="16:19">
      <c r="P33" s="46">
        <v>10</v>
      </c>
      <c r="Q33" s="43">
        <f t="shared" si="6"/>
        <v>2087</v>
      </c>
      <c r="R33" s="47">
        <f t="shared" si="7"/>
        <v>2091</v>
      </c>
      <c r="S33" s="43">
        <f t="shared" si="8"/>
        <v>2096</v>
      </c>
    </row>
    <row r="34" spans="16:19">
      <c r="P34" s="46">
        <v>10</v>
      </c>
      <c r="Q34" s="43">
        <f t="shared" si="6"/>
        <v>2097</v>
      </c>
      <c r="R34" s="47">
        <f t="shared" si="7"/>
        <v>2101</v>
      </c>
      <c r="S34" s="43">
        <f t="shared" si="8"/>
        <v>2106</v>
      </c>
    </row>
    <row r="35" spans="16:19">
      <c r="P35" s="46"/>
      <c r="Q35" s="43">
        <f t="shared" si="6"/>
        <v>2107</v>
      </c>
      <c r="R35" s="47">
        <f t="shared" si="7"/>
        <v>2106</v>
      </c>
      <c r="S35" s="43">
        <f t="shared" si="8"/>
        <v>2106</v>
      </c>
    </row>
    <row r="36" spans="16:19">
      <c r="P36" s="46"/>
      <c r="Q36" s="43">
        <f t="shared" si="6"/>
        <v>2107</v>
      </c>
      <c r="R36" s="47">
        <f t="shared" si="7"/>
        <v>2106</v>
      </c>
      <c r="S36" s="43">
        <f t="shared" si="8"/>
        <v>2106</v>
      </c>
    </row>
    <row r="37" spans="16:19">
      <c r="P37" s="48"/>
      <c r="Q37" s="49">
        <f t="shared" si="6"/>
        <v>2107</v>
      </c>
      <c r="R37" s="50">
        <f t="shared" si="7"/>
        <v>2106</v>
      </c>
      <c r="S37" s="49">
        <f t="shared" si="8"/>
        <v>2106</v>
      </c>
    </row>
    <row r="38" spans="16:19">
      <c r="P38" s="122"/>
      <c r="Q38" s="123"/>
    </row>
  </sheetData>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A1:AE70"/>
  <sheetViews>
    <sheetView showGridLines="0" topLeftCell="A12" zoomScale="90" zoomScaleNormal="90" workbookViewId="0">
      <selection activeCell="K47" sqref="K47"/>
    </sheetView>
  </sheetViews>
  <sheetFormatPr defaultColWidth="9.140625" defaultRowHeight="15"/>
  <cols>
    <col min="1" max="1" width="20.5703125" style="56" customWidth="1"/>
    <col min="2" max="2" width="24.42578125" style="56" bestFit="1" customWidth="1"/>
    <col min="3" max="26" width="9.42578125" style="56" customWidth="1"/>
    <col min="27" max="16384" width="9.140625" style="56"/>
  </cols>
  <sheetData>
    <row r="1" spans="1:31" ht="23.25">
      <c r="A1" s="3" t="s">
        <v>20</v>
      </c>
      <c r="B1" s="3"/>
    </row>
    <row r="2" spans="1:31">
      <c r="A2" s="4" t="s">
        <v>21</v>
      </c>
      <c r="B2" s="4"/>
      <c r="C2" s="4"/>
    </row>
    <row r="3" spans="1:31" ht="15.75" thickBot="1">
      <c r="A3" s="5" t="s">
        <v>22</v>
      </c>
      <c r="B3" s="5" t="s">
        <v>25</v>
      </c>
      <c r="C3" s="5" t="s">
        <v>23</v>
      </c>
      <c r="D3" s="5" t="str">
        <f>Legend!$A$34</f>
        <v>AFE</v>
      </c>
      <c r="E3" s="5" t="str">
        <f>Legend!$A$35</f>
        <v>AFN</v>
      </c>
      <c r="F3" s="5" t="str">
        <f>Legend!$A$36</f>
        <v>AFW</v>
      </c>
      <c r="G3" s="5" t="str">
        <f>Legend!$A$37</f>
        <v>AFZ</v>
      </c>
      <c r="H3" s="5" t="str">
        <f>Legend!$A$38</f>
        <v>ANZ</v>
      </c>
      <c r="I3" s="5" t="str">
        <f>Legend!$A$39</f>
        <v>ASC</v>
      </c>
      <c r="J3" s="5" t="str">
        <f>Legend!$A$40</f>
        <v>ASE</v>
      </c>
      <c r="K3" s="5" t="str">
        <f>Legend!$A$41</f>
        <v>ASO</v>
      </c>
      <c r="L3" s="5" t="str">
        <f>Legend!$A$42</f>
        <v>BRA</v>
      </c>
      <c r="M3" s="5" t="str">
        <f>Legend!$A$43</f>
        <v>CAN</v>
      </c>
      <c r="N3" s="5" t="str">
        <f>Legend!$A$44</f>
        <v>CHL</v>
      </c>
      <c r="O3" s="5" t="str">
        <f>Legend!$A$45</f>
        <v>CHN</v>
      </c>
      <c r="P3" s="5" t="str">
        <f>Legend!$A$46</f>
        <v>ENE</v>
      </c>
      <c r="Q3" s="5" t="str">
        <f>Legend!$A$47</f>
        <v>ENW</v>
      </c>
      <c r="R3" s="5" t="str">
        <f>Legend!$A$48</f>
        <v>EUE</v>
      </c>
      <c r="S3" s="5" t="str">
        <f>Legend!$A$49</f>
        <v>EUM</v>
      </c>
      <c r="T3" s="5" t="str">
        <f>Legend!$A$50</f>
        <v>EUW</v>
      </c>
      <c r="U3" s="5" t="str">
        <f>Legend!$A$51</f>
        <v>IDN</v>
      </c>
      <c r="V3" s="5" t="str">
        <f>Legend!$A$52</f>
        <v>IND</v>
      </c>
      <c r="W3" s="5" t="str">
        <f>Legend!$A$53</f>
        <v>JPN</v>
      </c>
      <c r="X3" s="5" t="str">
        <f>Legend!$A$54</f>
        <v>LAM</v>
      </c>
      <c r="Y3" s="5" t="str">
        <f>Legend!$A$55</f>
        <v>MDA</v>
      </c>
      <c r="Z3" s="5" t="str">
        <f>Legend!$A$56</f>
        <v>MEA</v>
      </c>
      <c r="AA3" s="5" t="str">
        <f>Legend!$A$57</f>
        <v>MEX</v>
      </c>
      <c r="AB3" s="5" t="str">
        <f>Legend!$A$58</f>
        <v>NIG</v>
      </c>
      <c r="AC3" s="5" t="str">
        <f>Legend!$A$59</f>
        <v>RUS</v>
      </c>
      <c r="AD3" s="5" t="str">
        <f>Legend!$A$60</f>
        <v>SKT</v>
      </c>
      <c r="AE3" s="5" t="str">
        <f>Legend!$A$61</f>
        <v>USA</v>
      </c>
    </row>
    <row r="4" spans="1:31" ht="51">
      <c r="A4" s="7" t="s">
        <v>76</v>
      </c>
      <c r="B4" s="7"/>
      <c r="C4" s="7"/>
      <c r="D4" s="7" t="str">
        <f>Legend!$B$34</f>
        <v>Eastern Africa</v>
      </c>
      <c r="E4" s="7" t="str">
        <f>Legend!$B$35</f>
        <v>Northern Africa</v>
      </c>
      <c r="F4" s="7" t="str">
        <f>Legend!$B$36</f>
        <v>Western Africa</v>
      </c>
      <c r="G4" s="7" t="str">
        <f>Legend!$B$37</f>
        <v>Southern Africa</v>
      </c>
      <c r="H4" s="7" t="str">
        <f>Legend!$B$38</f>
        <v>Australia and New Zealand</v>
      </c>
      <c r="I4" s="7" t="str">
        <f>Legend!$B$39</f>
        <v>Central Asia</v>
      </c>
      <c r="J4" s="7" t="str">
        <f>Legend!$B$40</f>
        <v>Southeast Asia</v>
      </c>
      <c r="K4" s="7" t="str">
        <f>Legend!$B$41</f>
        <v>South Asia</v>
      </c>
      <c r="L4" s="7" t="str">
        <f>Legend!$B$42</f>
        <v>Brazil</v>
      </c>
      <c r="M4" s="7" t="str">
        <f>Legend!$B$43</f>
        <v>Canada</v>
      </c>
      <c r="N4" s="7" t="str">
        <f>Legend!$B$44</f>
        <v>Chile</v>
      </c>
      <c r="O4" s="7" t="str">
        <f>Legend!$B$45</f>
        <v>China</v>
      </c>
      <c r="P4" s="7" t="str">
        <f>Legend!$B$46</f>
        <v>Non-EU Eastern Europe</v>
      </c>
      <c r="Q4" s="7" t="str">
        <f>Legend!$B$47</f>
        <v>Non-EU Western Europe</v>
      </c>
      <c r="R4" s="7" t="str">
        <f>Legend!$B$48</f>
        <v>Eastern Europe Union</v>
      </c>
      <c r="S4" s="7" t="str">
        <f>Legend!$B$49</f>
        <v>Mediterranean- Europe Union</v>
      </c>
      <c r="T4" s="7" t="str">
        <f>Legend!$B$50</f>
        <v>Western Europe Union</v>
      </c>
      <c r="U4" s="7" t="str">
        <f>Legend!$B$51</f>
        <v>Indonesia, Philippines, Vietnam</v>
      </c>
      <c r="V4" s="7" t="str">
        <f>Legend!$B$52</f>
        <v>India</v>
      </c>
      <c r="W4" s="7" t="str">
        <f>Legend!$B$53</f>
        <v>Japan</v>
      </c>
      <c r="X4" s="7" t="str">
        <f>Legend!$B$54</f>
        <v>Latin America</v>
      </c>
      <c r="Y4" s="7" t="str">
        <f>Legend!$B$55</f>
        <v>Mediterranean Asia</v>
      </c>
      <c r="Z4" s="7" t="str">
        <f>Legend!$B$56</f>
        <v>Middle East (Gulf States)</v>
      </c>
      <c r="AA4" s="7" t="str">
        <f>Legend!$B$57</f>
        <v>Mexico</v>
      </c>
      <c r="AB4" s="7" t="str">
        <f>Legend!$B$58</f>
        <v>Nigeria</v>
      </c>
      <c r="AC4" s="7" t="str">
        <f>Legend!$B$59</f>
        <v>Russia Federation</v>
      </c>
      <c r="AD4" s="7" t="str">
        <f>Legend!$B$60</f>
        <v>South Korea, Taiwan</v>
      </c>
      <c r="AE4" s="7" t="str">
        <f>Legend!$B$61</f>
        <v>United States</v>
      </c>
    </row>
    <row r="5" spans="1:31">
      <c r="A5" s="56" t="s">
        <v>26</v>
      </c>
      <c r="B5" s="51" t="s">
        <v>27</v>
      </c>
      <c r="C5" s="57">
        <f>Legend!$B$3</f>
        <v>2019</v>
      </c>
    </row>
    <row r="6" spans="1:31">
      <c r="A6" s="58" t="s">
        <v>28</v>
      </c>
      <c r="B6" s="52" t="s">
        <v>29</v>
      </c>
      <c r="C6" s="59">
        <v>0.05</v>
      </c>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row>
    <row r="9" spans="1:31" ht="23.25">
      <c r="A9" s="3" t="s">
        <v>37</v>
      </c>
      <c r="B9" s="3"/>
      <c r="C9" s="3"/>
    </row>
    <row r="10" spans="1:31">
      <c r="A10" s="15" t="s">
        <v>97</v>
      </c>
      <c r="B10" s="4"/>
      <c r="C10" s="4"/>
      <c r="D10" s="4"/>
      <c r="E10" s="4"/>
      <c r="F10" s="60"/>
      <c r="G10" s="60"/>
      <c r="I10" s="60"/>
    </row>
    <row r="11" spans="1:31" ht="15.75" thickBot="1">
      <c r="A11" s="5" t="s">
        <v>39</v>
      </c>
      <c r="B11" s="5" t="s">
        <v>40</v>
      </c>
      <c r="C11" s="5" t="s">
        <v>22</v>
      </c>
      <c r="D11" s="5" t="s">
        <v>228</v>
      </c>
      <c r="E11" s="5" t="s">
        <v>23</v>
      </c>
      <c r="F11" s="5" t="s">
        <v>50</v>
      </c>
      <c r="G11" s="60"/>
    </row>
    <row r="12" spans="1:31" ht="63.75">
      <c r="A12" s="7" t="s">
        <v>41</v>
      </c>
      <c r="B12" s="7"/>
      <c r="C12" s="7"/>
      <c r="D12" s="7" t="s">
        <v>42</v>
      </c>
      <c r="E12" s="7" t="s">
        <v>43</v>
      </c>
      <c r="F12" s="7" t="s">
        <v>78</v>
      </c>
      <c r="G12" s="60"/>
    </row>
    <row r="13" spans="1:31">
      <c r="A13" s="17"/>
      <c r="B13" s="43" t="s">
        <v>45</v>
      </c>
      <c r="C13" s="43" t="s">
        <v>44</v>
      </c>
      <c r="D13" s="43">
        <v>0</v>
      </c>
      <c r="E13" s="43">
        <v>5</v>
      </c>
      <c r="F13" s="124"/>
      <c r="G13" s="60"/>
    </row>
    <row r="14" spans="1:31">
      <c r="A14" s="17"/>
      <c r="B14" s="43" t="s">
        <v>45</v>
      </c>
      <c r="C14" s="43" t="s">
        <v>238</v>
      </c>
      <c r="D14" s="43">
        <v>0</v>
      </c>
      <c r="E14" s="43">
        <v>1</v>
      </c>
      <c r="F14" s="124" t="s">
        <v>262</v>
      </c>
      <c r="G14" s="60"/>
    </row>
    <row r="15" spans="1:31">
      <c r="A15" s="17"/>
      <c r="B15" s="43" t="s">
        <v>229</v>
      </c>
      <c r="C15" s="43" t="s">
        <v>238</v>
      </c>
      <c r="D15" s="43">
        <v>0</v>
      </c>
      <c r="E15" s="43">
        <v>5</v>
      </c>
      <c r="F15" s="124" t="s">
        <v>237</v>
      </c>
      <c r="G15" s="60"/>
    </row>
    <row r="16" spans="1:31">
      <c r="A16" s="17"/>
      <c r="B16" s="43" t="s">
        <v>45</v>
      </c>
      <c r="C16" s="43" t="s">
        <v>46</v>
      </c>
      <c r="D16" s="43">
        <v>0</v>
      </c>
      <c r="E16" s="43">
        <v>5</v>
      </c>
      <c r="F16" s="43"/>
      <c r="G16" s="60"/>
    </row>
    <row r="17" spans="1:9">
      <c r="A17" s="60"/>
      <c r="B17" s="43" t="s">
        <v>45</v>
      </c>
      <c r="C17" s="43" t="s">
        <v>47</v>
      </c>
      <c r="D17" s="43">
        <v>0</v>
      </c>
      <c r="E17" s="43">
        <v>5</v>
      </c>
      <c r="F17" s="43"/>
      <c r="G17" s="60"/>
    </row>
    <row r="18" spans="1:9">
      <c r="A18" s="60"/>
      <c r="B18" s="43" t="s">
        <v>229</v>
      </c>
      <c r="C18" s="43" t="s">
        <v>46</v>
      </c>
      <c r="D18" s="43">
        <v>0</v>
      </c>
      <c r="E18" s="43">
        <v>5</v>
      </c>
      <c r="F18" s="43" t="s">
        <v>230</v>
      </c>
      <c r="G18" s="60"/>
    </row>
    <row r="19" spans="1:9">
      <c r="A19" s="60"/>
      <c r="B19" s="43" t="s">
        <v>229</v>
      </c>
      <c r="C19" s="43" t="s">
        <v>47</v>
      </c>
      <c r="D19" s="43">
        <v>0</v>
      </c>
      <c r="E19" s="43">
        <v>5</v>
      </c>
      <c r="F19" s="43" t="s">
        <v>230</v>
      </c>
      <c r="G19" s="60"/>
      <c r="H19" s="60"/>
      <c r="I19" s="60"/>
    </row>
    <row r="20" spans="1:9">
      <c r="A20" s="62"/>
      <c r="B20" s="49" t="s">
        <v>271</v>
      </c>
      <c r="C20" s="49" t="s">
        <v>272</v>
      </c>
      <c r="D20" s="49">
        <v>0</v>
      </c>
      <c r="E20" s="49">
        <v>5</v>
      </c>
      <c r="F20" s="49"/>
      <c r="G20" s="60"/>
      <c r="H20" s="60"/>
      <c r="I20" s="60"/>
    </row>
    <row r="21" spans="1:9">
      <c r="A21" s="60"/>
      <c r="B21" s="43"/>
      <c r="C21" s="43"/>
      <c r="D21" s="43"/>
      <c r="E21" s="43"/>
      <c r="F21" s="43"/>
      <c r="G21" s="60"/>
      <c r="H21" s="60"/>
      <c r="I21" s="60"/>
    </row>
    <row r="22" spans="1:9">
      <c r="A22" s="60"/>
      <c r="B22" s="60"/>
      <c r="C22" s="60"/>
      <c r="D22" s="60"/>
      <c r="E22" s="60"/>
      <c r="F22" s="60"/>
      <c r="G22" s="60"/>
      <c r="H22" s="60"/>
      <c r="I22" s="60"/>
    </row>
    <row r="23" spans="1:9" ht="23.25">
      <c r="A23" s="3" t="s">
        <v>48</v>
      </c>
      <c r="B23" s="3"/>
      <c r="C23" s="60"/>
      <c r="D23" s="60"/>
      <c r="E23" s="60"/>
      <c r="F23" s="60"/>
      <c r="G23" s="60"/>
      <c r="H23" s="60"/>
      <c r="I23" s="60"/>
    </row>
    <row r="24" spans="1:9">
      <c r="A24" s="4" t="s">
        <v>38</v>
      </c>
      <c r="B24" s="60"/>
      <c r="C24" s="60"/>
      <c r="D24" s="60"/>
      <c r="E24" s="60"/>
      <c r="F24" s="60"/>
      <c r="G24" s="60"/>
      <c r="H24" s="60"/>
    </row>
    <row r="25" spans="1:9" ht="15.75" thickBot="1">
      <c r="A25" s="5" t="s">
        <v>22</v>
      </c>
      <c r="B25" s="5" t="s">
        <v>23</v>
      </c>
      <c r="C25" s="5" t="s">
        <v>49</v>
      </c>
      <c r="D25" s="5" t="s">
        <v>50</v>
      </c>
      <c r="E25" s="60"/>
      <c r="F25" s="60"/>
      <c r="G25" s="60"/>
      <c r="H25" s="60"/>
    </row>
    <row r="26" spans="1:9">
      <c r="A26" s="7" t="s">
        <v>51</v>
      </c>
      <c r="B26" s="7" t="s">
        <v>75</v>
      </c>
      <c r="C26" s="7"/>
      <c r="D26" s="7"/>
      <c r="E26" s="60"/>
      <c r="F26" s="60"/>
      <c r="G26" s="60"/>
      <c r="H26" s="60"/>
    </row>
    <row r="27" spans="1:9">
      <c r="A27" s="60" t="s">
        <v>52</v>
      </c>
      <c r="B27" s="61">
        <v>33330</v>
      </c>
      <c r="C27" s="60" t="s">
        <v>53</v>
      </c>
      <c r="D27" s="60" t="s">
        <v>54</v>
      </c>
      <c r="E27" s="60"/>
      <c r="F27" s="60"/>
      <c r="G27" s="60"/>
      <c r="H27" s="60"/>
    </row>
    <row r="28" spans="1:9">
      <c r="A28" s="62" t="s">
        <v>52</v>
      </c>
      <c r="B28" s="63">
        <v>99990</v>
      </c>
      <c r="C28" s="62" t="s">
        <v>53</v>
      </c>
      <c r="D28" s="62" t="s">
        <v>55</v>
      </c>
      <c r="E28" s="60"/>
      <c r="F28" s="60"/>
      <c r="G28" s="60"/>
      <c r="H28" s="60"/>
    </row>
    <row r="29" spans="1:9">
      <c r="A29" s="60"/>
      <c r="B29" s="60"/>
      <c r="C29" s="60"/>
      <c r="D29" s="60"/>
      <c r="E29" s="60"/>
      <c r="F29" s="60"/>
      <c r="G29" s="60"/>
      <c r="H29" s="60"/>
    </row>
    <row r="32" spans="1:9">
      <c r="B32" s="53"/>
      <c r="C32" s="53"/>
      <c r="D32" s="53"/>
      <c r="E32" s="53"/>
      <c r="F32" s="53"/>
      <c r="G32" s="53"/>
      <c r="H32" s="64"/>
      <c r="I32" s="65"/>
    </row>
    <row r="33" spans="1:9" ht="26.25">
      <c r="A33" s="66" t="s">
        <v>121</v>
      </c>
      <c r="B33" s="53"/>
      <c r="C33" s="53"/>
      <c r="D33" s="53"/>
      <c r="E33" s="53"/>
      <c r="F33" s="53"/>
      <c r="G33" s="53"/>
      <c r="H33" s="65"/>
      <c r="I33" s="65"/>
    </row>
    <row r="34" spans="1:9">
      <c r="A34" s="53" t="s">
        <v>122</v>
      </c>
      <c r="B34" s="53"/>
      <c r="C34" s="53"/>
      <c r="D34" s="53"/>
      <c r="E34" s="53"/>
      <c r="F34" s="53"/>
      <c r="G34" s="53"/>
      <c r="H34" s="65"/>
      <c r="I34" s="65"/>
    </row>
    <row r="35" spans="1:9">
      <c r="A35" s="19" t="s">
        <v>21</v>
      </c>
      <c r="B35" s="67"/>
      <c r="C35" s="67"/>
      <c r="D35" s="67"/>
      <c r="E35" s="67"/>
      <c r="F35" s="67"/>
      <c r="G35" s="67"/>
      <c r="H35" s="65"/>
      <c r="I35" s="65"/>
    </row>
    <row r="36" spans="1:9" ht="30.75" thickBot="1">
      <c r="A36" s="68" t="s">
        <v>40</v>
      </c>
      <c r="B36" s="68" t="s">
        <v>22</v>
      </c>
      <c r="C36" s="68" t="s">
        <v>35</v>
      </c>
      <c r="D36" s="20" t="s">
        <v>23</v>
      </c>
      <c r="E36" s="68" t="s">
        <v>24</v>
      </c>
      <c r="F36" s="53"/>
      <c r="G36" s="53"/>
      <c r="H36" s="65"/>
      <c r="I36" s="65"/>
    </row>
    <row r="37" spans="1:9">
      <c r="A37" s="67" t="s">
        <v>123</v>
      </c>
      <c r="B37" s="67" t="s">
        <v>124</v>
      </c>
      <c r="C37" s="67">
        <v>0</v>
      </c>
      <c r="D37" s="67">
        <v>3</v>
      </c>
      <c r="E37" s="67" t="s">
        <v>126</v>
      </c>
      <c r="F37" s="67"/>
      <c r="G37" s="53" t="s">
        <v>125</v>
      </c>
      <c r="H37" s="65"/>
      <c r="I37" s="65"/>
    </row>
    <row r="38" spans="1:9">
      <c r="A38" s="67" t="s">
        <v>123</v>
      </c>
      <c r="B38" s="67" t="s">
        <v>124</v>
      </c>
      <c r="C38" s="67"/>
      <c r="D38" s="69">
        <v>-9999999</v>
      </c>
      <c r="E38" s="67" t="s">
        <v>126</v>
      </c>
      <c r="F38" s="67"/>
      <c r="G38" s="53" t="s">
        <v>125</v>
      </c>
      <c r="H38" s="65"/>
      <c r="I38" s="65"/>
    </row>
    <row r="39" spans="1:9">
      <c r="D39" s="65"/>
      <c r="E39" s="65"/>
      <c r="F39" s="65"/>
      <c r="G39" s="65"/>
      <c r="H39" s="65"/>
      <c r="I39" s="65"/>
    </row>
    <row r="40" spans="1:9">
      <c r="D40" s="65"/>
      <c r="E40" s="65"/>
      <c r="F40" s="65"/>
      <c r="G40" s="65"/>
      <c r="H40" s="65"/>
      <c r="I40" s="65"/>
    </row>
    <row r="41" spans="1:9">
      <c r="D41" s="65"/>
      <c r="E41" s="65"/>
      <c r="F41" s="65"/>
      <c r="G41" s="65"/>
      <c r="H41" s="65"/>
      <c r="I41" s="65"/>
    </row>
    <row r="42" spans="1:9" ht="23.25">
      <c r="A42" s="3" t="s">
        <v>136</v>
      </c>
      <c r="B42" s="43"/>
      <c r="C42" s="43"/>
      <c r="D42" s="65"/>
      <c r="E42" s="65"/>
      <c r="F42" s="65"/>
      <c r="G42" s="65"/>
      <c r="H42" s="65"/>
      <c r="I42" s="65"/>
    </row>
    <row r="43" spans="1:9">
      <c r="A43" s="76" t="s">
        <v>98</v>
      </c>
    </row>
    <row r="44" spans="1:9" ht="15.75" thickBot="1">
      <c r="A44" s="2" t="s">
        <v>99</v>
      </c>
      <c r="B44" s="2" t="s">
        <v>100</v>
      </c>
      <c r="C44" s="2" t="s">
        <v>101</v>
      </c>
    </row>
    <row r="45" spans="1:9">
      <c r="A45" s="55" t="s">
        <v>66</v>
      </c>
      <c r="B45" s="55" t="s">
        <v>66</v>
      </c>
      <c r="C45" s="55">
        <v>1</v>
      </c>
    </row>
    <row r="46" spans="1:9">
      <c r="A46" s="54" t="s">
        <v>231</v>
      </c>
      <c r="B46" s="54" t="s">
        <v>66</v>
      </c>
      <c r="C46" s="55">
        <v>1000</v>
      </c>
    </row>
    <row r="47" spans="1:9">
      <c r="A47" s="55" t="s">
        <v>102</v>
      </c>
      <c r="B47" s="55" t="s">
        <v>66</v>
      </c>
      <c r="C47" s="55">
        <v>3.6E-9</v>
      </c>
    </row>
    <row r="48" spans="1:9">
      <c r="A48" s="55" t="s">
        <v>103</v>
      </c>
      <c r="B48" s="55" t="s">
        <v>66</v>
      </c>
      <c r="C48" s="55">
        <v>3.5999999999999998E-6</v>
      </c>
    </row>
    <row r="49" spans="1:3">
      <c r="A49" s="55" t="s">
        <v>104</v>
      </c>
      <c r="B49" s="55" t="s">
        <v>66</v>
      </c>
      <c r="C49" s="55">
        <v>3.5999999999999999E-3</v>
      </c>
    </row>
    <row r="50" spans="1:3">
      <c r="A50" s="55" t="s">
        <v>105</v>
      </c>
      <c r="B50" s="55" t="s">
        <v>66</v>
      </c>
      <c r="C50" s="55">
        <v>3.6</v>
      </c>
    </row>
    <row r="51" spans="1:3">
      <c r="A51" s="55" t="s">
        <v>106</v>
      </c>
      <c r="B51" s="55" t="s">
        <v>66</v>
      </c>
      <c r="C51" s="55">
        <v>41.868000000000002</v>
      </c>
    </row>
    <row r="52" spans="1:3">
      <c r="A52" s="55" t="s">
        <v>137</v>
      </c>
      <c r="B52" s="55" t="s">
        <v>66</v>
      </c>
      <c r="C52" s="55">
        <v>4.1868000000000002E-2</v>
      </c>
    </row>
    <row r="53" spans="1:3">
      <c r="A53" s="55" t="s">
        <v>232</v>
      </c>
      <c r="B53" s="55" t="s">
        <v>232</v>
      </c>
      <c r="C53" s="55">
        <v>1</v>
      </c>
    </row>
    <row r="54" spans="1:3">
      <c r="A54" s="55" t="s">
        <v>233</v>
      </c>
      <c r="B54" s="55" t="s">
        <v>233</v>
      </c>
      <c r="C54" s="55">
        <v>1</v>
      </c>
    </row>
    <row r="55" spans="1:3">
      <c r="A55" s="55" t="s">
        <v>234</v>
      </c>
      <c r="B55" s="55" t="s">
        <v>234</v>
      </c>
      <c r="C55" s="55">
        <v>1</v>
      </c>
    </row>
    <row r="56" spans="1:3">
      <c r="A56" s="55" t="s">
        <v>107</v>
      </c>
      <c r="B56" s="55" t="s">
        <v>107</v>
      </c>
      <c r="C56" s="55">
        <v>1</v>
      </c>
    </row>
    <row r="57" spans="1:3">
      <c r="A57" s="55" t="s">
        <v>108</v>
      </c>
      <c r="B57" s="55" t="s">
        <v>107</v>
      </c>
      <c r="C57" s="55">
        <v>1E-3</v>
      </c>
    </row>
    <row r="58" spans="1:3">
      <c r="A58" s="55" t="s">
        <v>109</v>
      </c>
      <c r="B58" s="55" t="s">
        <v>107</v>
      </c>
      <c r="C58" s="55">
        <v>1000</v>
      </c>
    </row>
    <row r="59" spans="1:3">
      <c r="A59" s="55" t="s">
        <v>110</v>
      </c>
      <c r="B59" s="55" t="s">
        <v>107</v>
      </c>
      <c r="C59" s="55">
        <v>1000000</v>
      </c>
    </row>
    <row r="60" spans="1:3">
      <c r="A60" s="55" t="s">
        <v>67</v>
      </c>
      <c r="B60" s="55" t="s">
        <v>67</v>
      </c>
      <c r="C60" s="55">
        <v>1</v>
      </c>
    </row>
    <row r="61" spans="1:3">
      <c r="A61" s="55" t="s">
        <v>111</v>
      </c>
      <c r="B61" s="55" t="s">
        <v>67</v>
      </c>
      <c r="C61" s="55">
        <v>1E-3</v>
      </c>
    </row>
    <row r="62" spans="1:3">
      <c r="A62" s="55" t="s">
        <v>112</v>
      </c>
      <c r="B62" s="55" t="s">
        <v>112</v>
      </c>
      <c r="C62" s="55">
        <v>1</v>
      </c>
    </row>
    <row r="63" spans="1:3">
      <c r="A63" s="55" t="s">
        <v>113</v>
      </c>
      <c r="B63" s="55" t="s">
        <v>112</v>
      </c>
      <c r="C63" s="55">
        <v>1E-3</v>
      </c>
    </row>
    <row r="64" spans="1:3">
      <c r="A64" s="55" t="s">
        <v>116</v>
      </c>
      <c r="B64" s="55" t="s">
        <v>116</v>
      </c>
      <c r="C64" s="55">
        <v>1</v>
      </c>
    </row>
    <row r="65" spans="1:3">
      <c r="A65" s="55" t="s">
        <v>118</v>
      </c>
      <c r="B65" s="55" t="s">
        <v>116</v>
      </c>
      <c r="C65" s="55">
        <v>1E-3</v>
      </c>
    </row>
    <row r="66" spans="1:3">
      <c r="A66" s="55" t="s">
        <v>117</v>
      </c>
      <c r="B66" s="55" t="s">
        <v>116</v>
      </c>
      <c r="C66" s="55">
        <v>1000</v>
      </c>
    </row>
    <row r="67" spans="1:3">
      <c r="A67" s="55" t="s">
        <v>119</v>
      </c>
      <c r="B67" s="55" t="s">
        <v>119</v>
      </c>
      <c r="C67" s="55">
        <v>1</v>
      </c>
    </row>
    <row r="68" spans="1:3">
      <c r="A68" s="55" t="s">
        <v>120</v>
      </c>
      <c r="B68" s="55" t="s">
        <v>120</v>
      </c>
      <c r="C68" s="55">
        <v>1</v>
      </c>
    </row>
    <row r="69" spans="1:3">
      <c r="A69" s="55" t="s">
        <v>114</v>
      </c>
      <c r="B69" s="55" t="s">
        <v>120</v>
      </c>
      <c r="C69" s="55">
        <v>2.78</v>
      </c>
    </row>
    <row r="70" spans="1:3">
      <c r="A70" s="55" t="s">
        <v>115</v>
      </c>
      <c r="B70" s="55" t="s">
        <v>115</v>
      </c>
      <c r="C70" s="55">
        <v>1</v>
      </c>
    </row>
  </sheetData>
  <pageMargins left="0.7" right="0.7" top="0.75" bottom="0.75" header="0.3" footer="0.3"/>
  <pageSetup paperSize="9"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59999389629810485"/>
  </sheetPr>
  <dimension ref="B2:P50"/>
  <sheetViews>
    <sheetView showGridLines="0" zoomScaleNormal="100" workbookViewId="0">
      <selection activeCell="E35" sqref="E35"/>
    </sheetView>
  </sheetViews>
  <sheetFormatPr defaultColWidth="9.140625" defaultRowHeight="15"/>
  <cols>
    <col min="1" max="1" width="10" style="56" customWidth="1"/>
    <col min="2" max="2" width="13.42578125" style="56" customWidth="1"/>
    <col min="3" max="20" width="10" style="56" customWidth="1"/>
    <col min="21" max="36" width="5.5703125" style="56" customWidth="1"/>
    <col min="37" max="16384" width="9.140625" style="56"/>
  </cols>
  <sheetData>
    <row r="2" spans="2:16" ht="23.25">
      <c r="B2" s="3" t="s">
        <v>179</v>
      </c>
      <c r="H2" s="3"/>
      <c r="P2" s="75"/>
    </row>
    <row r="3" spans="2:16">
      <c r="B3" s="15" t="s">
        <v>31</v>
      </c>
    </row>
    <row r="4" spans="2:16" ht="15.75" thickBot="1">
      <c r="B4" s="5" t="s">
        <v>32</v>
      </c>
    </row>
    <row r="5" spans="2:16">
      <c r="B5" s="126" t="str">
        <f>"MUSD21"</f>
        <v>MUSD21</v>
      </c>
      <c r="H5" s="77"/>
    </row>
    <row r="6" spans="2:16">
      <c r="B6" s="127" t="s">
        <v>138</v>
      </c>
      <c r="H6" s="77"/>
    </row>
    <row r="7" spans="2:16">
      <c r="B7" s="127" t="s">
        <v>139</v>
      </c>
      <c r="H7" s="77"/>
    </row>
    <row r="8" spans="2:16">
      <c r="B8" s="127" t="s">
        <v>140</v>
      </c>
      <c r="H8" s="77"/>
    </row>
    <row r="9" spans="2:16">
      <c r="B9" s="127" t="s">
        <v>141</v>
      </c>
      <c r="H9" s="77"/>
    </row>
    <row r="10" spans="2:16">
      <c r="B10" s="127" t="s">
        <v>142</v>
      </c>
      <c r="H10" s="77"/>
    </row>
    <row r="11" spans="2:16">
      <c r="B11" s="127" t="s">
        <v>143</v>
      </c>
      <c r="H11" s="77"/>
    </row>
    <row r="12" spans="2:16">
      <c r="B12" s="127" t="s">
        <v>144</v>
      </c>
      <c r="H12" s="77"/>
    </row>
    <row r="13" spans="2:16">
      <c r="B13" s="127" t="s">
        <v>145</v>
      </c>
      <c r="H13" s="77"/>
    </row>
    <row r="14" spans="2:16">
      <c r="B14" s="127" t="s">
        <v>146</v>
      </c>
      <c r="H14" s="77"/>
    </row>
    <row r="15" spans="2:16">
      <c r="B15" s="127" t="s">
        <v>147</v>
      </c>
      <c r="H15" s="77"/>
    </row>
    <row r="16" spans="2:16">
      <c r="B16" s="127" t="s">
        <v>148</v>
      </c>
      <c r="H16" s="77"/>
    </row>
    <row r="17" spans="2:14">
      <c r="B17" s="127" t="s">
        <v>149</v>
      </c>
      <c r="H17" s="77"/>
      <c r="N17" s="6"/>
    </row>
    <row r="18" spans="2:14">
      <c r="B18" s="127" t="s">
        <v>150</v>
      </c>
    </row>
    <row r="19" spans="2:14">
      <c r="B19" s="127" t="s">
        <v>151</v>
      </c>
    </row>
    <row r="20" spans="2:14">
      <c r="B20" s="127" t="s">
        <v>152</v>
      </c>
    </row>
    <row r="21" spans="2:14">
      <c r="B21" s="127" t="s">
        <v>153</v>
      </c>
    </row>
    <row r="22" spans="2:14">
      <c r="B22" s="127" t="s">
        <v>154</v>
      </c>
    </row>
    <row r="23" spans="2:14">
      <c r="B23" s="127" t="s">
        <v>155</v>
      </c>
    </row>
    <row r="24" spans="2:14">
      <c r="B24" s="127" t="s">
        <v>156</v>
      </c>
    </row>
    <row r="25" spans="2:14">
      <c r="B25" s="127" t="s">
        <v>157</v>
      </c>
    </row>
    <row r="26" spans="2:14">
      <c r="B26" s="127" t="s">
        <v>158</v>
      </c>
    </row>
    <row r="29" spans="2:14" ht="23.25">
      <c r="B29" s="3" t="s">
        <v>30</v>
      </c>
      <c r="C29" s="3"/>
      <c r="D29" s="3"/>
    </row>
    <row r="30" spans="2:14">
      <c r="B30" s="4" t="s">
        <v>21</v>
      </c>
      <c r="C30" s="4"/>
      <c r="D30" s="4"/>
      <c r="E30" s="4"/>
    </row>
    <row r="31" spans="2:14" ht="15.75" thickBot="1">
      <c r="B31" s="5" t="s">
        <v>22</v>
      </c>
      <c r="C31" s="5" t="s">
        <v>33</v>
      </c>
      <c r="D31" s="5" t="s">
        <v>34</v>
      </c>
      <c r="E31" s="5" t="s">
        <v>23</v>
      </c>
    </row>
    <row r="32" spans="2:14" ht="25.5">
      <c r="B32" s="7" t="s">
        <v>80</v>
      </c>
      <c r="C32" s="7" t="s">
        <v>79</v>
      </c>
      <c r="D32" s="7" t="s">
        <v>71</v>
      </c>
      <c r="E32" s="12" t="s">
        <v>72</v>
      </c>
    </row>
    <row r="33" spans="2:5">
      <c r="B33" s="128" t="s">
        <v>36</v>
      </c>
      <c r="C33" s="128" t="str">
        <f t="shared" ref="C33:C50" si="0">B6</f>
        <v>MUSD20</v>
      </c>
      <c r="D33" s="128" t="str">
        <f>$B$5</f>
        <v>MUSD21</v>
      </c>
      <c r="E33" s="140">
        <f>Legend!$C$73/Legend!C68</f>
        <v>0.91579183265008068</v>
      </c>
    </row>
    <row r="34" spans="2:5">
      <c r="B34" s="127" t="s">
        <v>36</v>
      </c>
      <c r="C34" s="127" t="str">
        <f t="shared" si="0"/>
        <v>MUSD19</v>
      </c>
      <c r="D34" s="127" t="str">
        <f>$B$5</f>
        <v>MUSD21</v>
      </c>
      <c r="E34" s="141">
        <f>Legend!$C$73/Legend!C69</f>
        <v>0.92708618545087584</v>
      </c>
    </row>
    <row r="35" spans="2:5">
      <c r="B35" s="127" t="s">
        <v>36</v>
      </c>
      <c r="C35" s="127" t="str">
        <f t="shared" si="0"/>
        <v>MUSD18</v>
      </c>
      <c r="D35" s="127" t="str">
        <f t="shared" ref="D35:D50" si="1">$D$34</f>
        <v>MUSD21</v>
      </c>
      <c r="E35" s="141">
        <f>Legend!$C$73/Legend!C70</f>
        <v>0.938908013421064</v>
      </c>
    </row>
    <row r="36" spans="2:5">
      <c r="B36" s="127" t="s">
        <v>36</v>
      </c>
      <c r="C36" s="127" t="str">
        <f t="shared" si="0"/>
        <v>MUSD17</v>
      </c>
      <c r="D36" s="127" t="str">
        <f t="shared" si="1"/>
        <v>MUSD21</v>
      </c>
      <c r="E36" s="141">
        <f>Legend!$C$73/Legend!C71</f>
        <v>0.96826207381141083</v>
      </c>
    </row>
    <row r="37" spans="2:5">
      <c r="B37" s="127" t="s">
        <v>36</v>
      </c>
      <c r="C37" s="127" t="str">
        <f t="shared" si="0"/>
        <v>MUSD16</v>
      </c>
      <c r="D37" s="127" t="str">
        <f t="shared" si="1"/>
        <v>MUSD21</v>
      </c>
      <c r="E37" s="141">
        <f>Legend!$C$73/Legend!C72</f>
        <v>0.98754203002412422</v>
      </c>
    </row>
    <row r="38" spans="2:5">
      <c r="B38" s="127" t="s">
        <v>36</v>
      </c>
      <c r="C38" s="127" t="str">
        <f t="shared" si="0"/>
        <v>MUSD15</v>
      </c>
      <c r="D38" s="127" t="str">
        <f t="shared" si="1"/>
        <v>MUSD21</v>
      </c>
      <c r="E38" s="141">
        <f>Legend!$C$73/Legend!C73</f>
        <v>1</v>
      </c>
    </row>
    <row r="39" spans="2:5">
      <c r="B39" s="127" t="s">
        <v>36</v>
      </c>
      <c r="C39" s="127" t="str">
        <f t="shared" si="0"/>
        <v>MUSD14</v>
      </c>
      <c r="D39" s="127" t="str">
        <f t="shared" si="1"/>
        <v>MUSD21</v>
      </c>
      <c r="E39" s="141">
        <f>Legend!$C$73/Legend!C74</f>
        <v>1.0011869762097865</v>
      </c>
    </row>
    <row r="40" spans="2:5">
      <c r="B40" s="127" t="s">
        <v>36</v>
      </c>
      <c r="C40" s="127" t="str">
        <f t="shared" si="0"/>
        <v>MUSD13</v>
      </c>
      <c r="D40" s="127" t="str">
        <f t="shared" si="1"/>
        <v>MUSD21</v>
      </c>
      <c r="E40" s="141">
        <f>Legend!$C$73/Legend!C75</f>
        <v>1.017428109050168</v>
      </c>
    </row>
    <row r="41" spans="2:5">
      <c r="B41" s="127" t="s">
        <v>36</v>
      </c>
      <c r="C41" s="127" t="str">
        <f t="shared" si="0"/>
        <v>MUSD12</v>
      </c>
      <c r="D41" s="127" t="str">
        <f t="shared" si="1"/>
        <v>MUSD21</v>
      </c>
      <c r="E41" s="141">
        <f>Legend!$C$73/Legend!C76</f>
        <v>1.0323309842591706</v>
      </c>
    </row>
    <row r="42" spans="2:5">
      <c r="B42" s="127" t="s">
        <v>36</v>
      </c>
      <c r="C42" s="127" t="str">
        <f t="shared" si="0"/>
        <v>MUSD11</v>
      </c>
      <c r="D42" s="127" t="str">
        <f t="shared" si="1"/>
        <v>MUSD21</v>
      </c>
      <c r="E42" s="141">
        <f>Legend!$C$73/Legend!C77</f>
        <v>1.0536945571910608</v>
      </c>
    </row>
    <row r="43" spans="2:5">
      <c r="B43" s="127" t="s">
        <v>36</v>
      </c>
      <c r="C43" s="127" t="str">
        <f t="shared" si="0"/>
        <v>MUSD10</v>
      </c>
      <c r="D43" s="127" t="str">
        <f t="shared" si="1"/>
        <v>MUSD21</v>
      </c>
      <c r="E43" s="141">
        <f>Legend!$C$73/Legend!C78</f>
        <v>1.0869547272260336</v>
      </c>
    </row>
    <row r="44" spans="2:5">
      <c r="B44" s="127" t="s">
        <v>36</v>
      </c>
      <c r="C44" s="127" t="str">
        <f t="shared" si="0"/>
        <v>MUSD09</v>
      </c>
      <c r="D44" s="127" t="str">
        <f t="shared" si="1"/>
        <v>MUSD21</v>
      </c>
      <c r="E44" s="141">
        <f>Legend!$C$73/Legend!C79</f>
        <v>1.1047837902086819</v>
      </c>
    </row>
    <row r="45" spans="2:5">
      <c r="B45" s="127" t="s">
        <v>36</v>
      </c>
      <c r="C45" s="127" t="str">
        <f t="shared" si="0"/>
        <v>MUSD08</v>
      </c>
      <c r="D45" s="127" t="str">
        <f t="shared" si="1"/>
        <v>MUSD21</v>
      </c>
      <c r="E45" s="141">
        <f>Legend!$C$73/Legend!C80</f>
        <v>1.1008532161651254</v>
      </c>
    </row>
    <row r="46" spans="2:5">
      <c r="B46" s="127" t="s">
        <v>36</v>
      </c>
      <c r="C46" s="127" t="str">
        <f t="shared" si="0"/>
        <v>MUSD07</v>
      </c>
      <c r="D46" s="127" t="str">
        <f t="shared" si="1"/>
        <v>MUSD21</v>
      </c>
      <c r="E46" s="141">
        <f>Legend!$C$73/Legend!C81</f>
        <v>1.1433526290400384</v>
      </c>
    </row>
    <row r="47" spans="2:5">
      <c r="B47" s="127" t="s">
        <v>36</v>
      </c>
      <c r="C47" s="127" t="str">
        <f t="shared" si="0"/>
        <v>MUSD06</v>
      </c>
      <c r="D47" s="127" t="str">
        <f t="shared" si="1"/>
        <v>MUSD21</v>
      </c>
      <c r="E47" s="141">
        <f>Legend!$C$73/Legend!C82</f>
        <v>1.1756795634920636</v>
      </c>
    </row>
    <row r="48" spans="2:5">
      <c r="B48" s="127" t="s">
        <v>36</v>
      </c>
      <c r="C48" s="127" t="str">
        <f t="shared" si="0"/>
        <v>MUSD05</v>
      </c>
      <c r="D48" s="127" t="str">
        <f t="shared" si="1"/>
        <v>MUSD21</v>
      </c>
      <c r="E48" s="141">
        <f>Legend!$C$73/Legend!C83</f>
        <v>1.2136047107014847</v>
      </c>
    </row>
    <row r="49" spans="2:5">
      <c r="B49" s="127" t="s">
        <v>36</v>
      </c>
      <c r="C49" s="127" t="str">
        <f t="shared" si="0"/>
        <v>MUSD04</v>
      </c>
      <c r="D49" s="127" t="str">
        <f t="shared" si="1"/>
        <v>MUSD21</v>
      </c>
      <c r="E49" s="141">
        <f>Legend!$C$73/Legend!C84</f>
        <v>1.2547220751720487</v>
      </c>
    </row>
    <row r="50" spans="2:5">
      <c r="B50" s="127" t="s">
        <v>36</v>
      </c>
      <c r="C50" s="127" t="str">
        <f t="shared" si="0"/>
        <v>MUSD03</v>
      </c>
      <c r="D50" s="127" t="str">
        <f t="shared" si="1"/>
        <v>MUSD21</v>
      </c>
      <c r="E50" s="141">
        <f>Legend!$C$73/Legend!C85</f>
        <v>1.2881358695652174</v>
      </c>
    </row>
  </sheetData>
  <phoneticPr fontId="29" type="noConversion"/>
  <pageMargins left="0.7" right="0.7" top="0.75" bottom="0.75" header="0.3" footer="0.3"/>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A98CF-D0BB-4F6E-B811-2CEB8D230CE8}">
  <sheetPr>
    <tabColor theme="9" tint="0.59999389629810485"/>
  </sheetPr>
  <dimension ref="B2:D9"/>
  <sheetViews>
    <sheetView showGridLines="0" zoomScaleNormal="100" workbookViewId="0">
      <selection activeCell="I23" sqref="I23"/>
    </sheetView>
  </sheetViews>
  <sheetFormatPr defaultColWidth="9.140625" defaultRowHeight="15"/>
  <cols>
    <col min="1" max="1" width="2.42578125" style="35" customWidth="1"/>
    <col min="2" max="4" width="12.85546875" style="35" customWidth="1"/>
    <col min="5" max="16384" width="9.140625" style="35"/>
  </cols>
  <sheetData>
    <row r="2" spans="2:4">
      <c r="B2" s="15" t="s">
        <v>21</v>
      </c>
      <c r="C2" s="78"/>
      <c r="D2" s="78"/>
    </row>
    <row r="3" spans="2:4" ht="15.75" thickBot="1">
      <c r="B3" s="16" t="s">
        <v>22</v>
      </c>
      <c r="C3" s="16" t="s">
        <v>34</v>
      </c>
      <c r="D3" s="16" t="s">
        <v>23</v>
      </c>
    </row>
    <row r="4" spans="2:4">
      <c r="B4" s="54" t="s">
        <v>159</v>
      </c>
      <c r="C4" s="54" t="s">
        <v>160</v>
      </c>
      <c r="D4" s="54">
        <v>1</v>
      </c>
    </row>
    <row r="5" spans="2:4">
      <c r="B5" s="54" t="s">
        <v>159</v>
      </c>
      <c r="C5" s="54" t="s">
        <v>161</v>
      </c>
      <c r="D5" s="54">
        <v>1</v>
      </c>
    </row>
    <row r="6" spans="2:4">
      <c r="B6" s="54" t="s">
        <v>159</v>
      </c>
      <c r="C6" s="54" t="s">
        <v>162</v>
      </c>
      <c r="D6" s="54">
        <v>1</v>
      </c>
    </row>
    <row r="7" spans="2:4">
      <c r="B7" s="54" t="s">
        <v>159</v>
      </c>
      <c r="C7" s="54" t="s">
        <v>163</v>
      </c>
      <c r="D7" s="54">
        <v>1</v>
      </c>
    </row>
    <row r="8" spans="2:4">
      <c r="B8" s="54" t="s">
        <v>159</v>
      </c>
      <c r="C8" s="54" t="s">
        <v>164</v>
      </c>
      <c r="D8" s="54">
        <v>1</v>
      </c>
    </row>
    <row r="9" spans="2:4">
      <c r="B9" s="54" t="s">
        <v>159</v>
      </c>
      <c r="C9" s="54" t="s">
        <v>165</v>
      </c>
      <c r="D9" s="54">
        <v>1</v>
      </c>
    </row>
  </sheetData>
  <pageMargins left="0.75" right="0.75" top="1" bottom="1" header="0.5" footer="0.5"/>
  <pageSetup orientation="portrait"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7F9C6-983A-46BA-9791-D43E0F538BA0}">
  <sheetPr>
    <tabColor theme="9" tint="0.59999389629810485"/>
  </sheetPr>
  <dimension ref="A1:H31"/>
  <sheetViews>
    <sheetView showGridLines="0" workbookViewId="0">
      <selection activeCell="D28" sqref="D28"/>
    </sheetView>
  </sheetViews>
  <sheetFormatPr defaultColWidth="9.140625" defaultRowHeight="15"/>
  <cols>
    <col min="1" max="1" width="9" style="23" bestFit="1" customWidth="1"/>
    <col min="2" max="2" width="13.42578125" style="23" customWidth="1"/>
    <col min="3" max="3" width="24.5703125" style="23" customWidth="1"/>
    <col min="4" max="4" width="4.85546875" style="23" bestFit="1" customWidth="1"/>
    <col min="5" max="5" width="74.5703125" style="23" customWidth="1"/>
    <col min="6" max="6" width="6.5703125" style="23" bestFit="1" customWidth="1"/>
    <col min="7" max="7" width="7.28515625" style="23" bestFit="1" customWidth="1"/>
    <col min="8" max="8" width="6.140625" style="23" bestFit="1" customWidth="1"/>
    <col min="9" max="16384" width="9.140625" style="23"/>
  </cols>
  <sheetData>
    <row r="1" spans="1:8" ht="23.25">
      <c r="A1" s="129" t="s">
        <v>239</v>
      </c>
    </row>
    <row r="3" spans="1:8">
      <c r="A3" s="15" t="s">
        <v>240</v>
      </c>
      <c r="B3" s="130"/>
      <c r="C3" s="130"/>
      <c r="D3" s="130"/>
      <c r="E3" s="130"/>
      <c r="F3" s="130"/>
      <c r="G3" s="130"/>
      <c r="H3" s="130"/>
    </row>
    <row r="4" spans="1:8" ht="15.75" thickBot="1">
      <c r="A4" s="131" t="s">
        <v>241</v>
      </c>
      <c r="B4" s="132" t="s">
        <v>242</v>
      </c>
      <c r="C4" s="132" t="s">
        <v>243</v>
      </c>
      <c r="D4" s="132" t="s">
        <v>244</v>
      </c>
      <c r="E4" s="132" t="s">
        <v>40</v>
      </c>
      <c r="F4" s="132" t="s">
        <v>245</v>
      </c>
      <c r="G4" s="132" t="s">
        <v>246</v>
      </c>
      <c r="H4" s="132" t="s">
        <v>247</v>
      </c>
    </row>
    <row r="5" spans="1:8" ht="38.25">
      <c r="A5" s="133" t="s">
        <v>248</v>
      </c>
      <c r="B5" s="134" t="s">
        <v>249</v>
      </c>
      <c r="C5" s="135" t="s">
        <v>59</v>
      </c>
      <c r="D5" s="135" t="s">
        <v>250</v>
      </c>
      <c r="E5" s="135" t="s">
        <v>270</v>
      </c>
      <c r="F5" s="135"/>
      <c r="G5" s="135"/>
      <c r="H5" s="135"/>
    </row>
    <row r="6" spans="1:8">
      <c r="A6" s="136" t="s">
        <v>251</v>
      </c>
      <c r="B6" s="137" t="s">
        <v>252</v>
      </c>
      <c r="C6" s="23" t="s">
        <v>253</v>
      </c>
      <c r="D6" s="137" t="s">
        <v>254</v>
      </c>
      <c r="E6" s="137"/>
      <c r="F6" s="137"/>
      <c r="G6" s="137"/>
      <c r="H6" s="137"/>
    </row>
    <row r="7" spans="1:8">
      <c r="A7" s="136" t="s">
        <v>251</v>
      </c>
      <c r="B7" s="137" t="s">
        <v>255</v>
      </c>
      <c r="C7" s="23" t="s">
        <v>256</v>
      </c>
      <c r="D7" s="137" t="s">
        <v>254</v>
      </c>
    </row>
    <row r="8" spans="1:8">
      <c r="A8" s="136" t="s">
        <v>251</v>
      </c>
      <c r="B8" s="23" t="s">
        <v>257</v>
      </c>
      <c r="C8" s="23" t="s">
        <v>258</v>
      </c>
      <c r="D8" s="137" t="s">
        <v>254</v>
      </c>
    </row>
    <row r="9" spans="1:8">
      <c r="A9" s="138" t="s">
        <v>251</v>
      </c>
      <c r="B9" s="97" t="s">
        <v>259</v>
      </c>
      <c r="C9" s="97" t="s">
        <v>260</v>
      </c>
      <c r="D9" s="139" t="s">
        <v>254</v>
      </c>
      <c r="E9" s="97"/>
      <c r="F9" s="97"/>
      <c r="G9" s="97"/>
      <c r="H9" s="97"/>
    </row>
    <row r="10" spans="1:8">
      <c r="A10" s="136" t="s">
        <v>251</v>
      </c>
      <c r="B10" s="142" t="s">
        <v>261</v>
      </c>
      <c r="C10" s="142" t="s">
        <v>264</v>
      </c>
      <c r="D10" s="142" t="s">
        <v>254</v>
      </c>
      <c r="E10" s="142" t="s">
        <v>229</v>
      </c>
      <c r="F10" s="142"/>
      <c r="G10" s="142"/>
      <c r="H10" s="142"/>
    </row>
    <row r="11" spans="1:8">
      <c r="A11" s="97" t="s">
        <v>251</v>
      </c>
      <c r="B11" s="97" t="s">
        <v>263</v>
      </c>
      <c r="C11" s="97" t="s">
        <v>265</v>
      </c>
      <c r="D11" s="97" t="s">
        <v>254</v>
      </c>
      <c r="E11" s="97" t="s">
        <v>229</v>
      </c>
      <c r="F11" s="97"/>
      <c r="G11" s="97"/>
      <c r="H11" s="97"/>
    </row>
    <row r="12" spans="1:8">
      <c r="A12" s="23" t="s">
        <v>251</v>
      </c>
      <c r="B12" s="23" t="s">
        <v>267</v>
      </c>
      <c r="C12" s="23" t="s">
        <v>266</v>
      </c>
      <c r="D12" s="23" t="s">
        <v>254</v>
      </c>
    </row>
    <row r="13" spans="1:8">
      <c r="A13" s="97" t="s">
        <v>251</v>
      </c>
      <c r="B13" s="97" t="s">
        <v>268</v>
      </c>
      <c r="C13" s="97" t="s">
        <v>269</v>
      </c>
      <c r="D13" s="97" t="s">
        <v>254</v>
      </c>
      <c r="E13" s="97"/>
      <c r="F13" s="97"/>
      <c r="G13" s="97"/>
      <c r="H13" s="97"/>
    </row>
    <row r="18" spans="1:6">
      <c r="A18" s="151" t="s">
        <v>337</v>
      </c>
      <c r="B18" s="152"/>
      <c r="C18" s="152"/>
      <c r="D18" s="152"/>
      <c r="E18" s="152"/>
      <c r="F18" s="152"/>
    </row>
    <row r="19" spans="1:6" ht="15.75" thickBot="1">
      <c r="A19" s="153" t="s">
        <v>311</v>
      </c>
      <c r="B19" s="153" t="s">
        <v>59</v>
      </c>
      <c r="C19" s="153" t="s">
        <v>312</v>
      </c>
      <c r="D19" s="153" t="s">
        <v>24</v>
      </c>
      <c r="E19" s="153" t="s">
        <v>313</v>
      </c>
      <c r="F19" s="153" t="s">
        <v>23</v>
      </c>
    </row>
    <row r="20" spans="1:6" ht="51.75" thickBot="1">
      <c r="A20" s="154" t="s">
        <v>314</v>
      </c>
      <c r="B20" s="154" t="s">
        <v>315</v>
      </c>
      <c r="C20" s="154"/>
      <c r="D20" s="154"/>
      <c r="E20" s="154"/>
      <c r="F20" s="154"/>
    </row>
    <row r="21" spans="1:6">
      <c r="A21" s="155" t="s">
        <v>316</v>
      </c>
      <c r="B21"/>
      <c r="C21" t="s">
        <v>317</v>
      </c>
      <c r="D21" s="155" t="s">
        <v>318</v>
      </c>
      <c r="E21"/>
      <c r="F21" s="155" t="s">
        <v>319</v>
      </c>
    </row>
    <row r="22" spans="1:6">
      <c r="A22" s="155" t="s">
        <v>320</v>
      </c>
      <c r="B22"/>
      <c r="C22"/>
      <c r="D22" s="155" t="s">
        <v>340</v>
      </c>
      <c r="E22"/>
      <c r="F22" s="155" t="s">
        <v>319</v>
      </c>
    </row>
    <row r="23" spans="1:6">
      <c r="A23" s="155" t="s">
        <v>321</v>
      </c>
      <c r="B23"/>
      <c r="C23"/>
      <c r="D23" s="155" t="s">
        <v>336</v>
      </c>
      <c r="E23"/>
      <c r="F23" s="155" t="s">
        <v>319</v>
      </c>
    </row>
    <row r="24" spans="1:6">
      <c r="A24" t="s">
        <v>322</v>
      </c>
      <c r="B24"/>
      <c r="C24"/>
      <c r="D24" s="155" t="s">
        <v>338</v>
      </c>
      <c r="E24"/>
      <c r="F24" s="155" t="s">
        <v>319</v>
      </c>
    </row>
    <row r="25" spans="1:6">
      <c r="A25" s="155" t="s">
        <v>323</v>
      </c>
      <c r="B25"/>
      <c r="C25"/>
      <c r="D25" s="155" t="s">
        <v>324</v>
      </c>
      <c r="E25"/>
      <c r="F25" s="155" t="s">
        <v>319</v>
      </c>
    </row>
    <row r="26" spans="1:6">
      <c r="A26" s="155" t="s">
        <v>325</v>
      </c>
      <c r="B26"/>
      <c r="C26"/>
      <c r="D26" s="155" t="s">
        <v>326</v>
      </c>
      <c r="E26"/>
      <c r="F26" s="155" t="s">
        <v>319</v>
      </c>
    </row>
    <row r="27" spans="1:6">
      <c r="A27" s="155" t="s">
        <v>327</v>
      </c>
      <c r="B27"/>
      <c r="C27"/>
      <c r="D27" s="155" t="s">
        <v>339</v>
      </c>
      <c r="E27"/>
      <c r="F27" s="155" t="s">
        <v>319</v>
      </c>
    </row>
    <row r="28" spans="1:6">
      <c r="A28" s="155" t="s">
        <v>328</v>
      </c>
      <c r="B28"/>
      <c r="C28"/>
      <c r="D28" s="155" t="s">
        <v>329</v>
      </c>
      <c r="E28"/>
      <c r="F28" s="155" t="s">
        <v>319</v>
      </c>
    </row>
    <row r="29" spans="1:6">
      <c r="A29" s="155" t="s">
        <v>330</v>
      </c>
      <c r="B29"/>
      <c r="C29"/>
      <c r="D29" s="155" t="s">
        <v>331</v>
      </c>
      <c r="E29"/>
      <c r="F29" s="155" t="s">
        <v>319</v>
      </c>
    </row>
    <row r="30" spans="1:6">
      <c r="A30" s="155" t="s">
        <v>332</v>
      </c>
      <c r="B30"/>
      <c r="C30"/>
      <c r="D30" s="155" t="s">
        <v>333</v>
      </c>
      <c r="E30"/>
      <c r="F30" s="155" t="s">
        <v>319</v>
      </c>
    </row>
    <row r="31" spans="1:6">
      <c r="A31" s="155" t="s">
        <v>334</v>
      </c>
      <c r="B31"/>
      <c r="C31"/>
      <c r="D31" t="s">
        <v>335</v>
      </c>
      <c r="E31"/>
      <c r="F31" s="155" t="s">
        <v>319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Legend</vt:lpstr>
      <vt:lpstr>Region-Time Slices</vt:lpstr>
      <vt:lpstr>TimePeriods</vt:lpstr>
      <vt:lpstr>Constat_Inter-Extra_Dummies</vt:lpstr>
      <vt:lpstr>Currencies_DefUnits</vt:lpstr>
      <vt:lpstr>Runfile Switches</vt:lpstr>
      <vt:lpstr>CommodityDefinition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2025-06-30T14:09:01Z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858146250247955</vt:r8>
  </property>
</Properties>
</file>