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dm\Shared\Lukas\BEP\CellContactNetwork\Network Analysis\"/>
    </mc:Choice>
  </mc:AlternateContent>
  <bookViews>
    <workbookView xWindow="0" yWindow="0" windowWidth="1174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N8" i="1"/>
  <c r="O8" i="1"/>
  <c r="L8" i="1"/>
  <c r="O3" i="1"/>
  <c r="O4" i="1"/>
  <c r="O5" i="1"/>
  <c r="O6" i="1"/>
  <c r="O2" i="1"/>
  <c r="N3" i="1"/>
  <c r="N4" i="1"/>
  <c r="N5" i="1"/>
  <c r="N6" i="1"/>
  <c r="N2" i="1"/>
  <c r="L3" i="1"/>
  <c r="L4" i="1"/>
  <c r="L5" i="1"/>
  <c r="L6" i="1"/>
  <c r="L2" i="1"/>
  <c r="M3" i="1"/>
  <c r="M4" i="1"/>
  <c r="M5" i="1"/>
  <c r="M6" i="1"/>
  <c r="M2" i="1"/>
</calcChain>
</file>

<file path=xl/sharedStrings.xml><?xml version="1.0" encoding="utf-8"?>
<sst xmlns="http://schemas.openxmlformats.org/spreadsheetml/2006/main" count="19" uniqueCount="15">
  <si>
    <t>B02</t>
  </si>
  <si>
    <t>Node FP</t>
  </si>
  <si>
    <t>Node FN</t>
  </si>
  <si>
    <t>N Nodes</t>
  </si>
  <si>
    <t>Edge FP</t>
  </si>
  <si>
    <t>Edge FN</t>
  </si>
  <si>
    <t>N edges</t>
  </si>
  <si>
    <t>B03</t>
  </si>
  <si>
    <t>B04</t>
  </si>
  <si>
    <t>B05</t>
  </si>
  <si>
    <t>B06</t>
  </si>
  <si>
    <t>Node FP rate</t>
  </si>
  <si>
    <t>Node FN rate</t>
  </si>
  <si>
    <t>Edge FN rate</t>
  </si>
  <si>
    <t>Edge FP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</si>
</sst>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Quality Assessment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Sheet1!$L$7:$O$7</c:f>
              <c:strCache>
                <c:ptCount val="4"/>
                <c:pt idx="0">
                  <c:v>Node FP rate</c:v>
                </c:pt>
                <c:pt idx="1">
                  <c:v>Node FN rate</c:v>
                </c:pt>
                <c:pt idx="2">
                  <c:v>Edge FP rate</c:v>
                </c:pt>
                <c:pt idx="3">
                  <c:v>Edge FN rate</c:v>
                </c:pt>
              </c:strCache>
            </c:strRef>
          </c:cat>
          <c:val>
            <c:numRef>
              <c:f>Sheet1!$L$8:$O$8</c:f>
              <c:numCache>
                <c:formatCode>General</c:formatCode>
                <c:ptCount val="4"/>
                <c:pt idx="0">
                  <c:v>0</c:v>
                </c:pt>
                <c:pt idx="1">
                  <c:v>2.275079992471297</c:v>
                </c:pt>
                <c:pt idx="2">
                  <c:v>6.9779250838203808</c:v>
                </c:pt>
                <c:pt idx="3">
                  <c:v>3.2377167897076826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C-4B11-B20A-8D8C951E8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480592"/>
        <c:axId val="548478952"/>
      </c:barChart>
      <c:catAx>
        <c:axId val="5484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78952"/>
        <c:crosses val="autoZero"/>
        <c:auto val="1"/>
        <c:lblAlgn val="ctr"/>
        <c:lblOffset val="100"/>
        <c:noMultiLvlLbl val="0"/>
      </c:catAx>
      <c:valAx>
        <c:axId val="54847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8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347662</xdr:colOff>
      <xdr:row>12</xdr:row>
      <xdr:rowOff>42862</xdr:rowOff>
    </xdr:from>
    <xdr:to>
      <xdr:col>11</xdr:col>
      <xdr:colOff>42862</xdr:colOff>
      <xdr:row>26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R14" sqref="R14"/>
    </sheetView>
  </sheetViews>
  <sheetFormatPr defaultRowHeight="15" x14ac:dyDescent="0.25"/>
  <sheetData>
    <row r="1" spans="1:15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25">
      <c r="A2" t="s">
        <v>0</v>
      </c>
      <c r="B2">
        <v>1</v>
      </c>
      <c r="C2">
        <v>0</v>
      </c>
      <c r="D2">
        <v>3</v>
      </c>
      <c r="E2">
        <v>66</v>
      </c>
      <c r="F2">
        <v>6</v>
      </c>
      <c r="G2">
        <v>2</v>
      </c>
      <c r="H2">
        <v>159</v>
      </c>
      <c r="L2">
        <f>(C2/E2)*100</f>
        <v>0</v>
      </c>
      <c r="M2">
        <f>(D2/E2)*100</f>
        <v>4.5454545454545459</v>
      </c>
      <c r="N2">
        <f>(F2/H2)*100</f>
        <v>3.7735849056603774</v>
      </c>
      <c r="O2">
        <f>(G2/H2)*100</f>
        <v>1.257861635220126</v>
      </c>
    </row>
    <row r="3" spans="1:15" x14ac:dyDescent="0.25">
      <c r="B3">
        <v>2</v>
      </c>
      <c r="C3">
        <v>0</v>
      </c>
      <c r="D3">
        <v>1</v>
      </c>
      <c r="E3">
        <v>46</v>
      </c>
      <c r="F3">
        <v>9</v>
      </c>
      <c r="G3">
        <v>5</v>
      </c>
      <c r="H3">
        <v>89</v>
      </c>
      <c r="L3">
        <f t="shared" ref="L3:L6" si="0">(C3/E3)*100</f>
        <v>0</v>
      </c>
      <c r="M3">
        <f t="shared" ref="M3:M6" si="1">(D3/E3)*100</f>
        <v>2.1739130434782608</v>
      </c>
      <c r="N3">
        <f t="shared" ref="N3:N6" si="2">(F3/H3)*100</f>
        <v>10.112359550561797</v>
      </c>
      <c r="O3">
        <f t="shared" ref="O3:O6" si="3">(G3/H3)*100</f>
        <v>5.6179775280898872</v>
      </c>
    </row>
    <row r="4" spans="1:15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L4" t="e">
        <f t="shared" si="0"/>
        <v>#DIV/0!</v>
      </c>
      <c r="M4" t="e">
        <f t="shared" si="1"/>
        <v>#DIV/0!</v>
      </c>
      <c r="N4" t="e">
        <f t="shared" si="2"/>
        <v>#DIV/0!</v>
      </c>
      <c r="O4" t="e">
        <f t="shared" si="3"/>
        <v>#DIV/0!</v>
      </c>
    </row>
    <row r="5" spans="1:15" x14ac:dyDescent="0.25">
      <c r="B5">
        <v>4</v>
      </c>
      <c r="C5">
        <v>0</v>
      </c>
      <c r="D5">
        <v>1</v>
      </c>
      <c r="E5">
        <v>42</v>
      </c>
      <c r="F5">
        <v>5</v>
      </c>
      <c r="G5">
        <v>3</v>
      </c>
      <c r="H5">
        <v>76</v>
      </c>
      <c r="L5">
        <f t="shared" si="0"/>
        <v>0</v>
      </c>
      <c r="M5">
        <f t="shared" si="1"/>
        <v>2.3809523809523809</v>
      </c>
      <c r="N5">
        <f t="shared" si="2"/>
        <v>6.5789473684210522</v>
      </c>
      <c r="O5">
        <f t="shared" si="3"/>
        <v>3.9473684210526314</v>
      </c>
    </row>
    <row r="6" spans="1:15" x14ac:dyDescent="0.25">
      <c r="B6">
        <v>5</v>
      </c>
      <c r="C6">
        <v>0</v>
      </c>
      <c r="D6">
        <v>0</v>
      </c>
      <c r="E6">
        <v>51</v>
      </c>
      <c r="F6">
        <v>7</v>
      </c>
      <c r="G6">
        <v>2</v>
      </c>
      <c r="H6">
        <v>94</v>
      </c>
      <c r="L6">
        <f t="shared" si="0"/>
        <v>0</v>
      </c>
      <c r="M6">
        <f t="shared" si="1"/>
        <v>0</v>
      </c>
      <c r="N6">
        <f t="shared" si="2"/>
        <v>7.4468085106382977</v>
      </c>
      <c r="O6">
        <f t="shared" si="3"/>
        <v>2.1276595744680851</v>
      </c>
    </row>
    <row r="7" spans="1:15" x14ac:dyDescent="0.25">
      <c r="A7" t="s">
        <v>7</v>
      </c>
      <c r="B7">
        <v>1</v>
      </c>
      <c r="L7" t="s">
        <v>11</v>
      </c>
      <c r="M7" t="s">
        <v>12</v>
      </c>
      <c r="N7" t="s">
        <v>14</v>
      </c>
      <c r="O7" t="s">
        <v>13</v>
      </c>
    </row>
    <row r="8" spans="1:15" x14ac:dyDescent="0.25">
      <c r="B8">
        <v>2</v>
      </c>
      <c r="L8">
        <f>AVERAGE(L6,L5,L3,L2)</f>
        <v>0</v>
      </c>
      <c r="M8">
        <f t="shared" ref="M8:O8" si="4">AVERAGE(M6,M5,M3,M2)</f>
        <v>2.275079992471297</v>
      </c>
      <c r="N8">
        <f t="shared" si="4"/>
        <v>6.9779250838203808</v>
      </c>
      <c r="O8">
        <f t="shared" si="4"/>
        <v>3.2377167897076826</v>
      </c>
    </row>
    <row r="9" spans="1:15" x14ac:dyDescent="0.25">
      <c r="B9">
        <v>3</v>
      </c>
    </row>
    <row r="10" spans="1:15" x14ac:dyDescent="0.25">
      <c r="B10">
        <v>4</v>
      </c>
    </row>
    <row r="11" spans="1:15" x14ac:dyDescent="0.25">
      <c r="B11">
        <v>5</v>
      </c>
    </row>
    <row r="12" spans="1:15" x14ac:dyDescent="0.25">
      <c r="A12" t="s">
        <v>8</v>
      </c>
      <c r="B12">
        <v>1</v>
      </c>
    </row>
    <row r="13" spans="1:15" x14ac:dyDescent="0.25">
      <c r="B13">
        <v>2</v>
      </c>
    </row>
    <row r="14" spans="1:15" x14ac:dyDescent="0.25">
      <c r="B14">
        <v>3</v>
      </c>
    </row>
    <row r="15" spans="1:15" x14ac:dyDescent="0.25">
      <c r="B15">
        <v>4</v>
      </c>
    </row>
    <row r="16" spans="1:15" x14ac:dyDescent="0.25">
      <c r="B16">
        <v>5</v>
      </c>
    </row>
    <row r="17" spans="1:2" x14ac:dyDescent="0.25">
      <c r="A17" t="s">
        <v>9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A22" t="s">
        <v>10</v>
      </c>
      <c r="B22">
        <v>1</v>
      </c>
    </row>
    <row r="23" spans="1:2" x14ac:dyDescent="0.25">
      <c r="B23">
        <v>2</v>
      </c>
    </row>
    <row r="24" spans="1:2" x14ac:dyDescent="0.25">
      <c r="B24">
        <v>3</v>
      </c>
    </row>
    <row r="25" spans="1:2" x14ac:dyDescent="0.25">
      <c r="B25">
        <v>4</v>
      </c>
    </row>
    <row r="26" spans="1:2" x14ac:dyDescent="0.25">
      <c r="B2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van den Heuvel</dc:creator>
  <cp:lastModifiedBy>Lukas van den Heuvel</cp:lastModifiedBy>
  <dcterms:created xsi:type="dcterms:W3CDTF">2020-11-23T15:02:05Z</dcterms:created>
  <dcterms:modified xsi:type="dcterms:W3CDTF">2020-11-24T11:23:21Z</dcterms:modified>
</cp:coreProperties>
</file>