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LOSER-dev\PyCharm\Bundler\assets\"/>
    </mc:Choice>
  </mc:AlternateContent>
  <bookViews>
    <workbookView xWindow="0" yWindow="0" windowWidth="25200" windowHeight="12270" activeTab="5"/>
  </bookViews>
  <sheets>
    <sheet name="mapping.txt" sheetId="5" r:id="rId1"/>
    <sheet name="dv.txt" sheetId="7" r:id="rId2"/>
    <sheet name="qlist" sheetId="2" r:id="rId3"/>
    <sheet name="variables" sheetId="1" r:id="rId4"/>
    <sheet name="mapping" sheetId="3" r:id="rId5"/>
    <sheet name="DV mapping" sheetId="6" r:id="rId6"/>
  </sheets>
  <definedNames>
    <definedName name="qlist." localSheetId="2">qlist!$A$2:$A$309</definedName>
    <definedName name="qlist._1" localSheetId="2">qlist!$C$2:$C$310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6" l="1"/>
  <c r="G2" i="6"/>
  <c r="F2" i="6"/>
  <c r="E2" i="6"/>
  <c r="D2" i="6"/>
  <c r="F2" i="3"/>
  <c r="A1" i="7"/>
  <c r="B1" i="7" l="1"/>
  <c r="B2" i="6"/>
  <c r="A2" i="6"/>
  <c r="B2" i="3"/>
  <c r="A2" i="3"/>
  <c r="A1" i="5" l="1"/>
  <c r="B1" i="5" l="1"/>
  <c r="B1" i="3"/>
  <c r="A1" i="3"/>
</calcChain>
</file>

<file path=xl/connections.xml><?xml version="1.0" encoding="utf-8"?>
<connections xmlns="http://schemas.openxmlformats.org/spreadsheetml/2006/main">
  <connection id="1" name="qlist" type="6" refreshedVersion="5" deleted="1" background="1" saveData="1">
    <textPr codePage="850" sourceFile="Q:\FPS\QSS\CLOSER\USP\05 Metadata Enhancement\Bundles\alspac_91_hab\resources\qlist." delimiter="|">
      <textFields count="4">
        <textField/>
        <textField/>
        <textField/>
        <textField/>
      </textFields>
    </textPr>
  </connection>
  <connection id="2" name="qlist1" type="6" refreshedVersion="5" deleted="1" background="1" saveData="1">
    <textPr codePage="850" sourceFile="Q:\FPS\QSS\CLOSER\USP\05 Metadata Enhancement\Bundles\alspac_91_hab\resources\qlist.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<sst xmlns="http://schemas.openxmlformats.org/spreadsheetml/2006/main" count="17" uniqueCount="10">
  <si>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Variable</t>
  </si>
  <si>
    <t>Question Literal</t>
  </si>
  <si>
    <t>Label</t>
  </si>
  <si>
    <t>ID</t>
  </si>
  <si>
    <t>DV</t>
  </si>
  <si>
    <t>X</t>
  </si>
  <si>
    <t>Y</t>
  </si>
  <si>
    <t>Derived Variable</t>
  </si>
  <si>
    <t>Question</t>
  </si>
  <si>
    <t>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</si>
</sst>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 applyBorder="1"/>
    <xf numFmtId="0" fontId="0" fillId="0" borderId="0" xfId="0" applyBorder="1"/>
    <xf numFmtId="0" fontId="0" fillId="0" borderId="0" xfId="0" quotePrefix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C0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list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list.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1"/>
  <sheetViews>
    <sheetView workbookViewId="0"/>
  </sheetViews>
  <sheetFormatPr defaultRowHeight="15.75" x14ac:dyDescent="0.25"/>
  <cols>
    <col min="1" max="1" width="17.125" customWidth="1"/>
    <col min="2" max="2" width="11.375" customWidth="1"/>
  </cols>
  <sheetData>
    <row r="1" spans="1:2" x14ac:dyDescent="0.25">
      <c r="A1">
        <f>IF(AND(ISBLANK(mapping!D2),ISBLANK(mapping!E2)),mapping!C2,mapping!C2&amp;"$"&amp;IF(ISBLANK(mapping!D2),"0",mapping!D2)&amp;";"&amp;IF(ISBLANK(mapping!E2),"0",mapping!E2))</f>
        <v>0</v>
      </c>
      <c r="B1" s="6">
        <f>mapping!A2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1"/>
  <sheetViews>
    <sheetView workbookViewId="0">
      <selection activeCell="C1" sqref="C1"/>
    </sheetView>
  </sheetViews>
  <sheetFormatPr defaultRowHeight="15.75" x14ac:dyDescent="0.25"/>
  <sheetData>
    <row r="1" spans="1:2" x14ac:dyDescent="0.25">
      <c r="A1">
        <f>'DV mapping'!A2</f>
        <v>0</v>
      </c>
      <c r="B1">
        <f>IF(ISBLANK('DV mapping'!C2),IF(AND(OR(ISBLANK('DV mapping'!F2),ISNA('DV mapping'!F2)),OR(ISBLANK('DV mapping'!G2),ISNA('DV mapping'!G2))),IF(ISNA('DV mapping'!E2),0,'DV mapping'!E2),IF(AND('DV mapping'!F2&lt;1,'DV mapping'!G2&lt;1),'DV mapping'!E2,'DV mapping'!E2&amp;"$"&amp;'DV mapping'!F2&amp;";"&amp;'DV mapping'!G2)),'DV mapping'!C2)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1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2" width="166.875" bestFit="1" customWidth="1"/>
  </cols>
  <sheetData>
    <row r="1" spans="1:2" s="1" customFormat="1" x14ac:dyDescent="0.25">
      <c r="A1" s="1" t="s">
        <v>3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3"/>
  <sheetViews>
    <sheetView workbookViewId="0">
      <selection activeCell="A2" sqref="A2"/>
    </sheetView>
  </sheetViews>
  <sheetFormatPr defaultColWidth="11" defaultRowHeight="15.75" x14ac:dyDescent="0.25"/>
  <cols>
    <col min="2" max="2" width="87" customWidth="1"/>
  </cols>
  <sheetData>
    <row r="1" spans="1:4" s="1" customFormat="1" x14ac:dyDescent="0.25">
      <c r="A1" s="4" t="s">
        <v>0</v>
      </c>
      <c r="B1" s="4" t="s">
        <v>2</v>
      </c>
      <c r="C1" s="4" t="s">
        <v>4</v>
      </c>
      <c r="D1" s="4"/>
    </row>
    <row r="2" spans="1:4" x14ac:dyDescent="0.25">
      <c r="A2" s="5"/>
      <c r="B2" s="5"/>
      <c r="C2" s="5"/>
      <c r="D2" s="5"/>
    </row>
    <row r="3" spans="1:4" x14ac:dyDescent="0.25">
      <c r="A3" s="5"/>
      <c r="B3" s="5"/>
      <c r="C3" s="5"/>
      <c r="D3" s="5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0"/>
  <sheetViews>
    <sheetView workbookViewId="0">
      <selection activeCell="F2" sqref="F2"/>
    </sheetView>
  </sheetViews>
  <sheetFormatPr defaultRowHeight="15.75" x14ac:dyDescent="0.25"/>
  <cols>
    <col min="1" max="1" width="7.875" bestFit="1" customWidth="1"/>
    <col min="2" max="2" width="34.375" customWidth="1"/>
    <col min="6" max="6" width="61.5" customWidth="1"/>
  </cols>
  <sheetData>
    <row r="1" spans="1:6" s="1" customFormat="1" x14ac:dyDescent="0.25">
      <c r="A1" s="1" t="str">
        <f>variables!A1</f>
        <v>Variable</v>
      </c>
      <c r="B1" s="1" t="str">
        <f>variables!B1</f>
        <v>Label</v>
      </c>
      <c r="C1" s="3" t="s">
        <v>3</v>
      </c>
      <c r="D1" s="3" t="s">
        <v>5</v>
      </c>
      <c r="E1" s="3" t="s">
        <v>6</v>
      </c>
      <c r="F1" s="3" t="s">
        <v>1</v>
      </c>
    </row>
    <row r="2" spans="1:6" s="2" customFormat="1" x14ac:dyDescent="0.25">
      <c r="A2" s="2">
        <f>variables!A2</f>
        <v>0</v>
      </c>
      <c r="B2" s="2">
        <f>variables!B2</f>
        <v>0</v>
      </c>
      <c r="F2" s="2" t="e">
        <f>INDEX(qlist!$B$2:$B$10000,MATCH(C2,qlist!$A$2:$A$10000,0))</f>
        <v>#N/A</v>
      </c>
    </row>
    <row r="3" spans="1:6" x14ac:dyDescent="0.25">
      <c r="A3" s="1"/>
      <c r="B3" s="2"/>
    </row>
    <row r="4" spans="1:6" x14ac:dyDescent="0.25">
      <c r="A4" s="1"/>
      <c r="B4" s="2"/>
    </row>
    <row r="5" spans="1:6" x14ac:dyDescent="0.25">
      <c r="A5" s="1"/>
      <c r="B5" s="2"/>
    </row>
    <row r="6" spans="1:6" x14ac:dyDescent="0.25">
      <c r="A6" s="1"/>
      <c r="B6" s="1"/>
    </row>
    <row r="7" spans="1:6" x14ac:dyDescent="0.25">
      <c r="A7" s="1"/>
      <c r="B7" s="1"/>
    </row>
    <row r="8" spans="1:6" x14ac:dyDescent="0.25">
      <c r="A8" s="1"/>
      <c r="B8" s="1"/>
    </row>
    <row r="9" spans="1:6" x14ac:dyDescent="0.25">
      <c r="A9" s="1"/>
      <c r="B9" s="1"/>
    </row>
    <row r="10" spans="1:6" x14ac:dyDescent="0.25">
      <c r="A10" s="1"/>
      <c r="B10" s="1"/>
    </row>
    <row r="11" spans="1:6" x14ac:dyDescent="0.25">
      <c r="A11" s="1"/>
      <c r="B11" s="1"/>
    </row>
    <row r="12" spans="1:6" x14ac:dyDescent="0.25">
      <c r="A12" s="1"/>
      <c r="B12" s="1"/>
    </row>
    <row r="13" spans="1:6" x14ac:dyDescent="0.25">
      <c r="A13" s="1"/>
      <c r="B13" s="1"/>
    </row>
    <row r="14" spans="1:6" x14ac:dyDescent="0.25">
      <c r="A14" s="1"/>
      <c r="B14" s="1"/>
    </row>
    <row r="15" spans="1:6" x14ac:dyDescent="0.25">
      <c r="A15" s="1"/>
      <c r="B15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>
          <x14:formula1>
            <xm:f>qlist!#REF!</xm:f>
          </x14:formula1>
          <xm:sqref>D2:E2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"/>
  <sheetViews>
    <sheetView tabSelected="1" workbookViewId="0">
      <selection activeCell="A3" sqref="A3"/>
    </sheetView>
  </sheetViews>
  <sheetFormatPr defaultRowHeight="15.75" x14ac:dyDescent="0.25"/>
  <cols>
    <col min="1" max="1" width="14.5" bestFit="1" customWidth="1"/>
    <col min="2" max="2" width="20.625" customWidth="1"/>
    <col min="4" max="4" width="23.125" customWidth="1"/>
    <col min="5" max="5" width="11.5" customWidth="1"/>
  </cols>
  <sheetData>
    <row r="1" spans="1:8" x14ac:dyDescent="0.25">
      <c r="A1" t="s">
        <v>7</v>
      </c>
      <c r="B1" t="s">
        <v>2</v>
      </c>
      <c r="C1" t="s">
        <v>0</v>
      </c>
      <c r="D1" t="s">
        <v>2</v>
      </c>
      <c r="E1" t="s">
        <v>8</v>
      </c>
      <c r="F1" t="s">
        <v>5</v>
      </c>
      <c r="G1" t="s">
        <v>6</v>
      </c>
      <c r="H1" t="s">
        <v>9</v>
      </c>
    </row>
    <row r="2" spans="1:8" x14ac:dyDescent="0.25">
      <c r="A2">
        <f>variables!A2</f>
        <v>0</v>
      </c>
      <c r="B2">
        <f>variables!B2</f>
        <v>0</v>
      </c>
      <c r="D2" t="e">
        <f>INDEX(variables!B$2:B$10000,MATCH('DV mapping'!C2,variables!A$2:A$10000,0))</f>
        <v>#N/A</v>
      </c>
      <c r="E2">
        <f>INDEX(mapping!C$2:C$10000,MATCH('DV mapping'!$C2,mapping!$A$2:$A$10000,0))</f>
        <v>0</v>
      </c>
      <c r="F2">
        <f>INDEX(mapping!D$2:D$10000,MATCH('DV mapping'!$C2,mapping!$A$2:$A$10000,0))</f>
        <v>0</v>
      </c>
      <c r="G2">
        <f>INDEX(mapping!E$2:E$10000,MATCH('DV mapping'!$C2,mapping!$A$2:$A$10000,0))</f>
        <v>0</v>
      </c>
      <c r="H2" t="e">
        <f>INDEX(mapping!F$2:F$10000,MATCH('DV mapping'!$E2,mapping!$C$2:$C$10000,0))</f>
        <v>#N/A</v>
      </c>
    </row>
  </sheetData>
  <conditionalFormatting sqref="E2:H2">
    <cfRule type="expression" dxfId="0" priority="1">
      <formula>NOT(ISBLANK($C2))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mapping.txt</vt:lpstr>
      <vt:lpstr>dv.txt</vt:lpstr>
      <vt:lpstr>qlist</vt:lpstr>
      <vt:lpstr>variables</vt:lpstr>
      <vt:lpstr>mapping</vt:lpstr>
      <vt:lpstr>DV mapping</vt:lpstr>
      <vt:lpstr>qlist!qlist.</vt:lpstr>
      <vt:lpstr>qlist!qlist._1</vt:lpstr>
    </vt:vector>
  </TitlesOfParts>
  <Company>Research Through Gaming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Questionnaire Mapping</dc:title>
  <dc:creator>Michael Uong</dc:creator>
  <cp:keywords>CLOSER</cp:keywords>
  <cp:lastModifiedBy>William Poynter</cp:lastModifiedBy>
  <dcterms:created xsi:type="dcterms:W3CDTF">2014-08-08T07:27:28Z</dcterms:created>
  <dcterms:modified xsi:type="dcterms:W3CDTF">2015-05-29T09:47:57Z</dcterms:modified>
</cp:coreProperties>
</file>