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lovis\Desktop\my_bot\"/>
    </mc:Choice>
  </mc:AlternateContent>
  <xr:revisionPtr revIDLastSave="0" documentId="13_ncr:1_{0B0D710B-88B1-4706-AC32-AFD7E238C22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ЕВРОТОН" sheetId="7" r:id="rId1"/>
    <sheet name="КЕРАМЕЙЯ" sheetId="4" r:id="rId2"/>
    <sheet name="КЕРАМБРОК" sheetId="5" r:id="rId3"/>
    <sheet name="ПРОКЕРАМ" sheetId="8" r:id="rId4"/>
    <sheet name="ROBEN" sheetId="6" r:id="rId5"/>
    <sheet name="КРУПНОФОРМАТНЫЕ БЛОКИ" sheetId="10" r:id="rId6"/>
    <sheet name="СБК" sheetId="20" r:id="rId7"/>
    <sheet name="ШАМОТ" sheetId="9" r:id="rId8"/>
    <sheet name="КИРПИЧ РЯДОВОЙ" sheetId="11" r:id="rId9"/>
    <sheet name="СеткаСтеклопласт" sheetId="12" r:id="rId10"/>
    <sheet name="BAUMIT-ШКУТАРКИ" sheetId="14" r:id="rId11"/>
    <sheet name="Арматура" sheetId="13" r:id="rId12"/>
    <sheet name="БАУВЕР-СМЕСИ" sheetId="15" r:id="rId13"/>
    <sheet name="ЦЕМЕНТ-КЛАДОЧНЫЕ" sheetId="16" r:id="rId14"/>
    <sheet name="ПОЛИПЛАСТ-СМЕСИ" sheetId="17" r:id="rId15"/>
    <sheet name="ГАЗОБЕТОН " sheetId="18" r:id="rId16"/>
    <sheet name="КАМБИО ПЛИТКА" sheetId="19" r:id="rId17"/>
    <sheet name="ПИЛОМАТЕРИАЛЫ" sheetId="21" r:id="rId18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5" l="1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7" i="5"/>
</calcChain>
</file>

<file path=xl/sharedStrings.xml><?xml version="1.0" encoding="utf-8"?>
<sst xmlns="http://schemas.openxmlformats.org/spreadsheetml/2006/main" count="763" uniqueCount="405">
  <si>
    <t>в наличии</t>
  </si>
  <si>
    <t>ДОК 19.07</t>
  </si>
  <si>
    <t>прайс-лист на клінкерні керамічні вироби виробництва ТОВ «Керамейя» (Україна)</t>
  </si>
  <si>
    <r>
      <rPr>
        <sz val="6"/>
        <rFont val="Cambria"/>
        <family val="1"/>
        <charset val="1"/>
      </rPr>
      <t xml:space="preserve">Ціна </t>
    </r>
    <r>
      <rPr>
        <u/>
        <sz val="6"/>
        <rFont val="Cambria"/>
        <family val="1"/>
        <charset val="1"/>
      </rPr>
      <t>враховує</t>
    </r>
    <r>
      <rPr>
        <sz val="6"/>
        <rFont val="Cambria"/>
        <family val="1"/>
        <charset val="1"/>
      </rPr>
      <t xml:space="preserve"> вартість тари, упаковки та навантаження. Ціна </t>
    </r>
    <r>
      <rPr>
        <u/>
        <sz val="6"/>
        <rFont val="Cambria"/>
        <family val="1"/>
        <charset val="1"/>
      </rPr>
      <t>не враховує</t>
    </r>
    <r>
      <rPr>
        <sz val="6"/>
        <rFont val="Cambria"/>
        <family val="1"/>
        <charset val="1"/>
      </rPr>
      <t xml:space="preserve"> вартість доставки та розвантаження.</t>
    </r>
  </si>
  <si>
    <t>Ціни наведено на умовах EXW (франко-завод) в гривнях з ПДВ  за 1 тис.фіз.шт.</t>
  </si>
  <si>
    <t>Назва колористики</t>
  </si>
  <si>
    <t>Клінкерна цегла</t>
  </si>
  <si>
    <t>Клінкерна бруківка</t>
  </si>
  <si>
    <t>Пр 1</t>
  </si>
  <si>
    <t>Ф 10</t>
  </si>
  <si>
    <t>Пр 1/2</t>
  </si>
  <si>
    <t>Фасонні вироби</t>
  </si>
  <si>
    <t>Пв 1</t>
  </si>
  <si>
    <t>порожнистість 36%</t>
  </si>
  <si>
    <t>порожнистість 48%</t>
  </si>
  <si>
    <t>порожнистість 32%</t>
  </si>
  <si>
    <t>порожнистість 28%</t>
  </si>
  <si>
    <t>порожнистість до 36%</t>
  </si>
  <si>
    <t>повнотіла М450, М650</t>
  </si>
  <si>
    <t>250х120х65</t>
  </si>
  <si>
    <t>250х90х65</t>
  </si>
  <si>
    <t>250х60х65</t>
  </si>
  <si>
    <t>200х100х45</t>
  </si>
  <si>
    <t>200х100х52</t>
  </si>
  <si>
    <t>200х100х40</t>
  </si>
  <si>
    <t>Серія:  Класика</t>
  </si>
  <si>
    <t>РУБІН</t>
  </si>
  <si>
    <r>
      <rPr>
        <b/>
        <sz val="7.5"/>
        <rFont val="Arial"/>
        <family val="2"/>
        <charset val="1"/>
      </rPr>
      <t>ЯНТАР</t>
    </r>
    <r>
      <rPr>
        <sz val="7.5"/>
        <rFont val="Cambria"/>
        <family val="1"/>
        <charset val="1"/>
      </rPr>
      <t xml:space="preserve">, </t>
    </r>
    <r>
      <rPr>
        <b/>
        <sz val="7.5"/>
        <rFont val="Arial"/>
        <family val="2"/>
        <charset val="1"/>
      </rPr>
      <t xml:space="preserve">РУСТИКА </t>
    </r>
    <r>
      <rPr>
        <sz val="5"/>
        <rFont val="Cambria"/>
        <family val="1"/>
        <charset val="1"/>
      </rPr>
      <t>Янтар</t>
    </r>
  </si>
  <si>
    <t>Х</t>
  </si>
  <si>
    <r>
      <rPr>
        <b/>
        <sz val="7.5"/>
        <rFont val="Arial"/>
        <family val="2"/>
        <charset val="1"/>
      </rPr>
      <t xml:space="preserve">ОНІКС, РУСТИКА </t>
    </r>
    <r>
      <rPr>
        <sz val="5"/>
        <rFont val="Cambria"/>
        <family val="1"/>
        <charset val="1"/>
      </rPr>
      <t>Онікс</t>
    </r>
  </si>
  <si>
    <r>
      <rPr>
        <b/>
        <sz val="7.5"/>
        <rFont val="Arial"/>
        <family val="2"/>
        <charset val="1"/>
      </rPr>
      <t>ЖЕМЧУГ</t>
    </r>
    <r>
      <rPr>
        <sz val="7.5"/>
        <rFont val="Cambria"/>
        <family val="1"/>
        <charset val="1"/>
      </rPr>
      <t xml:space="preserve">, </t>
    </r>
    <r>
      <rPr>
        <b/>
        <sz val="7.5"/>
        <rFont val="Arial"/>
        <family val="2"/>
        <charset val="1"/>
      </rPr>
      <t xml:space="preserve">Рустика </t>
    </r>
    <r>
      <rPr>
        <sz val="5"/>
        <rFont val="Cambria"/>
        <family val="1"/>
        <charset val="1"/>
      </rPr>
      <t>Жемчуг</t>
    </r>
  </si>
  <si>
    <r>
      <rPr>
        <b/>
        <sz val="7.5"/>
        <rFont val="Arial"/>
        <family val="2"/>
        <charset val="1"/>
      </rPr>
      <t xml:space="preserve">АГАТ, Рустика </t>
    </r>
    <r>
      <rPr>
        <sz val="5"/>
        <rFont val="Cambria"/>
        <family val="1"/>
        <charset val="1"/>
      </rPr>
      <t>Агат</t>
    </r>
  </si>
  <si>
    <r>
      <rPr>
        <b/>
        <sz val="7.5"/>
        <rFont val="Arial"/>
        <family val="2"/>
        <charset val="1"/>
      </rPr>
      <t xml:space="preserve">БАЗАЛЬТ, </t>
    </r>
    <r>
      <rPr>
        <sz val="5"/>
        <rFont val="Cambria"/>
        <family val="1"/>
        <charset val="1"/>
      </rPr>
      <t>Рустика Базальт К24.06</t>
    </r>
  </si>
  <si>
    <t>Серія: Магма</t>
  </si>
  <si>
    <r>
      <rPr>
        <b/>
        <sz val="7.5"/>
        <rFont val="Arial"/>
        <family val="2"/>
        <charset val="1"/>
      </rPr>
      <t xml:space="preserve">МАГМА </t>
    </r>
    <r>
      <rPr>
        <sz val="7.5"/>
        <rFont val="Cambria"/>
        <family val="1"/>
        <charset val="1"/>
      </rPr>
      <t>Діабаз, Топаз, Граніт</t>
    </r>
  </si>
  <si>
    <t>Серія: Рустика</t>
  </si>
  <si>
    <r>
      <rPr>
        <b/>
        <sz val="7.5"/>
        <rFont val="Arial"/>
        <family val="2"/>
        <charset val="1"/>
      </rPr>
      <t xml:space="preserve">РУСТИКА </t>
    </r>
    <r>
      <rPr>
        <sz val="7.5"/>
        <rFont val="Cambria"/>
        <family val="1"/>
        <charset val="1"/>
      </rPr>
      <t>всі види з торкретом
(з посипкою)</t>
    </r>
  </si>
  <si>
    <t>ТЕХНІЧНІ ХАРАКТЕРИСТИКИ</t>
  </si>
  <si>
    <t>ТУ У В.2.7–26.4–34327895–001:2008 «Керамічний клінкер для обличкування фасадів «КлінКерам» та брукування доріг «БрукКерам»</t>
  </si>
  <si>
    <t>Межа міцності на стиск, кгс/см2</t>
  </si>
  <si>
    <t>М 350</t>
  </si>
  <si>
    <t>М 300</t>
  </si>
  <si>
    <t>М450 / М650</t>
  </si>
  <si>
    <t>Морозостійкість, циклів</t>
  </si>
  <si>
    <t>F 150</t>
  </si>
  <si>
    <t>F 100</t>
  </si>
  <si>
    <t>F 250</t>
  </si>
  <si>
    <t>Водопоглинання, %</t>
  </si>
  <si>
    <t>до 5%</t>
  </si>
  <si>
    <t>до 6%</t>
  </si>
  <si>
    <t>до 4% / до2%</t>
  </si>
  <si>
    <t>Пустотність цегли</t>
  </si>
  <si>
    <t>до 36%</t>
  </si>
  <si>
    <t>повнотіла</t>
  </si>
  <si>
    <t>Вага,кг</t>
  </si>
  <si>
    <t>Кількість цегли на піддоні, шт</t>
  </si>
  <si>
    <t>Орієнтовна вага піддону з цеглою брутто, кг</t>
  </si>
  <si>
    <t>Адреса товаровиробника:</t>
  </si>
  <si>
    <t>ДИСТРИБУЦІЙНА МЕРЕЖА ТОВ «КЕРАМЕЙЯ»</t>
  </si>
  <si>
    <t>На доставку кирпич ПР1, 36%</t>
  </si>
  <si>
    <t>4,00 грн</t>
  </si>
  <si>
    <t>На доставку кирпич ПР1, 48%</t>
  </si>
  <si>
    <t xml:space="preserve">3,50 грн </t>
  </si>
  <si>
    <t>На доставку кирпич ПР1/2</t>
  </si>
  <si>
    <t>3,00 грн</t>
  </si>
  <si>
    <t>На доставку брусчатки 45 мм</t>
  </si>
  <si>
    <t>КЕРАМБРОК</t>
  </si>
  <si>
    <t>№ п/п</t>
  </si>
  <si>
    <t>Формат</t>
  </si>
  <si>
    <t>Найменування продукції</t>
  </si>
  <si>
    <t>Ціна, грн за 1 тис од.</t>
  </si>
  <si>
    <t>Роздрібна</t>
  </si>
  <si>
    <t>Оптова</t>
  </si>
  <si>
    <t>№2 Київська Русь;</t>
  </si>
  <si>
    <t>№15 Сливовий</t>
  </si>
  <si>
    <t>№7 Таврійський;</t>
  </si>
  <si>
    <t>№36 Бургундія;</t>
  </si>
  <si>
    <t>№10 Графіт</t>
  </si>
  <si>
    <t>№21 Марс;</t>
  </si>
  <si>
    <t>№ 9 Таврійський  темний</t>
  </si>
  <si>
    <t>№31 Капучино</t>
  </si>
  <si>
    <t>№28 Чорний Принц</t>
  </si>
  <si>
    <t>№25 Снігова Королева;</t>
  </si>
  <si>
    <t>№37 Блакитний Океан;</t>
  </si>
  <si>
    <t>№38 Скеля</t>
  </si>
  <si>
    <t>ПЛИТКА (250x20x65 мм)</t>
  </si>
  <si>
    <t>№34 Гранат (Сливовий з
чорним нюансом);</t>
  </si>
  <si>
    <t>№21 Марс;
№23 Бархан;
№24 Обпалена троянда;
№30 Осінній лист;</t>
  </si>
  <si>
    <t>Плитки в  пачке -48 шт,</t>
  </si>
  <si>
    <t>Плитки в паллете 48 пачек -1152 шт.</t>
  </si>
  <si>
    <t>Кирпича в паллете 336 шт.</t>
  </si>
  <si>
    <t>№</t>
  </si>
  <si>
    <t xml:space="preserve">Наименование </t>
  </si>
  <si>
    <t>Цена грн шт розница.</t>
  </si>
  <si>
    <t>Цена грн шт опт.</t>
  </si>
  <si>
    <r>
      <rPr>
        <b/>
        <sz val="14"/>
        <color rgb="FF000000"/>
        <rFont val="Times New Roman"/>
        <family val="1"/>
        <charset val="204"/>
      </rPr>
      <t>Кирпич</t>
    </r>
    <r>
      <rPr>
        <b/>
        <sz val="10"/>
        <color rgb="FF000000"/>
        <rFont val="Times New Roman"/>
        <family val="1"/>
        <charset val="204"/>
      </rPr>
      <t xml:space="preserve">  </t>
    </r>
    <r>
      <rPr>
        <b/>
        <sz val="14"/>
        <color rgb="FF000000"/>
        <rFont val="Times New Roman"/>
        <family val="1"/>
        <charset val="204"/>
      </rPr>
      <t>CAMBRIDGE NF</t>
    </r>
    <r>
      <rPr>
        <b/>
        <sz val="10"/>
        <color rgb="FF000000"/>
        <rFont val="Times New Roman"/>
        <family val="1"/>
        <charset val="204"/>
      </rPr>
      <t xml:space="preserve">          </t>
    </r>
    <r>
      <rPr>
        <b/>
        <sz val="12"/>
        <color rgb="FF000000"/>
        <rFont val="Times New Roman"/>
        <family val="1"/>
        <charset val="204"/>
      </rPr>
      <t>(240 × 115 × 71) в поддоне 416 шт, на 1 м.кв-48 камней.</t>
    </r>
  </si>
  <si>
    <r>
      <rPr>
        <b/>
        <sz val="14"/>
        <color rgb="FF000000"/>
        <rFont val="Times New Roman"/>
        <family val="1"/>
        <charset val="204"/>
      </rPr>
      <t>Кирпич</t>
    </r>
    <r>
      <rPr>
        <b/>
        <sz val="10"/>
        <color rgb="FF000000"/>
        <rFont val="Times New Roman"/>
        <family val="1"/>
        <charset val="204"/>
      </rPr>
      <t xml:space="preserve"> </t>
    </r>
    <r>
      <rPr>
        <b/>
        <sz val="14"/>
        <color rgb="FF000000"/>
        <rFont val="Times New Roman"/>
        <family val="1"/>
        <charset val="204"/>
      </rPr>
      <t xml:space="preserve"> BRIGHTON NF</t>
    </r>
    <r>
      <rPr>
        <b/>
        <sz val="10"/>
        <color rgb="FF000000"/>
        <rFont val="Times New Roman"/>
        <family val="1"/>
        <charset val="204"/>
      </rPr>
      <t xml:space="preserve">          </t>
    </r>
    <r>
      <rPr>
        <b/>
        <sz val="12"/>
        <color rgb="FF000000"/>
        <rFont val="Times New Roman"/>
        <family val="1"/>
        <charset val="204"/>
      </rPr>
      <t>(240 × 115 × 71) в поддоне 416 шт, на 1 м.кв-48 камней.</t>
    </r>
  </si>
  <si>
    <r>
      <rPr>
        <b/>
        <sz val="14"/>
        <color rgb="FF000000"/>
        <rFont val="Times New Roman"/>
        <family val="1"/>
        <charset val="204"/>
      </rPr>
      <t xml:space="preserve">Кирпич  SYDNEY NF </t>
    </r>
    <r>
      <rPr>
        <b/>
        <sz val="10"/>
        <color rgb="FF000000"/>
        <rFont val="Times New Roman"/>
        <family val="1"/>
        <charset val="204"/>
      </rPr>
      <t xml:space="preserve">         </t>
    </r>
    <r>
      <rPr>
        <b/>
        <sz val="12"/>
        <color rgb="FF000000"/>
        <rFont val="Times New Roman"/>
        <family val="1"/>
        <charset val="204"/>
      </rPr>
      <t>(240 × 115 × 71) в поддоне 416 шт, на 1 м.кв-48 камней.</t>
    </r>
  </si>
  <si>
    <r>
      <rPr>
        <b/>
        <sz val="14"/>
        <color rgb="FF000000"/>
        <rFont val="Times New Roman"/>
        <family val="1"/>
        <charset val="204"/>
      </rPr>
      <t xml:space="preserve">Кирпич  PORTLAND NF </t>
    </r>
    <r>
      <rPr>
        <b/>
        <sz val="10"/>
        <color rgb="FF000000"/>
        <rFont val="Times New Roman"/>
        <family val="1"/>
        <charset val="204"/>
      </rPr>
      <t xml:space="preserve">         </t>
    </r>
    <r>
      <rPr>
        <b/>
        <sz val="12"/>
        <color rgb="FF000000"/>
        <rFont val="Times New Roman"/>
        <family val="1"/>
        <charset val="204"/>
      </rPr>
      <t>(240 × 115 × 71) в поддоне 416 шт, на 1 м.кв-48 камней.</t>
    </r>
  </si>
  <si>
    <t>Кирпич  GRANITY NF              (240 × 115 × 71) в поддоне 416 шт, на 1 м.кв-48 камней.</t>
  </si>
  <si>
    <t>ОПТ</t>
  </si>
  <si>
    <t xml:space="preserve">РОЗНИЦА </t>
  </si>
  <si>
    <t>Мілан
(коричнева) М-300</t>
  </si>
  <si>
    <t>Гладка, Короїд, Тростина (250/120/65)</t>
  </si>
  <si>
    <t xml:space="preserve">Прайс-лист 
</t>
  </si>
  <si>
    <t>ТОВ «ГОЛД КЕРАМІКА»</t>
  </si>
  <si>
    <t>Цегла, Марка</t>
  </si>
  <si>
    <t>Вид цегли</t>
  </si>
  <si>
    <t>Один. вимір.</t>
  </si>
  <si>
    <t xml:space="preserve">Цена розничная </t>
  </si>
  <si>
    <t xml:space="preserve">Цена оптовая </t>
  </si>
  <si>
    <t>Цегла керамічна Prokeram лицьова М-150 (червона)</t>
  </si>
  <si>
    <t>тис.шт.</t>
  </si>
  <si>
    <t>Цегла керамічна Prokeram лицьова М-150Ш ( шоколадний )</t>
  </si>
  <si>
    <t>Цегла керамічна Prokeram лицьова М-150 (флеш «Баварська кладка»)</t>
  </si>
  <si>
    <t>Цегла керамічна Prokeram лицьова М-200ПТ (персик )</t>
  </si>
  <si>
    <t>Цегла керамічна Prokeram лицьова М-200- 250Крем
(Кремова)</t>
  </si>
  <si>
    <t>Цегла керамічна Prokeram лицьова М-200 250К
(Кришталь)</t>
  </si>
  <si>
    <t>Найменування</t>
  </si>
  <si>
    <t>Стоимость грн шт розница / опт</t>
  </si>
  <si>
    <t xml:space="preserve"> Розница</t>
  </si>
  <si>
    <t>Опт</t>
  </si>
  <si>
    <t xml:space="preserve">ША-5 Новый!!! </t>
  </si>
  <si>
    <t>ША-5  Б.У Категория 1.</t>
  </si>
  <si>
    <t>ША-5  Б.У Категория 2.</t>
  </si>
  <si>
    <t>ША-8  Б.У Категория 2.</t>
  </si>
  <si>
    <t>Мертель огнеупорный МШ-28 мешок 25 кг.</t>
  </si>
  <si>
    <t>Цена розничная грн за шт.</t>
  </si>
  <si>
    <t>Цена оптовая грн за шт.</t>
  </si>
  <si>
    <r>
      <rPr>
        <b/>
        <sz val="14"/>
        <color rgb="FF000000"/>
        <rFont val="Times New Roman"/>
        <family val="1"/>
        <charset val="204"/>
      </rPr>
      <t xml:space="preserve">КЕРАБЛОК 38                      </t>
    </r>
    <r>
      <rPr>
        <sz val="10"/>
        <color rgb="FF000000"/>
        <rFont val="Times New Roman"/>
        <family val="1"/>
        <charset val="204"/>
      </rPr>
      <t>Размеры (Ш х Д х В) 380х250х238 мм, в поддоне 60 шт. в кубе 42 шт.на 1 м.кв кладки-16 шт</t>
    </r>
    <r>
      <rPr>
        <sz val="12"/>
        <color rgb="FF000000"/>
        <rFont val="Times New Roman"/>
        <family val="1"/>
        <charset val="204"/>
      </rPr>
      <t>.</t>
    </r>
  </si>
  <si>
    <r>
      <rPr>
        <b/>
        <sz val="14"/>
        <color rgb="FF000000"/>
        <rFont val="Times New Roman"/>
        <family val="1"/>
        <charset val="204"/>
      </rPr>
      <t>КЕРАБЛОК 25 (7,62)</t>
    </r>
    <r>
      <rPr>
        <sz val="10"/>
        <color rgb="FF000000"/>
        <rFont val="Times New Roman"/>
        <family val="1"/>
        <charset val="204"/>
      </rPr>
      <t xml:space="preserve">                      Размеры (Ш х Д х В) 250х250х238 мм, в поддоне 100 шт. в кубе 64 шт.на 1 м.кв кладки-16 шт.</t>
    </r>
  </si>
  <si>
    <r>
      <rPr>
        <b/>
        <sz val="14"/>
        <color rgb="FF000000"/>
        <rFont val="Times New Roman"/>
        <family val="1"/>
        <charset val="204"/>
      </rPr>
      <t>Porotherm 44 P+W</t>
    </r>
    <r>
      <rPr>
        <b/>
        <sz val="12"/>
        <color rgb="FF000000"/>
        <rFont val="Times New Roman"/>
        <family val="1"/>
        <charset val="204"/>
      </rPr>
      <t xml:space="preserve">                </t>
    </r>
    <r>
      <rPr>
        <sz val="10"/>
        <color rgb="FF000000"/>
        <rFont val="Times New Roman"/>
        <family val="1"/>
        <charset val="204"/>
      </rPr>
      <t>Размеры (Ш х Д х В) 440 х 248х238 мм в поддоне 60 шт. в кубе 36,6 шт. 1 м.кв кладки-16 шт.</t>
    </r>
  </si>
  <si>
    <r>
      <rPr>
        <b/>
        <sz val="14"/>
        <color rgb="FF000000"/>
        <rFont val="Times New Roman"/>
        <family val="1"/>
        <charset val="204"/>
      </rPr>
      <t>Porotherm 38 P+W</t>
    </r>
    <r>
      <rPr>
        <sz val="10"/>
        <color rgb="FF000000"/>
        <rFont val="Times New Roman"/>
        <family val="1"/>
        <charset val="204"/>
      </rPr>
      <t xml:space="preserve">                    Размеры (Ш х Д х В) 380х248х238 мм, в поддоне 60 шт. в кубе 42 шт.на 1 м.кв кладки-16 шт.</t>
    </r>
  </si>
  <si>
    <t xml:space="preserve">по запросу </t>
  </si>
  <si>
    <r>
      <rPr>
        <sz val="10"/>
        <color rgb="FF000000"/>
        <rFont val="Times New Roman"/>
        <family val="1"/>
        <charset val="204"/>
      </rPr>
      <t xml:space="preserve">  </t>
    </r>
    <r>
      <rPr>
        <b/>
        <sz val="14"/>
        <color rgb="FF000000"/>
        <rFont val="Times New Roman"/>
        <family val="1"/>
        <charset val="204"/>
      </rPr>
      <t>Porotherm 44 R</t>
    </r>
  </si>
  <si>
    <t>Наименование</t>
  </si>
  <si>
    <t xml:space="preserve">Стоимость грн шт опт/розница </t>
  </si>
  <si>
    <t>Марка прочности</t>
  </si>
  <si>
    <t>Диаметр, мм</t>
  </si>
  <si>
    <t>Диаметр,мм</t>
  </si>
  <si>
    <t>Ячейка, мм</t>
  </si>
  <si>
    <t>Розница за 1м2, грн.</t>
  </si>
  <si>
    <t>Опт за 1м2, грн.</t>
  </si>
  <si>
    <t>Вр-1 ГОСТ 23279</t>
  </si>
  <si>
    <t>Высота бухты, (м)</t>
  </si>
  <si>
    <t>Длина, (м.п.)</t>
  </si>
  <si>
    <t>Сетка LightMesh</t>
  </si>
  <si>
    <t>50х50</t>
  </si>
  <si>
    <t>Договорная</t>
  </si>
  <si>
    <t>100х100</t>
  </si>
  <si>
    <t>200х200</t>
  </si>
  <si>
    <t>Light+ – арматура стеклопластиковая – композитная с периодическим профилем.</t>
  </si>
  <si>
    <t>Аналог арматуры A 400</t>
  </si>
  <si>
    <t>Кол-во метров в бухте, м.п.</t>
  </si>
  <si>
    <t>Длина стержня, м.п.</t>
  </si>
  <si>
    <t>вес 1м.п., кг</t>
  </si>
  <si>
    <t xml:space="preserve">Рекомендованная розничная цена, грн. </t>
  </si>
  <si>
    <t>Диаметр</t>
  </si>
  <si>
    <t>Арматура Light+</t>
  </si>
  <si>
    <t>6 A III</t>
  </si>
  <si>
    <t xml:space="preserve">100-200 </t>
  </si>
  <si>
    <t>-</t>
  </si>
  <si>
    <t>8 A III</t>
  </si>
  <si>
    <t>50-200</t>
  </si>
  <si>
    <t>10 A III</t>
  </si>
  <si>
    <t xml:space="preserve">50-200 </t>
  </si>
  <si>
    <t>12 A III</t>
  </si>
  <si>
    <t>6-12</t>
  </si>
  <si>
    <t>14 A III</t>
  </si>
  <si>
    <t>16 A III</t>
  </si>
  <si>
    <t>18 A III</t>
  </si>
  <si>
    <t>20 A III</t>
  </si>
  <si>
    <t>22 A III</t>
  </si>
  <si>
    <t>24 A III</t>
  </si>
  <si>
    <t xml:space="preserve">Hard+ – арматура стеклопластиковая с напылением песка. </t>
  </si>
  <si>
    <t>Арматура Hard+</t>
  </si>
  <si>
    <t xml:space="preserve">BAUMIT </t>
  </si>
  <si>
    <t>Вес упаковки кг</t>
  </si>
  <si>
    <t xml:space="preserve">Цена упаковки грн ОПТ </t>
  </si>
  <si>
    <t xml:space="preserve">Цена упаковки грн розница </t>
  </si>
  <si>
    <t>Baumit MPI 25 - інтер'єрна стартова цементно-вапняна штукатурка</t>
  </si>
  <si>
    <t>Baumit MPA 35 - стартова цементно-вапняна штукатурка</t>
  </si>
  <si>
    <t>Baumit MPA 35 L - стартова цементно-вапняна полегшена штукатурка</t>
  </si>
  <si>
    <t>Baumit MVR Uni - біла стартова цементно-вапняна полегшена штукатурка</t>
  </si>
  <si>
    <t>Baumit Spritz - цементний обризк</t>
  </si>
  <si>
    <t>Baumit</t>
  </si>
  <si>
    <t>AERO</t>
  </si>
  <si>
    <t>STANDARD</t>
  </si>
  <si>
    <t>LIGHT</t>
  </si>
  <si>
    <t>LIME</t>
  </si>
  <si>
    <t>Step</t>
  </si>
  <si>
    <t>M 700</t>
  </si>
  <si>
    <t>S 770</t>
  </si>
  <si>
    <t>Описание продукта активная ссылка</t>
  </si>
  <si>
    <t>Aero</t>
  </si>
  <si>
    <t>Standard</t>
  </si>
  <si>
    <t>Light</t>
  </si>
  <si>
    <t>Lime</t>
  </si>
  <si>
    <t>Цена с базы самовывоз оптовым клиентам</t>
  </si>
  <si>
    <t>Цена от поддона грн/тонна ОПТ</t>
  </si>
  <si>
    <t>Цена РРЦ грн/тонна РОЗНИЦА</t>
  </si>
  <si>
    <t xml:space="preserve"> грн/тонна</t>
  </si>
  <si>
    <t xml:space="preserve"> грн/тонна/ мешок</t>
  </si>
  <si>
    <t xml:space="preserve">Назва </t>
  </si>
  <si>
    <t xml:space="preserve">Властивості та застосування </t>
  </si>
  <si>
    <t>Колір</t>
  </si>
  <si>
    <t>Фактура</t>
  </si>
  <si>
    <t>кг/уп</t>
  </si>
  <si>
    <t>к-ть на піддоні</t>
  </si>
  <si>
    <t>ціна, грн за 1уп. с НДС</t>
  </si>
  <si>
    <t>ціна, грн за 1уп. c НДС</t>
  </si>
  <si>
    <t>РОЗНИЦА</t>
  </si>
  <si>
    <t xml:space="preserve"> колекція BASE</t>
  </si>
  <si>
    <r>
      <rPr>
        <b/>
        <sz val="12"/>
        <rFont val="Arial-BoldMT"/>
        <charset val="204"/>
      </rPr>
      <t>ПСМ-080</t>
    </r>
    <r>
      <rPr>
        <b/>
        <sz val="10"/>
        <rFont val="Arial-BoldMT"/>
        <charset val="204"/>
      </rPr>
      <t xml:space="preserve">                 Суміш мурувальна  для лицьової цегли універсальна</t>
    </r>
  </si>
  <si>
    <t>для кладки та облицювання клінкерною, керамічною, силікатною, лицьовою та рядовою цеглою, натуральним та штучним каменем з одночасною розшивкою швів, морозостійка, вологостійка</t>
  </si>
  <si>
    <t>сірий</t>
  </si>
  <si>
    <t>графіт</t>
  </si>
  <si>
    <t>коричневий</t>
  </si>
  <si>
    <t xml:space="preserve">чорний  </t>
  </si>
  <si>
    <t>білий</t>
  </si>
  <si>
    <t>природній білий</t>
  </si>
  <si>
    <t>кремовий, пісочний</t>
  </si>
  <si>
    <t>бежевий</t>
  </si>
  <si>
    <r>
      <rPr>
        <b/>
        <sz val="12"/>
        <rFont val="Arial-BoldMT"/>
        <charset val="204"/>
      </rPr>
      <t>ПСМ-081</t>
    </r>
    <r>
      <rPr>
        <b/>
        <sz val="10"/>
        <rFont val="Arial-BoldMT"/>
        <charset val="204"/>
      </rPr>
      <t xml:space="preserve">          Суміш для розшивки швів кладки лицьової, клінкерної цегли та каменю</t>
    </r>
  </si>
  <si>
    <t>для заповнення та розшивки швів лицьової кладки клінкерною, керамічною та іншими видами цегли, натуральним та штучним каменем, морозостійка, вологостійка, гідрофобна, надійне зчеплення з бічними поверхнями облицювального матеріалу, висока адгезія, широкий вибір кольору та фактури</t>
  </si>
  <si>
    <t>дрібно-зерниста</t>
  </si>
  <si>
    <t>крупно-зерниста</t>
  </si>
  <si>
    <t xml:space="preserve"> графіт</t>
  </si>
  <si>
    <t>чорний</t>
  </si>
  <si>
    <t>кремовий,   пісочний</t>
  </si>
  <si>
    <r>
      <rPr>
        <b/>
        <sz val="16"/>
        <color theme="1"/>
        <rFont val="Calibri"/>
        <family val="2"/>
        <charset val="204"/>
      </rPr>
      <t xml:space="preserve"> </t>
    </r>
    <r>
      <rPr>
        <b/>
        <sz val="14"/>
        <color theme="1"/>
        <rFont val="Calibri"/>
        <family val="2"/>
        <charset val="204"/>
      </rPr>
      <t>колекція LOFT</t>
    </r>
  </si>
  <si>
    <t>грифельний сірий</t>
  </si>
  <si>
    <t>сталь, платина, сірий пісок,           світло-сірий</t>
  </si>
  <si>
    <t>гірчичний, сірий бордо, холодний сірий</t>
  </si>
  <si>
    <t xml:space="preserve"> колекція MODERN</t>
  </si>
  <si>
    <r>
      <rPr>
        <b/>
        <sz val="12"/>
        <rFont val="Arial-BoldMT"/>
        <charset val="204"/>
      </rPr>
      <t>ПСМ-080</t>
    </r>
    <r>
      <rPr>
        <b/>
        <sz val="16"/>
        <rFont val="Arial-BoldMT"/>
        <charset val="204"/>
      </rPr>
      <t xml:space="preserve">*** </t>
    </r>
    <r>
      <rPr>
        <b/>
        <sz val="10"/>
        <rFont val="Arial-BoldMT"/>
        <charset val="204"/>
      </rPr>
      <t>Суміш мурувальна  для лицьової цегли універсальна</t>
    </r>
  </si>
  <si>
    <t xml:space="preserve"> ячмінний, сіро-оливковий</t>
  </si>
  <si>
    <t xml:space="preserve">капучино, умбра,  торф'яний  </t>
  </si>
  <si>
    <t>чорний венге</t>
  </si>
  <si>
    <t>сепія, сріблясто-ліловий</t>
  </si>
  <si>
    <t>червона глина, жовта глина</t>
  </si>
  <si>
    <t xml:space="preserve"> колекція LOFT</t>
  </si>
  <si>
    <r>
      <rPr>
        <b/>
        <sz val="12"/>
        <rFont val="Arial-BoldMT"/>
        <charset val="204"/>
      </rPr>
      <t>ПСМ-081</t>
    </r>
    <r>
      <rPr>
        <b/>
        <sz val="10"/>
        <rFont val="Arial-BoldMT"/>
        <charset val="1"/>
      </rPr>
      <t xml:space="preserve">          Суміш для розшивки швів кладки лицьової, клінкерної цегли та каменю</t>
    </r>
  </si>
  <si>
    <t>сталь, платина, сірий пісок, світло-сірий</t>
  </si>
  <si>
    <t xml:space="preserve">грифельний сірий, гірчичний, сірий бордо, холодний сірий </t>
  </si>
  <si>
    <r>
      <rPr>
        <b/>
        <sz val="12"/>
        <rFont val="Arial-BoldMT"/>
        <charset val="204"/>
      </rPr>
      <t>ПСМ-081</t>
    </r>
    <r>
      <rPr>
        <b/>
        <sz val="16"/>
        <rFont val="Arial-BoldMT"/>
        <charset val="204"/>
      </rPr>
      <t xml:space="preserve">** </t>
    </r>
    <r>
      <rPr>
        <b/>
        <sz val="10"/>
        <rFont val="Arial-BoldMT"/>
        <charset val="1"/>
      </rPr>
      <t xml:space="preserve">         Суміш для розшивки швів кладки лицьової, клінкерної цегли та каменю</t>
    </r>
  </si>
  <si>
    <t>для заповнення та розшивки швів лицьової кладки клінкерною, керамічною та іншими видами цегли, натуральним та штучним каменем, морозостійка, вологостійка, гідрофобна, широкий вибір кольору та фактури</t>
  </si>
  <si>
    <t xml:space="preserve">ячмінний, сіро-оливковий </t>
  </si>
  <si>
    <t xml:space="preserve">капучино, умбра,  торф'яний, сепія </t>
  </si>
  <si>
    <t>сріблясто-ліловий</t>
  </si>
  <si>
    <t>Размер мм.</t>
  </si>
  <si>
    <t>Количество в упаковке.</t>
  </si>
  <si>
    <t>Цена грн за м.куб.</t>
  </si>
  <si>
    <t xml:space="preserve">Ширина </t>
  </si>
  <si>
    <t>Высота</t>
  </si>
  <si>
    <t>Длина</t>
  </si>
  <si>
    <t>м.куб.</t>
  </si>
  <si>
    <t>штук.</t>
  </si>
  <si>
    <t xml:space="preserve">Розница. </t>
  </si>
  <si>
    <t>Опт.</t>
  </si>
  <si>
    <t>200/600</t>
  </si>
  <si>
    <t>CELCO® IZOMINERAL газобетонный утеплитель         плотностью Д-150</t>
  </si>
  <si>
    <t xml:space="preserve">СТОИМОСТЬ М.КВ УТЕПЛЕНИЯ </t>
  </si>
  <si>
    <t>Цена грн за м.кв.</t>
  </si>
  <si>
    <t>Розница.</t>
  </si>
  <si>
    <t>Цена грн за мешок 25 кг.</t>
  </si>
  <si>
    <t>КЛЕЙ ДЯ ГАЗОБЕТОНА БУДМАСТЕР</t>
  </si>
  <si>
    <t xml:space="preserve">Розница </t>
  </si>
  <si>
    <t xml:space="preserve">Опт </t>
  </si>
  <si>
    <t>Фото продукції</t>
  </si>
  <si>
    <t>Розмір, мм
(Довжина х Ширина х Висота)</t>
  </si>
  <si>
    <t>Колір, Вартість</t>
  </si>
  <si>
    <t>Кількість
на піддоні</t>
  </si>
  <si>
    <t>Вага -1 го піддону</t>
  </si>
  <si>
    <t>Сірий</t>
  </si>
  <si>
    <t>Червоний,
Коричневий</t>
  </si>
  <si>
    <t>Чорний,
Оливковий</t>
  </si>
  <si>
    <t>Білий</t>
  </si>
  <si>
    <t>Жовтий</t>
  </si>
  <si>
    <t>НОСТАЛІТ 40, 60, 80</t>
  </si>
  <si>
    <t>178 (118,88)х118х40</t>
  </si>
  <si>
    <t>240 грн/м2</t>
  </si>
  <si>
    <t>282 грн/м2</t>
  </si>
  <si>
    <t>324 грн/м2</t>
  </si>
  <si>
    <t>348 грн/м2</t>
  </si>
  <si>
    <t>15,49 м2</t>
  </si>
  <si>
    <t>1370 кг</t>
  </si>
  <si>
    <t>178 (118,88)х118х60</t>
  </si>
  <si>
    <t>178 (118,88)х118х80</t>
  </si>
  <si>
    <t>ПОРЕБРИК ТРОТУАРНИЙ</t>
  </si>
  <si>
    <t>600х60х150(h)</t>
  </si>
  <si>
    <t>43 грн/од.</t>
  </si>
  <si>
    <t>68 грн/од.</t>
  </si>
  <si>
    <t>82 грн/од.</t>
  </si>
  <si>
    <t>90 грн/од.</t>
  </si>
  <si>
    <t>75 од.</t>
  </si>
  <si>
    <t>700 кг</t>
  </si>
  <si>
    <t>500х80х200(h)</t>
  </si>
  <si>
    <t>54 грн/од.</t>
  </si>
  <si>
    <t>84 грн/од.</t>
  </si>
  <si>
    <t>106 грн/од.</t>
  </si>
  <si>
    <t>116 грн/од.</t>
  </si>
  <si>
    <t>80 од.</t>
  </si>
  <si>
    <t>1500 кг</t>
  </si>
  <si>
    <t>БОРДЮР ДОРОЖНІЙ</t>
  </si>
  <si>
    <t>1000х150х300</t>
  </si>
  <si>
    <t>240 грн/од.</t>
  </si>
  <si>
    <t>19 од.</t>
  </si>
  <si>
    <t>1844 кг</t>
  </si>
  <si>
    <t>ТОВ "СБК"</t>
  </si>
  <si>
    <t>Цегла керамічна  лицьова М-150 (червона Ч0)</t>
  </si>
  <si>
    <t>Цегла керамічна  лицьова М-150Ш ( коричн КЧ1,2 )</t>
  </si>
  <si>
    <t>Цегла керамічна  лицьова М-150 (червона Ч7)</t>
  </si>
  <si>
    <t>Цегла керамічна лицьова М-175 (желт Ж0)</t>
  </si>
  <si>
    <t>Цегла керамічна лицьова М-175 (желт Ж1 - Ж2)</t>
  </si>
  <si>
    <t>Цегла керамічна лицьова М-175 (белая Б, Б0)</t>
  </si>
  <si>
    <r>
      <t xml:space="preserve">Универсальный ПЦ </t>
    </r>
    <r>
      <rPr>
        <b/>
        <sz val="14"/>
        <color rgb="FF000000"/>
        <rFont val="Calibri"/>
        <family val="2"/>
        <charset val="204"/>
      </rPr>
      <t>ӏӏ</t>
    </r>
    <r>
      <rPr>
        <b/>
        <sz val="14"/>
        <color rgb="FF000000"/>
        <rFont val="Times New Roman"/>
        <family val="1"/>
        <charset val="204"/>
      </rPr>
      <t>/Б-К (Ш-В)-400P / 25 кг</t>
    </r>
  </si>
  <si>
    <r>
      <t xml:space="preserve">Быстрый ПЦ </t>
    </r>
    <r>
      <rPr>
        <b/>
        <sz val="14"/>
        <color rgb="FF000000"/>
        <rFont val="Calibri"/>
        <family val="2"/>
        <charset val="204"/>
      </rPr>
      <t>ӏӏ</t>
    </r>
    <r>
      <rPr>
        <b/>
        <sz val="14"/>
        <color rgb="FF000000"/>
        <rFont val="Times New Roman"/>
        <family val="1"/>
        <charset val="204"/>
      </rPr>
      <t>/А-К (Ш-В)-500P-Н / 25 кг</t>
    </r>
  </si>
  <si>
    <r>
      <t>КЕРАМБЛОК 44</t>
    </r>
    <r>
      <rPr>
        <b/>
        <sz val="12"/>
        <color rgb="FF000000"/>
        <rFont val="Times New Roman"/>
        <family val="1"/>
        <charset val="204"/>
      </rPr>
      <t xml:space="preserve">                 </t>
    </r>
    <r>
      <rPr>
        <sz val="10"/>
        <color rgb="FF000000"/>
        <rFont val="Times New Roman"/>
        <family val="1"/>
        <charset val="204"/>
      </rPr>
      <t>Размеры (Ш х Д х В) 440х250х238 мм в поддоне 60 шт. в кубе 36,6 шт. 1 м.кв кладки-16 шт.</t>
    </r>
  </si>
  <si>
    <r>
      <t>КЕРАМБЛОК 38</t>
    </r>
    <r>
      <rPr>
        <sz val="10"/>
        <color rgb="FF000000"/>
        <rFont val="Times New Roman"/>
        <family val="1"/>
        <charset val="204"/>
      </rPr>
      <t xml:space="preserve">                      Размеры (Ш х Д х В) 380х250х238 мм, в поддоне 60 шт. в кубе 42 шт.на 1 м.кв кладки-16 шт.</t>
    </r>
  </si>
  <si>
    <r>
      <t>КЕРАМБЛОК 25</t>
    </r>
    <r>
      <rPr>
        <sz val="10"/>
        <color rgb="FF000000"/>
        <rFont val="Times New Roman"/>
        <family val="1"/>
        <charset val="204"/>
      </rPr>
      <t xml:space="preserve">                     Размеры (Ш х Д х В) 250х380х238 мм, в поддоне 60 шт. в кубе 42 шт.на 1 м.кв кладки-16 шт.</t>
    </r>
  </si>
  <si>
    <r>
      <t>КЕРАМБЛОК 19</t>
    </r>
    <r>
      <rPr>
        <sz val="10"/>
        <color rgb="FF000000"/>
        <rFont val="Times New Roman"/>
        <family val="1"/>
        <charset val="204"/>
      </rPr>
      <t xml:space="preserve">                     Размеры (Ш х Д х В) 190х250х238 мм.в поддоне 100 шт. в кубе 84,2 шт. на 1 м.кв кладки-16 шт.</t>
    </r>
  </si>
  <si>
    <r>
      <t>КЕРАМБЛОК 10</t>
    </r>
    <r>
      <rPr>
        <sz val="10"/>
        <color rgb="FF000000"/>
        <rFont val="Times New Roman"/>
        <family val="1"/>
        <charset val="204"/>
      </rPr>
      <t xml:space="preserve">                      Размеры (Ш х Д х В) 100х380х238 мм в поддоне 144 шт. в кубе 105 шт.  на 1м.кв кладки- 10,5 шт.</t>
    </r>
  </si>
  <si>
    <t>6590,00 / 164,75</t>
  </si>
  <si>
    <t>6090,00 / 152,25</t>
  </si>
  <si>
    <t>6140,00 / 153,50</t>
  </si>
  <si>
    <t>5910,00 / 147,75</t>
  </si>
  <si>
    <t>6540,00 / 163,50</t>
  </si>
  <si>
    <t>5860,00 / 146,50</t>
  </si>
  <si>
    <t>6260,00/ 156,50</t>
  </si>
  <si>
    <t>5810,00/145,25</t>
  </si>
  <si>
    <t>5580,00/139,50</t>
  </si>
  <si>
    <t>ОДЕССКИЙ ЦЕМЕН ТМ"СTMAR"</t>
  </si>
  <si>
    <t>ИВАНО-ФРАНКОВСКИЙ ЦЕМЕНТ ТМ"IFCEM"</t>
  </si>
  <si>
    <t>Цемент IFCEM CEM ІІ/А–LL 500Р-Н (42,5 R) 25кг (Івано-Франківськ)</t>
  </si>
  <si>
    <t>Цемент IFCEM CEM II/B-M (P-S-LL) 400 (32,5 R) 25 кг (Івано-Франківськ)</t>
  </si>
  <si>
    <r>
      <t xml:space="preserve">Прочный-ШПЦ </t>
    </r>
    <r>
      <rPr>
        <b/>
        <sz val="14"/>
        <color rgb="FF000000"/>
        <rFont val="Calibri"/>
        <family val="2"/>
        <charset val="204"/>
      </rPr>
      <t>ӏ</t>
    </r>
    <r>
      <rPr>
        <b/>
        <sz val="14"/>
        <color rgb="FF000000"/>
        <rFont val="Times New Roman"/>
        <family val="1"/>
        <charset val="204"/>
      </rPr>
      <t xml:space="preserve">ӏӏ/A-400P / 25 кг </t>
    </r>
  </si>
  <si>
    <t>M 700 теплий розчин</t>
  </si>
  <si>
    <t>ПЕРЛИТ</t>
  </si>
  <si>
    <t>Выход из упаковки л.</t>
  </si>
  <si>
    <t>Спучений перліт дрібний СПД М75 30 BAUWER (фракція від 0,16 до 1,25мм)</t>
  </si>
  <si>
    <t>Спучений перліт крупний СПK М150 200 BAUWER (фракція від 0,16 до 5мм)</t>
  </si>
  <si>
    <t xml:space="preserve">Выход из упаковки л. </t>
  </si>
  <si>
    <t>"КРИВИЙ РІГ ЦЕМЕНТ"</t>
  </si>
  <si>
    <t>CEM III/A 42,5 N ТЕХНОЛОГІЧНИЙ ЦЕМЕНТ</t>
  </si>
  <si>
    <t>действует с</t>
  </si>
  <si>
    <t>ТОСКАНА
(біла) М-300</t>
  </si>
  <si>
    <t>ЖОВТА
(жовта) М-300</t>
  </si>
  <si>
    <t>БОРДО
(красна) М-300</t>
  </si>
  <si>
    <t>Номенклатура</t>
  </si>
  <si>
    <t>ед. измер.</t>
  </si>
  <si>
    <t>шт</t>
  </si>
  <si>
    <t>Плиты OSB</t>
  </si>
  <si>
    <t>№23 Бархан;</t>
  </si>
  <si>
    <t>№24 Обпалена троянда;</t>
  </si>
  <si>
    <t>№30 Осінній лист;</t>
  </si>
  <si>
    <t>№34 Гранат</t>
  </si>
  <si>
    <t>№15 Сливова</t>
  </si>
  <si>
    <t>№6 Вишнева</t>
  </si>
  <si>
    <t>№7 Таврійський</t>
  </si>
  <si>
    <t>№2 Київська Русь</t>
  </si>
  <si>
    <t>№44 Чорний Принц Преміум</t>
  </si>
  <si>
    <t>№39 Соняшник</t>
  </si>
  <si>
    <t>№43 Крем</t>
  </si>
  <si>
    <t>№35 Північне сяйво</t>
  </si>
  <si>
    <t>Цегла (250x120x65 мм)</t>
  </si>
  <si>
    <r>
      <t xml:space="preserve">ПРАЙС-ЛИСТ
</t>
    </r>
    <r>
      <rPr>
        <sz val="12"/>
        <rFont val="Times New Roman"/>
        <family val="1"/>
        <charset val="1"/>
      </rPr>
      <t xml:space="preserve">на цеглу керамічну с «07» </t>
    </r>
    <r>
      <rPr>
        <u/>
        <sz val="12"/>
        <rFont val="Times New Roman"/>
        <family val="1"/>
        <charset val="204"/>
      </rPr>
      <t>06</t>
    </r>
    <r>
      <rPr>
        <sz val="12"/>
        <rFont val="Times New Roman"/>
        <family val="1"/>
        <charset val="1"/>
      </rPr>
      <t xml:space="preserve"> 2025р</t>
    </r>
  </si>
  <si>
    <t>Цегла керамічна  лицьова М-200 ПР 1/2 (червона Ч0)</t>
  </si>
  <si>
    <t>Цена оптовая грн за шт</t>
  </si>
  <si>
    <t>Цена розничная грн за шт</t>
  </si>
  <si>
    <r>
      <t xml:space="preserve">  </t>
    </r>
    <r>
      <rPr>
        <b/>
        <sz val="14"/>
        <color rgb="FF000000"/>
        <rFont val="Times New Roman"/>
        <family val="1"/>
        <charset val="204"/>
      </rPr>
      <t>Porotherm 44 1/2</t>
    </r>
  </si>
  <si>
    <r>
      <t xml:space="preserve">  </t>
    </r>
    <r>
      <rPr>
        <b/>
        <sz val="14"/>
        <color rgb="FF000000"/>
        <rFont val="Times New Roman"/>
        <family val="1"/>
        <charset val="204"/>
      </rPr>
      <t>Porotherm 11,5</t>
    </r>
  </si>
  <si>
    <r>
      <t xml:space="preserve">РУСТИКА </t>
    </r>
    <r>
      <rPr>
        <sz val="7.5"/>
        <rFont val="Cambria"/>
        <family val="1"/>
        <charset val="1"/>
      </rPr>
      <t xml:space="preserve">з ангобом </t>
    </r>
    <r>
      <rPr>
        <b/>
        <sz val="6"/>
        <rFont val="Arial"/>
        <family val="2"/>
        <charset val="1"/>
      </rPr>
      <t xml:space="preserve">ТОП
</t>
    </r>
    <r>
      <rPr>
        <sz val="6"/>
        <rFont val="Cambria"/>
        <family val="1"/>
        <charset val="1"/>
      </rPr>
      <t>(Базальт 6G, Турмалін 6, Топаз 6 G571, Топаз 6
G678, Смарагд 7, Гранат 7, Базальт 7, Жемчуг 9 G894, Янтар 9 G724, Агат 9 G053)(Сапфір 5, Гранат 5, Рутил 5, Графіт 6, Сапфір 6,
Гранат 6, Рутил 6, Смарагд 6, Хризотил 6 )</t>
    </r>
  </si>
  <si>
    <t>Ціни діють із 12 травня  2025 року</t>
  </si>
  <si>
    <t>КЛЕЙ ДЯ ГАЗОБЕТОНА ДОПС ЗИМНИЙ</t>
  </si>
  <si>
    <t>НАИМЕНОВАНИЕ</t>
  </si>
  <si>
    <t xml:space="preserve">в наличии </t>
  </si>
  <si>
    <t>21,50 / 22,00 грн</t>
  </si>
  <si>
    <r>
      <t>КЕРАМБЛОК 2,12 "ТЕПЛОКЕРАМ"</t>
    </r>
    <r>
      <rPr>
        <b/>
        <sz val="12"/>
        <color rgb="FF000000"/>
        <rFont val="Times New Roman"/>
        <family val="1"/>
        <charset val="204"/>
      </rPr>
      <t xml:space="preserve">             </t>
    </r>
    <r>
      <rPr>
        <b/>
        <sz val="10"/>
        <color rgb="FF000000"/>
        <rFont val="Times New Roman"/>
        <family val="1"/>
        <charset val="204"/>
      </rPr>
      <t>250х120х138 мм.</t>
    </r>
  </si>
  <si>
    <r>
      <t xml:space="preserve">КЕРАМБЛОК 2,12 "СБК"         </t>
    </r>
    <r>
      <rPr>
        <sz val="10"/>
        <color rgb="FF000000"/>
        <rFont val="Times New Roman"/>
        <family val="1"/>
        <charset val="204"/>
      </rPr>
      <t xml:space="preserve">          </t>
    </r>
    <r>
      <rPr>
        <b/>
        <sz val="10"/>
        <color rgb="FF000000"/>
        <rFont val="Times New Roman"/>
        <family val="1"/>
        <charset val="204"/>
      </rPr>
      <t xml:space="preserve"> 250х120х138 мм.</t>
    </r>
  </si>
  <si>
    <r>
      <t>ПЕЧНОЙ "ЗБК РУСИНИЯ</t>
    </r>
    <r>
      <rPr>
        <sz val="14"/>
        <color rgb="FF000000"/>
        <rFont val="Times New Roman"/>
        <family val="1"/>
        <charset val="204"/>
      </rPr>
      <t>"</t>
    </r>
    <r>
      <rPr>
        <b/>
        <sz val="14"/>
        <color rgb="FF000000"/>
        <rFont val="Times New Roman"/>
        <family val="1"/>
        <charset val="204"/>
      </rPr>
      <t xml:space="preserve"> </t>
    </r>
    <r>
      <rPr>
        <b/>
        <sz val="10"/>
        <color rgb="FF000000"/>
        <rFont val="Times New Roman"/>
        <family val="1"/>
        <charset val="204"/>
      </rPr>
      <t>250х120х65 мм.</t>
    </r>
  </si>
  <si>
    <r>
      <t>Одинарка САНТА ПЕТРОВКА</t>
    </r>
    <r>
      <rPr>
        <b/>
        <sz val="10"/>
        <color rgb="FF000000"/>
        <rFont val="Times New Roman"/>
        <family val="1"/>
        <charset val="204"/>
      </rPr>
      <t xml:space="preserve">   250х120х65 М-150  пустотность 20%</t>
    </r>
  </si>
  <si>
    <t>17,50 / 18,50 грн</t>
  </si>
  <si>
    <t>23,50 / 25,00 грн</t>
  </si>
  <si>
    <t>16,50 / 17,50 грн</t>
  </si>
  <si>
    <t>13,00 / 13,50 грн</t>
  </si>
  <si>
    <t>Кирпич СИЛИКАТНЫЙ 1,35 250х120х138</t>
  </si>
  <si>
    <r>
      <t>КЕРАМБЛОК 2,12 "МАМРИН"</t>
    </r>
    <r>
      <rPr>
        <sz val="10"/>
        <color rgb="FF000000"/>
        <rFont val="Times New Roman"/>
        <family val="1"/>
        <charset val="204"/>
      </rPr>
      <t xml:space="preserve">                 </t>
    </r>
    <r>
      <rPr>
        <b/>
        <sz val="10"/>
        <color rgb="FF000000"/>
        <rFont val="Times New Roman"/>
        <family val="1"/>
        <charset val="204"/>
      </rPr>
      <t xml:space="preserve"> 250х120х138 мм.</t>
    </r>
  </si>
  <si>
    <t>В наличии</t>
  </si>
  <si>
    <t>"DOPS UNIVERSAL цементно-песчаная М-100 смесь 25 кг</t>
  </si>
  <si>
    <t>ТМ "ПОЛИПЛАСТ"</t>
  </si>
  <si>
    <t xml:space="preserve">15,00  / 15,50 грн </t>
  </si>
  <si>
    <r>
      <t xml:space="preserve">ОДИНАРКА "КРИВЕЦКОЕ" М125 </t>
    </r>
    <r>
      <rPr>
        <b/>
        <sz val="10"/>
        <color rgb="FF000000"/>
        <rFont val="Times New Roman"/>
        <family val="1"/>
        <charset val="204"/>
      </rPr>
      <t>250х120х65 мм.</t>
    </r>
  </si>
  <si>
    <r>
      <t xml:space="preserve">ОДИНАРКА "ЧЕРКАССЫ" М100 </t>
    </r>
    <r>
      <rPr>
        <b/>
        <sz val="10"/>
        <color rgb="FF000000"/>
        <rFont val="Times New Roman"/>
        <family val="1"/>
        <charset val="204"/>
      </rPr>
      <t>250х120х65 мм.</t>
    </r>
  </si>
  <si>
    <t>10,50 / 11,00 грн</t>
  </si>
  <si>
    <t>9,00 / 9,50 грн</t>
  </si>
  <si>
    <t>м. ОПТ</t>
  </si>
  <si>
    <t>РОЗН</t>
  </si>
  <si>
    <t>Плита строительная OSB-3 (влагост.) Крона Украина 9 мм (1,25х2,5)</t>
  </si>
  <si>
    <t>Плита строительная OSB-3 (влагост.) Крона Украина 10 мм (1,25х2,5)</t>
  </si>
  <si>
    <t>Плита строительная OSB-3 (влагост.) Крона Украина 12 мм (1,25х2,5)</t>
  </si>
  <si>
    <t>Плита строительная OSB-3 (влагост.) Крона Украина 15 мм (1,25х2,5)</t>
  </si>
  <si>
    <t>Плита строительная OSB-3 (влагост.) Крона Украина 18 мм (1,25х2,5)</t>
  </si>
  <si>
    <t>Плита строительная OSB-3 (влагост.) Крона Украина 22 мм (1,25х2,5)</t>
  </si>
  <si>
    <t xml:space="preserve">В наличии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</si>
</sst>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\ * #,##0.00&quot;    &quot;;\-* #,##0.00&quot;    &quot;;\ * \-#&quot;    &quot;;\ @\ "/>
    <numFmt numFmtId="167" formatCode="#,##0.00_ ;\-#,##0.00\ "/>
  </numFmts>
  <fonts count="106">
    <font>
      <sz val="10"/>
      <color rgb="FF000000"/>
      <name val="Times New Roman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  <font>
      <b/>
      <sz val="10"/>
      <name val="Arial"/>
      <family val="2"/>
      <charset val="204"/>
    </font>
    <font>
      <sz val="7.5"/>
      <name val="Times New Roman"/>
      <family val="1"/>
      <charset val="1"/>
    </font>
    <font>
      <b/>
      <sz val="7.5"/>
      <color rgb="FF993300"/>
      <name val="Arial"/>
      <family val="2"/>
      <charset val="1"/>
    </font>
    <font>
      <b/>
      <sz val="11"/>
      <color rgb="FF993300"/>
      <name val="Arial"/>
      <family val="2"/>
      <charset val="1"/>
    </font>
    <font>
      <sz val="6"/>
      <name val="Cambria"/>
      <family val="1"/>
      <charset val="1"/>
    </font>
    <font>
      <u/>
      <sz val="6"/>
      <name val="Cambria"/>
      <family val="1"/>
      <charset val="1"/>
    </font>
    <font>
      <b/>
      <sz val="7.5"/>
      <name val="Arial"/>
      <family val="2"/>
      <charset val="1"/>
    </font>
    <font>
      <b/>
      <sz val="8.5"/>
      <name val="Times New Roman"/>
      <family val="1"/>
      <charset val="204"/>
    </font>
    <font>
      <b/>
      <sz val="6.5"/>
      <name val="Times New Roman"/>
      <family val="1"/>
      <charset val="204"/>
    </font>
    <font>
      <b/>
      <sz val="6"/>
      <name val="Times New Roman"/>
      <family val="1"/>
      <charset val="204"/>
    </font>
    <font>
      <sz val="5.5"/>
      <name val="Times New Roman"/>
      <family val="1"/>
      <charset val="204"/>
    </font>
    <font>
      <sz val="5"/>
      <name val="Times New Roman"/>
      <family val="1"/>
      <charset val="204"/>
    </font>
    <font>
      <sz val="6"/>
      <name val="Times New Roman"/>
      <family val="1"/>
      <charset val="204"/>
    </font>
    <font>
      <b/>
      <sz val="12"/>
      <name val="Times New Roman"/>
      <family val="1"/>
      <charset val="204"/>
    </font>
    <font>
      <sz val="7.5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7.5"/>
      <name val="Cambria"/>
      <family val="1"/>
      <charset val="1"/>
    </font>
    <font>
      <sz val="5"/>
      <name val="Cambria"/>
      <family val="1"/>
      <charset val="1"/>
    </font>
    <font>
      <sz val="7.5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name val="Arial"/>
      <family val="2"/>
      <charset val="1"/>
    </font>
    <font>
      <sz val="7.5"/>
      <color rgb="FF000000"/>
      <name val="Cambria"/>
      <family val="2"/>
      <charset val="1"/>
    </font>
    <font>
      <sz val="6"/>
      <color rgb="FF000000"/>
      <name val="Cambria"/>
      <family val="2"/>
      <charset val="1"/>
    </font>
    <font>
      <sz val="5.5"/>
      <name val="Cambria"/>
      <family val="1"/>
      <charset val="1"/>
    </font>
    <font>
      <b/>
      <sz val="6"/>
      <color rgb="FF993300"/>
      <name val="Arial"/>
      <family val="2"/>
      <charset val="1"/>
    </font>
    <font>
      <b/>
      <sz val="12"/>
      <name val="Times New Roman"/>
      <family val="1"/>
      <charset val="1"/>
    </font>
    <font>
      <sz val="12"/>
      <name val="Times New Roman"/>
      <family val="1"/>
      <charset val="1"/>
    </font>
    <font>
      <b/>
      <sz val="28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5"/>
      <name val="Arial"/>
      <family val="2"/>
      <charset val="1"/>
    </font>
    <font>
      <b/>
      <sz val="15"/>
      <name val="Calibri"/>
      <family val="2"/>
      <charset val="1"/>
    </font>
    <font>
      <sz val="15"/>
      <name val="Calibri"/>
      <family val="2"/>
      <charset val="1"/>
    </font>
    <font>
      <b/>
      <sz val="15"/>
      <color rgb="FF000000"/>
      <name val="Arial"/>
      <family val="2"/>
      <charset val="1"/>
    </font>
    <font>
      <sz val="22"/>
      <color rgb="FF000000"/>
      <name val="Times New Roman"/>
      <family val="1"/>
      <charset val="204"/>
    </font>
    <font>
      <b/>
      <sz val="9"/>
      <name val="Times New Roman"/>
      <family val="1"/>
      <charset val="1"/>
    </font>
    <font>
      <b/>
      <sz val="9"/>
      <color rgb="FF000000"/>
      <name val="Times New Roman"/>
      <family val="2"/>
      <charset val="1"/>
    </font>
    <font>
      <b/>
      <sz val="9"/>
      <name val="Times New Roman"/>
      <family val="1"/>
      <charset val="204"/>
    </font>
    <font>
      <b/>
      <i/>
      <sz val="18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10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name val="Calibri"/>
      <family val="2"/>
      <charset val="204"/>
    </font>
    <font>
      <sz val="10"/>
      <color rgb="FFFF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22"/>
      <color rgb="FF000000"/>
      <name val="Times New Roman"/>
      <family val="1"/>
      <charset val="204"/>
    </font>
    <font>
      <sz val="15"/>
      <color rgb="FF000000"/>
      <name val="Times New Roman"/>
      <family val="1"/>
      <charset val="204"/>
    </font>
    <font>
      <b/>
      <sz val="15"/>
      <color rgb="FF2D2E33"/>
      <name val="Open Sans"/>
      <charset val="204"/>
    </font>
    <font>
      <b/>
      <sz val="15"/>
      <color rgb="FF000000"/>
      <name val="Open Sans"/>
      <charset val="204"/>
    </font>
    <font>
      <u/>
      <sz val="10"/>
      <color theme="10"/>
      <name val="Times New Roman"/>
      <family val="1"/>
      <charset val="204"/>
    </font>
    <font>
      <b/>
      <sz val="14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name val="Arial Cyr"/>
      <charset val="204"/>
    </font>
    <font>
      <b/>
      <sz val="16"/>
      <color theme="1"/>
      <name val="Calibri"/>
      <family val="2"/>
      <charset val="204"/>
    </font>
    <font>
      <b/>
      <sz val="12"/>
      <name val="Arial-BoldMT"/>
      <charset val="204"/>
    </font>
    <font>
      <b/>
      <sz val="10"/>
      <name val="Arial-BoldMT"/>
      <charset val="204"/>
    </font>
    <font>
      <sz val="10"/>
      <name val="Arial-BoldMT"/>
      <charset val="204"/>
    </font>
    <font>
      <sz val="10"/>
      <color rgb="FF000000"/>
      <name val="ArialMT"/>
      <charset val="1"/>
    </font>
    <font>
      <sz val="10"/>
      <color rgb="FF000000"/>
      <name val="Arial Cyr"/>
      <charset val="204"/>
    </font>
    <font>
      <sz val="9"/>
      <color rgb="FF000000"/>
      <name val="ArialMT"/>
      <charset val="1"/>
    </font>
    <font>
      <sz val="10"/>
      <name val="ArialMT"/>
      <charset val="1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6"/>
      <name val="Arial-BoldMT"/>
      <charset val="204"/>
    </font>
    <font>
      <b/>
      <sz val="10"/>
      <name val="Times New Roman"/>
      <family val="1"/>
      <charset val="204"/>
    </font>
    <font>
      <b/>
      <sz val="10"/>
      <name val="Arial-BoldMT"/>
      <charset val="1"/>
    </font>
    <font>
      <b/>
      <sz val="18"/>
      <color rgb="FF00B050"/>
      <name val="Times New Roman"/>
      <family val="1"/>
      <charset val="204"/>
    </font>
    <font>
      <b/>
      <sz val="16"/>
      <color rgb="FF00B050"/>
      <name val="Times New Roman"/>
      <family val="1"/>
      <charset val="204"/>
    </font>
    <font>
      <sz val="36"/>
      <color rgb="FF000000"/>
      <name val="Times New Roman"/>
      <family val="1"/>
      <charset val="204"/>
    </font>
    <font>
      <b/>
      <sz val="11"/>
      <color rgb="FF000000"/>
      <name val="Times New Roman"/>
      <family val="2"/>
      <charset val="1"/>
    </font>
    <font>
      <b/>
      <sz val="11"/>
      <name val="Times New Roman"/>
      <family val="1"/>
      <charset val="1"/>
    </font>
    <font>
      <b/>
      <sz val="14"/>
      <color rgb="FF2D2E33"/>
      <name val="Times New Roman"/>
      <family val="1"/>
      <charset val="204"/>
    </font>
    <font>
      <b/>
      <sz val="14"/>
      <color rgb="FF31353D"/>
      <name val="Times New Roman"/>
      <family val="1"/>
      <charset val="204"/>
    </font>
    <font>
      <sz val="12"/>
      <color rgb="FF000000"/>
      <name val="Calibri"/>
      <family val="2"/>
      <charset val="204"/>
    </font>
    <font>
      <b/>
      <sz val="14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u/>
      <sz val="12"/>
      <name val="Times New Roman"/>
      <family val="1"/>
      <charset val="204"/>
    </font>
    <font>
      <b/>
      <sz val="18"/>
      <color theme="4" tint="-0.249977111117893"/>
      <name val="Times New Roman"/>
      <family val="1"/>
      <charset val="204"/>
    </font>
    <font>
      <b/>
      <sz val="14"/>
      <color theme="4" tint="-0.249977111117893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8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sz val="18"/>
      <name val="Times New Roman"/>
      <family val="1"/>
      <charset val="204"/>
    </font>
    <font>
      <b/>
      <sz val="14"/>
      <name val="Times New Roman CYR"/>
      <family val="1"/>
      <charset val="204"/>
    </font>
    <font>
      <sz val="11"/>
      <color indexed="8"/>
      <name val="Calibri"/>
      <family val="2"/>
      <charset val="204"/>
    </font>
    <font>
      <b/>
      <sz val="10"/>
      <color theme="1"/>
      <name val="Arial"/>
      <family val="2"/>
      <charset val="204"/>
    </font>
    <font>
      <sz val="14"/>
      <color theme="4" tint="-0.249977111117893"/>
      <name val="Times New Roman"/>
      <family val="1"/>
      <charset val="204"/>
    </font>
  </fonts>
  <fills count="24">
    <fill>
      <patternFill patternType="none"/>
    </fill>
    <fill>
      <patternFill patternType="gray125"/>
    </fill>
    <fill>
      <patternFill patternType="solid">
        <fgColor theme="0" tint="-4.9989318521683403E-2"/>
        <bgColor rgb="FFDBEEF4"/>
      </patternFill>
    </fill>
    <fill>
      <patternFill patternType="solid">
        <fgColor theme="0" tint="-0.14999847407452621"/>
        <bgColor rgb="FFC6D9F1"/>
      </patternFill>
    </fill>
    <fill>
      <patternFill patternType="solid">
        <fgColor rgb="FF92D050"/>
        <bgColor rgb="FFA6A6A6"/>
      </patternFill>
    </fill>
    <fill>
      <patternFill patternType="solid">
        <fgColor rgb="FFFFFF99"/>
        <bgColor rgb="FFF2F2F2"/>
      </patternFill>
    </fill>
    <fill>
      <patternFill patternType="solid">
        <fgColor rgb="FF993300"/>
        <bgColor rgb="FFCC3300"/>
      </patternFill>
    </fill>
    <fill>
      <patternFill patternType="solid">
        <fgColor theme="0"/>
        <bgColor rgb="FFF2F2F2"/>
      </patternFill>
    </fill>
    <fill>
      <patternFill patternType="solid">
        <fgColor theme="8" tint="0.39988402966399123"/>
        <bgColor rgb="FFB7DEE8"/>
      </patternFill>
    </fill>
    <fill>
      <patternFill patternType="solid">
        <fgColor theme="8"/>
        <bgColor rgb="FF969696"/>
      </patternFill>
    </fill>
    <fill>
      <patternFill patternType="solid">
        <fgColor theme="8" tint="0.59987182226020086"/>
        <bgColor rgb="FFC6D9F1"/>
      </patternFill>
    </fill>
    <fill>
      <patternFill patternType="solid">
        <fgColor theme="8" tint="0.79989013336588644"/>
        <bgColor rgb="FFF2F2F2"/>
      </patternFill>
    </fill>
    <fill>
      <patternFill patternType="solid">
        <fgColor theme="3" tint="0.79989013336588644"/>
        <bgColor rgb="FFB7DEE8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2F2F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48"/>
      </patternFill>
    </fill>
    <fill>
      <patternFill patternType="solid">
        <fgColor rgb="FFFFFF00"/>
        <bgColor indexed="34"/>
      </patternFill>
    </fill>
  </fills>
  <borders count="6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indexed="8"/>
      </right>
      <top/>
      <bottom/>
      <diagonal/>
    </border>
  </borders>
  <cellStyleXfs count="14">
    <xf numFmtId="0" fontId="0" fillId="0" borderId="0"/>
    <xf numFmtId="0" fontId="63" fillId="0" borderId="0" applyBorder="0" applyProtection="0"/>
    <xf numFmtId="0" fontId="2" fillId="0" borderId="0" applyBorder="0" applyProtection="0"/>
    <xf numFmtId="0" fontId="3" fillId="0" borderId="0">
      <alignment horizontal="left"/>
    </xf>
    <xf numFmtId="0" fontId="3" fillId="0" borderId="0">
      <alignment horizontal="left"/>
    </xf>
    <xf numFmtId="0" fontId="4" fillId="0" borderId="0"/>
    <xf numFmtId="0" fontId="5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1" fillId="0" borderId="0"/>
    <xf numFmtId="0" fontId="97" fillId="0" borderId="0" applyNumberFormat="0" applyFill="0" applyBorder="0" applyAlignment="0" applyProtection="0"/>
    <xf numFmtId="166" fontId="103" fillId="0" borderId="0" applyBorder="0" applyProtection="0"/>
  </cellStyleXfs>
  <cellXfs count="613">
    <xf numFmtId="0" fontId="0" fillId="0" borderId="0" xfId="0"/>
    <xf numFmtId="0" fontId="0" fillId="0" borderId="0" xfId="0" applyAlignment="1" applyProtection="1"/>
    <xf numFmtId="0" fontId="0" fillId="0" borderId="0" xfId="0" applyBorder="1" applyAlignment="1" applyProtection="1">
      <alignment horizontal="left" vertical="top"/>
    </xf>
    <xf numFmtId="0" fontId="8" fillId="0" borderId="0" xfId="0" applyFont="1" applyBorder="1" applyAlignment="1" applyProtection="1">
      <alignment horizontal="left" vertical="top" wrapText="1"/>
    </xf>
    <xf numFmtId="0" fontId="15" fillId="3" borderId="19" xfId="0" applyFont="1" applyFill="1" applyBorder="1" applyAlignment="1" applyProtection="1">
      <alignment horizontal="center" vertical="center" wrapText="1"/>
    </xf>
    <xf numFmtId="0" fontId="16" fillId="3" borderId="19" xfId="0" applyFont="1" applyFill="1" applyBorder="1" applyAlignment="1" applyProtection="1">
      <alignment horizontal="center" vertical="center" wrapText="1"/>
    </xf>
    <xf numFmtId="0" fontId="17" fillId="3" borderId="19" xfId="0" applyFont="1" applyFill="1" applyBorder="1" applyAlignment="1" applyProtection="1">
      <alignment horizontal="center" vertical="center" wrapText="1"/>
    </xf>
    <xf numFmtId="0" fontId="18" fillId="3" borderId="19" xfId="0" applyFont="1" applyFill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left" vertical="top" wrapText="1"/>
    </xf>
    <xf numFmtId="0" fontId="11" fillId="0" borderId="19" xfId="0" applyFont="1" applyBorder="1" applyAlignment="1" applyProtection="1">
      <alignment horizontal="center" vertical="top" wrapText="1"/>
    </xf>
    <xf numFmtId="0" fontId="11" fillId="0" borderId="19" xfId="0" applyFont="1" applyBorder="1" applyAlignment="1" applyProtection="1">
      <alignment horizontal="left" vertical="top" wrapText="1" indent="1"/>
    </xf>
    <xf numFmtId="0" fontId="11" fillId="0" borderId="19" xfId="0" applyFont="1" applyBorder="1" applyAlignment="1" applyProtection="1">
      <alignment horizontal="right" vertical="top" wrapText="1" indent="1"/>
    </xf>
    <xf numFmtId="0" fontId="11" fillId="0" borderId="19" xfId="0" applyFont="1" applyBorder="1" applyAlignment="1" applyProtection="1">
      <alignment horizontal="left" vertical="top" wrapText="1" indent="2"/>
    </xf>
    <xf numFmtId="9" fontId="30" fillId="0" borderId="19" xfId="0" applyNumberFormat="1" applyFont="1" applyBorder="1" applyAlignment="1" applyProtection="1">
      <alignment horizontal="center" vertical="top" shrinkToFit="1"/>
    </xf>
    <xf numFmtId="0" fontId="31" fillId="0" borderId="19" xfId="0" applyFont="1" applyBorder="1" applyAlignment="1" applyProtection="1">
      <alignment horizontal="left" vertical="top" wrapText="1" indent="2"/>
    </xf>
    <xf numFmtId="0" fontId="31" fillId="0" borderId="19" xfId="0" applyFont="1" applyBorder="1" applyAlignment="1" applyProtection="1">
      <alignment horizontal="left" vertical="top" wrapText="1" indent="1"/>
    </xf>
    <xf numFmtId="164" fontId="30" fillId="0" borderId="19" xfId="0" applyNumberFormat="1" applyFont="1" applyBorder="1" applyAlignment="1" applyProtection="1">
      <alignment horizontal="center" vertical="top" shrinkToFit="1"/>
    </xf>
    <xf numFmtId="1" fontId="30" fillId="0" borderId="19" xfId="0" applyNumberFormat="1" applyFont="1" applyBorder="1" applyAlignment="1" applyProtection="1">
      <alignment horizontal="center" vertical="top" shrinkToFit="1"/>
    </xf>
    <xf numFmtId="2" fontId="30" fillId="0" borderId="19" xfId="0" applyNumberFormat="1" applyFont="1" applyBorder="1" applyAlignment="1" applyProtection="1">
      <alignment horizontal="center" vertical="top" shrinkToFit="1"/>
    </xf>
    <xf numFmtId="1" fontId="30" fillId="0" borderId="19" xfId="0" applyNumberFormat="1" applyFont="1" applyBorder="1" applyAlignment="1" applyProtection="1">
      <alignment horizontal="left" vertical="top" indent="2" shrinkToFit="1"/>
    </xf>
    <xf numFmtId="0" fontId="28" fillId="0" borderId="31" xfId="0" applyFont="1" applyBorder="1" applyAlignment="1" applyProtection="1">
      <alignment horizontal="left" wrapText="1"/>
    </xf>
    <xf numFmtId="0" fontId="0" fillId="0" borderId="31" xfId="0" applyBorder="1" applyAlignment="1" applyProtection="1">
      <alignment horizontal="left" vertical="top"/>
    </xf>
    <xf numFmtId="0" fontId="26" fillId="0" borderId="19" xfId="0" applyFont="1" applyBorder="1" applyAlignment="1" applyProtection="1">
      <alignment horizontal="left" vertical="top"/>
    </xf>
    <xf numFmtId="165" fontId="26" fillId="0" borderId="19" xfId="0" applyNumberFormat="1" applyFont="1" applyBorder="1" applyAlignment="1" applyProtection="1">
      <alignment horizontal="left" vertical="top"/>
    </xf>
    <xf numFmtId="0" fontId="0" fillId="0" borderId="32" xfId="0" applyBorder="1" applyAlignment="1" applyProtection="1">
      <alignment horizontal="left" vertical="top"/>
    </xf>
    <xf numFmtId="0" fontId="0" fillId="0" borderId="26" xfId="0" applyBorder="1" applyAlignment="1" applyProtection="1">
      <alignment horizontal="left" vertical="top"/>
    </xf>
    <xf numFmtId="0" fontId="0" fillId="0" borderId="4" xfId="0" applyBorder="1" applyAlignment="1" applyProtection="1">
      <alignment horizontal="left" vertical="top"/>
    </xf>
    <xf numFmtId="0" fontId="26" fillId="0" borderId="0" xfId="0" applyFont="1" applyBorder="1" applyAlignment="1" applyProtection="1">
      <alignment horizontal="left" vertical="top"/>
    </xf>
    <xf numFmtId="0" fontId="36" fillId="0" borderId="19" xfId="0" applyFont="1" applyBorder="1" applyAlignment="1" applyProtection="1">
      <alignment horizontal="center" vertical="center"/>
    </xf>
    <xf numFmtId="0" fontId="44" fillId="0" borderId="1" xfId="0" applyFont="1" applyBorder="1" applyAlignment="1" applyProtection="1">
      <alignment horizontal="left" vertical="top" wrapText="1"/>
    </xf>
    <xf numFmtId="2" fontId="45" fillId="4" borderId="1" xfId="0" applyNumberFormat="1" applyFont="1" applyFill="1" applyBorder="1" applyAlignment="1" applyProtection="1">
      <alignment horizontal="center" vertical="center" shrinkToFit="1"/>
    </xf>
    <xf numFmtId="0" fontId="46" fillId="0" borderId="0" xfId="0" applyFont="1" applyBorder="1" applyAlignment="1" applyProtection="1">
      <alignment horizontal="left" vertical="top"/>
    </xf>
    <xf numFmtId="0" fontId="47" fillId="0" borderId="19" xfId="0" applyFont="1" applyBorder="1" applyAlignment="1" applyProtection="1">
      <alignment horizontal="center" vertical="center" wrapText="1"/>
    </xf>
    <xf numFmtId="0" fontId="0" fillId="0" borderId="31" xfId="0" applyBorder="1" applyAlignment="1" applyProtection="1">
      <alignment horizontal="left" vertical="center"/>
    </xf>
    <xf numFmtId="0" fontId="0" fillId="0" borderId="31" xfId="0" applyBorder="1" applyAlignment="1" applyProtection="1">
      <alignment horizontal="center" vertical="center"/>
    </xf>
    <xf numFmtId="0" fontId="49" fillId="0" borderId="31" xfId="0" applyFont="1" applyBorder="1" applyAlignment="1" applyProtection="1">
      <alignment horizontal="center" vertical="center"/>
    </xf>
    <xf numFmtId="2" fontId="48" fillId="0" borderId="31" xfId="0" applyNumberFormat="1" applyFont="1" applyBorder="1" applyAlignment="1" applyProtection="1">
      <alignment horizontal="left" vertical="center" indent="2" shrinkToFit="1"/>
    </xf>
    <xf numFmtId="2" fontId="48" fillId="0" borderId="31" xfId="0" applyNumberFormat="1" applyFont="1" applyBorder="1" applyAlignment="1" applyProtection="1">
      <alignment horizontal="center" vertical="center" shrinkToFit="1"/>
    </xf>
    <xf numFmtId="0" fontId="0" fillId="0" borderId="2" xfId="0" applyBorder="1" applyAlignment="1" applyProtection="1">
      <alignment horizontal="left" vertical="top"/>
    </xf>
    <xf numFmtId="0" fontId="0" fillId="0" borderId="1" xfId="0" applyBorder="1" applyAlignment="1" applyProtection="1">
      <alignment horizontal="center" vertical="center"/>
    </xf>
    <xf numFmtId="0" fontId="36" fillId="0" borderId="1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2" fontId="36" fillId="0" borderId="20" xfId="0" applyNumberFormat="1" applyFont="1" applyBorder="1" applyAlignment="1" applyProtection="1">
      <alignment horizontal="center" vertical="center"/>
    </xf>
    <xf numFmtId="0" fontId="36" fillId="0" borderId="16" xfId="0" applyFont="1" applyBorder="1" applyAlignment="1" applyProtection="1">
      <alignment horizontal="left" vertical="top" wrapText="1"/>
    </xf>
    <xf numFmtId="0" fontId="0" fillId="0" borderId="1" xfId="0" applyBorder="1" applyAlignment="1" applyProtection="1">
      <alignment horizontal="left" vertical="top"/>
    </xf>
    <xf numFmtId="0" fontId="0" fillId="0" borderId="0" xfId="0" applyBorder="1" applyAlignment="1" applyProtection="1">
      <alignment horizontal="center" vertical="center"/>
    </xf>
    <xf numFmtId="0" fontId="52" fillId="0" borderId="1" xfId="0" applyFont="1" applyBorder="1" applyAlignment="1" applyProtection="1">
      <alignment horizontal="center" vertical="center"/>
    </xf>
    <xf numFmtId="0" fontId="38" fillId="0" borderId="1" xfId="0" applyFont="1" applyBorder="1" applyAlignment="1" applyProtection="1">
      <alignment horizontal="center" vertical="top"/>
    </xf>
    <xf numFmtId="0" fontId="38" fillId="0" borderId="2" xfId="0" applyFont="1" applyBorder="1" applyAlignment="1" applyProtection="1">
      <alignment horizontal="center" vertical="center"/>
    </xf>
    <xf numFmtId="0" fontId="38" fillId="0" borderId="1" xfId="0" applyFont="1" applyBorder="1" applyAlignment="1" applyProtection="1">
      <alignment horizontal="center" vertical="center"/>
    </xf>
    <xf numFmtId="0" fontId="38" fillId="0" borderId="30" xfId="0" applyFont="1" applyBorder="1" applyAlignment="1" applyProtection="1">
      <alignment horizontal="center" vertical="center"/>
    </xf>
    <xf numFmtId="0" fontId="54" fillId="0" borderId="40" xfId="0" applyFont="1" applyBorder="1" applyAlignment="1" applyProtection="1">
      <alignment horizontal="center" vertical="center" wrapText="1"/>
    </xf>
    <xf numFmtId="0" fontId="53" fillId="0" borderId="40" xfId="0" applyFont="1" applyBorder="1" applyAlignment="1" applyProtection="1">
      <alignment horizontal="center" vertical="center"/>
    </xf>
    <xf numFmtId="0" fontId="54" fillId="0" borderId="4" xfId="0" applyFont="1" applyBorder="1" applyAlignment="1" applyProtection="1">
      <alignment horizontal="center" vertical="center" wrapText="1"/>
    </xf>
    <xf numFmtId="0" fontId="53" fillId="0" borderId="4" xfId="0" applyFont="1" applyBorder="1" applyAlignment="1" applyProtection="1">
      <alignment horizontal="center" vertical="center" wrapText="1"/>
    </xf>
    <xf numFmtId="0" fontId="55" fillId="0" borderId="30" xfId="0" applyFont="1" applyBorder="1" applyAlignment="1" applyProtection="1">
      <alignment horizontal="center" vertical="center" wrapText="1"/>
    </xf>
    <xf numFmtId="0" fontId="55" fillId="0" borderId="4" xfId="0" applyFont="1" applyBorder="1" applyAlignment="1" applyProtection="1">
      <alignment horizontal="center" vertical="center"/>
    </xf>
    <xf numFmtId="0" fontId="55" fillId="0" borderId="4" xfId="0" applyFont="1" applyBorder="1" applyAlignment="1" applyProtection="1">
      <alignment horizontal="center" vertical="center" wrapText="1"/>
    </xf>
    <xf numFmtId="0" fontId="53" fillId="0" borderId="2" xfId="0" applyFont="1" applyBorder="1" applyAlignment="1" applyProtection="1">
      <alignment horizontal="center" vertical="center"/>
    </xf>
    <xf numFmtId="0" fontId="53" fillId="0" borderId="30" xfId="0" applyFont="1" applyBorder="1" applyAlignment="1" applyProtection="1">
      <alignment horizontal="center" vertical="center" wrapText="1"/>
    </xf>
    <xf numFmtId="4" fontId="56" fillId="0" borderId="4" xfId="0" applyNumberFormat="1" applyFont="1" applyBorder="1" applyAlignment="1" applyProtection="1">
      <alignment horizontal="center" vertical="center"/>
    </xf>
    <xf numFmtId="4" fontId="55" fillId="0" borderId="4" xfId="0" applyNumberFormat="1" applyFont="1" applyBorder="1" applyAlignment="1" applyProtection="1">
      <alignment horizontal="center" vertical="center"/>
    </xf>
    <xf numFmtId="49" fontId="55" fillId="0" borderId="4" xfId="0" applyNumberFormat="1" applyFont="1" applyBorder="1" applyAlignment="1" applyProtection="1">
      <alignment horizontal="center" vertical="center" wrapText="1"/>
    </xf>
    <xf numFmtId="0" fontId="55" fillId="0" borderId="1" xfId="0" applyFont="1" applyBorder="1" applyAlignment="1" applyProtection="1">
      <alignment horizontal="center" vertical="center" wrapText="1"/>
    </xf>
    <xf numFmtId="0" fontId="52" fillId="0" borderId="39" xfId="0" applyFont="1" applyBorder="1" applyAlignment="1" applyProtection="1">
      <alignment horizontal="center" vertical="center"/>
    </xf>
    <xf numFmtId="0" fontId="60" fillId="0" borderId="1" xfId="0" applyFont="1" applyBorder="1" applyAlignment="1" applyProtection="1">
      <alignment horizontal="center" vertical="center"/>
    </xf>
    <xf numFmtId="0" fontId="61" fillId="0" borderId="40" xfId="0" applyFont="1" applyBorder="1" applyAlignment="1" applyProtection="1">
      <alignment horizontal="left" vertical="center" wrapText="1"/>
    </xf>
    <xf numFmtId="2" fontId="38" fillId="0" borderId="5" xfId="0" applyNumberFormat="1" applyFont="1" applyBorder="1" applyAlignment="1" applyProtection="1">
      <alignment horizontal="center" vertical="center"/>
    </xf>
    <xf numFmtId="2" fontId="38" fillId="0" borderId="2" xfId="0" applyNumberFormat="1" applyFont="1" applyBorder="1" applyAlignment="1" applyProtection="1">
      <alignment horizontal="center" vertical="center"/>
    </xf>
    <xf numFmtId="0" fontId="61" fillId="0" borderId="39" xfId="0" applyFont="1" applyBorder="1" applyAlignment="1" applyProtection="1">
      <alignment horizontal="left" vertical="center" wrapText="1"/>
    </xf>
    <xf numFmtId="2" fontId="38" fillId="0" borderId="1" xfId="0" applyNumberFormat="1" applyFont="1" applyBorder="1" applyAlignment="1" applyProtection="1">
      <alignment horizontal="center" vertical="center"/>
    </xf>
    <xf numFmtId="2" fontId="38" fillId="0" borderId="16" xfId="0" applyNumberFormat="1" applyFont="1" applyBorder="1" applyAlignment="1" applyProtection="1">
      <alignment horizontal="center" vertical="center"/>
    </xf>
    <xf numFmtId="2" fontId="38" fillId="0" borderId="33" xfId="0" applyNumberFormat="1" applyFont="1" applyBorder="1" applyAlignment="1" applyProtection="1">
      <alignment horizontal="center" vertical="center"/>
    </xf>
    <xf numFmtId="0" fontId="62" fillId="0" borderId="1" xfId="0" applyFont="1" applyBorder="1" applyAlignment="1" applyProtection="1">
      <alignment horizontal="left" vertical="center" wrapText="1"/>
    </xf>
    <xf numFmtId="0" fontId="62" fillId="0" borderId="26" xfId="0" applyFont="1" applyBorder="1" applyAlignment="1" applyProtection="1">
      <alignment horizontal="left" vertical="center"/>
    </xf>
    <xf numFmtId="2" fontId="38" fillId="0" borderId="30" xfId="0" applyNumberFormat="1" applyFont="1" applyBorder="1" applyAlignment="1" applyProtection="1">
      <alignment horizontal="center" vertical="center"/>
    </xf>
    <xf numFmtId="0" fontId="40" fillId="0" borderId="1" xfId="0" applyFont="1" applyBorder="1" applyAlignment="1" applyProtection="1">
      <alignment horizontal="center" vertical="top"/>
    </xf>
    <xf numFmtId="0" fontId="61" fillId="0" borderId="2" xfId="0" applyFont="1" applyBorder="1" applyAlignment="1" applyProtection="1">
      <alignment horizontal="justify" vertical="center" wrapText="1"/>
    </xf>
    <xf numFmtId="0" fontId="38" fillId="0" borderId="2" xfId="0" applyFont="1" applyBorder="1" applyAlignment="1" applyProtection="1">
      <alignment horizontal="center" vertical="top"/>
    </xf>
    <xf numFmtId="2" fontId="38" fillId="0" borderId="2" xfId="0" applyNumberFormat="1" applyFont="1" applyBorder="1" applyAlignment="1" applyProtection="1">
      <alignment horizontal="center" vertical="top"/>
    </xf>
    <xf numFmtId="0" fontId="61" fillId="0" borderId="1" xfId="0" applyFont="1" applyBorder="1" applyAlignment="1" applyProtection="1">
      <alignment horizontal="justify" vertical="center" wrapText="1"/>
    </xf>
    <xf numFmtId="2" fontId="38" fillId="0" borderId="1" xfId="0" applyNumberFormat="1" applyFont="1" applyBorder="1" applyAlignment="1" applyProtection="1">
      <alignment horizontal="center" vertical="top"/>
    </xf>
    <xf numFmtId="0" fontId="38" fillId="0" borderId="33" xfId="0" applyFont="1" applyBorder="1" applyAlignment="1" applyProtection="1">
      <alignment horizontal="center" vertical="top"/>
    </xf>
    <xf numFmtId="2" fontId="38" fillId="0" borderId="33" xfId="0" applyNumberFormat="1" applyFont="1" applyBorder="1" applyAlignment="1" applyProtection="1">
      <alignment horizontal="center" vertical="top"/>
    </xf>
    <xf numFmtId="0" fontId="38" fillId="0" borderId="30" xfId="0" applyFont="1" applyBorder="1" applyAlignment="1" applyProtection="1">
      <alignment horizontal="center" vertical="top"/>
    </xf>
    <xf numFmtId="2" fontId="38" fillId="0" borderId="30" xfId="0" applyNumberFormat="1" applyFont="1" applyBorder="1" applyAlignment="1" applyProtection="1">
      <alignment horizontal="center" vertical="top"/>
    </xf>
    <xf numFmtId="0" fontId="26" fillId="0" borderId="1" xfId="0" applyFont="1" applyBorder="1" applyAlignment="1" applyProtection="1">
      <alignment horizontal="left" vertical="top"/>
    </xf>
    <xf numFmtId="0" fontId="63" fillId="0" borderId="33" xfId="1" applyFont="1" applyBorder="1" applyAlignment="1" applyProtection="1">
      <alignment horizontal="left" vertical="center" wrapText="1"/>
    </xf>
    <xf numFmtId="0" fontId="63" fillId="0" borderId="30" xfId="1" applyFont="1" applyBorder="1" applyAlignment="1" applyProtection="1">
      <alignment horizontal="left" vertical="center" wrapText="1"/>
    </xf>
    <xf numFmtId="0" fontId="64" fillId="7" borderId="1" xfId="9" applyFont="1" applyFill="1" applyBorder="1" applyAlignment="1" applyProtection="1">
      <alignment horizontal="center" vertical="center" wrapText="1"/>
    </xf>
    <xf numFmtId="0" fontId="64" fillId="7" borderId="2" xfId="9" applyFont="1" applyFill="1" applyBorder="1" applyAlignment="1" applyProtection="1">
      <alignment horizontal="center" vertical="center"/>
    </xf>
    <xf numFmtId="0" fontId="64" fillId="7" borderId="1" xfId="9" applyFont="1" applyFill="1" applyBorder="1" applyAlignment="1" applyProtection="1">
      <alignment horizontal="center" vertical="center"/>
    </xf>
    <xf numFmtId="0" fontId="65" fillId="0" borderId="39" xfId="9" applyFont="1" applyBorder="1" applyAlignment="1" applyProtection="1">
      <alignment horizontal="center" vertical="center"/>
    </xf>
    <xf numFmtId="0" fontId="66" fillId="0" borderId="2" xfId="9" applyFont="1" applyBorder="1" applyAlignment="1" applyProtection="1">
      <alignment horizontal="center" vertical="center"/>
    </xf>
    <xf numFmtId="0" fontId="67" fillId="0" borderId="5" xfId="9" applyFont="1" applyBorder="1" applyAlignment="1" applyProtection="1">
      <alignment horizontal="center" vertical="center" wrapText="1"/>
    </xf>
    <xf numFmtId="0" fontId="66" fillId="7" borderId="2" xfId="9" applyFont="1" applyFill="1" applyBorder="1" applyAlignment="1" applyProtection="1">
      <alignment horizontal="center" vertical="center" wrapText="1"/>
    </xf>
    <xf numFmtId="2" fontId="68" fillId="7" borderId="1" xfId="9" applyNumberFormat="1" applyFont="1" applyFill="1" applyBorder="1" applyAlignment="1" applyProtection="1">
      <alignment horizontal="center" vertical="center" wrapText="1"/>
    </xf>
    <xf numFmtId="0" fontId="4" fillId="0" borderId="0" xfId="9" applyFont="1" applyAlignment="1" applyProtection="1"/>
    <xf numFmtId="0" fontId="69" fillId="7" borderId="48" xfId="9" applyFont="1" applyFill="1" applyBorder="1" applyAlignment="1" applyProtection="1">
      <alignment horizontal="center" vertical="center"/>
    </xf>
    <xf numFmtId="0" fontId="70" fillId="7" borderId="0" xfId="9" applyFont="1" applyFill="1" applyAlignment="1" applyProtection="1"/>
    <xf numFmtId="2" fontId="71" fillId="5" borderId="1" xfId="9" applyNumberFormat="1" applyFont="1" applyFill="1" applyBorder="1" applyAlignment="1" applyProtection="1">
      <alignment horizontal="center" vertical="center" wrapText="1"/>
    </xf>
    <xf numFmtId="0" fontId="71" fillId="8" borderId="1" xfId="9" applyFont="1" applyFill="1" applyBorder="1" applyAlignment="1" applyProtection="1">
      <alignment horizontal="center" vertical="center" wrapText="1"/>
    </xf>
    <xf numFmtId="0" fontId="64" fillId="9" borderId="16" xfId="9" applyFont="1" applyFill="1" applyBorder="1" applyAlignment="1" applyProtection="1"/>
    <xf numFmtId="0" fontId="69" fillId="9" borderId="48" xfId="9" applyFont="1" applyFill="1" applyBorder="1" applyAlignment="1" applyProtection="1">
      <alignment vertical="center"/>
    </xf>
    <xf numFmtId="0" fontId="4" fillId="0" borderId="46" xfId="9" applyFont="1" applyBorder="1" applyAlignment="1" applyProtection="1">
      <alignment horizontal="center" vertical="center"/>
    </xf>
    <xf numFmtId="0" fontId="4" fillId="0" borderId="41" xfId="9" applyFont="1" applyBorder="1" applyAlignment="1" applyProtection="1">
      <alignment horizontal="center" vertical="center"/>
    </xf>
    <xf numFmtId="2" fontId="39" fillId="5" borderId="7" xfId="0" applyNumberFormat="1" applyFont="1" applyFill="1" applyBorder="1" applyAlignment="1" applyProtection="1">
      <alignment horizontal="center" vertical="center"/>
    </xf>
    <xf numFmtId="2" fontId="39" fillId="8" borderId="41" xfId="0" applyNumberFormat="1" applyFont="1" applyFill="1" applyBorder="1" applyAlignment="1" applyProtection="1">
      <alignment horizontal="center" vertical="center"/>
    </xf>
    <xf numFmtId="0" fontId="4" fillId="0" borderId="49" xfId="9" applyFont="1" applyBorder="1" applyAlignment="1" applyProtection="1">
      <alignment horizontal="center" vertical="center"/>
    </xf>
    <xf numFmtId="0" fontId="4" fillId="0" borderId="43" xfId="9" applyFont="1" applyBorder="1" applyAlignment="1" applyProtection="1">
      <alignment horizontal="center" vertical="center"/>
    </xf>
    <xf numFmtId="2" fontId="39" fillId="5" borderId="20" xfId="0" applyNumberFormat="1" applyFont="1" applyFill="1" applyBorder="1" applyAlignment="1" applyProtection="1">
      <alignment horizontal="center" vertical="center"/>
    </xf>
    <xf numFmtId="2" fontId="39" fillId="8" borderId="43" xfId="0" applyNumberFormat="1" applyFont="1" applyFill="1" applyBorder="1" applyAlignment="1" applyProtection="1">
      <alignment horizontal="center" vertical="center"/>
    </xf>
    <xf numFmtId="0" fontId="4" fillId="7" borderId="49" xfId="9" applyFont="1" applyFill="1" applyBorder="1" applyAlignment="1" applyProtection="1">
      <alignment horizontal="center" vertical="center"/>
    </xf>
    <xf numFmtId="0" fontId="4" fillId="0" borderId="47" xfId="9" applyFont="1" applyBorder="1" applyAlignment="1" applyProtection="1">
      <alignment horizontal="center" vertical="center"/>
    </xf>
    <xf numFmtId="0" fontId="4" fillId="0" borderId="45" xfId="9" applyFont="1" applyBorder="1" applyAlignment="1" applyProtection="1">
      <alignment horizontal="center" vertical="center"/>
    </xf>
    <xf numFmtId="2" fontId="39" fillId="5" borderId="23" xfId="0" applyNumberFormat="1" applyFont="1" applyFill="1" applyBorder="1" applyAlignment="1" applyProtection="1">
      <alignment horizontal="center" vertical="center"/>
    </xf>
    <xf numFmtId="2" fontId="39" fillId="8" borderId="45" xfId="0" applyNumberFormat="1" applyFont="1" applyFill="1" applyBorder="1" applyAlignment="1" applyProtection="1">
      <alignment horizontal="center" vertical="center"/>
    </xf>
    <xf numFmtId="0" fontId="77" fillId="7" borderId="46" xfId="9" applyFont="1" applyFill="1" applyBorder="1" applyAlignment="1" applyProtection="1">
      <alignment horizontal="center" vertical="center" wrapText="1"/>
    </xf>
    <xf numFmtId="0" fontId="75" fillId="7" borderId="41" xfId="9" applyFont="1" applyFill="1" applyBorder="1" applyAlignment="1" applyProtection="1">
      <alignment horizontal="center" vertical="center"/>
    </xf>
    <xf numFmtId="0" fontId="77" fillId="7" borderId="49" xfId="9" applyFont="1" applyFill="1" applyBorder="1" applyAlignment="1" applyProtection="1">
      <alignment horizontal="center" vertical="center" wrapText="1"/>
    </xf>
    <xf numFmtId="0" fontId="75" fillId="7" borderId="43" xfId="9" applyFont="1" applyFill="1" applyBorder="1" applyAlignment="1" applyProtection="1">
      <alignment horizontal="center" vertical="center"/>
    </xf>
    <xf numFmtId="0" fontId="77" fillId="7" borderId="50" xfId="9" applyFont="1" applyFill="1" applyBorder="1" applyAlignment="1" applyProtection="1">
      <alignment horizontal="center" vertical="center" wrapText="1"/>
    </xf>
    <xf numFmtId="0" fontId="75" fillId="7" borderId="51" xfId="9" applyFont="1" applyFill="1" applyBorder="1" applyAlignment="1" applyProtection="1">
      <alignment horizontal="center" vertical="center"/>
    </xf>
    <xf numFmtId="0" fontId="4" fillId="0" borderId="51" xfId="9" applyFont="1" applyBorder="1" applyAlignment="1" applyProtection="1">
      <alignment horizontal="center" vertical="center"/>
    </xf>
    <xf numFmtId="2" fontId="39" fillId="5" borderId="43" xfId="0" applyNumberFormat="1" applyFont="1" applyFill="1" applyBorder="1" applyAlignment="1" applyProtection="1">
      <alignment horizontal="center" vertical="center"/>
    </xf>
    <xf numFmtId="2" fontId="39" fillId="8" borderId="20" xfId="0" applyNumberFormat="1" applyFont="1" applyFill="1" applyBorder="1" applyAlignment="1" applyProtection="1">
      <alignment horizontal="center" vertical="center"/>
    </xf>
    <xf numFmtId="0" fontId="77" fillId="0" borderId="49" xfId="9" applyFont="1" applyBorder="1" applyAlignment="1" applyProtection="1">
      <alignment horizontal="center" vertical="center" wrapText="1"/>
    </xf>
    <xf numFmtId="0" fontId="77" fillId="7" borderId="47" xfId="9" applyFont="1" applyFill="1" applyBorder="1" applyAlignment="1" applyProtection="1">
      <alignment horizontal="center" vertical="center" wrapText="1"/>
    </xf>
    <xf numFmtId="0" fontId="71" fillId="9" borderId="16" xfId="5" applyFont="1" applyFill="1" applyBorder="1" applyAlignment="1" applyProtection="1"/>
    <xf numFmtId="0" fontId="69" fillId="9" borderId="48" xfId="5" applyFont="1" applyFill="1" applyBorder="1" applyAlignment="1" applyProtection="1">
      <alignment vertical="center"/>
    </xf>
    <xf numFmtId="0" fontId="69" fillId="9" borderId="26" xfId="5" applyFont="1" applyFill="1" applyBorder="1" applyAlignment="1" applyProtection="1">
      <alignment vertical="center"/>
    </xf>
    <xf numFmtId="0" fontId="4" fillId="0" borderId="41" xfId="5" applyFont="1" applyBorder="1" applyAlignment="1" applyProtection="1">
      <alignment horizontal="center" vertical="center"/>
    </xf>
    <xf numFmtId="0" fontId="4" fillId="0" borderId="46" xfId="5" applyFont="1" applyBorder="1" applyAlignment="1" applyProtection="1">
      <alignment horizontal="center" vertical="center"/>
    </xf>
    <xf numFmtId="2" fontId="79" fillId="5" borderId="41" xfId="5" applyNumberFormat="1" applyFont="1" applyFill="1" applyBorder="1" applyAlignment="1" applyProtection="1">
      <alignment horizontal="center" vertical="center"/>
    </xf>
    <xf numFmtId="2" fontId="39" fillId="10" borderId="2" xfId="0" applyNumberFormat="1" applyFont="1" applyFill="1" applyBorder="1" applyAlignment="1" applyProtection="1">
      <alignment horizontal="center" vertical="center"/>
    </xf>
    <xf numFmtId="0" fontId="4" fillId="0" borderId="43" xfId="5" applyFont="1" applyBorder="1" applyAlignment="1" applyProtection="1">
      <alignment horizontal="center" vertical="center"/>
    </xf>
    <xf numFmtId="0" fontId="4" fillId="0" borderId="49" xfId="5" applyFont="1" applyBorder="1" applyAlignment="1" applyProtection="1">
      <alignment horizontal="center" vertical="center"/>
    </xf>
    <xf numFmtId="2" fontId="79" fillId="5" borderId="43" xfId="5" applyNumberFormat="1" applyFont="1" applyFill="1" applyBorder="1" applyAlignment="1" applyProtection="1">
      <alignment horizontal="center" vertical="center"/>
    </xf>
    <xf numFmtId="2" fontId="39" fillId="10" borderId="43" xfId="0" applyNumberFormat="1" applyFont="1" applyFill="1" applyBorder="1" applyAlignment="1" applyProtection="1">
      <alignment horizontal="center" vertical="center"/>
    </xf>
    <xf numFmtId="0" fontId="4" fillId="0" borderId="45" xfId="5" applyFont="1" applyBorder="1" applyAlignment="1" applyProtection="1">
      <alignment horizontal="center" vertical="center"/>
    </xf>
    <xf numFmtId="0" fontId="4" fillId="0" borderId="47" xfId="5" applyFont="1" applyBorder="1" applyAlignment="1" applyProtection="1">
      <alignment horizontal="center" vertical="center"/>
    </xf>
    <xf numFmtId="2" fontId="79" fillId="5" borderId="45" xfId="5" applyNumberFormat="1" applyFont="1" applyFill="1" applyBorder="1" applyAlignment="1" applyProtection="1">
      <alignment horizontal="center" vertical="center"/>
    </xf>
    <xf numFmtId="2" fontId="39" fillId="10" borderId="30" xfId="0" applyNumberFormat="1" applyFont="1" applyFill="1" applyBorder="1" applyAlignment="1" applyProtection="1">
      <alignment horizontal="center" vertical="center"/>
    </xf>
    <xf numFmtId="0" fontId="64" fillId="9" borderId="16" xfId="5" applyFont="1" applyFill="1" applyBorder="1" applyAlignment="1" applyProtection="1"/>
    <xf numFmtId="0" fontId="80" fillId="9" borderId="48" xfId="5" applyFont="1" applyFill="1" applyBorder="1" applyAlignment="1" applyProtection="1">
      <alignment vertical="center"/>
    </xf>
    <xf numFmtId="0" fontId="4" fillId="0" borderId="51" xfId="5" applyFont="1" applyBorder="1" applyAlignment="1" applyProtection="1">
      <alignment horizontal="center" vertical="center"/>
    </xf>
    <xf numFmtId="2" fontId="79" fillId="5" borderId="52" xfId="5" applyNumberFormat="1" applyFont="1" applyFill="1" applyBorder="1" applyAlignment="1" applyProtection="1">
      <alignment horizontal="center" vertical="center"/>
    </xf>
    <xf numFmtId="2" fontId="82" fillId="8" borderId="52" xfId="5" applyNumberFormat="1" applyFont="1" applyFill="1" applyBorder="1" applyAlignment="1" applyProtection="1">
      <alignment horizontal="center" vertical="center"/>
    </xf>
    <xf numFmtId="2" fontId="79" fillId="5" borderId="53" xfId="5" applyNumberFormat="1" applyFont="1" applyFill="1" applyBorder="1" applyAlignment="1" applyProtection="1">
      <alignment horizontal="center" vertical="center"/>
    </xf>
    <xf numFmtId="0" fontId="75" fillId="7" borderId="41" xfId="5" applyFont="1" applyFill="1" applyBorder="1" applyAlignment="1" applyProtection="1">
      <alignment horizontal="center" vertical="center"/>
    </xf>
    <xf numFmtId="2" fontId="69" fillId="5" borderId="40" xfId="5" applyNumberFormat="1" applyFont="1" applyFill="1" applyBorder="1" applyAlignment="1" applyProtection="1">
      <alignment horizontal="center" vertical="center"/>
    </xf>
    <xf numFmtId="2" fontId="82" fillId="8" borderId="41" xfId="5" applyNumberFormat="1" applyFont="1" applyFill="1" applyBorder="1" applyAlignment="1" applyProtection="1">
      <alignment horizontal="center" vertical="center"/>
    </xf>
    <xf numFmtId="2" fontId="69" fillId="5" borderId="45" xfId="5" applyNumberFormat="1" applyFont="1" applyFill="1" applyBorder="1" applyAlignment="1" applyProtection="1">
      <alignment horizontal="center" vertical="center"/>
    </xf>
    <xf numFmtId="2" fontId="82" fillId="8" borderId="30" xfId="5" applyNumberFormat="1" applyFont="1" applyFill="1" applyBorder="1" applyAlignment="1" applyProtection="1">
      <alignment horizontal="center" vertical="center"/>
    </xf>
    <xf numFmtId="0" fontId="69" fillId="9" borderId="54" xfId="5" applyFont="1" applyFill="1" applyBorder="1" applyAlignment="1" applyProtection="1">
      <alignment vertical="center"/>
    </xf>
    <xf numFmtId="0" fontId="69" fillId="9" borderId="0" xfId="5" applyFont="1" applyFill="1" applyAlignment="1" applyProtection="1">
      <alignment vertical="center"/>
    </xf>
    <xf numFmtId="2" fontId="80" fillId="9" borderId="0" xfId="5" applyNumberFormat="1" applyFont="1" applyFill="1" applyAlignment="1" applyProtection="1">
      <alignment vertical="center"/>
    </xf>
    <xf numFmtId="0" fontId="75" fillId="7" borderId="43" xfId="5" applyFont="1" applyFill="1" applyBorder="1" applyAlignment="1" applyProtection="1">
      <alignment horizontal="center" vertical="center"/>
    </xf>
    <xf numFmtId="2" fontId="69" fillId="5" borderId="43" xfId="5" applyNumberFormat="1" applyFont="1" applyFill="1" applyBorder="1" applyAlignment="1" applyProtection="1">
      <alignment horizontal="center" vertical="center"/>
    </xf>
    <xf numFmtId="2" fontId="82" fillId="8" borderId="51" xfId="5" applyNumberFormat="1" applyFont="1" applyFill="1" applyBorder="1" applyAlignment="1" applyProtection="1">
      <alignment horizontal="center" vertical="center"/>
    </xf>
    <xf numFmtId="2" fontId="69" fillId="5" borderId="4" xfId="5" applyNumberFormat="1" applyFont="1" applyFill="1" applyBorder="1" applyAlignment="1" applyProtection="1">
      <alignment horizontal="center" vertical="center"/>
    </xf>
    <xf numFmtId="0" fontId="39" fillId="0" borderId="21" xfId="0" applyFont="1" applyBorder="1" applyAlignment="1" applyProtection="1">
      <alignment horizontal="center" vertical="center"/>
    </xf>
    <xf numFmtId="0" fontId="36" fillId="0" borderId="13" xfId="0" applyFont="1" applyBorder="1" applyAlignment="1" applyProtection="1">
      <alignment horizontal="center" vertical="center"/>
    </xf>
    <xf numFmtId="0" fontId="0" fillId="0" borderId="0" xfId="0" applyFont="1" applyAlignment="1" applyProtection="1"/>
    <xf numFmtId="2" fontId="36" fillId="0" borderId="51" xfId="0" applyNumberFormat="1" applyFont="1" applyBorder="1" applyAlignment="1" applyProtection="1">
      <alignment horizontal="center" vertical="top"/>
    </xf>
    <xf numFmtId="2" fontId="36" fillId="0" borderId="41" xfId="0" applyNumberFormat="1" applyFont="1" applyBorder="1" applyAlignment="1" applyProtection="1">
      <alignment horizontal="center" vertical="top"/>
    </xf>
    <xf numFmtId="2" fontId="36" fillId="0" borderId="43" xfId="0" applyNumberFormat="1" applyFont="1" applyBorder="1" applyAlignment="1" applyProtection="1">
      <alignment horizontal="center" vertical="top"/>
    </xf>
    <xf numFmtId="0" fontId="39" fillId="0" borderId="22" xfId="0" applyFont="1" applyBorder="1" applyAlignment="1" applyProtection="1">
      <alignment horizontal="center" vertical="center"/>
    </xf>
    <xf numFmtId="0" fontId="36" fillId="0" borderId="14" xfId="0" applyFont="1" applyBorder="1" applyAlignment="1" applyProtection="1">
      <alignment horizontal="center" vertical="center"/>
    </xf>
    <xf numFmtId="2" fontId="36" fillId="0" borderId="45" xfId="0" applyNumberFormat="1" applyFont="1" applyBorder="1" applyAlignment="1" applyProtection="1">
      <alignment horizontal="center" vertical="top"/>
    </xf>
    <xf numFmtId="0" fontId="39" fillId="0" borderId="0" xfId="0" applyFont="1" applyBorder="1" applyAlignment="1" applyProtection="1">
      <alignment horizontal="center" vertical="center"/>
    </xf>
    <xf numFmtId="0" fontId="36" fillId="0" borderId="0" xfId="0" applyFont="1" applyBorder="1" applyAlignment="1" applyProtection="1">
      <alignment horizontal="center" vertical="center"/>
    </xf>
    <xf numFmtId="2" fontId="36" fillId="0" borderId="44" xfId="0" applyNumberFormat="1" applyFont="1" applyBorder="1" applyAlignment="1" applyProtection="1">
      <alignment horizontal="center" vertical="center"/>
    </xf>
    <xf numFmtId="2" fontId="36" fillId="0" borderId="55" xfId="0" applyNumberFormat="1" applyFont="1" applyBorder="1" applyAlignment="1" applyProtection="1">
      <alignment horizontal="center" vertical="center"/>
    </xf>
    <xf numFmtId="0" fontId="51" fillId="0" borderId="0" xfId="0" applyFont="1" applyBorder="1" applyAlignment="1" applyProtection="1">
      <alignment horizontal="center" vertical="center"/>
    </xf>
    <xf numFmtId="2" fontId="51" fillId="0" borderId="44" xfId="0" applyNumberFormat="1" applyFont="1" applyBorder="1" applyAlignment="1" applyProtection="1">
      <alignment horizontal="center" vertical="center"/>
    </xf>
    <xf numFmtId="2" fontId="51" fillId="0" borderId="55" xfId="0" applyNumberFormat="1" applyFont="1" applyBorder="1" applyAlignment="1" applyProtection="1">
      <alignment horizontal="center" vertical="center"/>
    </xf>
    <xf numFmtId="0" fontId="39" fillId="0" borderId="1" xfId="0" applyFont="1" applyBorder="1" applyAlignment="1" applyProtection="1">
      <alignment horizontal="center" vertical="center" wrapText="1"/>
    </xf>
    <xf numFmtId="0" fontId="39" fillId="0" borderId="1" xfId="0" applyFont="1" applyBorder="1" applyAlignment="1" applyProtection="1">
      <alignment horizontal="center" vertical="center"/>
    </xf>
    <xf numFmtId="0" fontId="39" fillId="10" borderId="1" xfId="0" applyFont="1" applyFill="1" applyBorder="1" applyAlignment="1" applyProtection="1">
      <alignment horizontal="center" vertical="center" wrapText="1"/>
    </xf>
    <xf numFmtId="0" fontId="39" fillId="10" borderId="54" xfId="0" applyFont="1" applyFill="1" applyBorder="1" applyAlignment="1" applyProtection="1">
      <alignment horizontal="center" vertical="center"/>
    </xf>
    <xf numFmtId="0" fontId="39" fillId="10" borderId="40" xfId="0" applyFont="1" applyFill="1" applyBorder="1" applyAlignment="1" applyProtection="1">
      <alignment horizontal="center" vertical="center"/>
    </xf>
    <xf numFmtId="0" fontId="39" fillId="10" borderId="2" xfId="0" applyFont="1" applyFill="1" applyBorder="1" applyAlignment="1" applyProtection="1">
      <alignment horizontal="left" vertical="top" wrapText="1"/>
    </xf>
    <xf numFmtId="0" fontId="39" fillId="10" borderId="16" xfId="0" applyFont="1" applyFill="1" applyBorder="1" applyAlignment="1" applyProtection="1">
      <alignment horizontal="center" vertical="center"/>
    </xf>
    <xf numFmtId="0" fontId="39" fillId="10" borderId="1" xfId="0" applyFont="1" applyFill="1" applyBorder="1" applyAlignment="1" applyProtection="1">
      <alignment horizontal="center" vertical="center"/>
    </xf>
    <xf numFmtId="0" fontId="39" fillId="10" borderId="48" xfId="0" applyFont="1" applyFill="1" applyBorder="1" applyAlignment="1" applyProtection="1">
      <alignment horizontal="center" vertical="center"/>
    </xf>
    <xf numFmtId="165" fontId="39" fillId="10" borderId="39" xfId="0" applyNumberFormat="1" applyFont="1" applyFill="1" applyBorder="1" applyAlignment="1" applyProtection="1">
      <alignment horizontal="center" vertical="center"/>
    </xf>
    <xf numFmtId="0" fontId="39" fillId="10" borderId="1" xfId="0" applyFont="1" applyFill="1" applyBorder="1" applyAlignment="1" applyProtection="1">
      <alignment horizontal="left" vertical="top"/>
    </xf>
    <xf numFmtId="0" fontId="0" fillId="10" borderId="35" xfId="0" applyFill="1" applyBorder="1" applyAlignment="1" applyProtection="1">
      <alignment horizontal="center" vertical="center"/>
    </xf>
    <xf numFmtId="0" fontId="0" fillId="10" borderId="13" xfId="0" applyFill="1" applyBorder="1" applyAlignment="1" applyProtection="1">
      <alignment horizontal="center" vertical="center"/>
    </xf>
    <xf numFmtId="0" fontId="0" fillId="10" borderId="38" xfId="0" applyFill="1" applyBorder="1" applyAlignment="1" applyProtection="1">
      <alignment horizontal="center" vertical="center"/>
    </xf>
    <xf numFmtId="0" fontId="0" fillId="10" borderId="27" xfId="0" applyFill="1" applyBorder="1" applyAlignment="1" applyProtection="1">
      <alignment horizontal="center" vertical="center"/>
    </xf>
    <xf numFmtId="0" fontId="0" fillId="10" borderId="7" xfId="0" applyFill="1" applyBorder="1" applyAlignment="1" applyProtection="1">
      <alignment horizontal="center" vertical="center"/>
    </xf>
    <xf numFmtId="0" fontId="39" fillId="10" borderId="30" xfId="0" applyFont="1" applyFill="1" applyBorder="1" applyAlignment="1" applyProtection="1">
      <alignment horizontal="left" vertical="top"/>
    </xf>
    <xf numFmtId="0" fontId="0" fillId="10" borderId="37" xfId="0" applyFill="1" applyBorder="1" applyAlignment="1" applyProtection="1">
      <alignment horizontal="center" vertical="center"/>
    </xf>
    <xf numFmtId="0" fontId="0" fillId="10" borderId="14" xfId="0" applyFill="1" applyBorder="1" applyAlignment="1" applyProtection="1">
      <alignment horizontal="center" vertical="center"/>
    </xf>
    <xf numFmtId="0" fontId="0" fillId="10" borderId="56" xfId="0" applyFill="1" applyBorder="1" applyAlignment="1" applyProtection="1">
      <alignment horizontal="center" vertical="center"/>
    </xf>
    <xf numFmtId="0" fontId="0" fillId="10" borderId="23" xfId="0" applyFill="1" applyBorder="1" applyAlignment="1" applyProtection="1">
      <alignment horizontal="center" vertical="center"/>
    </xf>
    <xf numFmtId="0" fontId="39" fillId="11" borderId="30" xfId="0" applyFont="1" applyFill="1" applyBorder="1" applyAlignment="1" applyProtection="1">
      <alignment horizontal="center" vertical="center"/>
    </xf>
    <xf numFmtId="0" fontId="0" fillId="11" borderId="0" xfId="0" applyFill="1" applyBorder="1" applyAlignment="1" applyProtection="1">
      <alignment horizontal="left" vertical="top"/>
    </xf>
    <xf numFmtId="0" fontId="0" fillId="11" borderId="32" xfId="0" applyFill="1" applyBorder="1" applyAlignment="1" applyProtection="1">
      <alignment horizontal="left" vertical="top"/>
    </xf>
    <xf numFmtId="0" fontId="39" fillId="11" borderId="2" xfId="0" applyFont="1" applyFill="1" applyBorder="1" applyAlignment="1" applyProtection="1">
      <alignment horizontal="left" vertical="center"/>
    </xf>
    <xf numFmtId="0" fontId="39" fillId="11" borderId="1" xfId="0" applyFont="1" applyFill="1" applyBorder="1" applyAlignment="1" applyProtection="1">
      <alignment horizontal="center" vertical="center"/>
    </xf>
    <xf numFmtId="0" fontId="39" fillId="11" borderId="48" xfId="0" applyFont="1" applyFill="1" applyBorder="1" applyAlignment="1" applyProtection="1">
      <alignment horizontal="center" vertical="center"/>
    </xf>
    <xf numFmtId="0" fontId="39" fillId="11" borderId="17" xfId="0" applyFont="1" applyFill="1" applyBorder="1" applyAlignment="1" applyProtection="1">
      <alignment horizontal="center" vertical="center"/>
    </xf>
    <xf numFmtId="0" fontId="39" fillId="11" borderId="57" xfId="0" applyFont="1" applyFill="1" applyBorder="1" applyAlignment="1" applyProtection="1">
      <alignment horizontal="center" vertical="center"/>
    </xf>
    <xf numFmtId="0" fontId="39" fillId="11" borderId="39" xfId="0" applyFont="1" applyFill="1" applyBorder="1" applyAlignment="1" applyProtection="1">
      <alignment horizontal="center" vertical="center"/>
    </xf>
    <xf numFmtId="0" fontId="39" fillId="11" borderId="1" xfId="0" applyFont="1" applyFill="1" applyBorder="1" applyAlignment="1" applyProtection="1">
      <alignment horizontal="left" vertical="center"/>
    </xf>
    <xf numFmtId="0" fontId="39" fillId="11" borderId="26" xfId="0" applyFont="1" applyFill="1" applyBorder="1" applyAlignment="1" applyProtection="1">
      <alignment horizontal="center" vertical="center"/>
    </xf>
    <xf numFmtId="0" fontId="39" fillId="11" borderId="4" xfId="0" applyFont="1" applyFill="1" applyBorder="1" applyAlignment="1" applyProtection="1">
      <alignment horizontal="center" vertical="center"/>
    </xf>
    <xf numFmtId="0" fontId="39" fillId="12" borderId="2" xfId="0" applyFont="1" applyFill="1" applyBorder="1" applyAlignment="1" applyProtection="1">
      <alignment horizontal="center" vertical="center" wrapText="1"/>
    </xf>
    <xf numFmtId="0" fontId="39" fillId="12" borderId="0" xfId="0" applyFont="1" applyFill="1" applyBorder="1" applyAlignment="1" applyProtection="1">
      <alignment horizontal="center" vertical="center"/>
    </xf>
    <xf numFmtId="0" fontId="39" fillId="12" borderId="32" xfId="0" applyFont="1" applyFill="1" applyBorder="1" applyAlignment="1" applyProtection="1">
      <alignment horizontal="center" vertical="center"/>
    </xf>
    <xf numFmtId="0" fontId="39" fillId="12" borderId="1" xfId="0" applyFont="1" applyFill="1" applyBorder="1" applyAlignment="1" applyProtection="1">
      <alignment horizontal="left" vertical="center"/>
    </xf>
    <xf numFmtId="0" fontId="39" fillId="12" borderId="1" xfId="0" applyFont="1" applyFill="1" applyBorder="1" applyAlignment="1" applyProtection="1">
      <alignment horizontal="center" vertical="center"/>
    </xf>
    <xf numFmtId="0" fontId="39" fillId="12" borderId="17" xfId="0" applyFont="1" applyFill="1" applyBorder="1" applyAlignment="1" applyProtection="1">
      <alignment horizontal="center" vertical="center"/>
    </xf>
    <xf numFmtId="0" fontId="39" fillId="12" borderId="11" xfId="0" applyFont="1" applyFill="1" applyBorder="1" applyAlignment="1" applyProtection="1">
      <alignment horizontal="center" vertical="center"/>
    </xf>
    <xf numFmtId="0" fontId="39" fillId="12" borderId="57" xfId="0" applyFont="1" applyFill="1" applyBorder="1" applyAlignment="1" applyProtection="1">
      <alignment horizontal="center" vertical="center"/>
    </xf>
    <xf numFmtId="0" fontId="39" fillId="12" borderId="39" xfId="0" applyFont="1" applyFill="1" applyBorder="1" applyAlignment="1" applyProtection="1">
      <alignment horizontal="center" vertical="center"/>
    </xf>
    <xf numFmtId="0" fontId="47" fillId="0" borderId="19" xfId="0" applyFont="1" applyBorder="1" applyAlignment="1" applyProtection="1">
      <alignment horizontal="center" vertical="center" wrapText="1"/>
    </xf>
    <xf numFmtId="2" fontId="87" fillId="0" borderId="19" xfId="0" applyNumberFormat="1" applyFont="1" applyBorder="1" applyAlignment="1" applyProtection="1">
      <alignment horizontal="center" vertical="center" shrinkToFit="1"/>
    </xf>
    <xf numFmtId="0" fontId="89" fillId="0" borderId="2" xfId="0" applyFont="1" applyBorder="1" applyAlignment="1" applyProtection="1">
      <alignment horizontal="justify" vertical="center" wrapText="1"/>
    </xf>
    <xf numFmtId="0" fontId="90" fillId="0" borderId="1" xfId="0" applyFont="1" applyBorder="1" applyAlignment="1">
      <alignment horizontal="left" vertical="center" wrapText="1"/>
    </xf>
    <xf numFmtId="0" fontId="91" fillId="13" borderId="0" xfId="0" applyFont="1" applyFill="1" applyBorder="1" applyAlignment="1" applyProtection="1">
      <alignment horizontal="center" vertical="center" wrapText="1"/>
    </xf>
    <xf numFmtId="14" fontId="91" fillId="13" borderId="0" xfId="0" applyNumberFormat="1" applyFont="1" applyFill="1" applyBorder="1" applyAlignment="1" applyProtection="1">
      <alignment horizontal="center" vertical="center" wrapText="1"/>
    </xf>
    <xf numFmtId="2" fontId="36" fillId="0" borderId="30" xfId="0" applyNumberFormat="1" applyFont="1" applyBorder="1" applyAlignment="1" applyProtection="1">
      <alignment horizontal="center" vertical="center"/>
    </xf>
    <xf numFmtId="2" fontId="36" fillId="0" borderId="1" xfId="0" applyNumberFormat="1" applyFont="1" applyBorder="1" applyAlignment="1" applyProtection="1">
      <alignment horizontal="center" vertical="center"/>
    </xf>
    <xf numFmtId="0" fontId="38" fillId="0" borderId="1" xfId="0" applyFont="1" applyBorder="1" applyAlignment="1" applyProtection="1">
      <alignment horizontal="left" vertical="top" wrapText="1"/>
    </xf>
    <xf numFmtId="0" fontId="38" fillId="0" borderId="34" xfId="0" applyFont="1" applyBorder="1" applyAlignment="1" applyProtection="1">
      <alignment horizontal="left" vertical="top" wrapText="1"/>
    </xf>
    <xf numFmtId="0" fontId="51" fillId="0" borderId="1" xfId="0" applyFont="1" applyBorder="1" applyAlignment="1" applyProtection="1">
      <alignment horizontal="center" vertical="top"/>
    </xf>
    <xf numFmtId="2" fontId="38" fillId="0" borderId="19" xfId="0" applyNumberFormat="1" applyFont="1" applyBorder="1" applyAlignment="1" applyProtection="1">
      <alignment horizontal="center" vertical="center" shrinkToFit="1"/>
    </xf>
    <xf numFmtId="0" fontId="51" fillId="0" borderId="0" xfId="0" applyFont="1"/>
    <xf numFmtId="0" fontId="93" fillId="0" borderId="0" xfId="0" applyFont="1"/>
    <xf numFmtId="0" fontId="38" fillId="0" borderId="1" xfId="0" applyFont="1" applyBorder="1" applyAlignment="1" applyProtection="1">
      <alignment horizontal="left" vertical="center" wrapText="1"/>
    </xf>
    <xf numFmtId="0" fontId="38" fillId="0" borderId="33" xfId="0" applyFont="1" applyBorder="1" applyAlignment="1" applyProtection="1">
      <alignment horizontal="left" vertical="center" wrapText="1"/>
    </xf>
    <xf numFmtId="2" fontId="38" fillId="0" borderId="41" xfId="0" applyNumberFormat="1" applyFont="1" applyBorder="1" applyAlignment="1" applyProtection="1">
      <alignment horizontal="center" vertical="top"/>
    </xf>
    <xf numFmtId="2" fontId="38" fillId="0" borderId="45" xfId="0" applyNumberFormat="1" applyFont="1" applyBorder="1" applyAlignment="1" applyProtection="1">
      <alignment horizontal="center" vertical="top"/>
    </xf>
    <xf numFmtId="2" fontId="36" fillId="0" borderId="41" xfId="0" applyNumberFormat="1" applyFont="1" applyBorder="1" applyAlignment="1" applyProtection="1">
      <alignment horizontal="center" vertical="center"/>
    </xf>
    <xf numFmtId="2" fontId="36" fillId="0" borderId="45" xfId="0" applyNumberFormat="1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top"/>
    </xf>
    <xf numFmtId="0" fontId="0" fillId="0" borderId="34" xfId="0" applyBorder="1" applyAlignment="1" applyProtection="1">
      <alignment horizontal="center" vertical="top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2" fontId="36" fillId="0" borderId="39" xfId="0" applyNumberFormat="1" applyFont="1" applyBorder="1" applyAlignment="1" applyProtection="1">
      <alignment horizontal="center" vertical="center"/>
    </xf>
    <xf numFmtId="0" fontId="38" fillId="0" borderId="50" xfId="0" applyFont="1" applyBorder="1" applyAlignment="1" applyProtection="1">
      <alignment horizontal="left" vertical="center" wrapText="1"/>
    </xf>
    <xf numFmtId="0" fontId="38" fillId="0" borderId="34" xfId="0" applyFont="1" applyBorder="1" applyAlignment="1" applyProtection="1">
      <alignment horizontal="left" vertical="center" wrapText="1"/>
    </xf>
    <xf numFmtId="2" fontId="36" fillId="0" borderId="43" xfId="0" applyNumberFormat="1" applyFont="1" applyBorder="1" applyAlignment="1" applyProtection="1">
      <alignment horizontal="center" vertical="center"/>
    </xf>
    <xf numFmtId="2" fontId="36" fillId="0" borderId="51" xfId="0" applyNumberFormat="1" applyFont="1" applyBorder="1" applyAlignment="1" applyProtection="1">
      <alignment horizontal="center" vertical="center"/>
    </xf>
    <xf numFmtId="2" fontId="87" fillId="0" borderId="19" xfId="0" applyNumberFormat="1" applyFont="1" applyBorder="1" applyAlignment="1" applyProtection="1">
      <alignment horizontal="center" vertical="center" shrinkToFit="1"/>
    </xf>
    <xf numFmtId="0" fontId="36" fillId="0" borderId="1" xfId="0" applyFont="1" applyBorder="1" applyAlignment="1" applyProtection="1">
      <alignment horizontal="center" vertical="center"/>
    </xf>
    <xf numFmtId="0" fontId="36" fillId="0" borderId="7" xfId="0" applyFont="1" applyBorder="1" applyAlignment="1" applyProtection="1">
      <alignment horizontal="center" vertical="center"/>
    </xf>
    <xf numFmtId="0" fontId="39" fillId="0" borderId="1" xfId="0" applyFont="1" applyBorder="1" applyAlignment="1" applyProtection="1">
      <alignment horizontal="center" vertical="center"/>
    </xf>
    <xf numFmtId="0" fontId="36" fillId="0" borderId="1" xfId="0" applyFont="1" applyBorder="1" applyAlignment="1" applyProtection="1">
      <alignment horizontal="center" vertical="center"/>
    </xf>
    <xf numFmtId="0" fontId="55" fillId="0" borderId="1" xfId="0" applyFont="1" applyBorder="1" applyAlignment="1" applyProtection="1">
      <alignment horizontal="center" vertical="center"/>
    </xf>
    <xf numFmtId="0" fontId="36" fillId="0" borderId="16" xfId="0" applyFont="1" applyBorder="1" applyAlignment="1" applyProtection="1">
      <alignment horizontal="center" vertical="center"/>
    </xf>
    <xf numFmtId="0" fontId="36" fillId="0" borderId="39" xfId="0" applyFont="1" applyBorder="1" applyAlignment="1" applyProtection="1">
      <alignment horizontal="center" vertical="center"/>
    </xf>
    <xf numFmtId="0" fontId="40" fillId="0" borderId="1" xfId="0" applyFont="1" applyBorder="1" applyAlignment="1" applyProtection="1">
      <alignment horizontal="center" vertical="center"/>
    </xf>
    <xf numFmtId="0" fontId="40" fillId="0" borderId="33" xfId="0" applyFont="1" applyBorder="1" applyAlignment="1" applyProtection="1">
      <alignment horizontal="center" vertical="center"/>
    </xf>
    <xf numFmtId="0" fontId="40" fillId="0" borderId="30" xfId="0" applyFont="1" applyBorder="1" applyAlignment="1" applyProtection="1">
      <alignment horizontal="center" vertical="center"/>
    </xf>
    <xf numFmtId="0" fontId="26" fillId="0" borderId="43" xfId="0" applyFont="1" applyBorder="1" applyAlignment="1" applyProtection="1">
      <alignment horizontal="left" vertical="top" wrapText="1"/>
    </xf>
    <xf numFmtId="0" fontId="26" fillId="0" borderId="45" xfId="0" applyFont="1" applyBorder="1" applyAlignment="1" applyProtection="1">
      <alignment horizontal="left" vertical="top" wrapText="1"/>
    </xf>
    <xf numFmtId="2" fontId="39" fillId="0" borderId="1" xfId="0" applyNumberFormat="1" applyFont="1" applyBorder="1" applyAlignment="1" applyProtection="1">
      <alignment horizontal="center" vertical="center"/>
    </xf>
    <xf numFmtId="0" fontId="38" fillId="0" borderId="2" xfId="0" applyFont="1" applyBorder="1" applyAlignment="1" applyProtection="1">
      <alignment horizontal="left" vertical="top" wrapText="1"/>
    </xf>
    <xf numFmtId="0" fontId="26" fillId="0" borderId="51" xfId="0" applyFont="1" applyBorder="1" applyAlignment="1" applyProtection="1">
      <alignment horizontal="left" vertical="top" wrapText="1"/>
    </xf>
    <xf numFmtId="2" fontId="39" fillId="0" borderId="32" xfId="0" applyNumberFormat="1" applyFont="1" applyBorder="1" applyAlignment="1" applyProtection="1">
      <alignment horizontal="center" vertical="center"/>
    </xf>
    <xf numFmtId="2" fontId="39" fillId="0" borderId="5" xfId="0" applyNumberFormat="1" applyFont="1" applyBorder="1" applyAlignment="1" applyProtection="1">
      <alignment horizontal="center" vertical="center"/>
    </xf>
    <xf numFmtId="2" fontId="39" fillId="0" borderId="34" xfId="0" applyNumberFormat="1" applyFont="1" applyBorder="1" applyAlignment="1" applyProtection="1">
      <alignment horizontal="center" vertical="center"/>
    </xf>
    <xf numFmtId="2" fontId="38" fillId="0" borderId="32" xfId="0" applyNumberFormat="1" applyFont="1" applyBorder="1" applyAlignment="1" applyProtection="1">
      <alignment horizontal="center" vertical="center"/>
    </xf>
    <xf numFmtId="2" fontId="38" fillId="0" borderId="0" xfId="0" applyNumberFormat="1" applyFont="1" applyBorder="1" applyAlignment="1" applyProtection="1">
      <alignment horizontal="center" vertical="center"/>
    </xf>
    <xf numFmtId="2" fontId="38" fillId="0" borderId="17" xfId="0" applyNumberFormat="1" applyFont="1" applyBorder="1" applyAlignment="1" applyProtection="1">
      <alignment horizontal="center" vertical="center"/>
    </xf>
    <xf numFmtId="0" fontId="40" fillId="0" borderId="2" xfId="0" applyFont="1" applyBorder="1" applyAlignment="1" applyProtection="1">
      <alignment horizontal="center" vertical="center"/>
    </xf>
    <xf numFmtId="2" fontId="40" fillId="0" borderId="39" xfId="0" applyNumberFormat="1" applyFont="1" applyBorder="1" applyAlignment="1" applyProtection="1">
      <alignment horizontal="center" vertical="center"/>
    </xf>
    <xf numFmtId="2" fontId="40" fillId="0" borderId="1" xfId="0" applyNumberFormat="1" applyFont="1" applyBorder="1" applyAlignment="1" applyProtection="1">
      <alignment horizontal="center" vertical="center"/>
    </xf>
    <xf numFmtId="0" fontId="0" fillId="0" borderId="48" xfId="0" applyBorder="1" applyAlignment="1" applyProtection="1">
      <alignment horizontal="left" vertical="top"/>
    </xf>
    <xf numFmtId="0" fontId="38" fillId="0" borderId="1" xfId="0" applyFont="1" applyBorder="1" applyAlignment="1" applyProtection="1">
      <alignment horizontal="center" vertical="center" wrapText="1"/>
    </xf>
    <xf numFmtId="0" fontId="41" fillId="0" borderId="1" xfId="0" applyFont="1" applyBorder="1" applyAlignment="1" applyProtection="1">
      <alignment horizontal="center" vertical="center" wrapText="1"/>
    </xf>
    <xf numFmtId="0" fontId="36" fillId="0" borderId="2" xfId="0" applyFont="1" applyBorder="1" applyAlignment="1" applyProtection="1">
      <alignment horizontal="center" vertical="center"/>
    </xf>
    <xf numFmtId="0" fontId="38" fillId="0" borderId="33" xfId="0" applyFont="1" applyBorder="1" applyAlignment="1" applyProtection="1">
      <alignment horizontal="center" vertical="center" wrapText="1"/>
    </xf>
    <xf numFmtId="0" fontId="0" fillId="0" borderId="39" xfId="0" applyBorder="1" applyAlignment="1" applyProtection="1">
      <alignment horizontal="left" vertical="top"/>
    </xf>
    <xf numFmtId="2" fontId="40" fillId="0" borderId="33" xfId="0" applyNumberFormat="1" applyFont="1" applyBorder="1" applyAlignment="1" applyProtection="1">
      <alignment horizontal="center" vertical="center"/>
    </xf>
    <xf numFmtId="0" fontId="15" fillId="3" borderId="21" xfId="0" applyFont="1" applyFill="1" applyBorder="1" applyAlignment="1" applyProtection="1">
      <alignment horizontal="center" vertical="center" wrapText="1"/>
    </xf>
    <xf numFmtId="0" fontId="15" fillId="3" borderId="20" xfId="0" applyFont="1" applyFill="1" applyBorder="1" applyAlignment="1" applyProtection="1">
      <alignment horizontal="center" vertical="center" wrapText="1"/>
    </xf>
    <xf numFmtId="0" fontId="17" fillId="3" borderId="21" xfId="0" applyFont="1" applyFill="1" applyBorder="1" applyAlignment="1" applyProtection="1">
      <alignment horizontal="center" vertical="center" wrapText="1"/>
    </xf>
    <xf numFmtId="0" fontId="18" fillId="3" borderId="20" xfId="0" applyFont="1" applyFill="1" applyBorder="1" applyAlignment="1" applyProtection="1">
      <alignment horizontal="center" vertical="center" wrapText="1"/>
    </xf>
    <xf numFmtId="0" fontId="19" fillId="3" borderId="61" xfId="0" applyFont="1" applyFill="1" applyBorder="1" applyAlignment="1" applyProtection="1">
      <alignment horizontal="center" vertical="center" wrapText="1"/>
    </xf>
    <xf numFmtId="0" fontId="19" fillId="3" borderId="8" xfId="0" applyFont="1" applyFill="1" applyBorder="1" applyAlignment="1" applyProtection="1">
      <alignment horizontal="center" vertical="center" wrapText="1"/>
    </xf>
    <xf numFmtId="0" fontId="19" fillId="3" borderId="9" xfId="0" applyFont="1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left"/>
    </xf>
    <xf numFmtId="0" fontId="13" fillId="0" borderId="51" xfId="0" applyFont="1" applyBorder="1" applyAlignment="1" applyProtection="1">
      <alignment horizontal="left" vertical="top" wrapText="1"/>
    </xf>
    <xf numFmtId="0" fontId="13" fillId="0" borderId="43" xfId="0" applyFont="1" applyBorder="1" applyAlignment="1" applyProtection="1">
      <alignment horizontal="left" vertical="top" wrapText="1"/>
    </xf>
    <xf numFmtId="0" fontId="13" fillId="0" borderId="60" xfId="0" applyFont="1" applyBorder="1" applyAlignment="1" applyProtection="1">
      <alignment horizontal="left" vertical="top" wrapText="1"/>
    </xf>
    <xf numFmtId="0" fontId="13" fillId="0" borderId="33" xfId="0" applyFont="1" applyBorder="1" applyAlignment="1" applyProtection="1">
      <alignment horizontal="left" vertical="top" wrapText="1"/>
    </xf>
    <xf numFmtId="0" fontId="13" fillId="0" borderId="30" xfId="0" applyFont="1" applyBorder="1" applyAlignment="1" applyProtection="1">
      <alignment horizontal="left" vertical="top" wrapText="1"/>
    </xf>
    <xf numFmtId="0" fontId="13" fillId="0" borderId="1" xfId="0" applyFont="1" applyBorder="1" applyAlignment="1" applyProtection="1">
      <alignment horizontal="left" vertical="top" wrapText="1"/>
    </xf>
    <xf numFmtId="3" fontId="21" fillId="0" borderId="41" xfId="0" applyNumberFormat="1" applyFont="1" applyBorder="1" applyAlignment="1" applyProtection="1">
      <alignment horizontal="center" vertical="center" shrinkToFit="1"/>
    </xf>
    <xf numFmtId="3" fontId="21" fillId="0" borderId="43" xfId="0" applyNumberFormat="1" applyFont="1" applyBorder="1" applyAlignment="1" applyProtection="1">
      <alignment horizontal="center" vertical="center" shrinkToFit="1"/>
    </xf>
    <xf numFmtId="3" fontId="21" fillId="0" borderId="45" xfId="0" applyNumberFormat="1" applyFont="1" applyBorder="1" applyAlignment="1" applyProtection="1">
      <alignment horizontal="center" vertical="center" shrinkToFit="1"/>
    </xf>
    <xf numFmtId="3" fontId="21" fillId="0" borderId="29" xfId="0" applyNumberFormat="1" applyFont="1" applyBorder="1" applyAlignment="1" applyProtection="1">
      <alignment horizontal="center" vertical="center" shrinkToFit="1"/>
    </xf>
    <xf numFmtId="3" fontId="21" fillId="0" borderId="58" xfId="0" applyNumberFormat="1" applyFont="1" applyBorder="1" applyAlignment="1" applyProtection="1">
      <alignment horizontal="center" vertical="center" shrinkToFit="1"/>
    </xf>
    <xf numFmtId="0" fontId="25" fillId="0" borderId="58" xfId="0" applyFont="1" applyBorder="1" applyAlignment="1" applyProtection="1">
      <alignment horizontal="center" vertical="center" wrapText="1"/>
    </xf>
    <xf numFmtId="0" fontId="25" fillId="0" borderId="31" xfId="0" applyFont="1" applyBorder="1" applyAlignment="1" applyProtection="1">
      <alignment horizontal="center" vertical="center" wrapText="1"/>
    </xf>
    <xf numFmtId="0" fontId="25" fillId="0" borderId="45" xfId="0" applyFont="1" applyBorder="1" applyAlignment="1" applyProtection="1">
      <alignment horizontal="center" vertical="center" wrapText="1"/>
    </xf>
    <xf numFmtId="3" fontId="21" fillId="0" borderId="31" xfId="0" applyNumberFormat="1" applyFont="1" applyBorder="1" applyAlignment="1" applyProtection="1">
      <alignment horizontal="center" vertical="center" shrinkToFit="1"/>
    </xf>
    <xf numFmtId="3" fontId="22" fillId="0" borderId="41" xfId="10" applyNumberFormat="1" applyFont="1" applyBorder="1" applyAlignment="1" applyProtection="1">
      <alignment horizontal="center" vertical="center" shrinkToFit="1"/>
    </xf>
    <xf numFmtId="3" fontId="22" fillId="0" borderId="43" xfId="0" applyNumberFormat="1" applyFont="1" applyBorder="1" applyAlignment="1" applyProtection="1">
      <alignment horizontal="center" vertical="center" shrinkToFit="1"/>
    </xf>
    <xf numFmtId="0" fontId="27" fillId="0" borderId="43" xfId="0" applyFont="1" applyBorder="1" applyAlignment="1" applyProtection="1">
      <alignment horizontal="center" vertical="center" wrapText="1"/>
    </xf>
    <xf numFmtId="0" fontId="25" fillId="0" borderId="62" xfId="0" applyFont="1" applyBorder="1" applyAlignment="1" applyProtection="1">
      <alignment horizontal="center" vertical="center" wrapText="1"/>
    </xf>
    <xf numFmtId="0" fontId="25" fillId="0" borderId="43" xfId="0" applyFont="1" applyBorder="1" applyAlignment="1" applyProtection="1">
      <alignment horizontal="center" vertical="center" wrapText="1"/>
    </xf>
    <xf numFmtId="3" fontId="21" fillId="0" borderId="16" xfId="0" applyNumberFormat="1" applyFont="1" applyBorder="1" applyAlignment="1" applyProtection="1">
      <alignment horizontal="center" vertical="center" shrinkToFit="1"/>
    </xf>
    <xf numFmtId="3" fontId="29" fillId="0" borderId="34" xfId="0" applyNumberFormat="1" applyFont="1" applyBorder="1" applyAlignment="1" applyProtection="1">
      <alignment horizontal="center" vertical="center" shrinkToFit="1"/>
    </xf>
    <xf numFmtId="3" fontId="21" fillId="0" borderId="1" xfId="0" applyNumberFormat="1" applyFont="1" applyBorder="1" applyAlignment="1" applyProtection="1">
      <alignment horizontal="center" vertical="center" shrinkToFit="1"/>
    </xf>
    <xf numFmtId="3" fontId="29" fillId="0" borderId="30" xfId="0" applyNumberFormat="1" applyFont="1" applyBorder="1" applyAlignment="1" applyProtection="1">
      <alignment horizontal="center" vertical="center" shrinkToFit="1"/>
    </xf>
    <xf numFmtId="0" fontId="25" fillId="0" borderId="1" xfId="0" applyFont="1" applyBorder="1" applyAlignment="1" applyProtection="1">
      <alignment horizontal="center" vertical="center" wrapText="1"/>
    </xf>
    <xf numFmtId="0" fontId="23" fillId="0" borderId="30" xfId="0" applyFont="1" applyBorder="1" applyAlignment="1" applyProtection="1">
      <alignment horizontal="center" vertical="center" wrapText="1"/>
    </xf>
    <xf numFmtId="0" fontId="23" fillId="0" borderId="4" xfId="0" applyFont="1" applyBorder="1" applyAlignment="1" applyProtection="1">
      <alignment horizontal="center" vertical="center" wrapText="1"/>
    </xf>
    <xf numFmtId="3" fontId="21" fillId="0" borderId="0" xfId="0" applyNumberFormat="1" applyFont="1" applyBorder="1" applyAlignment="1" applyProtection="1">
      <alignment horizontal="center" vertical="center" shrinkToFit="1"/>
    </xf>
    <xf numFmtId="3" fontId="22" fillId="0" borderId="1" xfId="0" applyNumberFormat="1" applyFont="1" applyBorder="1" applyAlignment="1" applyProtection="1">
      <alignment horizontal="center" vertical="center" shrinkToFit="1"/>
    </xf>
    <xf numFmtId="3" fontId="22" fillId="0" borderId="0" xfId="0" applyNumberFormat="1" applyFont="1" applyBorder="1" applyAlignment="1" applyProtection="1">
      <alignment horizontal="center" vertical="center" shrinkToFit="1"/>
    </xf>
    <xf numFmtId="0" fontId="36" fillId="0" borderId="28" xfId="0" applyFont="1" applyBorder="1" applyAlignment="1" applyProtection="1">
      <alignment horizontal="center" vertical="center"/>
    </xf>
    <xf numFmtId="0" fontId="36" fillId="0" borderId="56" xfId="0" applyFont="1" applyBorder="1" applyAlignment="1" applyProtection="1">
      <alignment horizontal="center" vertical="center"/>
    </xf>
    <xf numFmtId="0" fontId="36" fillId="0" borderId="25" xfId="0" applyFont="1" applyBorder="1" applyAlignment="1" applyProtection="1">
      <alignment horizontal="center" vertical="center"/>
    </xf>
    <xf numFmtId="2" fontId="36" fillId="0" borderId="21" xfId="0" applyNumberFormat="1" applyFont="1" applyBorder="1" applyAlignment="1" applyProtection="1">
      <alignment horizontal="center" vertical="center"/>
    </xf>
    <xf numFmtId="2" fontId="36" fillId="0" borderId="22" xfId="0" applyNumberFormat="1" applyFont="1" applyBorder="1" applyAlignment="1" applyProtection="1">
      <alignment horizontal="center" vertical="center"/>
    </xf>
    <xf numFmtId="2" fontId="36" fillId="0" borderId="23" xfId="0" applyNumberFormat="1" applyFont="1" applyBorder="1" applyAlignment="1" applyProtection="1">
      <alignment horizontal="center" vertical="center"/>
    </xf>
    <xf numFmtId="0" fontId="36" fillId="0" borderId="34" xfId="0" applyFont="1" applyBorder="1" applyAlignment="1" applyProtection="1">
      <alignment horizontal="center" vertical="center"/>
    </xf>
    <xf numFmtId="0" fontId="36" fillId="0" borderId="4" xfId="0" applyFont="1" applyBorder="1" applyAlignment="1" applyProtection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6" fillId="0" borderId="41" xfId="0" applyFont="1" applyBorder="1" applyAlignment="1" applyProtection="1">
      <alignment horizontal="center" vertical="center"/>
    </xf>
    <xf numFmtId="0" fontId="36" fillId="0" borderId="43" xfId="0" applyFont="1" applyBorder="1" applyAlignment="1" applyProtection="1">
      <alignment horizontal="center" vertical="center"/>
    </xf>
    <xf numFmtId="0" fontId="36" fillId="0" borderId="45" xfId="0" applyFont="1" applyBorder="1" applyAlignment="1" applyProtection="1">
      <alignment horizontal="center" vertical="center"/>
    </xf>
    <xf numFmtId="0" fontId="36" fillId="0" borderId="51" xfId="0" applyFont="1" applyBorder="1" applyAlignment="1" applyProtection="1">
      <alignment horizontal="center" vertical="center"/>
    </xf>
    <xf numFmtId="0" fontId="39" fillId="0" borderId="51" xfId="0" applyFont="1" applyBorder="1" applyAlignment="1" applyProtection="1">
      <alignment horizontal="center" vertical="center"/>
    </xf>
    <xf numFmtId="0" fontId="39" fillId="0" borderId="43" xfId="0" applyFont="1" applyBorder="1" applyAlignment="1" applyProtection="1">
      <alignment horizontal="center" vertical="center"/>
    </xf>
    <xf numFmtId="0" fontId="39" fillId="0" borderId="45" xfId="0" applyFont="1" applyBorder="1" applyAlignment="1" applyProtection="1">
      <alignment horizontal="center" vertical="center"/>
    </xf>
    <xf numFmtId="0" fontId="26" fillId="0" borderId="0" xfId="0" applyFont="1"/>
    <xf numFmtId="0" fontId="26" fillId="13" borderId="0" xfId="0" applyFont="1" applyFill="1" applyAlignment="1">
      <alignment horizontal="center" vertical="center"/>
    </xf>
    <xf numFmtId="0" fontId="38" fillId="0" borderId="1" xfId="0" applyFont="1" applyFill="1" applyBorder="1" applyAlignment="1" applyProtection="1">
      <alignment horizontal="center" vertical="center"/>
    </xf>
    <xf numFmtId="0" fontId="40" fillId="15" borderId="1" xfId="0" applyFont="1" applyFill="1" applyBorder="1" applyAlignment="1" applyProtection="1">
      <alignment horizontal="center" vertical="center"/>
    </xf>
    <xf numFmtId="0" fontId="38" fillId="14" borderId="1" xfId="0" applyFont="1" applyFill="1" applyBorder="1" applyAlignment="1" applyProtection="1">
      <alignment horizontal="center" vertical="top"/>
    </xf>
    <xf numFmtId="0" fontId="38" fillId="15" borderId="39" xfId="0" applyFont="1" applyFill="1" applyBorder="1" applyAlignment="1" applyProtection="1">
      <alignment horizontal="center" vertical="top"/>
    </xf>
    <xf numFmtId="0" fontId="38" fillId="17" borderId="1" xfId="0" applyFont="1" applyFill="1" applyBorder="1" applyAlignment="1" applyProtection="1">
      <alignment horizontal="center" vertical="top"/>
    </xf>
    <xf numFmtId="0" fontId="38" fillId="5" borderId="1" xfId="0" applyFont="1" applyFill="1" applyBorder="1" applyAlignment="1" applyProtection="1">
      <alignment horizontal="center" vertical="center" wrapText="1"/>
    </xf>
    <xf numFmtId="2" fontId="40" fillId="15" borderId="1" xfId="0" applyNumberFormat="1" applyFont="1" applyFill="1" applyBorder="1" applyAlignment="1" applyProtection="1">
      <alignment horizontal="center" vertical="center"/>
    </xf>
    <xf numFmtId="0" fontId="40" fillId="17" borderId="1" xfId="0" applyFont="1" applyFill="1" applyBorder="1" applyAlignment="1" applyProtection="1">
      <alignment horizontal="left" vertical="top"/>
    </xf>
    <xf numFmtId="0" fontId="40" fillId="14" borderId="33" xfId="0" applyFont="1" applyFill="1" applyBorder="1" applyAlignment="1" applyProtection="1">
      <alignment horizontal="center" vertical="center"/>
    </xf>
    <xf numFmtId="2" fontId="38" fillId="16" borderId="39" xfId="0" applyNumberFormat="1" applyFont="1" applyFill="1" applyBorder="1" applyAlignment="1" applyProtection="1">
      <alignment horizontal="center" vertical="center"/>
    </xf>
    <xf numFmtId="0" fontId="40" fillId="14" borderId="1" xfId="0" applyFont="1" applyFill="1" applyBorder="1" applyAlignment="1" applyProtection="1">
      <alignment horizontal="center" vertical="center"/>
    </xf>
    <xf numFmtId="0" fontId="38" fillId="18" borderId="1" xfId="0" applyFont="1" applyFill="1" applyBorder="1" applyAlignment="1" applyProtection="1">
      <alignment horizontal="center" vertical="center" wrapText="1"/>
    </xf>
    <xf numFmtId="0" fontId="38" fillId="16" borderId="39" xfId="0" applyFont="1" applyFill="1" applyBorder="1" applyAlignment="1" applyProtection="1">
      <alignment horizontal="center" vertical="center"/>
    </xf>
    <xf numFmtId="0" fontId="40" fillId="17" borderId="1" xfId="0" applyFont="1" applyFill="1" applyBorder="1" applyAlignment="1" applyProtection="1">
      <alignment horizontal="center" vertical="center"/>
    </xf>
    <xf numFmtId="0" fontId="38" fillId="5" borderId="1" xfId="0" applyFont="1" applyFill="1" applyBorder="1" applyAlignment="1" applyProtection="1">
      <alignment horizontal="center" vertical="center"/>
    </xf>
    <xf numFmtId="0" fontId="40" fillId="15" borderId="2" xfId="0" applyFont="1" applyFill="1" applyBorder="1" applyAlignment="1" applyProtection="1">
      <alignment horizontal="center" vertical="center"/>
    </xf>
    <xf numFmtId="2" fontId="36" fillId="0" borderId="46" xfId="0" applyNumberFormat="1" applyFont="1" applyBorder="1" applyAlignment="1" applyProtection="1">
      <alignment horizontal="center" vertical="center"/>
    </xf>
    <xf numFmtId="2" fontId="36" fillId="0" borderId="47" xfId="0" applyNumberFormat="1" applyFont="1" applyBorder="1" applyAlignment="1" applyProtection="1">
      <alignment horizontal="center" vertical="center"/>
    </xf>
    <xf numFmtId="0" fontId="26" fillId="13" borderId="19" xfId="0" applyFont="1" applyFill="1" applyBorder="1" applyAlignment="1">
      <alignment horizontal="center" vertical="center"/>
    </xf>
    <xf numFmtId="0" fontId="26" fillId="0" borderId="58" xfId="0" applyFont="1" applyBorder="1" applyAlignment="1" applyProtection="1">
      <alignment horizontal="center" vertical="center"/>
    </xf>
    <xf numFmtId="0" fontId="25" fillId="13" borderId="19" xfId="0" applyFont="1" applyFill="1" applyBorder="1" applyAlignment="1" applyProtection="1">
      <alignment horizontal="center" vertical="center" wrapText="1"/>
    </xf>
    <xf numFmtId="0" fontId="25" fillId="0" borderId="48" xfId="0" applyFont="1" applyBorder="1" applyAlignment="1" applyProtection="1">
      <alignment horizontal="center" vertical="center" wrapText="1"/>
    </xf>
    <xf numFmtId="0" fontId="51" fillId="0" borderId="1" xfId="0" applyFont="1" applyBorder="1"/>
    <xf numFmtId="0" fontId="93" fillId="13" borderId="1" xfId="0" applyFont="1" applyFill="1" applyBorder="1" applyAlignment="1">
      <alignment horizontal="center" vertical="center"/>
    </xf>
    <xf numFmtId="0" fontId="93" fillId="13" borderId="33" xfId="0" applyFont="1" applyFill="1" applyBorder="1" applyAlignment="1">
      <alignment horizontal="center" vertical="center"/>
    </xf>
    <xf numFmtId="0" fontId="93" fillId="13" borderId="30" xfId="0" applyFont="1" applyFill="1" applyBorder="1" applyAlignment="1">
      <alignment horizontal="center" vertical="center"/>
    </xf>
    <xf numFmtId="0" fontId="26" fillId="13" borderId="19" xfId="0" applyFont="1" applyFill="1" applyBorder="1"/>
    <xf numFmtId="2" fontId="40" fillId="0" borderId="48" xfId="0" applyNumberFormat="1" applyFont="1" applyBorder="1" applyAlignment="1" applyProtection="1">
      <alignment horizontal="center" vertical="center"/>
    </xf>
    <xf numFmtId="2" fontId="40" fillId="0" borderId="16" xfId="0" applyNumberFormat="1" applyFont="1" applyBorder="1" applyAlignment="1" applyProtection="1">
      <alignment horizontal="center" vertical="center"/>
    </xf>
    <xf numFmtId="2" fontId="40" fillId="0" borderId="34" xfId="0" applyNumberFormat="1" applyFont="1" applyBorder="1" applyAlignment="1" applyProtection="1">
      <alignment horizontal="center" vertical="center"/>
    </xf>
    <xf numFmtId="2" fontId="38" fillId="0" borderId="57" xfId="0" applyNumberFormat="1" applyFont="1" applyBorder="1" applyAlignment="1" applyProtection="1">
      <alignment horizontal="center" vertical="center"/>
    </xf>
    <xf numFmtId="2" fontId="38" fillId="0" borderId="26" xfId="0" applyNumberFormat="1" applyFont="1" applyBorder="1" applyAlignment="1" applyProtection="1">
      <alignment horizontal="center" vertical="center"/>
    </xf>
    <xf numFmtId="0" fontId="55" fillId="0" borderId="26" xfId="0" applyFont="1" applyBorder="1" applyAlignment="1" applyProtection="1">
      <alignment horizontal="center" vertical="center" wrapText="1"/>
    </xf>
    <xf numFmtId="2" fontId="26" fillId="13" borderId="19" xfId="0" applyNumberFormat="1" applyFont="1" applyFill="1" applyBorder="1" applyAlignment="1" applyProtection="1">
      <alignment horizontal="center" vertical="center"/>
    </xf>
    <xf numFmtId="2" fontId="0" fillId="0" borderId="0" xfId="0" applyNumberForma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2" fontId="26" fillId="13" borderId="64" xfId="0" applyNumberFormat="1" applyFont="1" applyFill="1" applyBorder="1" applyAlignment="1" applyProtection="1">
      <alignment horizontal="center" vertical="center"/>
    </xf>
    <xf numFmtId="4" fontId="56" fillId="0" borderId="30" xfId="0" applyNumberFormat="1" applyFont="1" applyBorder="1" applyAlignment="1" applyProtection="1">
      <alignment horizontal="center" vertical="center"/>
    </xf>
    <xf numFmtId="4" fontId="55" fillId="0" borderId="30" xfId="0" applyNumberFormat="1" applyFont="1" applyBorder="1" applyAlignment="1" applyProtection="1">
      <alignment horizontal="center" vertical="center"/>
    </xf>
    <xf numFmtId="0" fontId="55" fillId="0" borderId="30" xfId="0" applyFont="1" applyBorder="1" applyAlignment="1" applyProtection="1">
      <alignment horizontal="center" vertical="center"/>
    </xf>
    <xf numFmtId="0" fontId="56" fillId="0" borderId="2" xfId="0" applyFont="1" applyBorder="1" applyAlignment="1" applyProtection="1">
      <alignment horizontal="center" vertical="center"/>
    </xf>
    <xf numFmtId="0" fontId="56" fillId="0" borderId="1" xfId="0" applyFont="1" applyBorder="1" applyAlignment="1" applyProtection="1">
      <alignment horizontal="center" vertical="center"/>
    </xf>
    <xf numFmtId="0" fontId="56" fillId="0" borderId="33" xfId="0" applyFont="1" applyBorder="1" applyAlignment="1" applyProtection="1">
      <alignment horizontal="center" vertical="center"/>
    </xf>
    <xf numFmtId="0" fontId="0" fillId="0" borderId="30" xfId="0" applyBorder="1" applyAlignment="1" applyProtection="1">
      <alignment horizontal="left" vertical="center"/>
    </xf>
    <xf numFmtId="0" fontId="57" fillId="0" borderId="1" xfId="0" applyFont="1" applyBorder="1" applyAlignment="1" applyProtection="1">
      <alignment horizontal="center" vertical="center"/>
    </xf>
    <xf numFmtId="0" fontId="38" fillId="0" borderId="2" xfId="0" applyFont="1" applyFill="1" applyBorder="1" applyAlignment="1" applyProtection="1">
      <alignment horizontal="left" vertical="center" wrapText="1"/>
    </xf>
    <xf numFmtId="0" fontId="38" fillId="15" borderId="2" xfId="0" applyFont="1" applyFill="1" applyBorder="1" applyAlignment="1" applyProtection="1">
      <alignment horizontal="center" vertical="center"/>
    </xf>
    <xf numFmtId="0" fontId="38" fillId="0" borderId="2" xfId="0" applyFont="1" applyFill="1" applyBorder="1" applyAlignment="1" applyProtection="1">
      <alignment horizontal="center" vertical="center"/>
    </xf>
    <xf numFmtId="0" fontId="40" fillId="14" borderId="2" xfId="0" applyFont="1" applyFill="1" applyBorder="1" applyAlignment="1" applyProtection="1">
      <alignment horizontal="center" vertical="center"/>
    </xf>
    <xf numFmtId="0" fontId="26" fillId="13" borderId="64" xfId="0" applyFont="1" applyFill="1" applyBorder="1" applyAlignment="1">
      <alignment horizontal="center" vertical="center"/>
    </xf>
    <xf numFmtId="0" fontId="26" fillId="13" borderId="36" xfId="0" applyFont="1" applyFill="1" applyBorder="1" applyAlignment="1">
      <alignment horizontal="center" vertical="center"/>
    </xf>
    <xf numFmtId="0" fontId="40" fillId="17" borderId="2" xfId="0" applyFont="1" applyFill="1" applyBorder="1" applyAlignment="1" applyProtection="1">
      <alignment horizontal="left" vertical="top"/>
    </xf>
    <xf numFmtId="0" fontId="38" fillId="17" borderId="1" xfId="0" applyFont="1" applyFill="1" applyBorder="1" applyAlignment="1" applyProtection="1">
      <alignment horizontal="center" vertical="center"/>
    </xf>
    <xf numFmtId="0" fontId="38" fillId="0" borderId="17" xfId="0" applyFont="1" applyFill="1" applyBorder="1" applyAlignment="1" applyProtection="1">
      <alignment horizontal="left" vertical="center" wrapText="1"/>
    </xf>
    <xf numFmtId="0" fontId="38" fillId="19" borderId="39" xfId="0" applyFont="1" applyFill="1" applyBorder="1" applyAlignment="1" applyProtection="1">
      <alignment horizontal="center" vertical="top"/>
    </xf>
    <xf numFmtId="2" fontId="40" fillId="19" borderId="54" xfId="0" applyNumberFormat="1" applyFont="1" applyFill="1" applyBorder="1" applyAlignment="1" applyProtection="1">
      <alignment horizontal="center" vertical="center"/>
    </xf>
    <xf numFmtId="2" fontId="38" fillId="20" borderId="39" xfId="0" applyNumberFormat="1" applyFont="1" applyFill="1" applyBorder="1" applyAlignment="1" applyProtection="1">
      <alignment horizontal="center" vertical="center"/>
    </xf>
    <xf numFmtId="2" fontId="40" fillId="19" borderId="1" xfId="0" applyNumberFormat="1" applyFont="1" applyFill="1" applyBorder="1" applyAlignment="1" applyProtection="1">
      <alignment horizontal="center" vertical="center"/>
    </xf>
    <xf numFmtId="0" fontId="40" fillId="19" borderId="0" xfId="0" applyFont="1" applyFill="1" applyBorder="1" applyAlignment="1" applyProtection="1">
      <alignment horizontal="center" vertical="center"/>
    </xf>
    <xf numFmtId="0" fontId="38" fillId="20" borderId="39" xfId="0" applyFont="1" applyFill="1" applyBorder="1" applyAlignment="1" applyProtection="1">
      <alignment horizontal="center" vertical="center"/>
    </xf>
    <xf numFmtId="0" fontId="40" fillId="19" borderId="26" xfId="0" applyFont="1" applyFill="1" applyBorder="1" applyAlignment="1" applyProtection="1">
      <alignment horizontal="center" vertical="center"/>
    </xf>
    <xf numFmtId="0" fontId="40" fillId="19" borderId="2" xfId="0" applyFont="1" applyFill="1" applyBorder="1" applyAlignment="1" applyProtection="1">
      <alignment horizontal="center" vertical="center"/>
    </xf>
    <xf numFmtId="0" fontId="40" fillId="19" borderId="1" xfId="0" applyFont="1" applyFill="1" applyBorder="1" applyAlignment="1" applyProtection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38" fillId="0" borderId="34" xfId="0" applyFont="1" applyBorder="1" applyAlignment="1" applyProtection="1">
      <alignment horizontal="left" vertical="center"/>
    </xf>
    <xf numFmtId="2" fontId="40" fillId="4" borderId="4" xfId="0" applyNumberFormat="1" applyFont="1" applyFill="1" applyBorder="1" applyAlignment="1" applyProtection="1">
      <alignment horizontal="center" vertical="center"/>
    </xf>
    <xf numFmtId="2" fontId="40" fillId="4" borderId="1" xfId="0" applyNumberFormat="1" applyFont="1" applyFill="1" applyBorder="1" applyAlignment="1" applyProtection="1">
      <alignment horizontal="center" vertical="center"/>
    </xf>
    <xf numFmtId="0" fontId="36" fillId="0" borderId="1" xfId="0" applyFont="1" applyBorder="1" applyAlignment="1" applyProtection="1">
      <alignment horizontal="center" vertical="center"/>
    </xf>
    <xf numFmtId="0" fontId="36" fillId="0" borderId="26" xfId="0" applyFont="1" applyBorder="1" applyAlignment="1" applyProtection="1">
      <alignment horizontal="center" vertical="center"/>
    </xf>
    <xf numFmtId="2" fontId="36" fillId="0" borderId="0" xfId="0" applyNumberFormat="1" applyFont="1" applyBorder="1" applyAlignment="1" applyProtection="1">
      <alignment horizontal="center" vertical="center"/>
    </xf>
    <xf numFmtId="2" fontId="36" fillId="0" borderId="26" xfId="0" applyNumberFormat="1" applyFont="1" applyBorder="1" applyAlignment="1" applyProtection="1">
      <alignment horizontal="center" vertical="center"/>
    </xf>
    <xf numFmtId="0" fontId="36" fillId="0" borderId="33" xfId="0" applyFont="1" applyBorder="1" applyAlignment="1" applyProtection="1">
      <alignment horizontal="center" vertical="center"/>
    </xf>
    <xf numFmtId="0" fontId="36" fillId="0" borderId="30" xfId="0" applyFont="1" applyBorder="1" applyAlignment="1" applyProtection="1">
      <alignment horizontal="center" vertical="center"/>
    </xf>
    <xf numFmtId="0" fontId="51" fillId="13" borderId="64" xfId="0" applyFont="1" applyFill="1" applyBorder="1" applyAlignment="1">
      <alignment horizontal="center" vertical="center"/>
    </xf>
    <xf numFmtId="0" fontId="98" fillId="0" borderId="1" xfId="0" applyFont="1" applyBorder="1" applyAlignment="1" applyProtection="1">
      <alignment horizontal="center" vertical="center" wrapText="1"/>
    </xf>
    <xf numFmtId="0" fontId="98" fillId="0" borderId="32" xfId="0" applyFont="1" applyBorder="1" applyAlignment="1" applyProtection="1">
      <alignment horizontal="center" vertical="center" wrapText="1"/>
    </xf>
    <xf numFmtId="1" fontId="99" fillId="0" borderId="49" xfId="0" applyNumberFormat="1" applyFont="1" applyBorder="1" applyAlignment="1" applyProtection="1">
      <alignment horizontal="center" vertical="center" shrinkToFit="1"/>
    </xf>
    <xf numFmtId="0" fontId="98" fillId="0" borderId="41" xfId="0" applyFont="1" applyBorder="1" applyAlignment="1" applyProtection="1">
      <alignment horizontal="left" vertical="top" wrapText="1"/>
    </xf>
    <xf numFmtId="4" fontId="100" fillId="0" borderId="41" xfId="0" applyNumberFormat="1" applyFont="1" applyBorder="1" applyAlignment="1" applyProtection="1">
      <alignment horizontal="center" vertical="center" shrinkToFit="1"/>
    </xf>
    <xf numFmtId="0" fontId="98" fillId="0" borderId="43" xfId="0" applyFont="1" applyBorder="1" applyAlignment="1" applyProtection="1">
      <alignment horizontal="left" vertical="top" wrapText="1"/>
    </xf>
    <xf numFmtId="4" fontId="100" fillId="0" borderId="43" xfId="0" applyNumberFormat="1" applyFont="1" applyBorder="1" applyAlignment="1" applyProtection="1">
      <alignment horizontal="center" vertical="center" shrinkToFit="1"/>
    </xf>
    <xf numFmtId="0" fontId="98" fillId="0" borderId="60" xfId="0" applyFont="1" applyBorder="1" applyAlignment="1" applyProtection="1">
      <alignment horizontal="left" vertical="top" wrapText="1"/>
    </xf>
    <xf numFmtId="0" fontId="98" fillId="0" borderId="51" xfId="0" applyFont="1" applyBorder="1" applyAlignment="1" applyProtection="1">
      <alignment horizontal="left" vertical="top" wrapText="1"/>
    </xf>
    <xf numFmtId="0" fontId="98" fillId="0" borderId="33" xfId="0" applyFont="1" applyBorder="1" applyAlignment="1" applyProtection="1">
      <alignment horizontal="left" vertical="top" wrapText="1"/>
    </xf>
    <xf numFmtId="1" fontId="99" fillId="0" borderId="47" xfId="0" applyNumberFormat="1" applyFont="1" applyBorder="1" applyAlignment="1" applyProtection="1">
      <alignment horizontal="center" vertical="center" shrinkToFit="1"/>
    </xf>
    <xf numFmtId="0" fontId="98" fillId="0" borderId="45" xfId="0" applyFont="1" applyBorder="1" applyAlignment="1" applyProtection="1">
      <alignment horizontal="left" vertical="top" wrapText="1"/>
    </xf>
    <xf numFmtId="4" fontId="100" fillId="0" borderId="30" xfId="0" applyNumberFormat="1" applyFont="1" applyBorder="1" applyAlignment="1" applyProtection="1">
      <alignment horizontal="center" vertical="center" shrinkToFit="1"/>
    </xf>
    <xf numFmtId="0" fontId="101" fillId="0" borderId="2" xfId="0" applyFont="1" applyBorder="1" applyAlignment="1" applyProtection="1">
      <alignment horizontal="left" vertical="top" wrapText="1"/>
    </xf>
    <xf numFmtId="0" fontId="101" fillId="0" borderId="30" xfId="0" applyFont="1" applyBorder="1" applyAlignment="1" applyProtection="1">
      <alignment horizontal="left" vertical="top" wrapText="1"/>
    </xf>
    <xf numFmtId="0" fontId="101" fillId="0" borderId="33" xfId="0" applyFont="1" applyBorder="1" applyAlignment="1" applyProtection="1">
      <alignment horizontal="left" vertical="top" wrapText="1"/>
    </xf>
    <xf numFmtId="1" fontId="99" fillId="0" borderId="43" xfId="0" applyNumberFormat="1" applyFont="1" applyBorder="1" applyAlignment="1" applyProtection="1">
      <alignment horizontal="center" vertical="center" shrinkToFit="1"/>
    </xf>
    <xf numFmtId="4" fontId="100" fillId="0" borderId="3" xfId="0" applyNumberFormat="1" applyFont="1" applyBorder="1" applyAlignment="1" applyProtection="1">
      <alignment horizontal="center" vertical="center" shrinkToFit="1"/>
    </xf>
    <xf numFmtId="4" fontId="100" fillId="0" borderId="33" xfId="0" applyNumberFormat="1" applyFont="1" applyBorder="1" applyAlignment="1" applyProtection="1">
      <alignment horizontal="center" vertical="center" shrinkToFit="1"/>
    </xf>
    <xf numFmtId="0" fontId="101" fillId="0" borderId="1" xfId="0" applyFont="1" applyBorder="1" applyAlignment="1" applyProtection="1">
      <alignment horizontal="left" vertical="top" wrapText="1"/>
    </xf>
    <xf numFmtId="4" fontId="100" fillId="0" borderId="16" xfId="0" applyNumberFormat="1" applyFont="1" applyBorder="1" applyAlignment="1" applyProtection="1">
      <alignment horizontal="center" vertical="center" shrinkToFit="1"/>
    </xf>
    <xf numFmtId="4" fontId="100" fillId="0" borderId="1" xfId="0" applyNumberFormat="1" applyFont="1" applyBorder="1" applyAlignment="1" applyProtection="1">
      <alignment horizontal="center" vertical="center" shrinkToFit="1"/>
    </xf>
    <xf numFmtId="2" fontId="100" fillId="0" borderId="66" xfId="0" applyNumberFormat="1" applyFont="1" applyBorder="1" applyAlignment="1">
      <alignment horizontal="center"/>
    </xf>
    <xf numFmtId="2" fontId="100" fillId="0" borderId="53" xfId="0" applyNumberFormat="1" applyFont="1" applyBorder="1" applyAlignment="1">
      <alignment horizontal="center"/>
    </xf>
    <xf numFmtId="2" fontId="100" fillId="0" borderId="58" xfId="0" applyNumberFormat="1" applyFont="1" applyBorder="1" applyAlignment="1">
      <alignment horizontal="center"/>
    </xf>
    <xf numFmtId="2" fontId="100" fillId="0" borderId="59" xfId="0" applyNumberFormat="1" applyFont="1" applyBorder="1" applyAlignment="1">
      <alignment horizontal="center"/>
    </xf>
    <xf numFmtId="0" fontId="102" fillId="22" borderId="16" xfId="3" applyFont="1" applyFill="1" applyBorder="1" applyAlignment="1" applyProtection="1">
      <alignment horizontal="center" vertical="center" wrapText="1"/>
    </xf>
    <xf numFmtId="0" fontId="102" fillId="22" borderId="1" xfId="3" applyFont="1" applyFill="1" applyBorder="1" applyAlignment="1" applyProtection="1">
      <alignment horizontal="center" vertical="center" wrapText="1"/>
    </xf>
    <xf numFmtId="167" fontId="7" fillId="23" borderId="1" xfId="13" applyNumberFormat="1" applyFont="1" applyFill="1" applyBorder="1" applyAlignment="1" applyProtection="1">
      <alignment horizontal="center" vertical="center"/>
    </xf>
    <xf numFmtId="167" fontId="104" fillId="23" borderId="1" xfId="13" applyNumberFormat="1" applyFont="1" applyFill="1" applyBorder="1" applyAlignment="1" applyProtection="1">
      <alignment horizontal="center" vertical="center"/>
    </xf>
    <xf numFmtId="167" fontId="104" fillId="23" borderId="67" xfId="13" applyNumberFormat="1" applyFont="1" applyFill="1" applyBorder="1" applyAlignment="1" applyProtection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0" fontId="41" fillId="0" borderId="30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65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36" fillId="0" borderId="1" xfId="0" applyFont="1" applyBorder="1" applyAlignment="1" applyProtection="1">
      <alignment horizontal="center" vertical="center"/>
    </xf>
    <xf numFmtId="0" fontId="0" fillId="21" borderId="0" xfId="0" applyFill="1"/>
    <xf numFmtId="0" fontId="36" fillId="0" borderId="1" xfId="0" applyFont="1" applyBorder="1" applyAlignment="1" applyProtection="1">
      <alignment horizontal="center" vertical="center" wrapText="1"/>
    </xf>
    <xf numFmtId="0" fontId="36" fillId="4" borderId="39" xfId="0" applyFont="1" applyFill="1" applyBorder="1" applyAlignment="1" applyProtection="1">
      <alignment horizontal="center" vertical="center" wrapText="1"/>
    </xf>
    <xf numFmtId="0" fontId="36" fillId="4" borderId="1" xfId="0" applyFont="1" applyFill="1" applyBorder="1" applyAlignment="1" applyProtection="1">
      <alignment horizontal="center" vertical="center" wrapText="1"/>
    </xf>
    <xf numFmtId="0" fontId="36" fillId="4" borderId="39" xfId="0" applyFont="1" applyFill="1" applyBorder="1" applyAlignment="1" applyProtection="1">
      <alignment horizontal="center" vertical="center"/>
    </xf>
    <xf numFmtId="0" fontId="36" fillId="4" borderId="1" xfId="0" applyFont="1" applyFill="1" applyBorder="1" applyAlignment="1" applyProtection="1">
      <alignment horizontal="center" vertical="center"/>
    </xf>
    <xf numFmtId="0" fontId="36" fillId="0" borderId="16" xfId="0" applyFont="1" applyBorder="1" applyAlignment="1" applyProtection="1">
      <alignment horizontal="center" vertical="center" wrapText="1"/>
    </xf>
    <xf numFmtId="0" fontId="36" fillId="4" borderId="30" xfId="0" applyFont="1" applyFill="1" applyBorder="1" applyAlignment="1" applyProtection="1">
      <alignment horizontal="center" vertical="center"/>
    </xf>
    <xf numFmtId="2" fontId="40" fillId="0" borderId="5" xfId="0" applyNumberFormat="1" applyFont="1" applyBorder="1" applyAlignment="1" applyProtection="1">
      <alignment horizontal="center" vertical="center"/>
    </xf>
    <xf numFmtId="2" fontId="40" fillId="4" borderId="2" xfId="0" applyNumberFormat="1" applyFont="1" applyFill="1" applyBorder="1" applyAlignment="1" applyProtection="1">
      <alignment horizontal="center" vertical="center"/>
    </xf>
    <xf numFmtId="2" fontId="40" fillId="4" borderId="40" xfId="0" applyNumberFormat="1" applyFont="1" applyFill="1" applyBorder="1" applyAlignment="1" applyProtection="1">
      <alignment horizontal="center" vertical="center"/>
    </xf>
    <xf numFmtId="0" fontId="36" fillId="0" borderId="39" xfId="0" applyFont="1" applyBorder="1" applyAlignment="1" applyProtection="1">
      <alignment horizontal="center" vertical="center" wrapText="1"/>
    </xf>
    <xf numFmtId="0" fontId="38" fillId="0" borderId="1" xfId="0" applyFont="1" applyBorder="1" applyAlignment="1" applyProtection="1">
      <alignment horizontal="left" vertical="center"/>
    </xf>
    <xf numFmtId="0" fontId="43" fillId="0" borderId="30" xfId="0" applyFont="1" applyBorder="1" applyAlignment="1" applyProtection="1">
      <alignment horizontal="center" vertical="center" wrapText="1"/>
    </xf>
    <xf numFmtId="0" fontId="43" fillId="0" borderId="34" xfId="0" applyFont="1" applyBorder="1" applyAlignment="1" applyProtection="1">
      <alignment horizontal="center" vertical="center" wrapText="1"/>
    </xf>
    <xf numFmtId="0" fontId="42" fillId="0" borderId="1" xfId="0" applyFont="1" applyBorder="1" applyAlignment="1" applyProtection="1">
      <alignment horizontal="left" vertical="center" wrapText="1" indent="6"/>
    </xf>
    <xf numFmtId="0" fontId="42" fillId="0" borderId="1" xfId="0" applyFont="1" applyBorder="1" applyAlignment="1" applyProtection="1">
      <alignment horizontal="center" vertical="center" wrapText="1"/>
    </xf>
    <xf numFmtId="0" fontId="43" fillId="0" borderId="1" xfId="0" applyFont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left"/>
    </xf>
    <xf numFmtId="0" fontId="32" fillId="0" borderId="29" xfId="0" applyFont="1" applyBorder="1" applyAlignment="1" applyProtection="1">
      <alignment horizontal="center" vertical="top" wrapText="1"/>
    </xf>
    <xf numFmtId="0" fontId="20" fillId="5" borderId="10" xfId="0" applyFont="1" applyFill="1" applyBorder="1" applyAlignment="1" applyProtection="1">
      <alignment horizontal="center" vertical="top" wrapText="1"/>
    </xf>
    <xf numFmtId="0" fontId="20" fillId="5" borderId="11" xfId="0" applyFont="1" applyFill="1" applyBorder="1" applyAlignment="1" applyProtection="1">
      <alignment horizontal="center" vertical="top" wrapText="1"/>
    </xf>
    <xf numFmtId="0" fontId="20" fillId="5" borderId="12" xfId="0" applyFont="1" applyFill="1" applyBorder="1" applyAlignment="1" applyProtection="1">
      <alignment horizontal="center" vertical="top" wrapText="1"/>
    </xf>
    <xf numFmtId="0" fontId="28" fillId="5" borderId="13" xfId="0" applyFont="1" applyFill="1" applyBorder="1" applyAlignment="1" applyProtection="1">
      <alignment horizontal="center" vertical="top" wrapText="1"/>
    </xf>
    <xf numFmtId="0" fontId="28" fillId="5" borderId="19" xfId="0" applyFont="1" applyFill="1" applyBorder="1" applyAlignment="1" applyProtection="1">
      <alignment horizontal="center" vertical="top" wrapText="1"/>
    </xf>
    <xf numFmtId="0" fontId="9" fillId="0" borderId="0" xfId="0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horizontal="center" vertical="top" wrapText="1"/>
    </xf>
    <xf numFmtId="0" fontId="11" fillId="0" borderId="0" xfId="0" applyFont="1" applyBorder="1" applyAlignment="1" applyProtection="1">
      <alignment horizontal="center" vertical="top" wrapText="1"/>
    </xf>
    <xf numFmtId="0" fontId="9" fillId="0" borderId="0" xfId="0" applyFont="1" applyBorder="1" applyAlignment="1" applyProtection="1">
      <alignment horizontal="center" vertical="top" wrapText="1"/>
    </xf>
    <xf numFmtId="0" fontId="13" fillId="3" borderId="41" xfId="0" applyFont="1" applyFill="1" applyBorder="1" applyAlignment="1" applyProtection="1">
      <alignment horizontal="center" vertical="center" wrapText="1"/>
    </xf>
    <xf numFmtId="0" fontId="13" fillId="3" borderId="43" xfId="0" applyFont="1" applyFill="1" applyBorder="1" applyAlignment="1" applyProtection="1">
      <alignment horizontal="center" vertical="center" wrapText="1"/>
    </xf>
    <xf numFmtId="0" fontId="13" fillId="3" borderId="60" xfId="0" applyFont="1" applyFill="1" applyBorder="1" applyAlignment="1" applyProtection="1">
      <alignment horizontal="center" vertical="center" wrapText="1"/>
    </xf>
    <xf numFmtId="0" fontId="14" fillId="3" borderId="25" xfId="0" applyFont="1" applyFill="1" applyBorder="1" applyAlignment="1" applyProtection="1">
      <alignment horizontal="center" vertical="top" wrapText="1"/>
    </xf>
    <xf numFmtId="0" fontId="14" fillId="3" borderId="6" xfId="0" applyFont="1" applyFill="1" applyBorder="1" applyAlignment="1" applyProtection="1">
      <alignment horizontal="center" vertical="top" wrapText="1"/>
    </xf>
    <xf numFmtId="0" fontId="14" fillId="3" borderId="6" xfId="0" applyFont="1" applyFill="1" applyBorder="1" applyAlignment="1" applyProtection="1">
      <alignment horizontal="left" vertical="top" wrapText="1" indent="4"/>
    </xf>
    <xf numFmtId="0" fontId="14" fillId="3" borderId="7" xfId="0" applyFont="1" applyFill="1" applyBorder="1" applyAlignment="1" applyProtection="1">
      <alignment horizontal="left" vertical="top" wrapText="1" indent="4"/>
    </xf>
    <xf numFmtId="0" fontId="98" fillId="0" borderId="5" xfId="0" applyFont="1" applyBorder="1" applyAlignment="1" applyProtection="1">
      <alignment horizontal="center" vertical="center" textRotation="90" wrapText="1"/>
    </xf>
    <xf numFmtId="0" fontId="98" fillId="0" borderId="3" xfId="0" applyFont="1" applyBorder="1" applyAlignment="1" applyProtection="1">
      <alignment horizontal="center" vertical="center" textRotation="90" wrapText="1"/>
    </xf>
    <xf numFmtId="0" fontId="98" fillId="0" borderId="34" xfId="0" applyFont="1" applyBorder="1" applyAlignment="1" applyProtection="1">
      <alignment horizontal="center" vertical="center" textRotation="90" wrapText="1"/>
    </xf>
    <xf numFmtId="0" fontId="37" fillId="0" borderId="0" xfId="0" applyFont="1" applyBorder="1" applyAlignment="1" applyProtection="1">
      <alignment horizontal="left" vertical="top"/>
    </xf>
    <xf numFmtId="1" fontId="99" fillId="0" borderId="41" xfId="0" applyNumberFormat="1" applyFont="1" applyBorder="1" applyAlignment="1" applyProtection="1">
      <alignment horizontal="center" vertical="center" shrinkToFit="1"/>
    </xf>
    <xf numFmtId="1" fontId="99" fillId="0" borderId="43" xfId="0" applyNumberFormat="1" applyFont="1" applyBorder="1" applyAlignment="1" applyProtection="1">
      <alignment horizontal="center" vertical="center" shrinkToFit="1"/>
    </xf>
    <xf numFmtId="0" fontId="101" fillId="0" borderId="1" xfId="0" applyFont="1" applyBorder="1" applyAlignment="1" applyProtection="1">
      <alignment horizontal="center" vertical="center" textRotation="90" wrapText="1"/>
    </xf>
    <xf numFmtId="0" fontId="101" fillId="0" borderId="45" xfId="0" applyFont="1" applyBorder="1" applyAlignment="1" applyProtection="1">
      <alignment horizontal="center" vertical="center" textRotation="90" wrapText="1"/>
    </xf>
    <xf numFmtId="4" fontId="100" fillId="0" borderId="46" xfId="0" applyNumberFormat="1" applyFont="1" applyBorder="1" applyAlignment="1" applyProtection="1">
      <alignment horizontal="center" vertical="center" shrinkToFit="1"/>
    </xf>
    <xf numFmtId="4" fontId="100" fillId="0" borderId="47" xfId="0" applyNumberFormat="1" applyFont="1" applyBorder="1" applyAlignment="1" applyProtection="1">
      <alignment horizontal="center" vertical="center" shrinkToFit="1"/>
    </xf>
    <xf numFmtId="4" fontId="100" fillId="0" borderId="41" xfId="0" applyNumberFormat="1" applyFont="1" applyBorder="1" applyAlignment="1" applyProtection="1">
      <alignment horizontal="center" vertical="center" shrinkToFit="1"/>
    </xf>
    <xf numFmtId="4" fontId="100" fillId="0" borderId="45" xfId="0" applyNumberFormat="1" applyFont="1" applyBorder="1" applyAlignment="1" applyProtection="1">
      <alignment horizontal="center" vertical="center" shrinkToFit="1"/>
    </xf>
    <xf numFmtId="4" fontId="100" fillId="0" borderId="49" xfId="0" applyNumberFormat="1" applyFont="1" applyBorder="1" applyAlignment="1" applyProtection="1">
      <alignment horizontal="center" vertical="center" shrinkToFit="1"/>
    </xf>
    <xf numFmtId="4" fontId="100" fillId="0" borderId="43" xfId="0" applyNumberFormat="1" applyFont="1" applyBorder="1" applyAlignment="1" applyProtection="1">
      <alignment horizontal="center" vertical="center" shrinkToFit="1"/>
    </xf>
    <xf numFmtId="1" fontId="99" fillId="0" borderId="45" xfId="0" applyNumberFormat="1" applyFont="1" applyBorder="1" applyAlignment="1" applyProtection="1">
      <alignment horizontal="center" vertical="center" shrinkToFit="1"/>
    </xf>
    <xf numFmtId="4" fontId="100" fillId="0" borderId="34" xfId="0" applyNumberFormat="1" applyFont="1" applyBorder="1" applyAlignment="1" applyProtection="1">
      <alignment horizontal="center" vertical="center" shrinkToFit="1"/>
    </xf>
    <xf numFmtId="0" fontId="33" fillId="0" borderId="2" xfId="0" applyFont="1" applyBorder="1" applyAlignment="1" applyProtection="1">
      <alignment horizontal="center" vertical="top" wrapText="1"/>
    </xf>
    <xf numFmtId="0" fontId="35" fillId="0" borderId="33" xfId="0" applyFont="1" applyBorder="1" applyAlignment="1" applyProtection="1">
      <alignment horizontal="center" vertical="center"/>
    </xf>
    <xf numFmtId="0" fontId="98" fillId="0" borderId="1" xfId="0" applyFont="1" applyBorder="1" applyAlignment="1" applyProtection="1">
      <alignment horizontal="center" vertical="center" wrapText="1"/>
    </xf>
    <xf numFmtId="0" fontId="98" fillId="0" borderId="1" xfId="0" applyFont="1" applyBorder="1" applyAlignment="1" applyProtection="1">
      <alignment horizontal="left" vertical="center" wrapText="1"/>
    </xf>
    <xf numFmtId="0" fontId="98" fillId="0" borderId="1" xfId="0" applyFont="1" applyBorder="1" applyAlignment="1" applyProtection="1">
      <alignment horizontal="left" vertical="center" wrapText="1" indent="1"/>
    </xf>
    <xf numFmtId="0" fontId="92" fillId="0" borderId="19" xfId="0" applyFont="1" applyBorder="1" applyAlignment="1" applyProtection="1">
      <alignment horizontal="left" vertical="center" wrapText="1"/>
    </xf>
    <xf numFmtId="0" fontId="40" fillId="0" borderId="19" xfId="0" applyFont="1" applyBorder="1" applyAlignment="1" applyProtection="1">
      <alignment horizontal="center" vertical="center"/>
    </xf>
    <xf numFmtId="0" fontId="92" fillId="0" borderId="19" xfId="0" applyFont="1" applyBorder="1" applyAlignment="1" applyProtection="1">
      <alignment horizontal="center" vertical="center" wrapText="1"/>
    </xf>
    <xf numFmtId="2" fontId="38" fillId="0" borderId="19" xfId="0" applyNumberFormat="1" applyFont="1" applyBorder="1" applyAlignment="1" applyProtection="1">
      <alignment horizontal="center" vertical="center" shrinkToFit="1"/>
    </xf>
    <xf numFmtId="0" fontId="0" fillId="0" borderId="0" xfId="0" applyFont="1" applyBorder="1" applyAlignment="1" applyProtection="1">
      <alignment horizontal="center" vertical="top" wrapText="1"/>
    </xf>
    <xf numFmtId="0" fontId="0" fillId="0" borderId="0" xfId="0" applyBorder="1" applyAlignment="1" applyProtection="1">
      <alignment horizontal="center" vertical="top"/>
    </xf>
    <xf numFmtId="0" fontId="47" fillId="0" borderId="19" xfId="0" applyFont="1" applyBorder="1" applyAlignment="1" applyProtection="1">
      <alignment horizontal="center" vertical="center" wrapText="1"/>
    </xf>
    <xf numFmtId="0" fontId="39" fillId="0" borderId="19" xfId="0" applyFont="1" applyBorder="1" applyAlignment="1" applyProtection="1">
      <alignment horizontal="center" vertical="center" wrapText="1"/>
    </xf>
    <xf numFmtId="0" fontId="36" fillId="0" borderId="15" xfId="0" applyFont="1" applyBorder="1" applyAlignment="1" applyProtection="1">
      <alignment horizontal="center" vertical="center"/>
    </xf>
    <xf numFmtId="0" fontId="36" fillId="0" borderId="24" xfId="0" applyFont="1" applyBorder="1" applyAlignment="1" applyProtection="1">
      <alignment horizontal="center" vertical="center"/>
    </xf>
    <xf numFmtId="0" fontId="50" fillId="0" borderId="2" xfId="0" applyFont="1" applyBorder="1" applyAlignment="1" applyProtection="1">
      <alignment horizontal="center" vertical="top"/>
    </xf>
    <xf numFmtId="0" fontId="50" fillId="0" borderId="40" xfId="0" applyFont="1" applyBorder="1" applyAlignment="1" applyProtection="1">
      <alignment horizontal="center" vertical="top"/>
    </xf>
    <xf numFmtId="0" fontId="88" fillId="0" borderId="19" xfId="0" applyFont="1" applyBorder="1" applyAlignment="1" applyProtection="1">
      <alignment horizontal="left" vertical="center" wrapText="1"/>
    </xf>
    <xf numFmtId="0" fontId="0" fillId="0" borderId="19" xfId="0" applyBorder="1" applyAlignment="1" applyProtection="1">
      <alignment horizontal="center" vertical="center"/>
    </xf>
    <xf numFmtId="2" fontId="87" fillId="0" borderId="19" xfId="0" applyNumberFormat="1" applyFont="1" applyBorder="1" applyAlignment="1" applyProtection="1">
      <alignment horizontal="center" vertical="center" shrinkToFit="1"/>
    </xf>
    <xf numFmtId="0" fontId="86" fillId="0" borderId="29" xfId="0" applyFont="1" applyBorder="1" applyAlignment="1">
      <alignment horizontal="center"/>
    </xf>
    <xf numFmtId="0" fontId="0" fillId="0" borderId="1" xfId="0" applyBorder="1" applyAlignment="1" applyProtection="1">
      <alignment horizontal="center" vertical="center"/>
    </xf>
    <xf numFmtId="0" fontId="36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top"/>
    </xf>
    <xf numFmtId="0" fontId="52" fillId="0" borderId="1" xfId="0" applyFont="1" applyBorder="1" applyAlignment="1" applyProtection="1">
      <alignment horizontal="center" vertical="center"/>
    </xf>
    <xf numFmtId="0" fontId="36" fillId="0" borderId="1" xfId="0" applyFont="1" applyBorder="1" applyAlignment="1" applyProtection="1">
      <alignment horizontal="center" vertical="top"/>
    </xf>
    <xf numFmtId="0" fontId="38" fillId="0" borderId="1" xfId="0" applyFont="1" applyBorder="1" applyAlignment="1" applyProtection="1">
      <alignment horizontal="center" vertical="top"/>
    </xf>
    <xf numFmtId="0" fontId="53" fillId="0" borderId="1" xfId="0" applyFont="1" applyBorder="1" applyAlignment="1" applyProtection="1">
      <alignment horizontal="center" vertical="center" wrapText="1"/>
    </xf>
    <xf numFmtId="0" fontId="55" fillId="0" borderId="4" xfId="0" applyFont="1" applyBorder="1" applyAlignment="1" applyProtection="1">
      <alignment horizontal="center" vertical="center"/>
    </xf>
    <xf numFmtId="0" fontId="55" fillId="0" borderId="39" xfId="0" applyFont="1" applyBorder="1" applyAlignment="1" applyProtection="1">
      <alignment horizontal="center" vertical="center"/>
    </xf>
    <xf numFmtId="0" fontId="59" fillId="7" borderId="1" xfId="0" applyFont="1" applyFill="1" applyBorder="1" applyAlignment="1" applyProtection="1">
      <alignment horizontal="center" vertical="center"/>
    </xf>
    <xf numFmtId="0" fontId="58" fillId="0" borderId="26" xfId="0" applyFont="1" applyBorder="1" applyAlignment="1" applyProtection="1">
      <alignment horizontal="center" vertical="center"/>
    </xf>
    <xf numFmtId="0" fontId="61" fillId="0" borderId="0" xfId="0" applyFont="1" applyFill="1" applyBorder="1" applyAlignment="1" applyProtection="1">
      <alignment horizontal="center" vertical="center" wrapText="1"/>
    </xf>
    <xf numFmtId="0" fontId="96" fillId="0" borderId="2" xfId="0" applyFont="1" applyBorder="1" applyAlignment="1" applyProtection="1">
      <alignment horizontal="center" vertical="center"/>
    </xf>
    <xf numFmtId="0" fontId="96" fillId="0" borderId="30" xfId="0" applyFont="1" applyBorder="1" applyAlignment="1" applyProtection="1">
      <alignment horizontal="center" vertical="center"/>
    </xf>
    <xf numFmtId="0" fontId="95" fillId="0" borderId="5" xfId="0" applyFont="1" applyBorder="1" applyAlignment="1" applyProtection="1">
      <alignment horizontal="center" vertical="center"/>
    </xf>
    <xf numFmtId="0" fontId="95" fillId="0" borderId="34" xfId="0" applyFont="1" applyBorder="1" applyAlignment="1" applyProtection="1">
      <alignment horizontal="center" vertical="center"/>
    </xf>
    <xf numFmtId="0" fontId="105" fillId="0" borderId="2" xfId="0" applyFont="1" applyBorder="1" applyAlignment="1" applyProtection="1">
      <alignment horizontal="center" vertical="center"/>
    </xf>
    <xf numFmtId="0" fontId="105" fillId="0" borderId="30" xfId="0" applyFont="1" applyBorder="1" applyAlignment="1" applyProtection="1">
      <alignment horizontal="center" vertical="center"/>
    </xf>
    <xf numFmtId="0" fontId="72" fillId="10" borderId="2" xfId="5" applyFont="1" applyFill="1" applyBorder="1" applyAlignment="1" applyProtection="1">
      <alignment horizontal="center" vertical="center" wrapText="1"/>
    </xf>
    <xf numFmtId="0" fontId="74" fillId="0" borderId="2" xfId="5" applyFont="1" applyBorder="1" applyAlignment="1" applyProtection="1">
      <alignment horizontal="center" vertical="center" wrapText="1"/>
    </xf>
    <xf numFmtId="0" fontId="78" fillId="0" borderId="46" xfId="5" applyFont="1" applyBorder="1" applyAlignment="1" applyProtection="1">
      <alignment horizontal="center" vertical="center" wrapText="1"/>
    </xf>
    <xf numFmtId="0" fontId="78" fillId="0" borderId="47" xfId="5" applyFont="1" applyBorder="1" applyAlignment="1" applyProtection="1">
      <alignment horizontal="center" vertical="center" wrapText="1"/>
    </xf>
    <xf numFmtId="0" fontId="72" fillId="10" borderId="1" xfId="5" applyFont="1" applyFill="1" applyBorder="1" applyAlignment="1" applyProtection="1">
      <alignment horizontal="center" vertical="center" wrapText="1"/>
    </xf>
    <xf numFmtId="0" fontId="74" fillId="0" borderId="1" xfId="5" applyFont="1" applyBorder="1" applyAlignment="1" applyProtection="1">
      <alignment horizontal="center" vertical="center" wrapText="1"/>
    </xf>
    <xf numFmtId="0" fontId="78" fillId="0" borderId="49" xfId="5" applyFont="1" applyBorder="1" applyAlignment="1" applyProtection="1">
      <alignment horizontal="center" vertical="center" wrapText="1"/>
    </xf>
    <xf numFmtId="0" fontId="78" fillId="0" borderId="50" xfId="5" applyFont="1" applyBorder="1" applyAlignment="1" applyProtection="1">
      <alignment horizontal="center" vertical="center" wrapText="1"/>
    </xf>
    <xf numFmtId="0" fontId="72" fillId="10" borderId="33" xfId="5" applyFont="1" applyFill="1" applyBorder="1" applyAlignment="1" applyProtection="1">
      <alignment horizontal="center" vertical="center" wrapText="1"/>
    </xf>
    <xf numFmtId="0" fontId="74" fillId="0" borderId="33" xfId="5" applyFont="1" applyBorder="1" applyAlignment="1" applyProtection="1">
      <alignment horizontal="center" vertical="center" wrapText="1"/>
    </xf>
    <xf numFmtId="0" fontId="75" fillId="7" borderId="49" xfId="5" applyFont="1" applyFill="1" applyBorder="1" applyAlignment="1" applyProtection="1">
      <alignment horizontal="center" vertical="center" wrapText="1"/>
    </xf>
    <xf numFmtId="0" fontId="75" fillId="7" borderId="47" xfId="5" applyFont="1" applyFill="1" applyBorder="1" applyAlignment="1" applyProtection="1">
      <alignment horizontal="center" vertical="center" wrapText="1"/>
    </xf>
    <xf numFmtId="0" fontId="72" fillId="10" borderId="1" xfId="9" applyFont="1" applyFill="1" applyBorder="1" applyAlignment="1" applyProtection="1">
      <alignment horizontal="center" vertical="center" wrapText="1"/>
    </xf>
    <xf numFmtId="0" fontId="74" fillId="0" borderId="1" xfId="9" applyFont="1" applyBorder="1" applyAlignment="1" applyProtection="1">
      <alignment horizontal="center" vertical="center" wrapText="1"/>
    </xf>
    <xf numFmtId="0" fontId="75" fillId="0" borderId="46" xfId="9" applyFont="1" applyBorder="1" applyAlignment="1" applyProtection="1">
      <alignment horizontal="center" vertical="center" wrapText="1"/>
    </xf>
    <xf numFmtId="0" fontId="75" fillId="0" borderId="50" xfId="9" applyFont="1" applyBorder="1" applyAlignment="1" applyProtection="1">
      <alignment horizontal="center" vertical="center" wrapText="1"/>
    </xf>
    <xf numFmtId="0" fontId="75" fillId="0" borderId="49" xfId="9" applyFont="1" applyBorder="1" applyAlignment="1" applyProtection="1">
      <alignment horizontal="center" vertical="center" wrapText="1"/>
    </xf>
    <xf numFmtId="0" fontId="75" fillId="7" borderId="49" xfId="9" applyFont="1" applyFill="1" applyBorder="1" applyAlignment="1" applyProtection="1">
      <alignment horizontal="center" vertical="center" wrapText="1"/>
    </xf>
    <xf numFmtId="0" fontId="75" fillId="2" borderId="49" xfId="9" applyFont="1" applyFill="1" applyBorder="1" applyAlignment="1" applyProtection="1">
      <alignment horizontal="center" vertical="center" wrapText="1"/>
    </xf>
    <xf numFmtId="0" fontId="75" fillId="7" borderId="47" xfId="9" applyFont="1" applyFill="1" applyBorder="1" applyAlignment="1" applyProtection="1">
      <alignment horizontal="center" vertical="center" wrapText="1"/>
    </xf>
    <xf numFmtId="0" fontId="75" fillId="7" borderId="46" xfId="9" applyFont="1" applyFill="1" applyBorder="1" applyAlignment="1" applyProtection="1">
      <alignment horizontal="center" vertical="center" wrapText="1"/>
    </xf>
    <xf numFmtId="0" fontId="76" fillId="0" borderId="43" xfId="9" applyFont="1" applyBorder="1" applyAlignment="1" applyProtection="1">
      <alignment horizontal="center" vertical="center"/>
    </xf>
    <xf numFmtId="0" fontId="76" fillId="2" borderId="43" xfId="9" applyFont="1" applyFill="1" applyBorder="1" applyAlignment="1" applyProtection="1">
      <alignment horizontal="center" vertical="center"/>
    </xf>
    <xf numFmtId="0" fontId="4" fillId="7" borderId="49" xfId="9" applyFont="1" applyFill="1" applyBorder="1" applyAlignment="1" applyProtection="1">
      <alignment horizontal="center" vertical="center"/>
    </xf>
    <xf numFmtId="0" fontId="4" fillId="7" borderId="47" xfId="9" applyFont="1" applyFill="1" applyBorder="1" applyAlignment="1" applyProtection="1">
      <alignment horizontal="center" vertical="center"/>
    </xf>
    <xf numFmtId="0" fontId="36" fillId="0" borderId="25" xfId="0" applyFont="1" applyBorder="1" applyAlignment="1" applyProtection="1">
      <alignment horizontal="center" vertical="center"/>
    </xf>
    <xf numFmtId="0" fontId="36" fillId="0" borderId="7" xfId="0" applyFont="1" applyBorder="1" applyAlignment="1" applyProtection="1">
      <alignment horizontal="center" vertical="center"/>
    </xf>
    <xf numFmtId="0" fontId="36" fillId="0" borderId="21" xfId="0" applyFont="1" applyBorder="1" applyAlignment="1" applyProtection="1">
      <alignment horizontal="center" vertical="center"/>
    </xf>
    <xf numFmtId="0" fontId="36" fillId="0" borderId="20" xfId="0" applyFont="1" applyBorder="1" applyAlignment="1" applyProtection="1">
      <alignment horizontal="center" vertical="center"/>
    </xf>
    <xf numFmtId="0" fontId="36" fillId="0" borderId="22" xfId="0" applyFont="1" applyBorder="1" applyAlignment="1" applyProtection="1">
      <alignment horizontal="center" vertical="center"/>
    </xf>
    <xf numFmtId="0" fontId="36" fillId="0" borderId="23" xfId="0" applyFont="1" applyBorder="1" applyAlignment="1" applyProtection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  <xf numFmtId="0" fontId="39" fillId="0" borderId="41" xfId="0" applyFont="1" applyBorder="1" applyAlignment="1" applyProtection="1">
      <alignment horizontal="center" vertical="center"/>
    </xf>
    <xf numFmtId="0" fontId="39" fillId="0" borderId="1" xfId="0" applyFont="1" applyBorder="1" applyAlignment="1" applyProtection="1">
      <alignment horizontal="center" vertical="center"/>
    </xf>
    <xf numFmtId="0" fontId="36" fillId="0" borderId="16" xfId="0" applyFont="1" applyBorder="1" applyAlignment="1" applyProtection="1">
      <alignment horizontal="left" vertical="center"/>
    </xf>
    <xf numFmtId="0" fontId="36" fillId="0" borderId="48" xfId="0" applyFont="1" applyBorder="1" applyAlignment="1" applyProtection="1">
      <alignment horizontal="left" vertical="center"/>
    </xf>
    <xf numFmtId="0" fontId="36" fillId="0" borderId="39" xfId="0" applyFont="1" applyBorder="1" applyAlignment="1" applyProtection="1">
      <alignment horizontal="left" vertical="center"/>
    </xf>
    <xf numFmtId="0" fontId="26" fillId="13" borderId="61" xfId="0" applyFont="1" applyFill="1" applyBorder="1" applyAlignment="1">
      <alignment horizontal="center" vertical="center"/>
    </xf>
    <xf numFmtId="0" fontId="26" fillId="13" borderId="18" xfId="0" applyFont="1" applyFill="1" applyBorder="1" applyAlignment="1">
      <alignment horizontal="center" vertical="center"/>
    </xf>
    <xf numFmtId="2" fontId="36" fillId="0" borderId="5" xfId="0" applyNumberFormat="1" applyFont="1" applyBorder="1" applyAlignment="1" applyProtection="1">
      <alignment horizontal="center" vertical="center"/>
    </xf>
    <xf numFmtId="2" fontId="36" fillId="0" borderId="34" xfId="0" applyNumberFormat="1" applyFont="1" applyBorder="1" applyAlignment="1" applyProtection="1">
      <alignment horizontal="center" vertical="center"/>
    </xf>
    <xf numFmtId="2" fontId="36" fillId="0" borderId="2" xfId="0" applyNumberFormat="1" applyFont="1" applyBorder="1" applyAlignment="1" applyProtection="1">
      <alignment horizontal="center" vertical="center"/>
    </xf>
    <xf numFmtId="2" fontId="36" fillId="0" borderId="30" xfId="0" applyNumberFormat="1" applyFont="1" applyBorder="1" applyAlignment="1" applyProtection="1">
      <alignment horizontal="center" vertical="center"/>
    </xf>
    <xf numFmtId="0" fontId="36" fillId="0" borderId="54" xfId="0" applyFont="1" applyBorder="1" applyAlignment="1" applyProtection="1">
      <alignment horizontal="left" vertical="center"/>
    </xf>
    <xf numFmtId="0" fontId="36" fillId="0" borderId="40" xfId="0" applyFont="1" applyBorder="1" applyAlignment="1" applyProtection="1">
      <alignment horizontal="left" vertical="center"/>
    </xf>
    <xf numFmtId="0" fontId="36" fillId="0" borderId="26" xfId="0" applyFont="1" applyBorder="1" applyAlignment="1" applyProtection="1">
      <alignment horizontal="left" vertical="center"/>
    </xf>
    <xf numFmtId="0" fontId="36" fillId="0" borderId="4" xfId="0" applyFont="1" applyBorder="1" applyAlignment="1" applyProtection="1">
      <alignment horizontal="left" vertical="center"/>
    </xf>
    <xf numFmtId="0" fontId="36" fillId="0" borderId="54" xfId="0" applyFont="1" applyBorder="1" applyAlignment="1" applyProtection="1">
      <alignment horizontal="center" vertical="center"/>
    </xf>
    <xf numFmtId="0" fontId="36" fillId="0" borderId="40" xfId="0" applyFont="1" applyBorder="1" applyAlignment="1" applyProtection="1">
      <alignment horizontal="center" vertical="center"/>
    </xf>
    <xf numFmtId="0" fontId="36" fillId="0" borderId="26" xfId="0" applyFont="1" applyBorder="1" applyAlignment="1" applyProtection="1">
      <alignment horizontal="center" vertical="center"/>
    </xf>
    <xf numFmtId="0" fontId="36" fillId="0" borderId="4" xfId="0" applyFont="1" applyBorder="1" applyAlignment="1" applyProtection="1">
      <alignment horizontal="center" vertical="center"/>
    </xf>
    <xf numFmtId="0" fontId="84" fillId="0" borderId="1" xfId="0" applyFont="1" applyBorder="1" applyAlignment="1" applyProtection="1">
      <alignment horizontal="center" vertical="center" wrapText="1"/>
    </xf>
    <xf numFmtId="0" fontId="85" fillId="0" borderId="1" xfId="0" applyFont="1" applyBorder="1" applyAlignment="1" applyProtection="1">
      <alignment horizontal="center" vertical="center" wrapText="1"/>
    </xf>
    <xf numFmtId="0" fontId="39" fillId="0" borderId="25" xfId="0" applyFont="1" applyBorder="1" applyAlignment="1" applyProtection="1">
      <alignment horizontal="center" vertical="center"/>
    </xf>
    <xf numFmtId="0" fontId="36" fillId="0" borderId="6" xfId="0" applyFont="1" applyBorder="1" applyAlignment="1" applyProtection="1">
      <alignment horizontal="center" vertical="center"/>
    </xf>
    <xf numFmtId="0" fontId="36" fillId="0" borderId="10" xfId="0" applyFont="1" applyBorder="1" applyAlignment="1" applyProtection="1">
      <alignment horizontal="center" vertical="center"/>
    </xf>
    <xf numFmtId="0" fontId="36" fillId="0" borderId="11" xfId="0" applyFont="1" applyBorder="1" applyAlignment="1" applyProtection="1">
      <alignment horizontal="center" vertical="center"/>
    </xf>
    <xf numFmtId="0" fontId="36" fillId="0" borderId="12" xfId="0" applyFont="1" applyBorder="1" applyAlignment="1" applyProtection="1">
      <alignment horizontal="center" vertical="center"/>
    </xf>
    <xf numFmtId="0" fontId="36" fillId="0" borderId="42" xfId="0" applyFont="1" applyBorder="1" applyAlignment="1" applyProtection="1">
      <alignment horizontal="center" vertical="center"/>
    </xf>
    <xf numFmtId="0" fontId="36" fillId="0" borderId="63" xfId="0" applyFont="1" applyBorder="1" applyAlignment="1" applyProtection="1">
      <alignment horizontal="center" vertical="center"/>
    </xf>
    <xf numFmtId="0" fontId="39" fillId="0" borderId="1" xfId="0" applyFont="1" applyBorder="1" applyAlignment="1" applyProtection="1">
      <alignment horizontal="center" vertical="center" wrapText="1"/>
    </xf>
    <xf numFmtId="0" fontId="39" fillId="10" borderId="30" xfId="0" applyFont="1" applyFill="1" applyBorder="1" applyAlignment="1" applyProtection="1">
      <alignment horizontal="center" vertical="center"/>
    </xf>
    <xf numFmtId="0" fontId="0" fillId="11" borderId="1" xfId="0" applyFill="1" applyBorder="1" applyAlignment="1" applyProtection="1">
      <alignment horizontal="center" vertical="top"/>
    </xf>
    <xf numFmtId="0" fontId="0" fillId="12" borderId="1" xfId="0" applyFill="1" applyBorder="1" applyAlignment="1" applyProtection="1">
      <alignment horizontal="center" vertical="top"/>
    </xf>
    <xf numFmtId="0" fontId="39" fillId="0" borderId="16" xfId="0" applyFont="1" applyBorder="1" applyAlignment="1" applyProtection="1">
      <alignment horizontal="center" vertical="center" wrapText="1"/>
    </xf>
    <xf numFmtId="0" fontId="39" fillId="0" borderId="42" xfId="0" applyFont="1" applyBorder="1" applyAlignment="1" applyProtection="1">
      <alignment horizontal="center" vertical="center"/>
    </xf>
    <xf numFmtId="0" fontId="52" fillId="0" borderId="0" xfId="0" applyFont="1" applyBorder="1" applyAlignment="1">
      <alignment horizontal="center"/>
    </xf>
    <xf numFmtId="0" fontId="93" fillId="0" borderId="0" xfId="0" applyFont="1" applyBorder="1" applyAlignment="1">
      <alignment horizontal="center"/>
    </xf>
  </cellXfs>
  <cellStyles count="14">
    <cellStyle name="Гиперссылка" xfId="1" builtinId="8"/>
    <cellStyle name="Гиперссылка 2" xfId="2" xr:uid="{00000000-0005-0000-0000-000001000000}"/>
    <cellStyle name="Гиперссылка 3" xfId="12" xr:uid="{06911861-EA53-403E-BE25-DF74C5460F11}"/>
    <cellStyle name="Обычный" xfId="0" builtinId="0"/>
    <cellStyle name="Обычный 2" xfId="3" xr:uid="{00000000-0005-0000-0000-000003000000}"/>
    <cellStyle name="Обычный 3" xfId="4" xr:uid="{00000000-0005-0000-0000-000004000000}"/>
    <cellStyle name="Обычный 4" xfId="5" xr:uid="{00000000-0005-0000-0000-000005000000}"/>
    <cellStyle name="Обычный 4 2" xfId="6" xr:uid="{00000000-0005-0000-0000-000006000000}"/>
    <cellStyle name="Обычный 5" xfId="7" xr:uid="{00000000-0005-0000-0000-000007000000}"/>
    <cellStyle name="Обычный 5 2" xfId="8" xr:uid="{00000000-0005-0000-0000-000008000000}"/>
    <cellStyle name="Обычный 6" xfId="9" xr:uid="{00000000-0005-0000-0000-000009000000}"/>
    <cellStyle name="Обычный 7" xfId="10" xr:uid="{00000000-0005-0000-0000-00000A000000}"/>
    <cellStyle name="Обычный 8" xfId="11" xr:uid="{ADE7EB48-E66C-47AF-9C0A-342167A456CA}"/>
    <cellStyle name="Финансовый 2" xfId="13" xr:uid="{00000000-0005-0000-0000-00003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A50021"/>
      <rgbColor rgb="FF008000"/>
      <rgbColor rgb="FF000080"/>
      <rgbColor rgb="FF808000"/>
      <rgbColor rgb="FFFF3300"/>
      <rgbColor rgb="FF008080"/>
      <rgbColor rgb="FFD9D9D9"/>
      <rgbColor rgb="FF808080"/>
      <rgbColor rgb="FFA6A6A6"/>
      <rgbColor rgb="FFC0504D"/>
      <rgbColor rgb="FFF2F2F2"/>
      <rgbColor rgb="FFDBEEF4"/>
      <rgbColor rgb="FF660066"/>
      <rgbColor rgb="FFE46C0A"/>
      <rgbColor rgb="FF0066CC"/>
      <rgbColor rgb="FFC6D9F1"/>
      <rgbColor rgb="FF000080"/>
      <rgbColor rgb="FFFF00FF"/>
      <rgbColor rgb="FFFFFF00"/>
      <rgbColor rgb="FF00FFFF"/>
      <rgbColor rgb="FF800080"/>
      <rgbColor rgb="FF310303"/>
      <rgbColor rgb="FF008080"/>
      <rgbColor rgb="FF0000FF"/>
      <rgbColor rgb="FF00CCFF"/>
      <rgbColor rgb="FFB7DEE8"/>
      <rgbColor rgb="FFCCE9AD"/>
      <rgbColor rgb="FFFFFF99"/>
      <rgbColor rgb="FF93CDDD"/>
      <rgbColor rgb="FFFF99CC"/>
      <rgbColor rgb="FFCC99FF"/>
      <rgbColor rgb="FFFFCC99"/>
      <rgbColor rgb="FF3366FF"/>
      <rgbColor rgb="FF4BACC6"/>
      <rgbColor rgb="FF92D050"/>
      <rgbColor rgb="FFFFCC00"/>
      <rgbColor rgb="FFEF8D0B"/>
      <rgbColor rgb="FFFF6600"/>
      <rgbColor rgb="FF666262"/>
      <rgbColor rgb="FF969696"/>
      <rgbColor rgb="FF003366"/>
      <rgbColor rgb="FF00B050"/>
      <rgbColor rgb="FF003300"/>
      <rgbColor rgb="FF2D2E33"/>
      <rgbColor rgb="FF993300"/>
      <rgbColor rgb="FFCC3300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png"/><Relationship Id="rId4" Type="http://schemas.openxmlformats.org/officeDocument/2006/relationships/image" Target="../media/image5.jpeg"/><Relationship Id="rId9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7" Type="http://schemas.openxmlformats.org/officeDocument/2006/relationships/image" Target="../media/image18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6" Type="http://schemas.openxmlformats.org/officeDocument/2006/relationships/image" Target="../media/image17.jpeg"/><Relationship Id="rId5" Type="http://schemas.openxmlformats.org/officeDocument/2006/relationships/image" Target="../media/image16.jpeg"/><Relationship Id="rId4" Type="http://schemas.openxmlformats.org/officeDocument/2006/relationships/image" Target="../media/image15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jpe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jpeg"/><Relationship Id="rId5" Type="http://schemas.openxmlformats.org/officeDocument/2006/relationships/image" Target="../media/image23.jpeg"/><Relationship Id="rId4" Type="http://schemas.openxmlformats.org/officeDocument/2006/relationships/image" Target="../media/image22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6" Type="http://schemas.openxmlformats.org/officeDocument/2006/relationships/image" Target="../media/image28.emf"/><Relationship Id="rId5" Type="http://schemas.openxmlformats.org/officeDocument/2006/relationships/image" Target="../media/image17.jpeg"/><Relationship Id="rId4" Type="http://schemas.openxmlformats.org/officeDocument/2006/relationships/image" Target="../media/image16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200160</xdr:colOff>
      <xdr:row>0</xdr:row>
      <xdr:rowOff>114480</xdr:rowOff>
    </xdr:from>
    <xdr:to>
      <xdr:col>3</xdr:col>
      <xdr:colOff>762840</xdr:colOff>
      <xdr:row>4</xdr:row>
      <xdr:rowOff>124560</xdr:rowOff>
    </xdr:to>
    <xdr:pic>
      <xdr:nvPicPr>
        <xdr:cNvPr id="162" name="Рисунок 14"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0160" y="114480"/>
          <a:ext cx="3848040" cy="657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9720</xdr:rowOff>
    </xdr:from>
    <xdr:to>
      <xdr:col>1</xdr:col>
      <xdr:colOff>304200</xdr:colOff>
      <xdr:row>22</xdr:row>
      <xdr:rowOff>18210</xdr:rowOff>
    </xdr:to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F00-0000C1000000}"/>
            </a:ext>
          </a:extLst>
        </xdr:cNvPr>
        <xdr:cNvSpPr/>
      </xdr:nvSpPr>
      <xdr:spPr>
        <a:xfrm>
          <a:off x="0" y="6039000"/>
          <a:ext cx="304200" cy="3038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304200</xdr:colOff>
      <xdr:row>19</xdr:row>
      <xdr:rowOff>304125</xdr:rowOff>
    </xdr:to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F00-0000C2000000}"/>
            </a:ext>
          </a:extLst>
        </xdr:cNvPr>
        <xdr:cNvSpPr/>
      </xdr:nvSpPr>
      <xdr:spPr>
        <a:xfrm>
          <a:off x="14471640" y="539100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9</xdr:row>
      <xdr:rowOff>66675</xdr:rowOff>
    </xdr:to>
    <xdr:sp macro="" textlink="">
      <xdr:nvSpPr>
        <xdr:cNvPr id="13317" name="AutoShape 5" descr="https://optim.tildacdn.com/stor3134-6133-4231-b037-303534386134/-/format/webp/30416217.png">
          <a:extLst>
            <a:ext uri="{FF2B5EF4-FFF2-40B4-BE49-F238E27FC236}">
              <a16:creationId xmlns:a16="http://schemas.microsoft.com/office/drawing/2014/main" id="{4274B927-F724-4861-867B-1F63CCB8EE18}"/>
            </a:ext>
          </a:extLst>
        </xdr:cNvPr>
        <xdr:cNvSpPr>
          <a:spLocks noChangeAspect="1" noChangeArrowheads="1"/>
        </xdr:cNvSpPr>
      </xdr:nvSpPr>
      <xdr:spPr bwMode="auto">
        <a:xfrm>
          <a:off x="12172950" y="301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457200</xdr:colOff>
      <xdr:row>8</xdr:row>
      <xdr:rowOff>0</xdr:rowOff>
    </xdr:from>
    <xdr:to>
      <xdr:col>14</xdr:col>
      <xdr:colOff>304800</xdr:colOff>
      <xdr:row>19</xdr:row>
      <xdr:rowOff>523875</xdr:rowOff>
    </xdr:to>
    <xdr:sp macro="" textlink="">
      <xdr:nvSpPr>
        <xdr:cNvPr id="13319" name="AutoShape 7" descr="https://optim.tildacdn.com/stor3134-6133-4231-b037-303534386134/-/format/webp/30416217.png">
          <a:extLst>
            <a:ext uri="{FF2B5EF4-FFF2-40B4-BE49-F238E27FC236}">
              <a16:creationId xmlns:a16="http://schemas.microsoft.com/office/drawing/2014/main" id="{6C901BF8-4A6D-4DCB-B525-1C3E771500CE}"/>
            </a:ext>
          </a:extLst>
        </xdr:cNvPr>
        <xdr:cNvSpPr>
          <a:spLocks noChangeAspect="1" noChangeArrowheads="1"/>
        </xdr:cNvSpPr>
      </xdr:nvSpPr>
      <xdr:spPr bwMode="auto">
        <a:xfrm>
          <a:off x="11115675" y="3019425"/>
          <a:ext cx="3886200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75</xdr:row>
      <xdr:rowOff>0</xdr:rowOff>
    </xdr:from>
    <xdr:to>
      <xdr:col>7</xdr:col>
      <xdr:colOff>304800</xdr:colOff>
      <xdr:row>76</xdr:row>
      <xdr:rowOff>142875</xdr:rowOff>
    </xdr:to>
    <xdr:sp macro="" textlink="">
      <xdr:nvSpPr>
        <xdr:cNvPr id="13320" name="AutoShape 8" descr="https://optim.tildacdn.com/stor3134-6133-4231-b037-303534386134/-/format/webp/30416217.png">
          <a:extLst>
            <a:ext uri="{FF2B5EF4-FFF2-40B4-BE49-F238E27FC236}">
              <a16:creationId xmlns:a16="http://schemas.microsoft.com/office/drawing/2014/main" id="{BBBB7C81-9FFF-4403-BD4F-13C7046ED13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673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304800</xdr:colOff>
      <xdr:row>52</xdr:row>
      <xdr:rowOff>142875</xdr:rowOff>
    </xdr:to>
    <xdr:sp macro="" textlink="">
      <xdr:nvSpPr>
        <xdr:cNvPr id="13321" name="AutoShape 9" descr="https://optim.tildacdn.com/stor3134-6133-4231-b037-303534386134/-/format/webp/30416217.png">
          <a:extLst>
            <a:ext uri="{FF2B5EF4-FFF2-40B4-BE49-F238E27FC236}">
              <a16:creationId xmlns:a16="http://schemas.microsoft.com/office/drawing/2014/main" id="{CA3AFF64-3000-4480-A525-8C22AC9719C8}"/>
            </a:ext>
          </a:extLst>
        </xdr:cNvPr>
        <xdr:cNvSpPr>
          <a:spLocks noChangeAspect="1" noChangeArrowheads="1"/>
        </xdr:cNvSpPr>
      </xdr:nvSpPr>
      <xdr:spPr bwMode="auto">
        <a:xfrm>
          <a:off x="8620125" y="1284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5</xdr:row>
      <xdr:rowOff>304800</xdr:rowOff>
    </xdr:to>
    <xdr:sp macro="" textlink="">
      <xdr:nvSpPr>
        <xdr:cNvPr id="13322" name="AutoShape 10" descr="https://optim.tildacdn.com/stor3134-6133-4231-b037-303534386134/-/format/webp/30416217.png">
          <a:extLst>
            <a:ext uri="{FF2B5EF4-FFF2-40B4-BE49-F238E27FC236}">
              <a16:creationId xmlns:a16="http://schemas.microsoft.com/office/drawing/2014/main" id="{E95C3E27-3B25-4AB9-BDAE-730086518B67}"/>
            </a:ext>
          </a:extLst>
        </xdr:cNvPr>
        <xdr:cNvSpPr>
          <a:spLocks noChangeAspect="1" noChangeArrowheads="1"/>
        </xdr:cNvSpPr>
      </xdr:nvSpPr>
      <xdr:spPr bwMode="auto">
        <a:xfrm>
          <a:off x="1217295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6448425</xdr:colOff>
      <xdr:row>33</xdr:row>
      <xdr:rowOff>0</xdr:rowOff>
    </xdr:from>
    <xdr:to>
      <xdr:col>2</xdr:col>
      <xdr:colOff>276225</xdr:colOff>
      <xdr:row>34</xdr:row>
      <xdr:rowOff>142875</xdr:rowOff>
    </xdr:to>
    <xdr:sp macro="" textlink="">
      <xdr:nvSpPr>
        <xdr:cNvPr id="13324" name="AutoShape 12" descr="https://optim.tildacdn.com/stor3134-6133-4231-b037-303534386134/-/format/webp/30416217.png">
          <a:extLst>
            <a:ext uri="{FF2B5EF4-FFF2-40B4-BE49-F238E27FC236}">
              <a16:creationId xmlns:a16="http://schemas.microsoft.com/office/drawing/2014/main" id="{56D923B4-9CEE-4113-BBB9-31F56EFDA5B5}"/>
            </a:ext>
          </a:extLst>
        </xdr:cNvPr>
        <xdr:cNvSpPr>
          <a:spLocks noChangeAspect="1" noChangeArrowheads="1"/>
        </xdr:cNvSpPr>
      </xdr:nvSpPr>
      <xdr:spPr bwMode="auto">
        <a:xfrm>
          <a:off x="6953250" y="962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0</xdr:rowOff>
    </xdr:to>
    <xdr:sp macro="" textlink="">
      <xdr:nvSpPr>
        <xdr:cNvPr id="13325" name="AutoShape 13" descr="https://optim.tildacdn.com/stor3134-6133-4231-b037-303534386134/-/format/webp/30416217.png">
          <a:extLst>
            <a:ext uri="{FF2B5EF4-FFF2-40B4-BE49-F238E27FC236}">
              <a16:creationId xmlns:a16="http://schemas.microsoft.com/office/drawing/2014/main" id="{08164AFA-EFE8-47F1-82C7-9202200AD7AE}"/>
            </a:ext>
          </a:extLst>
        </xdr:cNvPr>
        <xdr:cNvSpPr>
          <a:spLocks noChangeAspect="1" noChangeArrowheads="1"/>
        </xdr:cNvSpPr>
      </xdr:nvSpPr>
      <xdr:spPr bwMode="auto">
        <a:xfrm>
          <a:off x="136874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6</xdr:row>
      <xdr:rowOff>304800</xdr:rowOff>
    </xdr:to>
    <xdr:sp macro="" textlink="">
      <xdr:nvSpPr>
        <xdr:cNvPr id="13326" name="AutoShape 14" descr="https://optim.tildacdn.com/stor3134-6133-4231-b037-303534386134/-/format/webp/30416217.png">
          <a:extLst>
            <a:ext uri="{FF2B5EF4-FFF2-40B4-BE49-F238E27FC236}">
              <a16:creationId xmlns:a16="http://schemas.microsoft.com/office/drawing/2014/main" id="{B96E47C8-CC00-4246-BF74-4F91FA9DBCDE}"/>
            </a:ext>
          </a:extLst>
        </xdr:cNvPr>
        <xdr:cNvSpPr>
          <a:spLocks noChangeAspect="1" noChangeArrowheads="1"/>
        </xdr:cNvSpPr>
      </xdr:nvSpPr>
      <xdr:spPr bwMode="auto">
        <a:xfrm>
          <a:off x="14192250" y="16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</xdr:row>
      <xdr:rowOff>0</xdr:rowOff>
    </xdr:from>
    <xdr:ext cx="304800" cy="304800"/>
    <xdr:sp macro="" textlink="">
      <xdr:nvSpPr>
        <xdr:cNvPr id="17" name="AutoShape 10" descr="https://optim.tildacdn.com/stor3134-6133-4231-b037-303534386134/-/format/webp/30416217.png">
          <a:extLst>
            <a:ext uri="{FF2B5EF4-FFF2-40B4-BE49-F238E27FC236}">
              <a16:creationId xmlns:a16="http://schemas.microsoft.com/office/drawing/2014/main" id="{F21B1092-1CCD-4003-99D7-AC66FC82C41C}"/>
            </a:ext>
          </a:extLst>
        </xdr:cNvPr>
        <xdr:cNvSpPr>
          <a:spLocks noChangeAspect="1" noChangeArrowheads="1"/>
        </xdr:cNvSpPr>
      </xdr:nvSpPr>
      <xdr:spPr bwMode="auto">
        <a:xfrm>
          <a:off x="13020675" y="93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4800"/>
    <xdr:sp macro="" textlink="">
      <xdr:nvSpPr>
        <xdr:cNvPr id="18" name="AutoShape 14" descr="https://optim.tildacdn.com/stor3134-6133-4231-b037-303534386134/-/format/webp/30416217.png">
          <a:extLst>
            <a:ext uri="{FF2B5EF4-FFF2-40B4-BE49-F238E27FC236}">
              <a16:creationId xmlns:a16="http://schemas.microsoft.com/office/drawing/2014/main" id="{0FE76C39-2DC1-421C-996A-6F540B09EC37}"/>
            </a:ext>
          </a:extLst>
        </xdr:cNvPr>
        <xdr:cNvSpPr>
          <a:spLocks noChangeAspect="1" noChangeArrowheads="1"/>
        </xdr:cNvSpPr>
      </xdr:nvSpPr>
      <xdr:spPr bwMode="auto">
        <a:xfrm>
          <a:off x="15039975" y="193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152280</xdr:colOff>
      <xdr:row>1</xdr:row>
      <xdr:rowOff>75960</xdr:rowOff>
    </xdr:from>
    <xdr:to>
      <xdr:col>1</xdr:col>
      <xdr:colOff>580320</xdr:colOff>
      <xdr:row>1</xdr:row>
      <xdr:rowOff>864000</xdr:rowOff>
    </xdr:to>
    <xdr:pic>
      <xdr:nvPicPr>
        <xdr:cNvPr id="195" name="Рисунок 1" descr="https://www.stonelight.ua/wp-content/uploads/2020/09/stlight-logoua-300x246.png">
          <a:extLst>
            <a:ext uri="{FF2B5EF4-FFF2-40B4-BE49-F238E27FC236}">
              <a16:creationId xmlns:a16="http://schemas.microsoft.com/office/drawing/2014/main" id="{00000000-0008-0000-11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2280" y="237960"/>
          <a:ext cx="983520" cy="78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23</xdr:col>
      <xdr:colOff>0</xdr:colOff>
      <xdr:row>19</xdr:row>
      <xdr:rowOff>85680</xdr:rowOff>
    </xdr:from>
    <xdr:to>
      <xdr:col>23</xdr:col>
      <xdr:colOff>304200</xdr:colOff>
      <xdr:row>20</xdr:row>
      <xdr:rowOff>199500</xdr:rowOff>
    </xdr:to>
    <xdr:sp macro="" textlink="">
      <xdr:nvSpPr>
        <xdr:cNvPr id="196" name="AutoShape 2">
          <a:extLst>
            <a:ext uri="{FF2B5EF4-FFF2-40B4-BE49-F238E27FC236}">
              <a16:creationId xmlns:a16="http://schemas.microsoft.com/office/drawing/2014/main" id="{00000000-0008-0000-1100-0000C4000000}"/>
            </a:ext>
          </a:extLst>
        </xdr:cNvPr>
        <xdr:cNvSpPr/>
      </xdr:nvSpPr>
      <xdr:spPr>
        <a:xfrm>
          <a:off x="14958000" y="520056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0</xdr:colOff>
      <xdr:row>16</xdr:row>
      <xdr:rowOff>66600</xdr:rowOff>
    </xdr:from>
    <xdr:to>
      <xdr:col>4</xdr:col>
      <xdr:colOff>304200</xdr:colOff>
      <xdr:row>16</xdr:row>
      <xdr:rowOff>370800</xdr:rowOff>
    </xdr:to>
    <xdr:sp macro="" textlink="">
      <xdr:nvSpPr>
        <xdr:cNvPr id="197" name="AutoShape 3">
          <a:extLst>
            <a:ext uri="{FF2B5EF4-FFF2-40B4-BE49-F238E27FC236}">
              <a16:creationId xmlns:a16="http://schemas.microsoft.com/office/drawing/2014/main" id="{00000000-0008-0000-1100-0000C5000000}"/>
            </a:ext>
          </a:extLst>
        </xdr:cNvPr>
        <xdr:cNvSpPr/>
      </xdr:nvSpPr>
      <xdr:spPr>
        <a:xfrm>
          <a:off x="3286080" y="365760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266760</xdr:colOff>
      <xdr:row>21</xdr:row>
      <xdr:rowOff>0</xdr:rowOff>
    </xdr:from>
    <xdr:to>
      <xdr:col>25</xdr:col>
      <xdr:colOff>37440</xdr:colOff>
      <xdr:row>22</xdr:row>
      <xdr:rowOff>113400</xdr:rowOff>
    </xdr:to>
    <xdr:sp macro="" textlink="">
      <xdr:nvSpPr>
        <xdr:cNvPr id="198" name="AutoShape 13">
          <a:extLst>
            <a:ext uri="{FF2B5EF4-FFF2-40B4-BE49-F238E27FC236}">
              <a16:creationId xmlns:a16="http://schemas.microsoft.com/office/drawing/2014/main" id="{00000000-0008-0000-1100-0000C6000000}"/>
            </a:ext>
          </a:extLst>
        </xdr:cNvPr>
        <xdr:cNvSpPr/>
      </xdr:nvSpPr>
      <xdr:spPr>
        <a:xfrm>
          <a:off x="15780600" y="5495760"/>
          <a:ext cx="32616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25</xdr:col>
      <xdr:colOff>0</xdr:colOff>
      <xdr:row>6</xdr:row>
      <xdr:rowOff>28440</xdr:rowOff>
    </xdr:from>
    <xdr:to>
      <xdr:col>25</xdr:col>
      <xdr:colOff>304200</xdr:colOff>
      <xdr:row>7</xdr:row>
      <xdr:rowOff>132675</xdr:rowOff>
    </xdr:to>
    <xdr:sp macro="" textlink="">
      <xdr:nvSpPr>
        <xdr:cNvPr id="199" name="AutoShape 15">
          <a:extLst>
            <a:ext uri="{FF2B5EF4-FFF2-40B4-BE49-F238E27FC236}">
              <a16:creationId xmlns:a16="http://schemas.microsoft.com/office/drawing/2014/main" id="{00000000-0008-0000-1100-0000C7000000}"/>
            </a:ext>
          </a:extLst>
        </xdr:cNvPr>
        <xdr:cNvSpPr/>
      </xdr:nvSpPr>
      <xdr:spPr>
        <a:xfrm>
          <a:off x="16069320" y="183816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0</xdr:colOff>
      <xdr:row>6</xdr:row>
      <xdr:rowOff>28440</xdr:rowOff>
    </xdr:from>
    <xdr:to>
      <xdr:col>26</xdr:col>
      <xdr:colOff>304200</xdr:colOff>
      <xdr:row>7</xdr:row>
      <xdr:rowOff>132675</xdr:rowOff>
    </xdr:to>
    <xdr:sp macro="" textlink="">
      <xdr:nvSpPr>
        <xdr:cNvPr id="200" name="AutoShape 18">
          <a:extLst>
            <a:ext uri="{FF2B5EF4-FFF2-40B4-BE49-F238E27FC236}">
              <a16:creationId xmlns:a16="http://schemas.microsoft.com/office/drawing/2014/main" id="{00000000-0008-0000-1100-0000C8000000}"/>
            </a:ext>
          </a:extLst>
        </xdr:cNvPr>
        <xdr:cNvSpPr/>
      </xdr:nvSpPr>
      <xdr:spPr>
        <a:xfrm>
          <a:off x="16624800" y="183816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0</xdr:colOff>
      <xdr:row>2</xdr:row>
      <xdr:rowOff>9360</xdr:rowOff>
    </xdr:from>
    <xdr:to>
      <xdr:col>27</xdr:col>
      <xdr:colOff>304200</xdr:colOff>
      <xdr:row>2</xdr:row>
      <xdr:rowOff>313560</xdr:rowOff>
    </xdr:to>
    <xdr:sp macro="" textlink="">
      <xdr:nvSpPr>
        <xdr:cNvPr id="201" name="AutoShape 19">
          <a:extLst>
            <a:ext uri="{FF2B5EF4-FFF2-40B4-BE49-F238E27FC236}">
              <a16:creationId xmlns:a16="http://schemas.microsoft.com/office/drawing/2014/main" id="{00000000-0008-0000-1100-0000C9000000}"/>
            </a:ext>
          </a:extLst>
        </xdr:cNvPr>
        <xdr:cNvSpPr/>
      </xdr:nvSpPr>
      <xdr:spPr>
        <a:xfrm>
          <a:off x="17180640" y="110484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0</xdr:colOff>
      <xdr:row>16</xdr:row>
      <xdr:rowOff>66600</xdr:rowOff>
    </xdr:from>
    <xdr:to>
      <xdr:col>18</xdr:col>
      <xdr:colOff>304200</xdr:colOff>
      <xdr:row>16</xdr:row>
      <xdr:rowOff>370800</xdr:rowOff>
    </xdr:to>
    <xdr:sp macro="" textlink="">
      <xdr:nvSpPr>
        <xdr:cNvPr id="202" name="AutoShape 20">
          <a:extLst>
            <a:ext uri="{FF2B5EF4-FFF2-40B4-BE49-F238E27FC236}">
              <a16:creationId xmlns:a16="http://schemas.microsoft.com/office/drawing/2014/main" id="{00000000-0008-0000-1100-0000CA000000}"/>
            </a:ext>
          </a:extLst>
        </xdr:cNvPr>
        <xdr:cNvSpPr/>
      </xdr:nvSpPr>
      <xdr:spPr>
        <a:xfrm>
          <a:off x="12179880" y="365760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25</xdr:col>
      <xdr:colOff>0</xdr:colOff>
      <xdr:row>22</xdr:row>
      <xdr:rowOff>123840</xdr:rowOff>
    </xdr:from>
    <xdr:to>
      <xdr:col>25</xdr:col>
      <xdr:colOff>304200</xdr:colOff>
      <xdr:row>24</xdr:row>
      <xdr:rowOff>37635</xdr:rowOff>
    </xdr:to>
    <xdr:sp macro="" textlink="">
      <xdr:nvSpPr>
        <xdr:cNvPr id="203" name="AutoShape 21">
          <a:extLst>
            <a:ext uri="{FF2B5EF4-FFF2-40B4-BE49-F238E27FC236}">
              <a16:creationId xmlns:a16="http://schemas.microsoft.com/office/drawing/2014/main" id="{00000000-0008-0000-1100-0000CB000000}"/>
            </a:ext>
          </a:extLst>
        </xdr:cNvPr>
        <xdr:cNvSpPr/>
      </xdr:nvSpPr>
      <xdr:spPr>
        <a:xfrm>
          <a:off x="16069320" y="581040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0</xdr:colOff>
      <xdr:row>20</xdr:row>
      <xdr:rowOff>104760</xdr:rowOff>
    </xdr:from>
    <xdr:to>
      <xdr:col>24</xdr:col>
      <xdr:colOff>304200</xdr:colOff>
      <xdr:row>22</xdr:row>
      <xdr:rowOff>27720</xdr:rowOff>
    </xdr:to>
    <xdr:sp macro="" textlink="">
      <xdr:nvSpPr>
        <xdr:cNvPr id="204" name="AutoShape 23">
          <a:extLst>
            <a:ext uri="{FF2B5EF4-FFF2-40B4-BE49-F238E27FC236}">
              <a16:creationId xmlns:a16="http://schemas.microsoft.com/office/drawing/2014/main" id="{00000000-0008-0000-1100-0000CC000000}"/>
            </a:ext>
          </a:extLst>
        </xdr:cNvPr>
        <xdr:cNvSpPr/>
      </xdr:nvSpPr>
      <xdr:spPr>
        <a:xfrm>
          <a:off x="15513840" y="541008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25</xdr:col>
      <xdr:colOff>0</xdr:colOff>
      <xdr:row>22</xdr:row>
      <xdr:rowOff>123840</xdr:rowOff>
    </xdr:from>
    <xdr:to>
      <xdr:col>25</xdr:col>
      <xdr:colOff>304200</xdr:colOff>
      <xdr:row>24</xdr:row>
      <xdr:rowOff>37635</xdr:rowOff>
    </xdr:to>
    <xdr:sp macro="" textlink="">
      <xdr:nvSpPr>
        <xdr:cNvPr id="205" name="AutoShape 24">
          <a:extLst>
            <a:ext uri="{FF2B5EF4-FFF2-40B4-BE49-F238E27FC236}">
              <a16:creationId xmlns:a16="http://schemas.microsoft.com/office/drawing/2014/main" id="{00000000-0008-0000-1100-0000CD000000}"/>
            </a:ext>
          </a:extLst>
        </xdr:cNvPr>
        <xdr:cNvSpPr/>
      </xdr:nvSpPr>
      <xdr:spPr>
        <a:xfrm>
          <a:off x="16069320" y="581040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523800</xdr:colOff>
      <xdr:row>5</xdr:row>
      <xdr:rowOff>419400</xdr:rowOff>
    </xdr:from>
    <xdr:to>
      <xdr:col>2</xdr:col>
      <xdr:colOff>37440</xdr:colOff>
      <xdr:row>10</xdr:row>
      <xdr:rowOff>18720</xdr:rowOff>
    </xdr:to>
    <xdr:pic>
      <xdr:nvPicPr>
        <xdr:cNvPr id="206" name="Рисунок 2" descr="Тротуарна плитка з фаскою «Носталіт» від виробника">
          <a:extLst>
            <a:ext uri="{FF2B5EF4-FFF2-40B4-BE49-F238E27FC236}">
              <a16:creationId xmlns:a16="http://schemas.microsoft.com/office/drawing/2014/main" id="{00000000-0008-0000-12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23800" y="1543320"/>
          <a:ext cx="1995120" cy="178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466560</xdr:colOff>
      <xdr:row>9</xdr:row>
      <xdr:rowOff>38160</xdr:rowOff>
    </xdr:from>
    <xdr:to>
      <xdr:col>2</xdr:col>
      <xdr:colOff>75240</xdr:colOff>
      <xdr:row>13</xdr:row>
      <xdr:rowOff>275400</xdr:rowOff>
    </xdr:to>
    <xdr:pic>
      <xdr:nvPicPr>
        <xdr:cNvPr id="207" name="Рисунок 3" descr="https://www.kambio.ua/wp-content/uploads/2024/03/%D0%9F%D0%BE%D1%80%D0%B5%D0%B1%D1%80%D0%B8%D0%BA-%D1%82%D1%80%D0%BE%D1%82%D1%83%D0%B0%D1%80%D0%BD%D0%B8%D0%B9-60-%D0%BC%D0%BC-700x700.png">
          <a:extLst>
            <a:ext uri="{FF2B5EF4-FFF2-40B4-BE49-F238E27FC236}">
              <a16:creationId xmlns:a16="http://schemas.microsoft.com/office/drawing/2014/main" id="{00000000-0008-0000-1200-0000C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66560" y="2952720"/>
          <a:ext cx="2090160" cy="199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457200</xdr:colOff>
      <xdr:row>12</xdr:row>
      <xdr:rowOff>304560</xdr:rowOff>
    </xdr:from>
    <xdr:to>
      <xdr:col>2</xdr:col>
      <xdr:colOff>18360</xdr:colOff>
      <xdr:row>15</xdr:row>
      <xdr:rowOff>141840</xdr:rowOff>
    </xdr:to>
    <xdr:pic>
      <xdr:nvPicPr>
        <xdr:cNvPr id="208" name="Рисунок 5" descr="https://www.kambio.ua/wp-content/uploads/2024/03/%D0%91%D0%BE%D1%80%D0%B4%D1%8E%D1%80-%D0%B4%D0%BE%D1%80%D0%BE%D0%B6%D0%BD%D1%96%D0%B9-%D0%91%D0%A0-100.30.15.png">
          <a:extLst>
            <a:ext uri="{FF2B5EF4-FFF2-40B4-BE49-F238E27FC236}">
              <a16:creationId xmlns:a16="http://schemas.microsoft.com/office/drawing/2014/main" id="{00000000-0008-0000-1200-0000D0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57200" y="4457520"/>
          <a:ext cx="2042640" cy="1828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349920</xdr:colOff>
      <xdr:row>32</xdr:row>
      <xdr:rowOff>314016</xdr:rowOff>
    </xdr:from>
    <xdr:to>
      <xdr:col>9</xdr:col>
      <xdr:colOff>126720</xdr:colOff>
      <xdr:row>35</xdr:row>
      <xdr:rowOff>99569</xdr:rowOff>
    </xdr:to>
    <xdr:pic>
      <xdr:nvPicPr>
        <xdr:cNvPr id="132" name="image1.jpeg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663509" y="7968034"/>
          <a:ext cx="783729" cy="690428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18323</xdr:colOff>
      <xdr:row>30</xdr:row>
      <xdr:rowOff>106743</xdr:rowOff>
    </xdr:from>
    <xdr:to>
      <xdr:col>1</xdr:col>
      <xdr:colOff>641123</xdr:colOff>
      <xdr:row>32</xdr:row>
      <xdr:rowOff>386875</xdr:rowOff>
    </xdr:to>
    <xdr:pic>
      <xdr:nvPicPr>
        <xdr:cNvPr id="133" name="image2.jpeg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739627" y="7434189"/>
          <a:ext cx="622800" cy="606703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36360</xdr:colOff>
      <xdr:row>30</xdr:row>
      <xdr:rowOff>106346</xdr:rowOff>
    </xdr:from>
    <xdr:to>
      <xdr:col>5</xdr:col>
      <xdr:colOff>34200</xdr:colOff>
      <xdr:row>32</xdr:row>
      <xdr:rowOff>350478</xdr:rowOff>
    </xdr:to>
    <xdr:pic>
      <xdr:nvPicPr>
        <xdr:cNvPr id="134" name="image3.jpeg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839556" y="7433792"/>
          <a:ext cx="501305" cy="570703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51981</xdr:colOff>
      <xdr:row>30</xdr:row>
      <xdr:rowOff>86619</xdr:rowOff>
    </xdr:from>
    <xdr:to>
      <xdr:col>3</xdr:col>
      <xdr:colOff>630861</xdr:colOff>
      <xdr:row>32</xdr:row>
      <xdr:rowOff>386551</xdr:rowOff>
    </xdr:to>
    <xdr:pic>
      <xdr:nvPicPr>
        <xdr:cNvPr id="135" name="image4.jpeg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3208838" y="7414065"/>
          <a:ext cx="578880" cy="626503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496008</xdr:colOff>
      <xdr:row>31</xdr:row>
      <xdr:rowOff>32905</xdr:rowOff>
    </xdr:from>
    <xdr:to>
      <xdr:col>9</xdr:col>
      <xdr:colOff>93168</xdr:colOff>
      <xdr:row>32</xdr:row>
      <xdr:rowOff>248032</xdr:rowOff>
    </xdr:to>
    <xdr:grpSp>
      <xdr:nvGrpSpPr>
        <xdr:cNvPr id="136" name="Group 6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GrpSpPr/>
      </xdr:nvGrpSpPr>
      <xdr:grpSpPr>
        <a:xfrm>
          <a:off x="4802669" y="7054191"/>
          <a:ext cx="1611017" cy="378412"/>
          <a:chOff x="5270400" y="7855920"/>
          <a:chExt cx="1819440" cy="375840"/>
        </a:xfrm>
      </xdr:grpSpPr>
      <xdr:pic>
        <xdr:nvPicPr>
          <xdr:cNvPr id="137" name="image5.png">
            <a:extLst>
              <a:ext uri="{FF2B5EF4-FFF2-40B4-BE49-F238E27FC236}">
                <a16:creationId xmlns:a16="http://schemas.microsoft.com/office/drawing/2014/main" id="{00000000-0008-0000-0300-000089000000}"/>
              </a:ext>
            </a:extLst>
          </xdr:cNvPr>
          <xdr:cNvPicPr/>
        </xdr:nvPicPr>
        <xdr:blipFill>
          <a:blip xmlns:r="http://schemas.openxmlformats.org/officeDocument/2006/relationships" r:embed="rId5"/>
          <a:stretch/>
        </xdr:blipFill>
        <xdr:spPr>
          <a:xfrm>
            <a:off x="5270400" y="7855920"/>
            <a:ext cx="1170360" cy="375840"/>
          </a:xfrm>
          <a:prstGeom prst="rect">
            <a:avLst/>
          </a:prstGeom>
          <a:ln w="0">
            <a:noFill/>
          </a:ln>
        </xdr:spPr>
      </xdr:pic>
      <xdr:pic>
        <xdr:nvPicPr>
          <xdr:cNvPr id="138" name="image6.jpeg">
            <a:extLst>
              <a:ext uri="{FF2B5EF4-FFF2-40B4-BE49-F238E27FC236}">
                <a16:creationId xmlns:a16="http://schemas.microsoft.com/office/drawing/2014/main" id="{00000000-0008-0000-0300-00008A000000}"/>
              </a:ext>
            </a:extLst>
          </xdr:cNvPr>
          <xdr:cNvPicPr/>
        </xdr:nvPicPr>
        <xdr:blipFill>
          <a:blip xmlns:r="http://schemas.openxmlformats.org/officeDocument/2006/relationships" r:embed="rId6"/>
          <a:stretch/>
        </xdr:blipFill>
        <xdr:spPr>
          <a:xfrm>
            <a:off x="6485400" y="7867080"/>
            <a:ext cx="604440" cy="351360"/>
          </a:xfrm>
          <a:prstGeom prst="rect">
            <a:avLst/>
          </a:prstGeom>
          <a:ln w="0">
            <a:noFill/>
          </a:ln>
        </xdr:spPr>
      </xdr:pic>
    </xdr:grpSp>
    <xdr:clientData/>
  </xdr:twoCellAnchor>
  <xdr:twoCellAnchor editAs="oneCell">
    <xdr:from>
      <xdr:col>5</xdr:col>
      <xdr:colOff>24844</xdr:colOff>
      <xdr:row>30</xdr:row>
      <xdr:rowOff>85936</xdr:rowOff>
    </xdr:from>
    <xdr:to>
      <xdr:col>6</xdr:col>
      <xdr:colOff>54364</xdr:colOff>
      <xdr:row>32</xdr:row>
      <xdr:rowOff>227263</xdr:rowOff>
    </xdr:to>
    <xdr:pic>
      <xdr:nvPicPr>
        <xdr:cNvPr id="139" name="image7.jpeg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4331505" y="7413382"/>
          <a:ext cx="532984" cy="467898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1517040</xdr:colOff>
      <xdr:row>2</xdr:row>
      <xdr:rowOff>204480</xdr:rowOff>
    </xdr:from>
    <xdr:to>
      <xdr:col>4</xdr:col>
      <xdr:colOff>395640</xdr:colOff>
      <xdr:row>2</xdr:row>
      <xdr:rowOff>773280</xdr:rowOff>
    </xdr:to>
    <xdr:pic>
      <xdr:nvPicPr>
        <xdr:cNvPr id="140" name="image8.jpeg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1517040" y="556920"/>
          <a:ext cx="3110760" cy="56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5050</xdr:colOff>
      <xdr:row>30</xdr:row>
      <xdr:rowOff>126758</xdr:rowOff>
    </xdr:from>
    <xdr:to>
      <xdr:col>2</xdr:col>
      <xdr:colOff>518290</xdr:colOff>
      <xdr:row>32</xdr:row>
      <xdr:rowOff>420570</xdr:rowOff>
    </xdr:to>
    <xdr:pic>
      <xdr:nvPicPr>
        <xdr:cNvPr id="141" name="image9.jpeg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2488354" y="7454204"/>
          <a:ext cx="513240" cy="620383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363960</xdr:colOff>
      <xdr:row>4</xdr:row>
      <xdr:rowOff>276120</xdr:rowOff>
    </xdr:from>
    <xdr:to>
      <xdr:col>7</xdr:col>
      <xdr:colOff>336106</xdr:colOff>
      <xdr:row>5</xdr:row>
      <xdr:rowOff>172440</xdr:rowOff>
    </xdr:to>
    <xdr:sp macro="" textlink="">
      <xdr:nvSpPr>
        <xdr:cNvPr id="142" name="Textbox 4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/>
      </xdr:nvSpPr>
      <xdr:spPr>
        <a:xfrm>
          <a:off x="5200200" y="2076480"/>
          <a:ext cx="2856960" cy="5439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34200</xdr:colOff>
      <xdr:row>0</xdr:row>
      <xdr:rowOff>428760</xdr:rowOff>
    </xdr:from>
    <xdr:to>
      <xdr:col>2</xdr:col>
      <xdr:colOff>1382760</xdr:colOff>
      <xdr:row>2</xdr:row>
      <xdr:rowOff>1080</xdr:rowOff>
    </xdr:to>
    <xdr:pic>
      <xdr:nvPicPr>
        <xdr:cNvPr id="143" name="image6.jpeg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4200" y="428760"/>
          <a:ext cx="2682000" cy="839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204840</xdr:colOff>
      <xdr:row>4</xdr:row>
      <xdr:rowOff>70200</xdr:rowOff>
    </xdr:from>
    <xdr:to>
      <xdr:col>2</xdr:col>
      <xdr:colOff>905400</xdr:colOff>
      <xdr:row>4</xdr:row>
      <xdr:rowOff>561240</xdr:rowOff>
    </xdr:to>
    <xdr:pic>
      <xdr:nvPicPr>
        <xdr:cNvPr id="163" name="image2.jpeg">
          <a:extLst>
            <a:ext uri="{FF2B5EF4-FFF2-40B4-BE49-F238E27FC236}">
              <a16:creationId xmlns:a16="http://schemas.microsoft.com/office/drawing/2014/main" id="{00000000-0008-0000-07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496040" y="1594080"/>
          <a:ext cx="700560" cy="491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144000</xdr:colOff>
      <xdr:row>5</xdr:row>
      <xdr:rowOff>52200</xdr:rowOff>
    </xdr:from>
    <xdr:to>
      <xdr:col>2</xdr:col>
      <xdr:colOff>875520</xdr:colOff>
      <xdr:row>5</xdr:row>
      <xdr:rowOff>532080</xdr:rowOff>
    </xdr:to>
    <xdr:pic>
      <xdr:nvPicPr>
        <xdr:cNvPr id="164" name="image3.jpeg">
          <a:extLst>
            <a:ext uri="{FF2B5EF4-FFF2-40B4-BE49-F238E27FC236}">
              <a16:creationId xmlns:a16="http://schemas.microsoft.com/office/drawing/2014/main" id="{00000000-0008-0000-0700-0000A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435200" y="2224080"/>
          <a:ext cx="731520" cy="47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200880</xdr:colOff>
      <xdr:row>6</xdr:row>
      <xdr:rowOff>150120</xdr:rowOff>
    </xdr:from>
    <xdr:to>
      <xdr:col>3</xdr:col>
      <xdr:colOff>285</xdr:colOff>
      <xdr:row>6</xdr:row>
      <xdr:rowOff>447120</xdr:rowOff>
    </xdr:to>
    <xdr:pic>
      <xdr:nvPicPr>
        <xdr:cNvPr id="165" name="image4.jpeg">
          <a:extLst>
            <a:ext uri="{FF2B5EF4-FFF2-40B4-BE49-F238E27FC236}">
              <a16:creationId xmlns:a16="http://schemas.microsoft.com/office/drawing/2014/main" id="{00000000-0008-0000-0700-0000A5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492080" y="2883960"/>
          <a:ext cx="1009080" cy="297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182160</xdr:colOff>
      <xdr:row>7</xdr:row>
      <xdr:rowOff>137520</xdr:rowOff>
    </xdr:from>
    <xdr:to>
      <xdr:col>2</xdr:col>
      <xdr:colOff>862920</xdr:colOff>
      <xdr:row>7</xdr:row>
      <xdr:rowOff>579960</xdr:rowOff>
    </xdr:to>
    <xdr:pic>
      <xdr:nvPicPr>
        <xdr:cNvPr id="166" name="image5.jpeg">
          <a:extLst>
            <a:ext uri="{FF2B5EF4-FFF2-40B4-BE49-F238E27FC236}">
              <a16:creationId xmlns:a16="http://schemas.microsoft.com/office/drawing/2014/main" id="{00000000-0008-0000-0700-0000A6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473360" y="3509280"/>
          <a:ext cx="680760" cy="442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210600</xdr:colOff>
      <xdr:row>8</xdr:row>
      <xdr:rowOff>118080</xdr:rowOff>
    </xdr:from>
    <xdr:to>
      <xdr:col>2</xdr:col>
      <xdr:colOff>849960</xdr:colOff>
      <xdr:row>8</xdr:row>
      <xdr:rowOff>543960</xdr:rowOff>
    </xdr:to>
    <xdr:pic>
      <xdr:nvPicPr>
        <xdr:cNvPr id="167" name="image6.jpeg">
          <a:extLst>
            <a:ext uri="{FF2B5EF4-FFF2-40B4-BE49-F238E27FC236}">
              <a16:creationId xmlns:a16="http://schemas.microsoft.com/office/drawing/2014/main" id="{00000000-0008-0000-0700-0000A7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4501800" y="4128120"/>
          <a:ext cx="639360" cy="425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186120</xdr:colOff>
      <xdr:row>9</xdr:row>
      <xdr:rowOff>84600</xdr:rowOff>
    </xdr:from>
    <xdr:to>
      <xdr:col>2</xdr:col>
      <xdr:colOff>837720</xdr:colOff>
      <xdr:row>9</xdr:row>
      <xdr:rowOff>547920</xdr:rowOff>
    </xdr:to>
    <xdr:pic>
      <xdr:nvPicPr>
        <xdr:cNvPr id="168" name="image7.jpeg">
          <a:extLst>
            <a:ext uri="{FF2B5EF4-FFF2-40B4-BE49-F238E27FC236}">
              <a16:creationId xmlns:a16="http://schemas.microsoft.com/office/drawing/2014/main" id="{00000000-0008-0000-0700-0000A8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4477320" y="4685040"/>
          <a:ext cx="651600" cy="4633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0</xdr:col>
      <xdr:colOff>57240</xdr:colOff>
      <xdr:row>0</xdr:row>
      <xdr:rowOff>209520</xdr:rowOff>
    </xdr:from>
    <xdr:to>
      <xdr:col>1</xdr:col>
      <xdr:colOff>2856960</xdr:colOff>
      <xdr:row>1</xdr:row>
      <xdr:rowOff>275400</xdr:rowOff>
    </xdr:to>
    <xdr:pic>
      <xdr:nvPicPr>
        <xdr:cNvPr id="169" name="image1.jpeg">
          <a:extLst>
            <a:ext uri="{FF2B5EF4-FFF2-40B4-BE49-F238E27FC236}">
              <a16:creationId xmlns:a16="http://schemas.microsoft.com/office/drawing/2014/main" id="{00000000-0008-0000-0700-0000A9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57240" y="209520"/>
          <a:ext cx="3355200" cy="313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304200</xdr:colOff>
      <xdr:row>1</xdr:row>
      <xdr:rowOff>142200</xdr:rowOff>
    </xdr:to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500-000090000000}"/>
            </a:ext>
          </a:extLst>
        </xdr:cNvPr>
        <xdr:cNvSpPr/>
      </xdr:nvSpPr>
      <xdr:spPr>
        <a:xfrm>
          <a:off x="1148040" y="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304200</xdr:colOff>
      <xdr:row>13</xdr:row>
      <xdr:rowOff>142200</xdr:rowOff>
    </xdr:to>
    <xdr:sp macro="" textlink="">
      <xdr:nvSpPr>
        <xdr:cNvPr id="145" name="AutoShape 3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SpPr/>
      </xdr:nvSpPr>
      <xdr:spPr>
        <a:xfrm>
          <a:off x="10172160" y="1103940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304200</xdr:colOff>
      <xdr:row>20</xdr:row>
      <xdr:rowOff>142200</xdr:rowOff>
    </xdr:to>
    <xdr:sp macro="" textlink="">
      <xdr:nvSpPr>
        <xdr:cNvPr id="146" name="AutoShape 4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SpPr/>
      </xdr:nvSpPr>
      <xdr:spPr>
        <a:xfrm>
          <a:off x="13505760" y="1217304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304200</xdr:colOff>
      <xdr:row>9</xdr:row>
      <xdr:rowOff>142200</xdr:rowOff>
    </xdr:to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00000000-0008-0000-0500-000093000000}"/>
            </a:ext>
          </a:extLst>
        </xdr:cNvPr>
        <xdr:cNvSpPr/>
      </xdr:nvSpPr>
      <xdr:spPr>
        <a:xfrm>
          <a:off x="12394440" y="1039176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304200</xdr:colOff>
      <xdr:row>12</xdr:row>
      <xdr:rowOff>142200</xdr:rowOff>
    </xdr:to>
    <xdr:sp macro="" textlink="">
      <xdr:nvSpPr>
        <xdr:cNvPr id="148" name="AutoShape 6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11838960" y="1087740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21</xdr:col>
      <xdr:colOff>0</xdr:colOff>
      <xdr:row>9</xdr:row>
      <xdr:rowOff>0</xdr:rowOff>
    </xdr:from>
    <xdr:to>
      <xdr:col>21</xdr:col>
      <xdr:colOff>304200</xdr:colOff>
      <xdr:row>10</xdr:row>
      <xdr:rowOff>142200</xdr:rowOff>
    </xdr:to>
    <xdr:sp macro="" textlink="">
      <xdr:nvSpPr>
        <xdr:cNvPr id="149" name="AutoShape 7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17395200" y="1055376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14</xdr:col>
      <xdr:colOff>0</xdr:colOff>
      <xdr:row>27</xdr:row>
      <xdr:rowOff>0</xdr:rowOff>
    </xdr:from>
    <xdr:to>
      <xdr:col>14</xdr:col>
      <xdr:colOff>304200</xdr:colOff>
      <xdr:row>28</xdr:row>
      <xdr:rowOff>142200</xdr:rowOff>
    </xdr:to>
    <xdr:sp macro="" textlink="">
      <xdr:nvSpPr>
        <xdr:cNvPr id="150" name="AutoShape 8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13505760" y="1346832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304200</xdr:colOff>
      <xdr:row>23</xdr:row>
      <xdr:rowOff>142200</xdr:rowOff>
    </xdr:to>
    <xdr:sp macro="" textlink="">
      <xdr:nvSpPr>
        <xdr:cNvPr id="151" name="AutoShape 9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12950280" y="1265868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19080</xdr:colOff>
      <xdr:row>1</xdr:row>
      <xdr:rowOff>19080</xdr:rowOff>
    </xdr:from>
    <xdr:to>
      <xdr:col>3</xdr:col>
      <xdr:colOff>768960</xdr:colOff>
      <xdr:row>1</xdr:row>
      <xdr:rowOff>904320</xdr:rowOff>
    </xdr:to>
    <xdr:pic>
      <xdr:nvPicPr>
        <xdr:cNvPr id="152" name="Рисунок 10" descr="Röben -  строительная керамика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67120" y="181080"/>
          <a:ext cx="3053880" cy="88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257040</xdr:colOff>
      <xdr:row>3</xdr:row>
      <xdr:rowOff>52200</xdr:rowOff>
    </xdr:from>
    <xdr:to>
      <xdr:col>3</xdr:col>
      <xdr:colOff>1859040</xdr:colOff>
      <xdr:row>3</xdr:row>
      <xdr:rowOff>1571040</xdr:rowOff>
    </xdr:to>
    <xdr:pic>
      <xdr:nvPicPr>
        <xdr:cNvPr id="153" name="Рисунок 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709080" y="1938240"/>
          <a:ext cx="1602000" cy="151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304200</xdr:colOff>
      <xdr:row>4</xdr:row>
      <xdr:rowOff>304200</xdr:rowOff>
    </xdr:to>
    <xdr:sp macro="" textlink="">
      <xdr:nvSpPr>
        <xdr:cNvPr id="154" name="AutoShape 10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3452040" y="352440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304200</xdr:colOff>
      <xdr:row>30</xdr:row>
      <xdr:rowOff>142200</xdr:rowOff>
    </xdr:to>
    <xdr:sp macro="" textlink="">
      <xdr:nvSpPr>
        <xdr:cNvPr id="155" name="AutoShape 12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3452040" y="13792320"/>
          <a:ext cx="304200" cy="3038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304200</xdr:colOff>
      <xdr:row>5</xdr:row>
      <xdr:rowOff>304200</xdr:rowOff>
    </xdr:to>
    <xdr:sp macro="" textlink="">
      <xdr:nvSpPr>
        <xdr:cNvPr id="156" name="AutoShape 13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/>
      </xdr:nvSpPr>
      <xdr:spPr>
        <a:xfrm>
          <a:off x="11283480" y="524844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304200</xdr:colOff>
      <xdr:row>12</xdr:row>
      <xdr:rowOff>142200</xdr:rowOff>
    </xdr:to>
    <xdr:sp macro="" textlink="">
      <xdr:nvSpPr>
        <xdr:cNvPr id="157" name="AutoShape 15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SpPr/>
      </xdr:nvSpPr>
      <xdr:spPr>
        <a:xfrm>
          <a:off x="11283480" y="1087740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247680</xdr:colOff>
      <xdr:row>4</xdr:row>
      <xdr:rowOff>66600</xdr:rowOff>
    </xdr:from>
    <xdr:to>
      <xdr:col>3</xdr:col>
      <xdr:colOff>1875600</xdr:colOff>
      <xdr:row>4</xdr:row>
      <xdr:rowOff>1694520</xdr:rowOff>
    </xdr:to>
    <xdr:pic>
      <xdr:nvPicPr>
        <xdr:cNvPr id="158" name="Рисунок 20" descr="Klinker BRIGHTON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699720" y="3591000"/>
          <a:ext cx="1627920" cy="162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237960</xdr:colOff>
      <xdr:row>5</xdr:row>
      <xdr:rowOff>57240</xdr:rowOff>
    </xdr:from>
    <xdr:to>
      <xdr:col>3</xdr:col>
      <xdr:colOff>1865880</xdr:colOff>
      <xdr:row>5</xdr:row>
      <xdr:rowOff>1652040</xdr:rowOff>
    </xdr:to>
    <xdr:pic>
      <xdr:nvPicPr>
        <xdr:cNvPr id="159" name="Рисунок 21" descr="https://www.roben.com.ua/website/var/tmp/image-thumbnails/0/1178/thumb__product-index-cover-bg-zoom/sydney_murek.jpeg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3690000" y="5305680"/>
          <a:ext cx="1627920" cy="159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240480</xdr:colOff>
      <xdr:row>6</xdr:row>
      <xdr:rowOff>28440</xdr:rowOff>
    </xdr:from>
    <xdr:to>
      <xdr:col>3</xdr:col>
      <xdr:colOff>1847160</xdr:colOff>
      <xdr:row>6</xdr:row>
      <xdr:rowOff>1626840</xdr:rowOff>
    </xdr:to>
    <xdr:pic>
      <xdr:nvPicPr>
        <xdr:cNvPr id="160" name="Рисунок 22" descr="https://www.roben.com.ua/website/var/tmp/image-thumbnails/0/1177/thumb__product-index-cover-bg-zoom/portland_murek.jpeg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3692520" y="6991200"/>
          <a:ext cx="1606680" cy="1598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219240</xdr:colOff>
      <xdr:row>7</xdr:row>
      <xdr:rowOff>38160</xdr:rowOff>
    </xdr:from>
    <xdr:to>
      <xdr:col>3</xdr:col>
      <xdr:colOff>1847160</xdr:colOff>
      <xdr:row>7</xdr:row>
      <xdr:rowOff>1709280</xdr:rowOff>
    </xdr:to>
    <xdr:pic>
      <xdr:nvPicPr>
        <xdr:cNvPr id="161" name="Рисунок 24" descr="https://www.roben.com.ua/website/var/tmp/image-thumbnails/0/5509/thumb__product-index-cover-bg-zoom/granity_tekstura.jpeg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3671280" y="8677440"/>
          <a:ext cx="1627920" cy="1671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1447800</xdr:colOff>
      <xdr:row>3</xdr:row>
      <xdr:rowOff>57345</xdr:rowOff>
    </xdr:from>
    <xdr:to>
      <xdr:col>4</xdr:col>
      <xdr:colOff>1049595</xdr:colOff>
      <xdr:row>3</xdr:row>
      <xdr:rowOff>542925</xdr:rowOff>
    </xdr:to>
    <xdr:pic>
      <xdr:nvPicPr>
        <xdr:cNvPr id="170" name="Рисунок 2">
          <a:extLst>
            <a:ext uri="{FF2B5EF4-FFF2-40B4-BE49-F238E27FC236}">
              <a16:creationId xmlns:a16="http://schemas.microsoft.com/office/drawing/2014/main" id="{00000000-0008-0000-09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457450" y="543120"/>
          <a:ext cx="3783270" cy="4855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7</xdr:row>
      <xdr:rowOff>9360</xdr:rowOff>
    </xdr:from>
    <xdr:to>
      <xdr:col>11</xdr:col>
      <xdr:colOff>304200</xdr:colOff>
      <xdr:row>7</xdr:row>
      <xdr:rowOff>313560</xdr:rowOff>
    </xdr:to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00000000-0008-0000-0900-0000AB000000}"/>
            </a:ext>
          </a:extLst>
        </xdr:cNvPr>
        <xdr:cNvSpPr/>
      </xdr:nvSpPr>
      <xdr:spPr>
        <a:xfrm>
          <a:off x="12492360" y="322884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11</xdr:col>
      <xdr:colOff>0</xdr:colOff>
      <xdr:row>5</xdr:row>
      <xdr:rowOff>9720</xdr:rowOff>
    </xdr:from>
    <xdr:to>
      <xdr:col>11</xdr:col>
      <xdr:colOff>304200</xdr:colOff>
      <xdr:row>5</xdr:row>
      <xdr:rowOff>313920</xdr:rowOff>
    </xdr:to>
    <xdr:sp macro="" textlink="">
      <xdr:nvSpPr>
        <xdr:cNvPr id="172" name="AutoShape 3">
          <a:extLst>
            <a:ext uri="{FF2B5EF4-FFF2-40B4-BE49-F238E27FC236}">
              <a16:creationId xmlns:a16="http://schemas.microsoft.com/office/drawing/2014/main" id="{00000000-0008-0000-0900-0000AC000000}"/>
            </a:ext>
          </a:extLst>
        </xdr:cNvPr>
        <xdr:cNvSpPr/>
      </xdr:nvSpPr>
      <xdr:spPr>
        <a:xfrm>
          <a:off x="12492360" y="146700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11</xdr:col>
      <xdr:colOff>0</xdr:colOff>
      <xdr:row>3</xdr:row>
      <xdr:rowOff>9720</xdr:rowOff>
    </xdr:from>
    <xdr:to>
      <xdr:col>11</xdr:col>
      <xdr:colOff>304200</xdr:colOff>
      <xdr:row>3</xdr:row>
      <xdr:rowOff>313920</xdr:rowOff>
    </xdr:to>
    <xdr:sp macro="" textlink="">
      <xdr:nvSpPr>
        <xdr:cNvPr id="173" name="AutoShape 6"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SpPr/>
      </xdr:nvSpPr>
      <xdr:spPr>
        <a:xfrm>
          <a:off x="12492360" y="49536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0</xdr:colOff>
      <xdr:row>10</xdr:row>
      <xdr:rowOff>9360</xdr:rowOff>
    </xdr:from>
    <xdr:to>
      <xdr:col>9</xdr:col>
      <xdr:colOff>304200</xdr:colOff>
      <xdr:row>11</xdr:row>
      <xdr:rowOff>151560</xdr:rowOff>
    </xdr:to>
    <xdr:sp macro="" textlink="">
      <xdr:nvSpPr>
        <xdr:cNvPr id="174" name="AutoShape 7">
          <a:extLst>
            <a:ext uri="{FF2B5EF4-FFF2-40B4-BE49-F238E27FC236}">
              <a16:creationId xmlns:a16="http://schemas.microsoft.com/office/drawing/2014/main" id="{00000000-0008-0000-0900-0000AE000000}"/>
            </a:ext>
          </a:extLst>
        </xdr:cNvPr>
        <xdr:cNvSpPr/>
      </xdr:nvSpPr>
      <xdr:spPr>
        <a:xfrm>
          <a:off x="11381040" y="563868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0</xdr:colOff>
      <xdr:row>3</xdr:row>
      <xdr:rowOff>9720</xdr:rowOff>
    </xdr:from>
    <xdr:to>
      <xdr:col>8</xdr:col>
      <xdr:colOff>304200</xdr:colOff>
      <xdr:row>3</xdr:row>
      <xdr:rowOff>313920</xdr:rowOff>
    </xdr:to>
    <xdr:sp macro="" textlink="">
      <xdr:nvSpPr>
        <xdr:cNvPr id="175" name="AutoShape 8"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SpPr/>
      </xdr:nvSpPr>
      <xdr:spPr>
        <a:xfrm>
          <a:off x="10825560" y="49536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923760</xdr:colOff>
      <xdr:row>18</xdr:row>
      <xdr:rowOff>133560</xdr:rowOff>
    </xdr:from>
    <xdr:to>
      <xdr:col>4</xdr:col>
      <xdr:colOff>675360</xdr:colOff>
      <xdr:row>18</xdr:row>
      <xdr:rowOff>732600</xdr:rowOff>
    </xdr:to>
    <xdr:pic>
      <xdr:nvPicPr>
        <xdr:cNvPr id="176" name="Рисунок 12" descr="https://kerameya.com.ua/sites/default/files/images/teplokeram-ru.png"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035080" y="6477120"/>
          <a:ext cx="4397040" cy="599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27</xdr:row>
      <xdr:rowOff>45720</xdr:rowOff>
    </xdr:from>
    <xdr:to>
      <xdr:col>10</xdr:col>
      <xdr:colOff>304200</xdr:colOff>
      <xdr:row>27</xdr:row>
      <xdr:rowOff>350280</xdr:rowOff>
    </xdr:to>
    <xdr:sp macro="" textlink="">
      <xdr:nvSpPr>
        <xdr:cNvPr id="177" name="AutoShape 11"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SpPr/>
      </xdr:nvSpPr>
      <xdr:spPr>
        <a:xfrm>
          <a:off x="11936880" y="10296360"/>
          <a:ext cx="304200" cy="304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0</xdr:colOff>
      <xdr:row>27</xdr:row>
      <xdr:rowOff>45720</xdr:rowOff>
    </xdr:from>
    <xdr:to>
      <xdr:col>10</xdr:col>
      <xdr:colOff>304200</xdr:colOff>
      <xdr:row>27</xdr:row>
      <xdr:rowOff>350280</xdr:rowOff>
    </xdr:to>
    <xdr:sp macro="" textlink="">
      <xdr:nvSpPr>
        <xdr:cNvPr id="178" name="AutoShape 12"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SpPr/>
      </xdr:nvSpPr>
      <xdr:spPr>
        <a:xfrm>
          <a:off x="11936880" y="10296360"/>
          <a:ext cx="304200" cy="304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0</xdr:colOff>
      <xdr:row>27</xdr:row>
      <xdr:rowOff>45720</xdr:rowOff>
    </xdr:from>
    <xdr:to>
      <xdr:col>10</xdr:col>
      <xdr:colOff>304200</xdr:colOff>
      <xdr:row>27</xdr:row>
      <xdr:rowOff>350280</xdr:rowOff>
    </xdr:to>
    <xdr:sp macro="" textlink="">
      <xdr:nvSpPr>
        <xdr:cNvPr id="179" name="AutoShape 13"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SpPr/>
      </xdr:nvSpPr>
      <xdr:spPr>
        <a:xfrm>
          <a:off x="11936880" y="10296360"/>
          <a:ext cx="304200" cy="304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0</xdr:colOff>
      <xdr:row>27</xdr:row>
      <xdr:rowOff>45720</xdr:rowOff>
    </xdr:from>
    <xdr:to>
      <xdr:col>10</xdr:col>
      <xdr:colOff>304200</xdr:colOff>
      <xdr:row>27</xdr:row>
      <xdr:rowOff>350280</xdr:rowOff>
    </xdr:to>
    <xdr:sp macro="" textlink="">
      <xdr:nvSpPr>
        <xdr:cNvPr id="180" name="AutoShape 15">
          <a:extLst>
            <a:ext uri="{FF2B5EF4-FFF2-40B4-BE49-F238E27FC236}">
              <a16:creationId xmlns:a16="http://schemas.microsoft.com/office/drawing/2014/main" id="{00000000-0008-0000-0900-0000B4000000}"/>
            </a:ext>
          </a:extLst>
        </xdr:cNvPr>
        <xdr:cNvSpPr/>
      </xdr:nvSpPr>
      <xdr:spPr>
        <a:xfrm>
          <a:off x="11936880" y="10296360"/>
          <a:ext cx="304200" cy="304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1457385</xdr:colOff>
      <xdr:row>25</xdr:row>
      <xdr:rowOff>76200</xdr:rowOff>
    </xdr:from>
    <xdr:to>
      <xdr:col>4</xdr:col>
      <xdr:colOff>28575</xdr:colOff>
      <xdr:row>25</xdr:row>
      <xdr:rowOff>971550</xdr:rowOff>
    </xdr:to>
    <xdr:pic>
      <xdr:nvPicPr>
        <xdr:cNvPr id="181" name="Рисунок 6">
          <a:extLst>
            <a:ext uri="{FF2B5EF4-FFF2-40B4-BE49-F238E27FC236}">
              <a16:creationId xmlns:a16="http://schemas.microsoft.com/office/drawing/2014/main" id="{00000000-0008-0000-0900-0000B5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467035" y="9496425"/>
          <a:ext cx="2752665" cy="89535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347715</xdr:colOff>
      <xdr:row>4</xdr:row>
      <xdr:rowOff>89250</xdr:rowOff>
    </xdr:from>
    <xdr:to>
      <xdr:col>2</xdr:col>
      <xdr:colOff>1048275</xdr:colOff>
      <xdr:row>4</xdr:row>
      <xdr:rowOff>580290</xdr:rowOff>
    </xdr:to>
    <xdr:pic>
      <xdr:nvPicPr>
        <xdr:cNvPr id="2" name="image2.jpeg">
          <a:extLst>
            <a:ext uri="{FF2B5EF4-FFF2-40B4-BE49-F238E27FC236}">
              <a16:creationId xmlns:a16="http://schemas.microsoft.com/office/drawing/2014/main" id="{62FB8B0D-5FD9-4F7E-B922-904F90C8754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214865" y="1565625"/>
          <a:ext cx="700560" cy="491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382125</xdr:colOff>
      <xdr:row>6</xdr:row>
      <xdr:rowOff>80775</xdr:rowOff>
    </xdr:from>
    <xdr:to>
      <xdr:col>2</xdr:col>
      <xdr:colOff>1113645</xdr:colOff>
      <xdr:row>6</xdr:row>
      <xdr:rowOff>560655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BC464725-EA83-48B9-BFFA-CF2EE4AE4945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249275" y="2814450"/>
          <a:ext cx="731520" cy="47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439335</xdr:colOff>
      <xdr:row>8</xdr:row>
      <xdr:rowOff>80370</xdr:rowOff>
    </xdr:from>
    <xdr:to>
      <xdr:col>2</xdr:col>
      <xdr:colOff>1120095</xdr:colOff>
      <xdr:row>8</xdr:row>
      <xdr:rowOff>522810</xdr:rowOff>
    </xdr:to>
    <xdr:pic>
      <xdr:nvPicPr>
        <xdr:cNvPr id="5" name="image5.jpeg">
          <a:extLst>
            <a:ext uri="{FF2B5EF4-FFF2-40B4-BE49-F238E27FC236}">
              <a16:creationId xmlns:a16="http://schemas.microsoft.com/office/drawing/2014/main" id="{DDA2F1D2-D07B-47AA-8E6D-AC99CC97E0DF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306485" y="4090395"/>
          <a:ext cx="680760" cy="442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391575</xdr:colOff>
      <xdr:row>7</xdr:row>
      <xdr:rowOff>108555</xdr:rowOff>
    </xdr:from>
    <xdr:to>
      <xdr:col>2</xdr:col>
      <xdr:colOff>1030935</xdr:colOff>
      <xdr:row>7</xdr:row>
      <xdr:rowOff>534435</xdr:rowOff>
    </xdr:to>
    <xdr:pic>
      <xdr:nvPicPr>
        <xdr:cNvPr id="6" name="image6.jpeg">
          <a:extLst>
            <a:ext uri="{FF2B5EF4-FFF2-40B4-BE49-F238E27FC236}">
              <a16:creationId xmlns:a16="http://schemas.microsoft.com/office/drawing/2014/main" id="{6AD6CC57-7151-4ADC-B7DE-39EB505F19B3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258725" y="3480405"/>
          <a:ext cx="639360" cy="425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414720</xdr:colOff>
      <xdr:row>9</xdr:row>
      <xdr:rowOff>103650</xdr:rowOff>
    </xdr:from>
    <xdr:to>
      <xdr:col>2</xdr:col>
      <xdr:colOff>1066320</xdr:colOff>
      <xdr:row>9</xdr:row>
      <xdr:rowOff>566970</xdr:rowOff>
    </xdr:to>
    <xdr:pic>
      <xdr:nvPicPr>
        <xdr:cNvPr id="7" name="image7.jpeg">
          <a:extLst>
            <a:ext uri="{FF2B5EF4-FFF2-40B4-BE49-F238E27FC236}">
              <a16:creationId xmlns:a16="http://schemas.microsoft.com/office/drawing/2014/main" id="{55E8DF1B-D581-45B8-B8E0-FB9EA86715B6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4281870" y="4656600"/>
          <a:ext cx="651600" cy="463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342900</xdr:colOff>
      <xdr:row>5</xdr:row>
      <xdr:rowOff>28575</xdr:rowOff>
    </xdr:from>
    <xdr:to>
      <xdr:col>2</xdr:col>
      <xdr:colOff>1043460</xdr:colOff>
      <xdr:row>5</xdr:row>
      <xdr:rowOff>519615</xdr:rowOff>
    </xdr:to>
    <xdr:pic>
      <xdr:nvPicPr>
        <xdr:cNvPr id="9" name="image2.jpeg">
          <a:extLst>
            <a:ext uri="{FF2B5EF4-FFF2-40B4-BE49-F238E27FC236}">
              <a16:creationId xmlns:a16="http://schemas.microsoft.com/office/drawing/2014/main" id="{C7321D59-5121-44FC-AC77-5B052206731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210050" y="2200275"/>
          <a:ext cx="700560" cy="491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342900</xdr:colOff>
      <xdr:row>10</xdr:row>
      <xdr:rowOff>28575</xdr:rowOff>
    </xdr:from>
    <xdr:to>
      <xdr:col>3</xdr:col>
      <xdr:colOff>76200</xdr:colOff>
      <xdr:row>10</xdr:row>
      <xdr:rowOff>596723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41106928-134A-4D37-90F8-C874BA2DD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5238750"/>
          <a:ext cx="923925" cy="568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10</xdr:row>
      <xdr:rowOff>28800</xdr:rowOff>
    </xdr:from>
    <xdr:to>
      <xdr:col>14</xdr:col>
      <xdr:colOff>304200</xdr:colOff>
      <xdr:row>10</xdr:row>
      <xdr:rowOff>333000</xdr:rowOff>
    </xdr:to>
    <xdr:sp macro="" textlink="">
      <xdr:nvSpPr>
        <xdr:cNvPr id="182" name="AutoShape 1">
          <a:extLst>
            <a:ext uri="{FF2B5EF4-FFF2-40B4-BE49-F238E27FC236}">
              <a16:creationId xmlns:a16="http://schemas.microsoft.com/office/drawing/2014/main" id="{00000000-0008-0000-0D00-0000B6000000}"/>
            </a:ext>
          </a:extLst>
        </xdr:cNvPr>
        <xdr:cNvSpPr/>
      </xdr:nvSpPr>
      <xdr:spPr>
        <a:xfrm>
          <a:off x="18054360" y="340056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14</xdr:col>
      <xdr:colOff>0</xdr:colOff>
      <xdr:row>27</xdr:row>
      <xdr:rowOff>65520</xdr:rowOff>
    </xdr:from>
    <xdr:to>
      <xdr:col>14</xdr:col>
      <xdr:colOff>304200</xdr:colOff>
      <xdr:row>29</xdr:row>
      <xdr:rowOff>45720</xdr:rowOff>
    </xdr:to>
    <xdr:sp macro="" textlink="">
      <xdr:nvSpPr>
        <xdr:cNvPr id="183" name="AutoShape 3">
          <a:extLst>
            <a:ext uri="{FF2B5EF4-FFF2-40B4-BE49-F238E27FC236}">
              <a16:creationId xmlns:a16="http://schemas.microsoft.com/office/drawing/2014/main" id="{00000000-0008-0000-0D00-0000B7000000}"/>
            </a:ext>
          </a:extLst>
        </xdr:cNvPr>
        <xdr:cNvSpPr/>
      </xdr:nvSpPr>
      <xdr:spPr>
        <a:xfrm>
          <a:off x="18054360" y="700092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0</xdr:colOff>
      <xdr:row>33</xdr:row>
      <xdr:rowOff>65520</xdr:rowOff>
    </xdr:from>
    <xdr:to>
      <xdr:col>7</xdr:col>
      <xdr:colOff>304200</xdr:colOff>
      <xdr:row>35</xdr:row>
      <xdr:rowOff>45360</xdr:rowOff>
    </xdr:to>
    <xdr:sp macro="" textlink="">
      <xdr:nvSpPr>
        <xdr:cNvPr id="184" name="AutoShape 4">
          <a:extLst>
            <a:ext uri="{FF2B5EF4-FFF2-40B4-BE49-F238E27FC236}">
              <a16:creationId xmlns:a16="http://schemas.microsoft.com/office/drawing/2014/main" id="{00000000-0008-0000-0D00-0000B8000000}"/>
            </a:ext>
          </a:extLst>
        </xdr:cNvPr>
        <xdr:cNvSpPr/>
      </xdr:nvSpPr>
      <xdr:spPr>
        <a:xfrm>
          <a:off x="14164920" y="7972560"/>
          <a:ext cx="304200" cy="3038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16</xdr:col>
      <xdr:colOff>0</xdr:colOff>
      <xdr:row>11</xdr:row>
      <xdr:rowOff>28440</xdr:rowOff>
    </xdr:from>
    <xdr:to>
      <xdr:col>16</xdr:col>
      <xdr:colOff>304200</xdr:colOff>
      <xdr:row>11</xdr:row>
      <xdr:rowOff>332640</xdr:rowOff>
    </xdr:to>
    <xdr:sp macro="" textlink="">
      <xdr:nvSpPr>
        <xdr:cNvPr id="185" name="AutoShape 7">
          <a:extLst>
            <a:ext uri="{FF2B5EF4-FFF2-40B4-BE49-F238E27FC236}">
              <a16:creationId xmlns:a16="http://schemas.microsoft.com/office/drawing/2014/main" id="{00000000-0008-0000-0D00-0000B9000000}"/>
            </a:ext>
          </a:extLst>
        </xdr:cNvPr>
        <xdr:cNvSpPr/>
      </xdr:nvSpPr>
      <xdr:spPr>
        <a:xfrm>
          <a:off x="19165680" y="391464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0</xdr:colOff>
      <xdr:row>36</xdr:row>
      <xdr:rowOff>65520</xdr:rowOff>
    </xdr:from>
    <xdr:to>
      <xdr:col>4</xdr:col>
      <xdr:colOff>304200</xdr:colOff>
      <xdr:row>38</xdr:row>
      <xdr:rowOff>45720</xdr:rowOff>
    </xdr:to>
    <xdr:sp macro="" textlink="">
      <xdr:nvSpPr>
        <xdr:cNvPr id="186" name="AutoShape 8">
          <a:extLst>
            <a:ext uri="{FF2B5EF4-FFF2-40B4-BE49-F238E27FC236}">
              <a16:creationId xmlns:a16="http://schemas.microsoft.com/office/drawing/2014/main" id="{00000000-0008-0000-0D00-0000BA000000}"/>
            </a:ext>
          </a:extLst>
        </xdr:cNvPr>
        <xdr:cNvSpPr/>
      </xdr:nvSpPr>
      <xdr:spPr>
        <a:xfrm>
          <a:off x="9995400" y="845820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11</xdr:col>
      <xdr:colOff>0</xdr:colOff>
      <xdr:row>11</xdr:row>
      <xdr:rowOff>28440</xdr:rowOff>
    </xdr:from>
    <xdr:to>
      <xdr:col>11</xdr:col>
      <xdr:colOff>304200</xdr:colOff>
      <xdr:row>11</xdr:row>
      <xdr:rowOff>332640</xdr:rowOff>
    </xdr:to>
    <xdr:sp macro="" textlink="">
      <xdr:nvSpPr>
        <xdr:cNvPr id="187" name="AutoShape 9">
          <a:extLst>
            <a:ext uri="{FF2B5EF4-FFF2-40B4-BE49-F238E27FC236}">
              <a16:creationId xmlns:a16="http://schemas.microsoft.com/office/drawing/2014/main" id="{00000000-0008-0000-0D00-0000BB000000}"/>
            </a:ext>
          </a:extLst>
        </xdr:cNvPr>
        <xdr:cNvSpPr/>
      </xdr:nvSpPr>
      <xdr:spPr>
        <a:xfrm>
          <a:off x="16387560" y="391464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1619280</xdr:colOff>
      <xdr:row>3</xdr:row>
      <xdr:rowOff>152640</xdr:rowOff>
    </xdr:from>
    <xdr:to>
      <xdr:col>1</xdr:col>
      <xdr:colOff>2475720</xdr:colOff>
      <xdr:row>6</xdr:row>
      <xdr:rowOff>523080</xdr:rowOff>
    </xdr:to>
    <xdr:sp macro="" textlink="">
      <xdr:nvSpPr>
        <xdr:cNvPr id="188" name="AutoShape 11">
          <a:extLst>
            <a:ext uri="{FF2B5EF4-FFF2-40B4-BE49-F238E27FC236}">
              <a16:creationId xmlns:a16="http://schemas.microsoft.com/office/drawing/2014/main" id="{00000000-0008-0000-0D00-0000BC000000}"/>
            </a:ext>
          </a:extLst>
        </xdr:cNvPr>
        <xdr:cNvSpPr/>
      </xdr:nvSpPr>
      <xdr:spPr>
        <a:xfrm>
          <a:off x="2174760" y="638280"/>
          <a:ext cx="856440" cy="8564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</xdr:col>
      <xdr:colOff>600120</xdr:colOff>
      <xdr:row>20</xdr:row>
      <xdr:rowOff>124200</xdr:rowOff>
    </xdr:from>
    <xdr:to>
      <xdr:col>2</xdr:col>
      <xdr:colOff>904320</xdr:colOff>
      <xdr:row>22</xdr:row>
      <xdr:rowOff>104400</xdr:rowOff>
    </xdr:to>
    <xdr:sp macro="" textlink="">
      <xdr:nvSpPr>
        <xdr:cNvPr id="189" name="AutoShape 12">
          <a:extLst>
            <a:ext uri="{FF2B5EF4-FFF2-40B4-BE49-F238E27FC236}">
              <a16:creationId xmlns:a16="http://schemas.microsoft.com/office/drawing/2014/main" id="{00000000-0008-0000-0D00-0000BD000000}"/>
            </a:ext>
          </a:extLst>
        </xdr:cNvPr>
        <xdr:cNvSpPr/>
      </xdr:nvSpPr>
      <xdr:spPr>
        <a:xfrm>
          <a:off x="6172200" y="586764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0</xdr:colOff>
      <xdr:row>10</xdr:row>
      <xdr:rowOff>28800</xdr:rowOff>
    </xdr:from>
    <xdr:to>
      <xdr:col>5</xdr:col>
      <xdr:colOff>304200</xdr:colOff>
      <xdr:row>10</xdr:row>
      <xdr:rowOff>333000</xdr:rowOff>
    </xdr:to>
    <xdr:sp macro="" textlink="">
      <xdr:nvSpPr>
        <xdr:cNvPr id="190" name="AutoShape 13">
          <a:extLst>
            <a:ext uri="{FF2B5EF4-FFF2-40B4-BE49-F238E27FC236}">
              <a16:creationId xmlns:a16="http://schemas.microsoft.com/office/drawing/2014/main" id="{00000000-0008-0000-0D00-0000BE000000}"/>
            </a:ext>
          </a:extLst>
        </xdr:cNvPr>
        <xdr:cNvSpPr/>
      </xdr:nvSpPr>
      <xdr:spPr>
        <a:xfrm>
          <a:off x="13053600" y="340056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0</xdr:colOff>
      <xdr:row>26</xdr:row>
      <xdr:rowOff>65520</xdr:rowOff>
    </xdr:from>
    <xdr:to>
      <xdr:col>8</xdr:col>
      <xdr:colOff>304200</xdr:colOff>
      <xdr:row>28</xdr:row>
      <xdr:rowOff>45720</xdr:rowOff>
    </xdr:to>
    <xdr:sp macro="" textlink="">
      <xdr:nvSpPr>
        <xdr:cNvPr id="191" name="AutoShape 14">
          <a:extLst>
            <a:ext uri="{FF2B5EF4-FFF2-40B4-BE49-F238E27FC236}">
              <a16:creationId xmlns:a16="http://schemas.microsoft.com/office/drawing/2014/main" id="{00000000-0008-0000-0D00-0000BF000000}"/>
            </a:ext>
          </a:extLst>
        </xdr:cNvPr>
        <xdr:cNvSpPr/>
      </xdr:nvSpPr>
      <xdr:spPr>
        <a:xfrm>
          <a:off x="14720400" y="683892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2019240</xdr:colOff>
      <xdr:row>0</xdr:row>
      <xdr:rowOff>47520</xdr:rowOff>
    </xdr:from>
    <xdr:to>
      <xdr:col>3</xdr:col>
      <xdr:colOff>1142130</xdr:colOff>
      <xdr:row>3</xdr:row>
      <xdr:rowOff>1368360</xdr:rowOff>
    </xdr:to>
    <xdr:pic>
      <xdr:nvPicPr>
        <xdr:cNvPr id="192" name="Рисунок 1" descr="Bauwer">
          <a:extLst>
            <a:ext uri="{FF2B5EF4-FFF2-40B4-BE49-F238E27FC236}">
              <a16:creationId xmlns:a16="http://schemas.microsoft.com/office/drawing/2014/main" id="{00000000-0008-0000-0E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574720" y="47520"/>
          <a:ext cx="3819600" cy="18064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.bin"/><Relationship Id="rId3" Type="http://schemas.openxmlformats.org/officeDocument/2006/relationships/hyperlink" Target="https://bauwer.ua/products/light" TargetMode="External"/><Relationship Id="rId7" Type="http://schemas.openxmlformats.org/officeDocument/2006/relationships/hyperlink" Target="https://bauwer.ua/products/s770" TargetMode="External"/><Relationship Id="rId2" Type="http://schemas.openxmlformats.org/officeDocument/2006/relationships/hyperlink" Target="https://bauwer.ua/products/standard" TargetMode="External"/><Relationship Id="rId1" Type="http://schemas.openxmlformats.org/officeDocument/2006/relationships/hyperlink" Target="https://bauwer.ua/products/aero" TargetMode="External"/><Relationship Id="rId6" Type="http://schemas.openxmlformats.org/officeDocument/2006/relationships/hyperlink" Target="https://bauwer.ua/products/m700" TargetMode="External"/><Relationship Id="rId5" Type="http://schemas.openxmlformats.org/officeDocument/2006/relationships/hyperlink" Target="https://bauwer.ua/products/step" TargetMode="External"/><Relationship Id="rId4" Type="http://schemas.openxmlformats.org/officeDocument/2006/relationships/hyperlink" Target="https://bauwer.ua/products/lime" TargetMode="External"/><Relationship Id="rId9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F12"/>
  <sheetViews>
    <sheetView tabSelected="1" zoomScaleNormal="100" workbookViewId="0">
      <selection activeCell="A11" sqref="A11:B11"/>
    </sheetView>
  </sheetViews>
  <sheetFormatPr defaultColWidth="8.83203125" defaultRowHeight="12.75"/>
  <cols>
    <col min="2" max="2" width="16.6640625" style="1" customWidth="1"/>
    <col min="3" max="3" width="26.33203125" style="1" customWidth="1"/>
    <col min="4" max="4" width="22.33203125" style="1" customWidth="1"/>
    <col min="5" max="5" width="21.6640625" style="1" customWidth="1"/>
    <col min="6" max="6" width="18" customWidth="1"/>
  </cols>
  <sheetData>
    <row r="7" spans="1:6" ht="12.75" customHeight="1">
      <c r="A7" s="468" t="s">
        <v>69</v>
      </c>
      <c r="B7" s="468"/>
      <c r="C7" s="468"/>
      <c r="D7" s="469" t="s">
        <v>100</v>
      </c>
      <c r="E7" s="469" t="s">
        <v>101</v>
      </c>
    </row>
    <row r="8" spans="1:6" ht="51" customHeight="1" thickBot="1">
      <c r="A8" s="468"/>
      <c r="B8" s="468"/>
      <c r="C8" s="468"/>
      <c r="D8" s="469"/>
      <c r="E8" s="469"/>
    </row>
    <row r="9" spans="1:6" ht="62.25" customHeight="1" thickBot="1">
      <c r="A9" s="470" t="s">
        <v>102</v>
      </c>
      <c r="B9" s="470"/>
      <c r="C9" s="29" t="s">
        <v>103</v>
      </c>
      <c r="D9" s="30">
        <v>35</v>
      </c>
      <c r="E9" s="30">
        <v>37</v>
      </c>
      <c r="F9" s="409" t="s">
        <v>0</v>
      </c>
    </row>
    <row r="10" spans="1:6" ht="57.75" customHeight="1" thickBot="1">
      <c r="A10" s="470" t="s">
        <v>347</v>
      </c>
      <c r="B10" s="470"/>
      <c r="C10" s="29" t="s">
        <v>103</v>
      </c>
      <c r="D10" s="30">
        <v>33</v>
      </c>
      <c r="E10" s="30">
        <v>35</v>
      </c>
      <c r="F10" s="409" t="s">
        <v>0</v>
      </c>
    </row>
    <row r="11" spans="1:6" ht="60.75" customHeight="1" thickBot="1">
      <c r="A11" s="466" t="s">
        <v>346</v>
      </c>
      <c r="B11" s="467"/>
      <c r="C11" s="29" t="s">
        <v>103</v>
      </c>
      <c r="D11" s="30">
        <v>42</v>
      </c>
      <c r="E11" s="30">
        <v>45</v>
      </c>
      <c r="F11" s="409" t="s">
        <v>0</v>
      </c>
    </row>
    <row r="12" spans="1:6" ht="59.25" thickBot="1">
      <c r="A12" s="466" t="s">
        <v>348</v>
      </c>
      <c r="B12" s="467"/>
      <c r="C12" s="29" t="s">
        <v>103</v>
      </c>
      <c r="D12" s="30">
        <v>31</v>
      </c>
      <c r="E12" s="30">
        <v>33</v>
      </c>
      <c r="F12" s="409" t="s">
        <v>0</v>
      </c>
    </row>
  </sheetData>
  <mergeCells count="7">
    <mergeCell ref="A11:B11"/>
    <mergeCell ref="A12:B12"/>
    <mergeCell ref="A7:C8"/>
    <mergeCell ref="D7:D8"/>
    <mergeCell ref="E7:E8"/>
    <mergeCell ref="A9:B9"/>
    <mergeCell ref="A10:B10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J11"/>
  <sheetViews>
    <sheetView zoomScaleNormal="100" workbookViewId="0">
      <selection activeCell="J36" sqref="J36"/>
    </sheetView>
  </sheetViews>
  <sheetFormatPr defaultColWidth="8.83203125" defaultRowHeight="12.75"/>
  <cols>
    <col min="2" max="2" width="20.1640625" style="1" customWidth="1"/>
    <col min="3" max="3" width="13.6640625" style="1" customWidth="1"/>
    <col min="4" max="4" width="16" style="1" customWidth="1"/>
    <col min="5" max="5" width="12.83203125" style="1" customWidth="1"/>
    <col min="6" max="6" width="13.6640625" style="1" customWidth="1"/>
    <col min="7" max="7" width="12.33203125" style="1" customWidth="1"/>
    <col min="8" max="8" width="15.1640625" style="1" customWidth="1"/>
    <col min="9" max="9" width="21.5" style="1" customWidth="1"/>
    <col min="10" max="10" width="18.83203125" customWidth="1"/>
  </cols>
  <sheetData>
    <row r="1" spans="2:10" ht="13.5" thickBot="1"/>
    <row r="2" spans="2:10" ht="13.9" customHeight="1" thickBot="1">
      <c r="B2" s="532" t="s">
        <v>135</v>
      </c>
      <c r="C2" s="532" t="s">
        <v>138</v>
      </c>
      <c r="D2" s="51" t="s">
        <v>139</v>
      </c>
      <c r="E2" s="58"/>
      <c r="F2" s="52"/>
      <c r="G2" s="532" t="s">
        <v>140</v>
      </c>
      <c r="H2" s="532" t="s">
        <v>141</v>
      </c>
      <c r="I2" s="532" t="s">
        <v>142</v>
      </c>
    </row>
    <row r="3" spans="2:10" ht="30.75" thickBot="1">
      <c r="B3" s="532"/>
      <c r="C3" s="532"/>
      <c r="D3" s="53" t="s">
        <v>143</v>
      </c>
      <c r="E3" s="59" t="s">
        <v>144</v>
      </c>
      <c r="F3" s="54" t="s">
        <v>145</v>
      </c>
      <c r="G3" s="532"/>
      <c r="H3" s="532"/>
      <c r="I3" s="532"/>
    </row>
    <row r="4" spans="2:10" ht="19.5" customHeight="1" thickBot="1">
      <c r="B4" s="55" t="s">
        <v>146</v>
      </c>
      <c r="C4" s="56">
        <v>2</v>
      </c>
      <c r="D4" s="253">
        <v>3</v>
      </c>
      <c r="E4" s="376">
        <v>2</v>
      </c>
      <c r="F4" s="533">
        <v>50</v>
      </c>
      <c r="G4" s="57" t="s">
        <v>147</v>
      </c>
      <c r="H4" s="60">
        <v>38.4</v>
      </c>
      <c r="I4" s="368" t="s">
        <v>148</v>
      </c>
      <c r="J4" s="354" t="s">
        <v>376</v>
      </c>
    </row>
    <row r="5" spans="2:10" ht="19.5" customHeight="1" thickBot="1">
      <c r="B5" s="55" t="s">
        <v>146</v>
      </c>
      <c r="C5" s="56">
        <v>2</v>
      </c>
      <c r="D5" s="375">
        <v>3</v>
      </c>
      <c r="E5" s="377">
        <v>1</v>
      </c>
      <c r="F5" s="534"/>
      <c r="G5" s="57" t="s">
        <v>149</v>
      </c>
      <c r="H5" s="60">
        <v>27</v>
      </c>
      <c r="I5" s="368" t="s">
        <v>148</v>
      </c>
      <c r="J5" s="354" t="s">
        <v>376</v>
      </c>
    </row>
    <row r="6" spans="2:10" ht="19.5" customHeight="1" thickBot="1">
      <c r="B6" s="55" t="s">
        <v>146</v>
      </c>
      <c r="C6" s="56">
        <v>3</v>
      </c>
      <c r="D6" s="375">
        <v>4</v>
      </c>
      <c r="E6" s="378">
        <v>0.5</v>
      </c>
      <c r="F6" s="534"/>
      <c r="G6" s="57" t="s">
        <v>147</v>
      </c>
      <c r="H6" s="60">
        <v>67.2</v>
      </c>
      <c r="I6" s="368" t="s">
        <v>148</v>
      </c>
      <c r="J6" s="354" t="s">
        <v>376</v>
      </c>
    </row>
    <row r="7" spans="2:10" ht="19.5" customHeight="1" thickBot="1">
      <c r="B7" s="55" t="s">
        <v>146</v>
      </c>
      <c r="C7" s="56">
        <v>3</v>
      </c>
      <c r="D7" s="375">
        <v>4</v>
      </c>
      <c r="E7" s="380"/>
      <c r="F7" s="534"/>
      <c r="G7" s="57" t="s">
        <v>149</v>
      </c>
      <c r="H7" s="61">
        <v>42</v>
      </c>
      <c r="I7" s="368" t="s">
        <v>148</v>
      </c>
      <c r="J7" s="354" t="s">
        <v>376</v>
      </c>
    </row>
    <row r="8" spans="2:10" ht="19.5" customHeight="1" thickBot="1">
      <c r="B8" s="55" t="s">
        <v>146</v>
      </c>
      <c r="C8" s="56">
        <v>3</v>
      </c>
      <c r="D8" s="375">
        <v>4</v>
      </c>
      <c r="E8" s="379"/>
      <c r="F8" s="534"/>
      <c r="G8" s="57" t="s">
        <v>150</v>
      </c>
      <c r="H8" s="61">
        <v>39.5</v>
      </c>
      <c r="I8" s="368" t="s">
        <v>148</v>
      </c>
      <c r="J8" s="354" t="s">
        <v>376</v>
      </c>
    </row>
    <row r="11" spans="2:10" ht="15.75">
      <c r="D11" s="223" t="s">
        <v>345</v>
      </c>
      <c r="E11" s="224">
        <v>45804</v>
      </c>
    </row>
  </sheetData>
  <mergeCells count="6">
    <mergeCell ref="I2:I3"/>
    <mergeCell ref="F4:F8"/>
    <mergeCell ref="B2:B3"/>
    <mergeCell ref="C2:C3"/>
    <mergeCell ref="G2:G3"/>
    <mergeCell ref="H2:H3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F24"/>
  <sheetViews>
    <sheetView zoomScaleNormal="100" workbookViewId="0">
      <selection activeCell="C20" sqref="C20"/>
    </sheetView>
  </sheetViews>
  <sheetFormatPr defaultColWidth="8.83203125" defaultRowHeight="12.75"/>
  <cols>
    <col min="2" max="2" width="79" style="1" customWidth="1"/>
    <col min="3" max="3" width="28.83203125" style="1" customWidth="1"/>
    <col min="4" max="4" width="40.83203125" style="1" customWidth="1"/>
    <col min="5" max="5" width="47.1640625" style="1" customWidth="1"/>
    <col min="6" max="6" width="27.5" customWidth="1"/>
  </cols>
  <sheetData>
    <row r="2" spans="1:6">
      <c r="C2" s="535" t="s">
        <v>176</v>
      </c>
      <c r="D2" s="535"/>
    </row>
    <row r="3" spans="1:6">
      <c r="C3" s="535"/>
      <c r="D3" s="535"/>
    </row>
    <row r="4" spans="1:6">
      <c r="C4" s="535"/>
      <c r="D4" s="535"/>
    </row>
    <row r="7" spans="1:6" ht="45.75" customHeight="1">
      <c r="A7" s="44"/>
      <c r="B7" s="64" t="s">
        <v>92</v>
      </c>
      <c r="C7" s="46" t="s">
        <v>177</v>
      </c>
      <c r="D7" s="46" t="s">
        <v>178</v>
      </c>
      <c r="E7" s="46" t="s">
        <v>179</v>
      </c>
    </row>
    <row r="8" spans="1:6" ht="48" customHeight="1" thickBot="1">
      <c r="A8" s="65">
        <v>1</v>
      </c>
      <c r="B8" s="66" t="s">
        <v>180</v>
      </c>
      <c r="C8" s="48">
        <v>25</v>
      </c>
      <c r="D8" s="67">
        <v>169.5</v>
      </c>
      <c r="E8" s="68">
        <v>188</v>
      </c>
    </row>
    <row r="9" spans="1:6" ht="48.75" customHeight="1" thickBot="1">
      <c r="A9" s="65">
        <v>2</v>
      </c>
      <c r="B9" s="69" t="s">
        <v>181</v>
      </c>
      <c r="C9" s="48">
        <v>25</v>
      </c>
      <c r="D9" s="70">
        <v>205</v>
      </c>
      <c r="E9" s="70">
        <v>228</v>
      </c>
      <c r="F9" s="399" t="s">
        <v>388</v>
      </c>
    </row>
    <row r="10" spans="1:6" ht="46.5" customHeight="1" thickBot="1">
      <c r="A10" s="65">
        <v>4</v>
      </c>
      <c r="B10" s="69" t="s">
        <v>182</v>
      </c>
      <c r="C10" s="48">
        <v>25</v>
      </c>
      <c r="D10" s="71">
        <v>235</v>
      </c>
      <c r="E10" s="72">
        <v>262</v>
      </c>
    </row>
    <row r="11" spans="1:6" ht="40.5" customHeight="1" thickBot="1">
      <c r="A11" s="65">
        <v>5</v>
      </c>
      <c r="B11" s="73" t="s">
        <v>183</v>
      </c>
      <c r="C11" s="48">
        <v>25</v>
      </c>
      <c r="D11" s="70">
        <v>300</v>
      </c>
      <c r="E11" s="70">
        <v>335</v>
      </c>
    </row>
    <row r="12" spans="1:6" ht="44.25" customHeight="1" thickBot="1">
      <c r="A12" s="65">
        <v>7</v>
      </c>
      <c r="B12" s="74" t="s">
        <v>184</v>
      </c>
      <c r="C12" s="49">
        <v>25</v>
      </c>
      <c r="D12" s="70">
        <v>185</v>
      </c>
      <c r="E12" s="75">
        <v>195</v>
      </c>
      <c r="F12" s="399" t="s">
        <v>388</v>
      </c>
    </row>
    <row r="21" spans="4:6">
      <c r="D21"/>
      <c r="E21"/>
    </row>
    <row r="22" spans="4:6">
      <c r="D22"/>
      <c r="E22"/>
    </row>
    <row r="23" spans="4:6">
      <c r="D23"/>
      <c r="E23"/>
    </row>
    <row r="24" spans="4:6">
      <c r="D24"/>
      <c r="E24"/>
      <c r="F24" s="1" t="s">
        <v>185</v>
      </c>
    </row>
  </sheetData>
  <mergeCells count="1">
    <mergeCell ref="C2:D4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I28"/>
  <sheetViews>
    <sheetView topLeftCell="A25" zoomScaleNormal="100" workbookViewId="0">
      <selection activeCell="F59" sqref="F59"/>
    </sheetView>
  </sheetViews>
  <sheetFormatPr defaultColWidth="8.83203125" defaultRowHeight="12.75"/>
  <cols>
    <col min="2" max="2" width="20.83203125" style="1" customWidth="1"/>
    <col min="3" max="3" width="13" style="1" customWidth="1"/>
    <col min="4" max="4" width="16.1640625" style="1" customWidth="1"/>
    <col min="5" max="5" width="16.83203125" style="1" customWidth="1"/>
    <col min="6" max="6" width="19" style="1" customWidth="1"/>
    <col min="7" max="7" width="17.83203125" style="1" customWidth="1"/>
    <col min="8" max="8" width="22" style="1" customWidth="1"/>
    <col min="9" max="9" width="14.5" customWidth="1"/>
  </cols>
  <sheetData>
    <row r="1" spans="2:9" ht="52.5" customHeight="1">
      <c r="B1" s="536" t="s">
        <v>151</v>
      </c>
      <c r="C1" s="536"/>
      <c r="D1" s="536"/>
      <c r="E1" s="536"/>
      <c r="F1" s="536"/>
      <c r="G1" s="536"/>
      <c r="H1" s="536"/>
    </row>
    <row r="2" spans="2:9" ht="50.25" customHeight="1">
      <c r="B2" s="58"/>
      <c r="C2" s="52"/>
      <c r="D2" s="532" t="s">
        <v>152</v>
      </c>
      <c r="E2" s="532" t="s">
        <v>153</v>
      </c>
      <c r="F2" s="532" t="s">
        <v>154</v>
      </c>
      <c r="G2" s="532" t="s">
        <v>155</v>
      </c>
      <c r="H2" s="532" t="s">
        <v>156</v>
      </c>
    </row>
    <row r="3" spans="2:9">
      <c r="B3" s="59" t="s">
        <v>135</v>
      </c>
      <c r="C3" s="54" t="s">
        <v>157</v>
      </c>
      <c r="D3" s="532"/>
      <c r="E3" s="532"/>
      <c r="F3" s="532"/>
      <c r="G3" s="532"/>
      <c r="H3" s="532"/>
    </row>
    <row r="4" spans="2:9" ht="19.5" customHeight="1">
      <c r="B4" s="55" t="s">
        <v>158</v>
      </c>
      <c r="C4" s="56">
        <v>4</v>
      </c>
      <c r="D4" s="57" t="s">
        <v>159</v>
      </c>
      <c r="E4" s="57" t="s">
        <v>160</v>
      </c>
      <c r="F4" s="57" t="s">
        <v>161</v>
      </c>
      <c r="G4" s="56">
        <v>1.4999999999999999E-2</v>
      </c>
      <c r="H4" s="373">
        <v>4.5</v>
      </c>
      <c r="I4" s="372" t="s">
        <v>376</v>
      </c>
    </row>
    <row r="5" spans="2:9" ht="19.5" customHeight="1">
      <c r="B5" s="55" t="s">
        <v>158</v>
      </c>
      <c r="C5" s="56">
        <v>6</v>
      </c>
      <c r="D5" s="57" t="s">
        <v>162</v>
      </c>
      <c r="E5" s="57" t="s">
        <v>163</v>
      </c>
      <c r="F5" s="57" t="s">
        <v>161</v>
      </c>
      <c r="G5" s="56">
        <v>0.04</v>
      </c>
      <c r="H5" s="374">
        <v>7.66</v>
      </c>
      <c r="I5" s="372" t="s">
        <v>376</v>
      </c>
    </row>
    <row r="6" spans="2:9" ht="19.5" customHeight="1">
      <c r="B6" s="55" t="s">
        <v>158</v>
      </c>
      <c r="C6" s="56">
        <v>7</v>
      </c>
      <c r="D6" s="57" t="s">
        <v>164</v>
      </c>
      <c r="E6" s="57" t="s">
        <v>165</v>
      </c>
      <c r="F6" s="57" t="s">
        <v>161</v>
      </c>
      <c r="G6" s="56">
        <v>0.06</v>
      </c>
      <c r="H6" s="374">
        <v>11.97</v>
      </c>
      <c r="I6" s="372" t="s">
        <v>376</v>
      </c>
    </row>
    <row r="7" spans="2:9" ht="19.5" customHeight="1">
      <c r="B7" s="55" t="s">
        <v>158</v>
      </c>
      <c r="C7" s="56">
        <v>8</v>
      </c>
      <c r="D7" s="57" t="s">
        <v>166</v>
      </c>
      <c r="E7" s="57" t="s">
        <v>165</v>
      </c>
      <c r="F7" s="62" t="s">
        <v>167</v>
      </c>
      <c r="G7" s="56">
        <v>0.08</v>
      </c>
      <c r="H7" s="374">
        <v>16.5</v>
      </c>
      <c r="I7" s="372" t="s">
        <v>376</v>
      </c>
    </row>
    <row r="8" spans="2:9" ht="19.5" customHeight="1">
      <c r="B8" s="55" t="s">
        <v>158</v>
      </c>
      <c r="C8" s="56">
        <v>10</v>
      </c>
      <c r="D8" s="57" t="s">
        <v>168</v>
      </c>
      <c r="E8" s="56">
        <v>100</v>
      </c>
      <c r="F8" s="62" t="s">
        <v>167</v>
      </c>
      <c r="G8" s="56">
        <v>0.1</v>
      </c>
      <c r="H8" s="374">
        <v>23.2</v>
      </c>
      <c r="I8" s="372" t="s">
        <v>376</v>
      </c>
    </row>
    <row r="9" spans="2:9" ht="19.5" customHeight="1">
      <c r="B9" s="55" t="s">
        <v>158</v>
      </c>
      <c r="C9" s="56">
        <v>12</v>
      </c>
      <c r="D9" s="57" t="s">
        <v>169</v>
      </c>
      <c r="E9" s="56">
        <v>75</v>
      </c>
      <c r="F9" s="62" t="s">
        <v>167</v>
      </c>
      <c r="G9" s="56">
        <v>0.18</v>
      </c>
      <c r="H9" s="374">
        <v>30.672000000000001</v>
      </c>
      <c r="I9" s="372" t="s">
        <v>376</v>
      </c>
    </row>
    <row r="10" spans="2:9" ht="19.5" customHeight="1">
      <c r="B10" s="55" t="s">
        <v>158</v>
      </c>
      <c r="C10" s="56">
        <v>14</v>
      </c>
      <c r="D10" s="57" t="s">
        <v>170</v>
      </c>
      <c r="E10" s="57" t="s">
        <v>161</v>
      </c>
      <c r="F10" s="62" t="s">
        <v>167</v>
      </c>
      <c r="G10" s="56">
        <v>0.24</v>
      </c>
      <c r="H10" s="374">
        <v>46.061999999999998</v>
      </c>
      <c r="I10" s="372" t="s">
        <v>376</v>
      </c>
    </row>
    <row r="11" spans="2:9" ht="19.5" customHeight="1">
      <c r="B11" s="55" t="s">
        <v>158</v>
      </c>
      <c r="C11" s="56">
        <v>16</v>
      </c>
      <c r="D11" s="57" t="s">
        <v>171</v>
      </c>
      <c r="E11" s="57" t="s">
        <v>161</v>
      </c>
      <c r="F11" s="62" t="s">
        <v>167</v>
      </c>
      <c r="G11" s="56">
        <v>0.33</v>
      </c>
      <c r="H11" s="374">
        <v>56.07</v>
      </c>
      <c r="I11" s="372" t="s">
        <v>376</v>
      </c>
    </row>
    <row r="12" spans="2:9" ht="19.5" customHeight="1">
      <c r="B12" s="55" t="s">
        <v>158</v>
      </c>
      <c r="C12" s="56">
        <v>18</v>
      </c>
      <c r="D12" s="57" t="s">
        <v>172</v>
      </c>
      <c r="E12" s="57" t="s">
        <v>161</v>
      </c>
      <c r="F12" s="62" t="s">
        <v>167</v>
      </c>
      <c r="G12" s="56"/>
      <c r="H12" s="374">
        <v>67.814999999999998</v>
      </c>
      <c r="I12" s="370"/>
    </row>
    <row r="13" spans="2:9" ht="19.5" customHeight="1">
      <c r="B13" s="55" t="s">
        <v>158</v>
      </c>
      <c r="C13" s="56">
        <v>20</v>
      </c>
      <c r="D13" s="57" t="s">
        <v>173</v>
      </c>
      <c r="E13" s="57" t="s">
        <v>161</v>
      </c>
      <c r="F13" s="62" t="s">
        <v>167</v>
      </c>
      <c r="G13" s="56"/>
      <c r="H13" s="374"/>
      <c r="I13" s="371"/>
    </row>
    <row r="14" spans="2:9">
      <c r="I14" s="371"/>
    </row>
    <row r="15" spans="2:9" ht="15.75">
      <c r="D15" s="223" t="s">
        <v>345</v>
      </c>
      <c r="E15" s="224">
        <v>45804</v>
      </c>
      <c r="I15" s="371"/>
    </row>
    <row r="16" spans="2:9" ht="54" customHeight="1">
      <c r="B16" s="536" t="s">
        <v>174</v>
      </c>
      <c r="C16" s="536"/>
      <c r="D16" s="536"/>
      <c r="E16" s="536"/>
      <c r="F16" s="536"/>
      <c r="G16" s="536"/>
      <c r="H16" s="536"/>
      <c r="I16" s="371"/>
    </row>
    <row r="17" spans="2:9" ht="12.75" customHeight="1">
      <c r="B17" s="58"/>
      <c r="C17" s="52"/>
      <c r="D17" s="532" t="s">
        <v>152</v>
      </c>
      <c r="E17" s="532" t="s">
        <v>153</v>
      </c>
      <c r="F17" s="532" t="s">
        <v>154</v>
      </c>
      <c r="G17" s="532" t="s">
        <v>155</v>
      </c>
      <c r="H17" s="532" t="s">
        <v>156</v>
      </c>
      <c r="I17" s="371"/>
    </row>
    <row r="18" spans="2:9" ht="48" customHeight="1">
      <c r="B18" s="59" t="s">
        <v>135</v>
      </c>
      <c r="C18" s="54" t="s">
        <v>157</v>
      </c>
      <c r="D18" s="532"/>
      <c r="E18" s="532"/>
      <c r="F18" s="532"/>
      <c r="G18" s="532"/>
      <c r="H18" s="532"/>
      <c r="I18" s="371"/>
    </row>
    <row r="19" spans="2:9" ht="19.5" customHeight="1">
      <c r="B19" s="63" t="s">
        <v>175</v>
      </c>
      <c r="C19" s="56">
        <v>4</v>
      </c>
      <c r="D19" s="63" t="s">
        <v>159</v>
      </c>
      <c r="E19" s="57" t="s">
        <v>160</v>
      </c>
      <c r="F19" s="57" t="s">
        <v>161</v>
      </c>
      <c r="G19" s="56">
        <v>1.4999999999999999E-2</v>
      </c>
      <c r="H19" s="60">
        <v>4.5</v>
      </c>
      <c r="I19" s="369" t="s">
        <v>376</v>
      </c>
    </row>
    <row r="20" spans="2:9" ht="19.5" customHeight="1">
      <c r="B20" s="55" t="s">
        <v>175</v>
      </c>
      <c r="C20" s="56">
        <v>6</v>
      </c>
      <c r="D20" s="55" t="s">
        <v>162</v>
      </c>
      <c r="E20" s="57" t="s">
        <v>163</v>
      </c>
      <c r="F20" s="57" t="s">
        <v>161</v>
      </c>
      <c r="G20" s="56">
        <v>0.04</v>
      </c>
      <c r="H20" s="61">
        <v>7.66</v>
      </c>
      <c r="I20" s="369" t="s">
        <v>376</v>
      </c>
    </row>
    <row r="21" spans="2:9" ht="19.5" customHeight="1">
      <c r="B21" s="55" t="s">
        <v>175</v>
      </c>
      <c r="C21" s="56">
        <v>7</v>
      </c>
      <c r="D21" s="55" t="s">
        <v>164</v>
      </c>
      <c r="E21" s="57" t="s">
        <v>165</v>
      </c>
      <c r="F21" s="57" t="s">
        <v>161</v>
      </c>
      <c r="G21" s="56">
        <v>0.06</v>
      </c>
      <c r="H21" s="61">
        <v>11.97</v>
      </c>
      <c r="I21" s="369" t="s">
        <v>376</v>
      </c>
    </row>
    <row r="22" spans="2:9" ht="19.5" customHeight="1">
      <c r="B22" s="55" t="s">
        <v>175</v>
      </c>
      <c r="C22" s="56">
        <v>8</v>
      </c>
      <c r="D22" s="55" t="s">
        <v>166</v>
      </c>
      <c r="E22" s="57" t="s">
        <v>165</v>
      </c>
      <c r="F22" s="62" t="s">
        <v>167</v>
      </c>
      <c r="G22" s="56">
        <v>0.08</v>
      </c>
      <c r="H22" s="61">
        <v>16.5</v>
      </c>
      <c r="I22" s="369" t="s">
        <v>376</v>
      </c>
    </row>
    <row r="23" spans="2:9" ht="19.5" customHeight="1">
      <c r="B23" s="55" t="s">
        <v>175</v>
      </c>
      <c r="C23" s="56">
        <v>10</v>
      </c>
      <c r="D23" s="55" t="s">
        <v>168</v>
      </c>
      <c r="E23" s="56">
        <v>100</v>
      </c>
      <c r="F23" s="62" t="s">
        <v>167</v>
      </c>
      <c r="G23" s="56">
        <v>0.1</v>
      </c>
      <c r="H23" s="61">
        <v>23.2</v>
      </c>
      <c r="I23" s="369" t="s">
        <v>376</v>
      </c>
    </row>
    <row r="24" spans="2:9" ht="19.5" customHeight="1">
      <c r="B24" s="55" t="s">
        <v>175</v>
      </c>
      <c r="C24" s="56">
        <v>12</v>
      </c>
      <c r="D24" s="55" t="s">
        <v>169</v>
      </c>
      <c r="E24" s="56">
        <v>75</v>
      </c>
      <c r="F24" s="62" t="s">
        <v>167</v>
      </c>
      <c r="G24" s="56">
        <v>0.18</v>
      </c>
      <c r="H24" s="61">
        <v>30.672000000000001</v>
      </c>
      <c r="I24" s="369" t="s">
        <v>376</v>
      </c>
    </row>
    <row r="25" spans="2:9" ht="19.5" customHeight="1">
      <c r="B25" s="55" t="s">
        <v>175</v>
      </c>
      <c r="C25" s="56">
        <v>14</v>
      </c>
      <c r="D25" s="55" t="s">
        <v>170</v>
      </c>
      <c r="E25" s="57" t="s">
        <v>161</v>
      </c>
      <c r="F25" s="62" t="s">
        <v>167</v>
      </c>
      <c r="G25" s="56">
        <v>0.24</v>
      </c>
      <c r="H25" s="61">
        <v>46.061999999999998</v>
      </c>
      <c r="I25" s="369" t="s">
        <v>376</v>
      </c>
    </row>
    <row r="26" spans="2:9" ht="19.5" customHeight="1">
      <c r="B26" s="55" t="s">
        <v>175</v>
      </c>
      <c r="C26" s="56">
        <v>16</v>
      </c>
      <c r="D26" s="55" t="s">
        <v>171</v>
      </c>
      <c r="E26" s="57" t="s">
        <v>161</v>
      </c>
      <c r="F26" s="62" t="s">
        <v>167</v>
      </c>
      <c r="G26" s="56">
        <v>0.33</v>
      </c>
      <c r="H26" s="61">
        <v>56.07</v>
      </c>
      <c r="I26" s="369" t="s">
        <v>376</v>
      </c>
    </row>
    <row r="27" spans="2:9" ht="19.5" customHeight="1">
      <c r="B27" s="55" t="s">
        <v>175</v>
      </c>
      <c r="C27" s="56">
        <v>18</v>
      </c>
      <c r="D27" s="55" t="s">
        <v>171</v>
      </c>
      <c r="E27" s="57" t="s">
        <v>161</v>
      </c>
      <c r="F27" s="62" t="s">
        <v>167</v>
      </c>
      <c r="G27" s="56"/>
      <c r="H27" s="61">
        <v>67.814999999999998</v>
      </c>
    </row>
    <row r="28" spans="2:9" ht="19.5" customHeight="1">
      <c r="B28" s="55" t="s">
        <v>175</v>
      </c>
      <c r="C28" s="56">
        <v>20</v>
      </c>
      <c r="D28" s="55" t="s">
        <v>171</v>
      </c>
      <c r="E28" s="57" t="s">
        <v>161</v>
      </c>
      <c r="F28" s="62" t="s">
        <v>167</v>
      </c>
      <c r="G28" s="56"/>
      <c r="H28" s="61"/>
    </row>
  </sheetData>
  <mergeCells count="12">
    <mergeCell ref="B1:H1"/>
    <mergeCell ref="D2:D3"/>
    <mergeCell ref="E2:E3"/>
    <mergeCell ref="F2:F3"/>
    <mergeCell ref="G2:G3"/>
    <mergeCell ref="H2:H3"/>
    <mergeCell ref="B16:H16"/>
    <mergeCell ref="D17:D18"/>
    <mergeCell ref="E17:E18"/>
    <mergeCell ref="F17:F18"/>
    <mergeCell ref="G17:G18"/>
    <mergeCell ref="H17:H18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B4:N27"/>
  <sheetViews>
    <sheetView topLeftCell="A4" zoomScaleNormal="100" workbookViewId="0">
      <selection activeCell="H17" sqref="H17"/>
    </sheetView>
  </sheetViews>
  <sheetFormatPr defaultColWidth="8.83203125" defaultRowHeight="12.75"/>
  <cols>
    <col min="2" max="2" width="43.5" style="1" customWidth="1"/>
    <col min="3" max="3" width="31.5" style="1" bestFit="1" customWidth="1"/>
    <col min="4" max="4" width="40" style="1" customWidth="1"/>
    <col min="5" max="5" width="41.83203125" style="1" customWidth="1"/>
    <col min="6" max="6" width="15" customWidth="1"/>
    <col min="7" max="7" width="10.6640625" bestFit="1" customWidth="1"/>
    <col min="9" max="9" width="10.6640625" bestFit="1" customWidth="1"/>
    <col min="13" max="13" width="13.5" customWidth="1"/>
  </cols>
  <sheetData>
    <row r="4" spans="2:14" ht="118.5" customHeight="1" thickBot="1"/>
    <row r="5" spans="2:14" ht="19.5" thickBot="1">
      <c r="B5" s="76" t="s">
        <v>92</v>
      </c>
      <c r="C5" s="76" t="s">
        <v>342</v>
      </c>
      <c r="D5" s="76" t="s">
        <v>178</v>
      </c>
      <c r="E5" s="76" t="s">
        <v>179</v>
      </c>
      <c r="N5" s="76"/>
    </row>
    <row r="6" spans="2:14" ht="22.5" thickBot="1">
      <c r="B6" s="77" t="s">
        <v>186</v>
      </c>
      <c r="C6" s="78">
        <v>50</v>
      </c>
      <c r="D6" s="79">
        <v>420</v>
      </c>
      <c r="E6" s="235">
        <v>463</v>
      </c>
    </row>
    <row r="7" spans="2:14" ht="22.5" thickBot="1">
      <c r="B7" s="80" t="s">
        <v>187</v>
      </c>
      <c r="C7" s="47">
        <v>25</v>
      </c>
      <c r="D7" s="81">
        <v>270</v>
      </c>
      <c r="E7" s="236">
        <v>297</v>
      </c>
    </row>
    <row r="8" spans="2:14" ht="22.5" thickBot="1">
      <c r="B8" s="80" t="s">
        <v>188</v>
      </c>
      <c r="C8" s="47">
        <v>50</v>
      </c>
      <c r="D8" s="81">
        <v>433</v>
      </c>
      <c r="E8" s="83">
        <v>478</v>
      </c>
      <c r="F8" s="453" t="s">
        <v>404</v>
      </c>
    </row>
    <row r="9" spans="2:14" ht="22.5" thickBot="1">
      <c r="B9" s="80" t="s">
        <v>189</v>
      </c>
      <c r="C9" s="82">
        <v>25</v>
      </c>
      <c r="D9" s="83">
        <v>291</v>
      </c>
      <c r="E9" s="81">
        <v>320</v>
      </c>
    </row>
    <row r="10" spans="2:14" ht="22.5" thickBot="1">
      <c r="B10" s="80" t="s">
        <v>190</v>
      </c>
      <c r="C10" s="47">
        <v>35</v>
      </c>
      <c r="D10" s="81">
        <v>330</v>
      </c>
      <c r="E10" s="81">
        <v>364</v>
      </c>
    </row>
    <row r="11" spans="2:14" ht="22.5" thickBot="1">
      <c r="B11" s="80" t="s">
        <v>337</v>
      </c>
      <c r="C11" s="47">
        <v>25</v>
      </c>
      <c r="D11" s="81">
        <v>307</v>
      </c>
      <c r="E11" s="81">
        <v>338</v>
      </c>
      <c r="F11" s="453" t="s">
        <v>404</v>
      </c>
    </row>
    <row r="12" spans="2:14" ht="22.5" thickBot="1">
      <c r="B12" s="80" t="s">
        <v>192</v>
      </c>
      <c r="C12" s="84">
        <v>15</v>
      </c>
      <c r="D12" s="85">
        <v>330</v>
      </c>
      <c r="E12" s="85">
        <v>330</v>
      </c>
    </row>
    <row r="14" spans="2:14" ht="22.5" thickBot="1">
      <c r="B14" s="537" t="s">
        <v>338</v>
      </c>
      <c r="C14" s="537"/>
      <c r="D14" s="537"/>
      <c r="E14" s="537"/>
    </row>
    <row r="15" spans="2:14" ht="19.5" thickBot="1">
      <c r="B15" s="76" t="s">
        <v>92</v>
      </c>
      <c r="C15" s="76" t="s">
        <v>339</v>
      </c>
      <c r="D15" s="76" t="s">
        <v>178</v>
      </c>
      <c r="E15" s="76" t="s">
        <v>179</v>
      </c>
    </row>
    <row r="16" spans="2:14" ht="57" thickBot="1">
      <c r="B16" s="221" t="s">
        <v>340</v>
      </c>
      <c r="C16" s="48">
        <v>100</v>
      </c>
      <c r="D16" s="70">
        <v>235</v>
      </c>
      <c r="E16" s="75">
        <v>245</v>
      </c>
    </row>
    <row r="17" spans="2:5" ht="63" customHeight="1" thickBot="1">
      <c r="B17" s="222" t="s">
        <v>341</v>
      </c>
      <c r="C17" s="49">
        <v>100</v>
      </c>
      <c r="D17" s="70">
        <v>580</v>
      </c>
      <c r="E17" s="70">
        <v>590</v>
      </c>
    </row>
    <row r="20" spans="2:5">
      <c r="B20" s="86" t="s">
        <v>193</v>
      </c>
    </row>
    <row r="21" spans="2:5">
      <c r="B21" s="87" t="s">
        <v>194</v>
      </c>
    </row>
    <row r="22" spans="2:5">
      <c r="B22" s="87" t="s">
        <v>195</v>
      </c>
    </row>
    <row r="23" spans="2:5">
      <c r="B23" s="87" t="s">
        <v>196</v>
      </c>
    </row>
    <row r="24" spans="2:5">
      <c r="B24" s="87" t="s">
        <v>197</v>
      </c>
    </row>
    <row r="25" spans="2:5">
      <c r="B25" s="87" t="s">
        <v>190</v>
      </c>
    </row>
    <row r="26" spans="2:5">
      <c r="B26" s="87" t="s">
        <v>191</v>
      </c>
    </row>
    <row r="27" spans="2:5">
      <c r="B27" s="88" t="s">
        <v>192</v>
      </c>
    </row>
  </sheetData>
  <mergeCells count="1">
    <mergeCell ref="B14:E14"/>
  </mergeCells>
  <hyperlinks>
    <hyperlink ref="B21" r:id="rId1" xr:uid="{00000000-0004-0000-0F00-000000000000}"/>
    <hyperlink ref="B22" r:id="rId2" xr:uid="{00000000-0004-0000-0F00-000001000000}"/>
    <hyperlink ref="B23" r:id="rId3" xr:uid="{00000000-0004-0000-0F00-000002000000}"/>
    <hyperlink ref="B24" r:id="rId4" xr:uid="{00000000-0004-0000-0F00-000003000000}"/>
    <hyperlink ref="B25" r:id="rId5" xr:uid="{00000000-0004-0000-0F00-000004000000}"/>
    <hyperlink ref="B26" r:id="rId6" xr:uid="{00000000-0004-0000-0F00-000005000000}"/>
    <hyperlink ref="B27" r:id="rId7" xr:uid="{00000000-0004-0000-0F00-000006000000}"/>
  </hyperlinks>
  <pageMargins left="0.7" right="0.7" top="0.75" bottom="0.75" header="0.511811023622047" footer="0.511811023622047"/>
  <pageSetup paperSize="9" orientation="portrait" horizontalDpi="300" verticalDpi="300" r:id="rId8"/>
  <drawing r:id="rId9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808080"/>
  </sheetPr>
  <dimension ref="B1:E52"/>
  <sheetViews>
    <sheetView zoomScaleNormal="100" workbookViewId="0">
      <selection activeCell="K4" sqref="K4"/>
    </sheetView>
  </sheetViews>
  <sheetFormatPr defaultColWidth="8.83203125" defaultRowHeight="12.75"/>
  <cols>
    <col min="2" max="2" width="113.33203125" style="1" customWidth="1"/>
    <col min="3" max="3" width="26.33203125" style="1" customWidth="1"/>
    <col min="4" max="4" width="27.33203125" style="1" customWidth="1"/>
    <col min="5" max="5" width="26.83203125" style="1" customWidth="1"/>
  </cols>
  <sheetData>
    <row r="1" spans="2:5" ht="13.5" thickBot="1"/>
    <row r="2" spans="2:5" ht="58.5" customHeight="1" thickBot="1">
      <c r="B2" s="540" t="s">
        <v>390</v>
      </c>
      <c r="C2" s="454" t="s">
        <v>198</v>
      </c>
      <c r="D2" s="456" t="s">
        <v>199</v>
      </c>
      <c r="E2" s="455" t="s">
        <v>200</v>
      </c>
    </row>
    <row r="3" spans="2:5" ht="25.5" customHeight="1" thickBot="1">
      <c r="B3" s="541"/>
      <c r="C3" s="254" t="s">
        <v>201</v>
      </c>
      <c r="D3" s="458" t="s">
        <v>201</v>
      </c>
      <c r="E3" s="457" t="s">
        <v>202</v>
      </c>
    </row>
    <row r="4" spans="2:5" ht="32.25" customHeight="1" thickBot="1">
      <c r="B4" s="400" t="s">
        <v>389</v>
      </c>
      <c r="C4" s="272">
        <v>132</v>
      </c>
      <c r="D4" s="402">
        <v>135</v>
      </c>
      <c r="E4" s="401">
        <v>140</v>
      </c>
    </row>
    <row r="5" spans="2:5" ht="22.5" customHeight="1" thickBot="1"/>
    <row r="6" spans="2:5" ht="54.75" customHeight="1" thickBot="1">
      <c r="B6" s="538" t="s">
        <v>332</v>
      </c>
      <c r="C6" s="459" t="s">
        <v>198</v>
      </c>
      <c r="D6" s="456" t="s">
        <v>199</v>
      </c>
      <c r="E6" s="455" t="s">
        <v>200</v>
      </c>
    </row>
    <row r="7" spans="2:5" ht="27.75" customHeight="1" thickBot="1">
      <c r="B7" s="539"/>
      <c r="C7" s="452" t="s">
        <v>201</v>
      </c>
      <c r="D7" s="460" t="s">
        <v>201</v>
      </c>
      <c r="E7" s="458" t="s">
        <v>202</v>
      </c>
    </row>
    <row r="8" spans="2:5" ht="21" customHeight="1" thickBot="1">
      <c r="B8" s="465" t="s">
        <v>317</v>
      </c>
      <c r="C8" s="461" t="s">
        <v>329</v>
      </c>
      <c r="D8" s="462" t="s">
        <v>327</v>
      </c>
      <c r="E8" s="463" t="s">
        <v>323</v>
      </c>
    </row>
    <row r="9" spans="2:5" ht="18.75" customHeight="1" thickBot="1">
      <c r="B9" s="465" t="s">
        <v>316</v>
      </c>
      <c r="C9" s="272" t="s">
        <v>330</v>
      </c>
      <c r="D9" s="402" t="s">
        <v>324</v>
      </c>
      <c r="E9" s="402" t="s">
        <v>325</v>
      </c>
    </row>
    <row r="10" spans="2:5" ht="23.25" customHeight="1" thickBot="1">
      <c r="B10" s="465" t="s">
        <v>336</v>
      </c>
      <c r="C10" s="365" t="s">
        <v>331</v>
      </c>
      <c r="D10" s="402" t="s">
        <v>328</v>
      </c>
      <c r="E10" s="401" t="s">
        <v>326</v>
      </c>
    </row>
    <row r="13" spans="2:5" ht="13.5" thickBot="1"/>
    <row r="14" spans="2:5" ht="48" customHeight="1" thickBot="1">
      <c r="B14" s="538" t="s">
        <v>333</v>
      </c>
      <c r="C14" s="454" t="s">
        <v>198</v>
      </c>
      <c r="D14" s="456" t="s">
        <v>199</v>
      </c>
      <c r="E14" s="456" t="s">
        <v>200</v>
      </c>
    </row>
    <row r="15" spans="2:5" ht="27.75" customHeight="1" thickBot="1">
      <c r="B15" s="539"/>
      <c r="C15" s="452" t="s">
        <v>201</v>
      </c>
      <c r="D15" s="458" t="s">
        <v>201</v>
      </c>
      <c r="E15" s="458" t="s">
        <v>202</v>
      </c>
    </row>
    <row r="16" spans="2:5" ht="35.25" customHeight="1" thickBot="1">
      <c r="B16" s="465" t="s">
        <v>334</v>
      </c>
      <c r="C16" s="272" t="s">
        <v>329</v>
      </c>
      <c r="D16" s="402" t="s">
        <v>327</v>
      </c>
      <c r="E16" s="402" t="s">
        <v>323</v>
      </c>
    </row>
    <row r="17" spans="2:5" ht="39" customHeight="1" thickBot="1">
      <c r="B17" s="465" t="s">
        <v>335</v>
      </c>
      <c r="C17" s="272" t="s">
        <v>330</v>
      </c>
      <c r="D17" s="402" t="s">
        <v>324</v>
      </c>
      <c r="E17" s="402" t="s">
        <v>325</v>
      </c>
    </row>
    <row r="18" spans="2:5">
      <c r="B18"/>
      <c r="C18"/>
      <c r="D18"/>
      <c r="E18"/>
    </row>
    <row r="19" spans="2:5" ht="13.5" thickBot="1"/>
    <row r="20" spans="2:5" ht="48" thickBot="1">
      <c r="B20" s="542" t="s">
        <v>343</v>
      </c>
      <c r="C20" s="464" t="s">
        <v>198</v>
      </c>
      <c r="D20" s="456" t="s">
        <v>199</v>
      </c>
      <c r="E20" s="456" t="s">
        <v>200</v>
      </c>
    </row>
    <row r="21" spans="2:5" ht="24" customHeight="1" thickBot="1">
      <c r="B21" s="543"/>
      <c r="C21" s="452" t="s">
        <v>201</v>
      </c>
      <c r="D21" s="458" t="s">
        <v>201</v>
      </c>
      <c r="E21" s="458" t="s">
        <v>202</v>
      </c>
    </row>
    <row r="22" spans="2:5" ht="23.25" customHeight="1" thickBot="1">
      <c r="B22" s="465" t="s">
        <v>344</v>
      </c>
      <c r="C22" s="365" t="s">
        <v>329</v>
      </c>
      <c r="D22" s="402" t="s">
        <v>327</v>
      </c>
      <c r="E22" s="401" t="s">
        <v>323</v>
      </c>
    </row>
    <row r="34" spans="3:3">
      <c r="C34"/>
    </row>
    <row r="52" spans="5:5">
      <c r="E52"/>
    </row>
  </sheetData>
  <mergeCells count="4">
    <mergeCell ref="B6:B7"/>
    <mergeCell ref="B14:B15"/>
    <mergeCell ref="B2:B3"/>
    <mergeCell ref="B20:B21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3CDDD"/>
  </sheetPr>
  <dimension ref="A2:K47"/>
  <sheetViews>
    <sheetView topLeftCell="A28" zoomScaleNormal="100" workbookViewId="0">
      <selection activeCell="D56" sqref="D56"/>
    </sheetView>
  </sheetViews>
  <sheetFormatPr defaultColWidth="8.83203125" defaultRowHeight="12.75"/>
  <cols>
    <col min="1" max="1" width="23.83203125" style="1" customWidth="1"/>
    <col min="2" max="2" width="40.83203125" style="1" customWidth="1"/>
    <col min="3" max="3" width="15.83203125" style="1" customWidth="1"/>
    <col min="4" max="4" width="18.33203125" style="1" customWidth="1"/>
    <col min="5" max="5" width="11.5" style="1" customWidth="1"/>
    <col min="7" max="7" width="16.6640625" style="1" customWidth="1"/>
    <col min="8" max="8" width="17.33203125" style="1" customWidth="1"/>
    <col min="9" max="9" width="15" style="1" customWidth="1"/>
    <col min="10" max="10" width="11.5" style="1" customWidth="1"/>
    <col min="11" max="11" width="12.5" style="1" customWidth="1"/>
  </cols>
  <sheetData>
    <row r="2" spans="1:9" ht="25.5">
      <c r="A2" s="89" t="s">
        <v>203</v>
      </c>
      <c r="B2" s="90" t="s">
        <v>204</v>
      </c>
      <c r="C2" s="91" t="s">
        <v>205</v>
      </c>
      <c r="D2" s="92" t="s">
        <v>206</v>
      </c>
      <c r="E2" s="93" t="s">
        <v>207</v>
      </c>
      <c r="F2" s="94" t="s">
        <v>208</v>
      </c>
      <c r="G2" s="95" t="s">
        <v>209</v>
      </c>
      <c r="H2" s="96" t="s">
        <v>210</v>
      </c>
    </row>
    <row r="3" spans="1:9" ht="57.75" customHeight="1">
      <c r="A3" s="97"/>
      <c r="B3" s="98"/>
      <c r="C3" s="99"/>
      <c r="D3" s="99"/>
      <c r="E3" s="98"/>
      <c r="F3" s="98"/>
      <c r="G3" s="100" t="s">
        <v>211</v>
      </c>
      <c r="H3" s="101" t="s">
        <v>100</v>
      </c>
    </row>
    <row r="4" spans="1:9" ht="18.75">
      <c r="A4" s="102" t="s">
        <v>212</v>
      </c>
      <c r="B4" s="103"/>
      <c r="C4" s="103"/>
      <c r="D4" s="103"/>
      <c r="E4" s="103"/>
      <c r="F4" s="103"/>
      <c r="G4" s="103"/>
      <c r="H4" s="103"/>
    </row>
    <row r="5" spans="1:9" ht="12.75" customHeight="1">
      <c r="A5" s="556" t="s">
        <v>213</v>
      </c>
      <c r="B5" s="557" t="s">
        <v>214</v>
      </c>
      <c r="C5" s="564" t="s">
        <v>215</v>
      </c>
      <c r="D5" s="564"/>
      <c r="E5" s="104">
        <v>25</v>
      </c>
      <c r="F5" s="105">
        <v>48</v>
      </c>
      <c r="G5" s="106">
        <v>285</v>
      </c>
      <c r="H5" s="107">
        <v>260</v>
      </c>
      <c r="I5" s="335" t="s">
        <v>0</v>
      </c>
    </row>
    <row r="6" spans="1:9" ht="12.75" customHeight="1">
      <c r="A6" s="556"/>
      <c r="B6" s="557"/>
      <c r="C6" s="561" t="s">
        <v>216</v>
      </c>
      <c r="D6" s="561"/>
      <c r="E6" s="108">
        <v>25</v>
      </c>
      <c r="F6" s="109">
        <v>48</v>
      </c>
      <c r="G6" s="110">
        <v>365</v>
      </c>
      <c r="H6" s="111">
        <v>330</v>
      </c>
      <c r="I6" s="335" t="s">
        <v>0</v>
      </c>
    </row>
    <row r="7" spans="1:9" ht="12.75" customHeight="1">
      <c r="A7" s="556"/>
      <c r="B7" s="557"/>
      <c r="C7" s="561" t="s">
        <v>217</v>
      </c>
      <c r="D7" s="561"/>
      <c r="E7" s="108">
        <v>25</v>
      </c>
      <c r="F7" s="109">
        <v>48</v>
      </c>
      <c r="G7" s="110">
        <v>390</v>
      </c>
      <c r="H7" s="111">
        <v>350</v>
      </c>
      <c r="I7" s="335" t="s">
        <v>0</v>
      </c>
    </row>
    <row r="8" spans="1:9" ht="12.75" customHeight="1">
      <c r="A8" s="556"/>
      <c r="B8" s="557"/>
      <c r="C8" s="561" t="s">
        <v>218</v>
      </c>
      <c r="D8" s="561"/>
      <c r="E8" s="112">
        <v>25</v>
      </c>
      <c r="F8" s="109">
        <v>48</v>
      </c>
      <c r="G8" s="110">
        <v>438</v>
      </c>
      <c r="H8" s="111">
        <v>395</v>
      </c>
    </row>
    <row r="9" spans="1:9">
      <c r="A9" s="556"/>
      <c r="B9" s="557"/>
      <c r="C9" s="565" t="s">
        <v>219</v>
      </c>
      <c r="D9" s="565"/>
      <c r="E9" s="112">
        <v>25</v>
      </c>
      <c r="F9" s="109">
        <v>48</v>
      </c>
      <c r="G9" s="110">
        <v>500</v>
      </c>
      <c r="H9" s="111">
        <v>450</v>
      </c>
    </row>
    <row r="10" spans="1:9">
      <c r="A10" s="556"/>
      <c r="B10" s="557"/>
      <c r="C10" s="566" t="s">
        <v>220</v>
      </c>
      <c r="D10" s="566"/>
      <c r="E10" s="112">
        <v>25</v>
      </c>
      <c r="F10" s="109">
        <v>48</v>
      </c>
      <c r="G10" s="110">
        <v>410</v>
      </c>
      <c r="H10" s="111">
        <v>370</v>
      </c>
      <c r="I10" s="335" t="s">
        <v>0</v>
      </c>
    </row>
    <row r="11" spans="1:9">
      <c r="A11" s="556"/>
      <c r="B11" s="557"/>
      <c r="C11" s="567" t="s">
        <v>221</v>
      </c>
      <c r="D11" s="567"/>
      <c r="E11" s="112">
        <v>25</v>
      </c>
      <c r="F11" s="109">
        <v>48</v>
      </c>
      <c r="G11" s="110">
        <v>450</v>
      </c>
      <c r="H11" s="111">
        <v>410</v>
      </c>
    </row>
    <row r="12" spans="1:9">
      <c r="A12" s="556"/>
      <c r="B12" s="557"/>
      <c r="C12" s="568" t="s">
        <v>222</v>
      </c>
      <c r="D12" s="568"/>
      <c r="E12" s="113">
        <v>25</v>
      </c>
      <c r="F12" s="114">
        <v>48</v>
      </c>
      <c r="G12" s="115">
        <v>420</v>
      </c>
      <c r="H12" s="116">
        <v>380</v>
      </c>
    </row>
    <row r="13" spans="1:9" ht="12.75" customHeight="1">
      <c r="A13" s="556" t="s">
        <v>223</v>
      </c>
      <c r="B13" s="557" t="s">
        <v>224</v>
      </c>
      <c r="C13" s="558" t="s">
        <v>215</v>
      </c>
      <c r="D13" s="117" t="s">
        <v>225</v>
      </c>
      <c r="E13" s="118">
        <v>25</v>
      </c>
      <c r="F13" s="105">
        <v>48</v>
      </c>
      <c r="G13" s="106">
        <v>520</v>
      </c>
      <c r="H13" s="107">
        <v>470</v>
      </c>
    </row>
    <row r="14" spans="1:9">
      <c r="A14" s="556"/>
      <c r="B14" s="557"/>
      <c r="C14" s="558"/>
      <c r="D14" s="119" t="s">
        <v>226</v>
      </c>
      <c r="E14" s="120">
        <v>25</v>
      </c>
      <c r="F14" s="109">
        <v>48</v>
      </c>
      <c r="G14" s="110">
        <v>538</v>
      </c>
      <c r="H14" s="111">
        <v>486</v>
      </c>
    </row>
    <row r="15" spans="1:9" ht="12.75" customHeight="1">
      <c r="A15" s="556"/>
      <c r="B15" s="557"/>
      <c r="C15" s="559" t="s">
        <v>227</v>
      </c>
      <c r="D15" s="121" t="s">
        <v>225</v>
      </c>
      <c r="E15" s="122">
        <v>25</v>
      </c>
      <c r="F15" s="123">
        <v>48</v>
      </c>
      <c r="G15" s="110">
        <v>535</v>
      </c>
      <c r="H15" s="111">
        <v>483</v>
      </c>
    </row>
    <row r="16" spans="1:9">
      <c r="A16" s="556"/>
      <c r="B16" s="557"/>
      <c r="C16" s="559"/>
      <c r="D16" s="119" t="s">
        <v>226</v>
      </c>
      <c r="E16" s="120">
        <v>25</v>
      </c>
      <c r="F16" s="109">
        <v>48</v>
      </c>
      <c r="G16" s="110">
        <v>500</v>
      </c>
      <c r="H16" s="111">
        <v>554</v>
      </c>
    </row>
    <row r="17" spans="1:8" ht="12.75" customHeight="1">
      <c r="A17" s="556"/>
      <c r="B17" s="557"/>
      <c r="C17" s="560" t="s">
        <v>217</v>
      </c>
      <c r="D17" s="119" t="s">
        <v>225</v>
      </c>
      <c r="E17" s="109">
        <v>25</v>
      </c>
      <c r="F17" s="109">
        <v>48</v>
      </c>
      <c r="G17" s="124">
        <v>585</v>
      </c>
      <c r="H17" s="125">
        <v>528</v>
      </c>
    </row>
    <row r="18" spans="1:8">
      <c r="A18" s="556"/>
      <c r="B18" s="557"/>
      <c r="C18" s="560"/>
      <c r="D18" s="119" t="s">
        <v>226</v>
      </c>
      <c r="E18" s="109">
        <v>25</v>
      </c>
      <c r="F18" s="109">
        <v>48</v>
      </c>
      <c r="G18" s="124">
        <v>606</v>
      </c>
      <c r="H18" s="125">
        <v>547</v>
      </c>
    </row>
    <row r="19" spans="1:8" ht="12.75" customHeight="1">
      <c r="A19" s="556"/>
      <c r="B19" s="557"/>
      <c r="C19" s="560" t="s">
        <v>228</v>
      </c>
      <c r="D19" s="119" t="s">
        <v>225</v>
      </c>
      <c r="E19" s="109">
        <v>25</v>
      </c>
      <c r="F19" s="109">
        <v>48</v>
      </c>
      <c r="G19" s="124">
        <v>636</v>
      </c>
      <c r="H19" s="125">
        <v>574</v>
      </c>
    </row>
    <row r="20" spans="1:8">
      <c r="A20" s="556"/>
      <c r="B20" s="557"/>
      <c r="C20" s="560"/>
      <c r="D20" s="119" t="s">
        <v>226</v>
      </c>
      <c r="E20" s="109">
        <v>25</v>
      </c>
      <c r="F20" s="109">
        <v>48</v>
      </c>
      <c r="G20" s="124">
        <v>657</v>
      </c>
      <c r="H20" s="125">
        <v>594</v>
      </c>
    </row>
    <row r="21" spans="1:8" ht="12.75" customHeight="1">
      <c r="A21" s="556"/>
      <c r="B21" s="557"/>
      <c r="C21" s="561" t="s">
        <v>219</v>
      </c>
      <c r="D21" s="119" t="s">
        <v>225</v>
      </c>
      <c r="E21" s="109">
        <v>25</v>
      </c>
      <c r="F21" s="109">
        <v>48</v>
      </c>
      <c r="G21" s="124">
        <v>622</v>
      </c>
      <c r="H21" s="125">
        <v>562</v>
      </c>
    </row>
    <row r="22" spans="1:8">
      <c r="A22" s="556"/>
      <c r="B22" s="557"/>
      <c r="C22" s="561"/>
      <c r="D22" s="119" t="s">
        <v>226</v>
      </c>
      <c r="E22" s="109">
        <v>25</v>
      </c>
      <c r="F22" s="109">
        <v>48</v>
      </c>
      <c r="G22" s="124">
        <v>860</v>
      </c>
      <c r="H22" s="125">
        <v>777</v>
      </c>
    </row>
    <row r="23" spans="1:8" ht="12.75" customHeight="1">
      <c r="A23" s="556"/>
      <c r="B23" s="557"/>
      <c r="C23" s="562" t="s">
        <v>220</v>
      </c>
      <c r="D23" s="126" t="s">
        <v>225</v>
      </c>
      <c r="E23" s="109">
        <v>25</v>
      </c>
      <c r="F23" s="109">
        <v>48</v>
      </c>
      <c r="G23" s="124">
        <v>587</v>
      </c>
      <c r="H23" s="125">
        <v>530</v>
      </c>
    </row>
    <row r="24" spans="1:8">
      <c r="A24" s="556"/>
      <c r="B24" s="557"/>
      <c r="C24" s="562"/>
      <c r="D24" s="126" t="s">
        <v>226</v>
      </c>
      <c r="E24" s="109">
        <v>25</v>
      </c>
      <c r="F24" s="109">
        <v>48</v>
      </c>
      <c r="G24" s="124">
        <v>704</v>
      </c>
      <c r="H24" s="125">
        <v>635</v>
      </c>
    </row>
    <row r="25" spans="1:8" ht="12.75" customHeight="1">
      <c r="A25" s="556"/>
      <c r="B25" s="557"/>
      <c r="C25" s="560" t="s">
        <v>229</v>
      </c>
      <c r="D25" s="119" t="s">
        <v>225</v>
      </c>
      <c r="E25" s="109">
        <v>25</v>
      </c>
      <c r="F25" s="109">
        <v>48</v>
      </c>
      <c r="G25" s="124">
        <v>607</v>
      </c>
      <c r="H25" s="125">
        <v>548</v>
      </c>
    </row>
    <row r="26" spans="1:8">
      <c r="A26" s="556"/>
      <c r="B26" s="557"/>
      <c r="C26" s="560"/>
      <c r="D26" s="126" t="s">
        <v>226</v>
      </c>
      <c r="E26" s="109">
        <v>25</v>
      </c>
      <c r="F26" s="109">
        <v>48</v>
      </c>
      <c r="G26" s="110">
        <v>726</v>
      </c>
      <c r="H26" s="111">
        <v>655</v>
      </c>
    </row>
    <row r="27" spans="1:8" ht="12.75" customHeight="1">
      <c r="A27" s="556"/>
      <c r="B27" s="557"/>
      <c r="C27" s="563" t="s">
        <v>222</v>
      </c>
      <c r="D27" s="119" t="s">
        <v>225</v>
      </c>
      <c r="E27" s="109">
        <v>25</v>
      </c>
      <c r="F27" s="109">
        <v>48</v>
      </c>
      <c r="G27" s="110">
        <v>568</v>
      </c>
      <c r="H27" s="111">
        <v>513</v>
      </c>
    </row>
    <row r="28" spans="1:8" ht="31.5" customHeight="1">
      <c r="A28" s="556"/>
      <c r="B28" s="557"/>
      <c r="C28" s="563"/>
      <c r="D28" s="127" t="s">
        <v>226</v>
      </c>
      <c r="E28" s="114">
        <v>25</v>
      </c>
      <c r="F28" s="114">
        <v>48</v>
      </c>
      <c r="G28" s="115">
        <v>587</v>
      </c>
      <c r="H28" s="116">
        <v>530</v>
      </c>
    </row>
    <row r="29" spans="1:8" ht="45" customHeight="1">
      <c r="A29" s="128" t="s">
        <v>230</v>
      </c>
      <c r="B29" s="129"/>
      <c r="C29" s="129"/>
      <c r="D29" s="129"/>
      <c r="E29" s="129"/>
      <c r="F29" s="129"/>
      <c r="G29" s="130"/>
      <c r="H29" s="129"/>
    </row>
    <row r="30" spans="1:8" ht="34.5" customHeight="1">
      <c r="A30" s="548" t="s">
        <v>213</v>
      </c>
      <c r="B30" s="549" t="s">
        <v>214</v>
      </c>
      <c r="C30" s="546" t="s">
        <v>231</v>
      </c>
      <c r="D30" s="546"/>
      <c r="E30" s="131">
        <v>25</v>
      </c>
      <c r="F30" s="132">
        <v>48</v>
      </c>
      <c r="G30" s="133">
        <v>303.06</v>
      </c>
      <c r="H30" s="134">
        <v>275</v>
      </c>
    </row>
    <row r="31" spans="1:8" ht="35.25" customHeight="1">
      <c r="A31" s="548"/>
      <c r="B31" s="549"/>
      <c r="C31" s="554" t="s">
        <v>232</v>
      </c>
      <c r="D31" s="554"/>
      <c r="E31" s="135">
        <v>25</v>
      </c>
      <c r="F31" s="136">
        <v>48</v>
      </c>
      <c r="G31" s="137">
        <v>394.2</v>
      </c>
      <c r="H31" s="138">
        <v>355</v>
      </c>
    </row>
    <row r="32" spans="1:8" ht="40.5" customHeight="1">
      <c r="A32" s="548"/>
      <c r="B32" s="549"/>
      <c r="C32" s="555" t="s">
        <v>233</v>
      </c>
      <c r="D32" s="555"/>
      <c r="E32" s="139">
        <v>25</v>
      </c>
      <c r="F32" s="140">
        <v>48</v>
      </c>
      <c r="G32" s="141">
        <v>416.28</v>
      </c>
      <c r="H32" s="142">
        <v>375</v>
      </c>
    </row>
    <row r="33" spans="1:8" ht="23.25" customHeight="1">
      <c r="A33" s="143" t="s">
        <v>234</v>
      </c>
      <c r="B33" s="129"/>
      <c r="C33" s="129"/>
      <c r="D33" s="129"/>
      <c r="E33" s="129"/>
      <c r="F33" s="129"/>
      <c r="G33" s="144"/>
      <c r="H33" s="144"/>
    </row>
    <row r="34" spans="1:8" ht="21.75" customHeight="1">
      <c r="A34" s="552" t="s">
        <v>235</v>
      </c>
      <c r="B34" s="553" t="s">
        <v>214</v>
      </c>
      <c r="C34" s="551" t="s">
        <v>236</v>
      </c>
      <c r="D34" s="551"/>
      <c r="E34" s="145">
        <v>25</v>
      </c>
      <c r="F34" s="145">
        <v>48</v>
      </c>
      <c r="G34" s="146">
        <v>403.8</v>
      </c>
      <c r="H34" s="147">
        <v>365</v>
      </c>
    </row>
    <row r="35" spans="1:8" ht="21.75" customHeight="1">
      <c r="A35" s="552"/>
      <c r="B35" s="553"/>
      <c r="C35" s="554" t="s">
        <v>237</v>
      </c>
      <c r="D35" s="554"/>
      <c r="E35" s="135">
        <v>25</v>
      </c>
      <c r="F35" s="135">
        <v>48</v>
      </c>
      <c r="G35" s="148">
        <v>372.24</v>
      </c>
      <c r="H35" s="147">
        <v>335</v>
      </c>
    </row>
    <row r="36" spans="1:8" ht="20.25" customHeight="1">
      <c r="A36" s="552"/>
      <c r="B36" s="553"/>
      <c r="C36" s="554" t="s">
        <v>238</v>
      </c>
      <c r="D36" s="554"/>
      <c r="E36" s="135">
        <v>25</v>
      </c>
      <c r="F36" s="135">
        <v>48</v>
      </c>
      <c r="G36" s="148">
        <v>391.5</v>
      </c>
      <c r="H36" s="147">
        <v>355</v>
      </c>
    </row>
    <row r="37" spans="1:8" ht="24.75" customHeight="1">
      <c r="A37" s="552"/>
      <c r="B37" s="553"/>
      <c r="C37" s="554" t="s">
        <v>239</v>
      </c>
      <c r="D37" s="554"/>
      <c r="E37" s="135">
        <v>25</v>
      </c>
      <c r="F37" s="135">
        <v>48</v>
      </c>
      <c r="G37" s="148">
        <v>416.28</v>
      </c>
      <c r="H37" s="147">
        <v>375</v>
      </c>
    </row>
    <row r="38" spans="1:8" ht="21" customHeight="1">
      <c r="A38" s="552"/>
      <c r="B38" s="553"/>
      <c r="C38" s="554" t="s">
        <v>240</v>
      </c>
      <c r="D38" s="554"/>
      <c r="E38" s="139">
        <v>25</v>
      </c>
      <c r="F38" s="139">
        <v>48</v>
      </c>
      <c r="G38" s="148">
        <v>454.5</v>
      </c>
      <c r="H38" s="147">
        <v>410</v>
      </c>
    </row>
    <row r="39" spans="1:8" ht="18.75">
      <c r="A39" s="143" t="s">
        <v>241</v>
      </c>
      <c r="B39" s="129"/>
      <c r="C39" s="129"/>
      <c r="D39" s="129"/>
      <c r="E39" s="129"/>
      <c r="F39" s="129"/>
      <c r="G39" s="129"/>
      <c r="H39" s="129"/>
    </row>
    <row r="40" spans="1:8" ht="42.75" customHeight="1">
      <c r="A40" s="544" t="s">
        <v>242</v>
      </c>
      <c r="B40" s="545" t="s">
        <v>224</v>
      </c>
      <c r="C40" s="546" t="s">
        <v>243</v>
      </c>
      <c r="D40" s="546"/>
      <c r="E40" s="149">
        <v>25</v>
      </c>
      <c r="F40" s="131">
        <v>48</v>
      </c>
      <c r="G40" s="150">
        <v>509.34</v>
      </c>
      <c r="H40" s="151">
        <v>475</v>
      </c>
    </row>
    <row r="41" spans="1:8" ht="51.75" customHeight="1">
      <c r="A41" s="544"/>
      <c r="B41" s="545"/>
      <c r="C41" s="547" t="s">
        <v>244</v>
      </c>
      <c r="D41" s="547"/>
      <c r="E41" s="139">
        <v>25</v>
      </c>
      <c r="F41" s="139">
        <v>48</v>
      </c>
      <c r="G41" s="152">
        <v>535.86</v>
      </c>
      <c r="H41" s="153">
        <v>500</v>
      </c>
    </row>
    <row r="42" spans="1:8" ht="31.5" customHeight="1">
      <c r="A42" s="143" t="s">
        <v>234</v>
      </c>
      <c r="B42" s="129"/>
      <c r="C42" s="143"/>
      <c r="D42" s="154"/>
      <c r="E42" s="155"/>
      <c r="F42" s="155"/>
      <c r="G42" s="156"/>
      <c r="H42" s="129"/>
    </row>
    <row r="43" spans="1:8" ht="32.25" customHeight="1">
      <c r="A43" s="548" t="s">
        <v>245</v>
      </c>
      <c r="B43" s="549" t="s">
        <v>246</v>
      </c>
      <c r="C43" s="546" t="s">
        <v>247</v>
      </c>
      <c r="D43" s="546"/>
      <c r="E43" s="149">
        <v>25</v>
      </c>
      <c r="F43" s="131">
        <v>48</v>
      </c>
      <c r="G43" s="150">
        <v>569.70000000000005</v>
      </c>
      <c r="H43" s="151">
        <v>530</v>
      </c>
    </row>
    <row r="44" spans="1:8" ht="28.5" customHeight="1">
      <c r="A44" s="548"/>
      <c r="B44" s="549"/>
      <c r="C44" s="550" t="s">
        <v>248</v>
      </c>
      <c r="D44" s="550"/>
      <c r="E44" s="157">
        <v>25</v>
      </c>
      <c r="F44" s="135">
        <v>48</v>
      </c>
      <c r="G44" s="158">
        <v>588.72</v>
      </c>
      <c r="H44" s="159">
        <v>550</v>
      </c>
    </row>
    <row r="45" spans="1:8" ht="30" customHeight="1">
      <c r="A45" s="548"/>
      <c r="B45" s="549"/>
      <c r="C45" s="551" t="s">
        <v>238</v>
      </c>
      <c r="D45" s="551"/>
      <c r="E45" s="157">
        <v>25</v>
      </c>
      <c r="F45" s="135">
        <v>48</v>
      </c>
      <c r="G45" s="158">
        <v>604.20000000000005</v>
      </c>
      <c r="H45" s="159">
        <v>560</v>
      </c>
    </row>
    <row r="46" spans="1:8" ht="31.5" customHeight="1">
      <c r="A46" s="548"/>
      <c r="B46" s="549"/>
      <c r="C46" s="551" t="s">
        <v>240</v>
      </c>
      <c r="D46" s="551"/>
      <c r="E46" s="157">
        <v>25</v>
      </c>
      <c r="F46" s="135">
        <v>48</v>
      </c>
      <c r="G46" s="158">
        <v>650.4</v>
      </c>
      <c r="H46" s="159">
        <v>605</v>
      </c>
    </row>
    <row r="47" spans="1:8" ht="29.25" customHeight="1">
      <c r="A47" s="548"/>
      <c r="B47" s="549"/>
      <c r="C47" s="547" t="s">
        <v>249</v>
      </c>
      <c r="D47" s="547"/>
      <c r="E47" s="139">
        <v>25</v>
      </c>
      <c r="F47" s="139">
        <v>48</v>
      </c>
      <c r="G47" s="160">
        <v>864.78</v>
      </c>
      <c r="H47" s="153">
        <v>805</v>
      </c>
    </row>
  </sheetData>
  <mergeCells count="43">
    <mergeCell ref="A5:A12"/>
    <mergeCell ref="B5:B12"/>
    <mergeCell ref="C5:D5"/>
    <mergeCell ref="C6:D6"/>
    <mergeCell ref="C7:D7"/>
    <mergeCell ref="C8:D8"/>
    <mergeCell ref="C9:D9"/>
    <mergeCell ref="C10:D10"/>
    <mergeCell ref="C11:D11"/>
    <mergeCell ref="C12:D12"/>
    <mergeCell ref="A13:A28"/>
    <mergeCell ref="B13:B28"/>
    <mergeCell ref="C13:C14"/>
    <mergeCell ref="C15:C16"/>
    <mergeCell ref="C17:C18"/>
    <mergeCell ref="C19:C20"/>
    <mergeCell ref="C21:C22"/>
    <mergeCell ref="C23:C24"/>
    <mergeCell ref="C25:C26"/>
    <mergeCell ref="C27:C28"/>
    <mergeCell ref="A30:A32"/>
    <mergeCell ref="B30:B32"/>
    <mergeCell ref="C30:D30"/>
    <mergeCell ref="C31:D31"/>
    <mergeCell ref="C32:D32"/>
    <mergeCell ref="A34:A38"/>
    <mergeCell ref="B34:B38"/>
    <mergeCell ref="C34:D34"/>
    <mergeCell ref="C35:D35"/>
    <mergeCell ref="C36:D36"/>
    <mergeCell ref="C37:D37"/>
    <mergeCell ref="C38:D38"/>
    <mergeCell ref="A40:A41"/>
    <mergeCell ref="B40:B41"/>
    <mergeCell ref="C40:D40"/>
    <mergeCell ref="C41:D41"/>
    <mergeCell ref="A43:A47"/>
    <mergeCell ref="B43:B47"/>
    <mergeCell ref="C43:D43"/>
    <mergeCell ref="C44:D44"/>
    <mergeCell ref="C45:D45"/>
    <mergeCell ref="C46:D46"/>
    <mergeCell ref="C47:D47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2:W32"/>
  <sheetViews>
    <sheetView zoomScaleNormal="100" workbookViewId="0">
      <selection activeCell="F29" sqref="F29"/>
    </sheetView>
  </sheetViews>
  <sheetFormatPr defaultColWidth="8.83203125" defaultRowHeight="12.75"/>
  <cols>
    <col min="2" max="2" width="18" style="1" customWidth="1"/>
    <col min="3" max="3" width="13" style="1" customWidth="1"/>
    <col min="4" max="4" width="16" style="1" customWidth="1"/>
    <col min="5" max="5" width="18.1640625" style="1" customWidth="1"/>
    <col min="6" max="6" width="18.33203125" style="1" customWidth="1"/>
    <col min="7" max="7" width="15.5" style="1" customWidth="1"/>
    <col min="8" max="8" width="15.6640625" style="1" customWidth="1"/>
    <col min="9" max="9" width="22.83203125" style="1" customWidth="1"/>
    <col min="10" max="10" width="23.33203125" style="1" customWidth="1"/>
    <col min="11" max="11" width="19.6640625" customWidth="1"/>
  </cols>
  <sheetData>
    <row r="2" spans="1:9" ht="73.5" customHeight="1" thickBot="1">
      <c r="A2" s="528"/>
      <c r="B2" s="528"/>
      <c r="C2" s="528"/>
      <c r="D2" s="528"/>
      <c r="E2" s="528"/>
      <c r="F2" s="528"/>
      <c r="G2" s="528"/>
      <c r="H2" s="528"/>
    </row>
    <row r="3" spans="1:9" ht="26.25" customHeight="1" thickBot="1">
      <c r="A3" s="577" t="s">
        <v>91</v>
      </c>
      <c r="B3" s="600" t="s">
        <v>250</v>
      </c>
      <c r="C3" s="601"/>
      <c r="D3" s="602"/>
      <c r="E3" s="603" t="s">
        <v>251</v>
      </c>
      <c r="F3" s="604"/>
      <c r="G3" s="527" t="s">
        <v>252</v>
      </c>
      <c r="H3" s="602"/>
    </row>
    <row r="4" spans="1:9" ht="16.5" thickBot="1">
      <c r="A4" s="578"/>
      <c r="B4" s="324" t="s">
        <v>253</v>
      </c>
      <c r="C4" s="252" t="s">
        <v>254</v>
      </c>
      <c r="D4" s="325" t="s">
        <v>255</v>
      </c>
      <c r="E4" s="254" t="s">
        <v>256</v>
      </c>
      <c r="F4" s="252" t="s">
        <v>257</v>
      </c>
      <c r="G4" s="252" t="s">
        <v>258</v>
      </c>
      <c r="H4" s="255" t="s">
        <v>259</v>
      </c>
    </row>
    <row r="5" spans="1:9" ht="16.5" thickBot="1">
      <c r="A5" s="331">
        <v>1</v>
      </c>
      <c r="B5" s="327">
        <v>100</v>
      </c>
      <c r="C5" s="569" t="s">
        <v>260</v>
      </c>
      <c r="D5" s="570"/>
      <c r="E5" s="171">
        <v>2.16</v>
      </c>
      <c r="F5" s="276">
        <v>180</v>
      </c>
      <c r="G5" s="226">
        <v>3550</v>
      </c>
      <c r="H5" s="352">
        <v>3500</v>
      </c>
      <c r="I5" s="354" t="s">
        <v>0</v>
      </c>
    </row>
    <row r="6" spans="1:9" ht="16.5" thickBot="1">
      <c r="A6" s="332">
        <v>2</v>
      </c>
      <c r="B6" s="330">
        <v>250</v>
      </c>
      <c r="C6" s="571"/>
      <c r="D6" s="572"/>
      <c r="E6" s="403">
        <v>2.1</v>
      </c>
      <c r="F6" s="403">
        <v>70</v>
      </c>
      <c r="G6" s="405">
        <v>3550</v>
      </c>
      <c r="H6" s="352">
        <v>3500</v>
      </c>
      <c r="I6" s="354" t="s">
        <v>0</v>
      </c>
    </row>
    <row r="7" spans="1:9" ht="16.5" thickBot="1">
      <c r="A7" s="332">
        <v>3</v>
      </c>
      <c r="B7" s="328">
        <v>300</v>
      </c>
      <c r="C7" s="571"/>
      <c r="D7" s="572"/>
      <c r="E7" s="171">
        <v>2.16</v>
      </c>
      <c r="F7" s="407">
        <v>60</v>
      </c>
      <c r="G7" s="226">
        <v>3550</v>
      </c>
      <c r="H7" s="352">
        <v>3500</v>
      </c>
      <c r="I7" s="354" t="s">
        <v>0</v>
      </c>
    </row>
    <row r="8" spans="1:9" ht="16.5" thickBot="1">
      <c r="A8" s="332">
        <v>4</v>
      </c>
      <c r="B8" s="328">
        <v>400</v>
      </c>
      <c r="C8" s="571"/>
      <c r="D8" s="572"/>
      <c r="E8" s="403">
        <v>1.92</v>
      </c>
      <c r="F8" s="403">
        <v>40</v>
      </c>
      <c r="G8" s="226">
        <v>3550</v>
      </c>
      <c r="H8" s="352">
        <v>3500</v>
      </c>
      <c r="I8" s="354" t="s">
        <v>0</v>
      </c>
    </row>
    <row r="9" spans="1:9" ht="16.5" thickBot="1">
      <c r="A9" s="333">
        <v>5</v>
      </c>
      <c r="B9" s="329">
        <v>500</v>
      </c>
      <c r="C9" s="573"/>
      <c r="D9" s="574"/>
      <c r="E9" s="404">
        <v>1.8</v>
      </c>
      <c r="F9" s="408">
        <v>30</v>
      </c>
      <c r="G9" s="406">
        <v>3600</v>
      </c>
      <c r="H9" s="353">
        <v>3550</v>
      </c>
      <c r="I9" s="354" t="s">
        <v>0</v>
      </c>
    </row>
    <row r="10" spans="1:9" ht="48" customHeight="1" thickBot="1"/>
    <row r="11" spans="1:9" ht="20.25" customHeight="1" thickBot="1">
      <c r="A11" s="577" t="s">
        <v>91</v>
      </c>
      <c r="B11" s="592" t="s">
        <v>375</v>
      </c>
      <c r="C11" s="592"/>
      <c r="D11" s="592"/>
      <c r="E11" s="592"/>
      <c r="F11" s="593"/>
      <c r="G11" s="527" t="s">
        <v>265</v>
      </c>
      <c r="H11" s="527"/>
    </row>
    <row r="12" spans="1:9" ht="24.75" customHeight="1" thickBot="1">
      <c r="A12" s="578"/>
      <c r="B12" s="594"/>
      <c r="C12" s="594"/>
      <c r="D12" s="594"/>
      <c r="E12" s="594"/>
      <c r="F12" s="595"/>
      <c r="G12" s="252" t="s">
        <v>267</v>
      </c>
      <c r="H12" s="255" t="s">
        <v>268</v>
      </c>
    </row>
    <row r="13" spans="1:9" ht="20.25" customHeight="1">
      <c r="A13" s="575">
        <v>1</v>
      </c>
      <c r="B13" s="588" t="s">
        <v>266</v>
      </c>
      <c r="C13" s="588"/>
      <c r="D13" s="588"/>
      <c r="E13" s="588"/>
      <c r="F13" s="589"/>
      <c r="G13" s="584">
        <v>120</v>
      </c>
      <c r="H13" s="586">
        <v>110</v>
      </c>
      <c r="I13" s="582" t="s">
        <v>0</v>
      </c>
    </row>
    <row r="14" spans="1:9" ht="27" customHeight="1" thickBot="1">
      <c r="A14" s="576"/>
      <c r="B14" s="590"/>
      <c r="C14" s="590"/>
      <c r="D14" s="590"/>
      <c r="E14" s="590"/>
      <c r="F14" s="591"/>
      <c r="G14" s="585"/>
      <c r="H14" s="587"/>
      <c r="I14" s="583"/>
    </row>
    <row r="15" spans="1:9" ht="48" customHeight="1" thickBot="1">
      <c r="A15" s="326">
        <v>2</v>
      </c>
      <c r="B15" s="579" t="s">
        <v>374</v>
      </c>
      <c r="C15" s="580"/>
      <c r="D15" s="580"/>
      <c r="E15" s="580"/>
      <c r="F15" s="581"/>
      <c r="G15" s="226">
        <v>120</v>
      </c>
      <c r="H15" s="243">
        <v>110</v>
      </c>
      <c r="I15" s="354" t="s">
        <v>0</v>
      </c>
    </row>
    <row r="16" spans="1:9" ht="48" customHeight="1" thickBot="1"/>
    <row r="17" spans="1:23" ht="78.75" customHeight="1" thickBot="1">
      <c r="A17" s="596" t="s">
        <v>261</v>
      </c>
      <c r="B17" s="596"/>
      <c r="C17" s="596"/>
      <c r="D17" s="596"/>
      <c r="E17" s="596"/>
      <c r="F17" s="596"/>
      <c r="G17" s="596"/>
      <c r="H17" s="596"/>
      <c r="I17" s="597" t="s">
        <v>262</v>
      </c>
      <c r="J17" s="597"/>
    </row>
    <row r="18" spans="1:23" ht="26.25" customHeight="1" thickBot="1">
      <c r="A18" s="598" t="s">
        <v>91</v>
      </c>
      <c r="B18" s="599" t="s">
        <v>250</v>
      </c>
      <c r="C18" s="599"/>
      <c r="D18" s="599"/>
      <c r="E18" s="599" t="s">
        <v>251</v>
      </c>
      <c r="F18" s="599"/>
      <c r="G18" s="519" t="s">
        <v>252</v>
      </c>
      <c r="H18" s="519"/>
      <c r="I18" s="530" t="s">
        <v>263</v>
      </c>
      <c r="J18" s="530"/>
    </row>
    <row r="19" spans="1:23" ht="16.5" thickBot="1">
      <c r="A19" s="598"/>
      <c r="B19" s="28" t="s">
        <v>253</v>
      </c>
      <c r="C19" s="28" t="s">
        <v>254</v>
      </c>
      <c r="D19" s="28" t="s">
        <v>255</v>
      </c>
      <c r="E19" s="28" t="s">
        <v>256</v>
      </c>
      <c r="F19" s="318" t="s">
        <v>257</v>
      </c>
      <c r="G19" s="320" t="s">
        <v>258</v>
      </c>
      <c r="H19" s="250" t="s">
        <v>259</v>
      </c>
      <c r="I19" s="40" t="s">
        <v>264</v>
      </c>
      <c r="J19" s="40" t="s">
        <v>259</v>
      </c>
      <c r="K19" s="335"/>
      <c r="T19" s="163"/>
      <c r="V19" s="163"/>
    </row>
    <row r="20" spans="1:23" ht="16.5" thickBot="1">
      <c r="A20" s="161">
        <v>1</v>
      </c>
      <c r="B20" s="162">
        <v>100</v>
      </c>
      <c r="C20" s="28">
        <v>480</v>
      </c>
      <c r="D20" s="28">
        <v>500</v>
      </c>
      <c r="E20" s="28">
        <v>1.1519999999999999</v>
      </c>
      <c r="F20" s="318">
        <v>48</v>
      </c>
      <c r="G20" s="321">
        <v>6800</v>
      </c>
      <c r="H20" s="42">
        <v>6400</v>
      </c>
      <c r="I20" s="164">
        <v>680</v>
      </c>
      <c r="J20" s="165">
        <v>640</v>
      </c>
      <c r="K20" s="335" t="s">
        <v>0</v>
      </c>
    </row>
    <row r="21" spans="1:23" ht="15.75">
      <c r="A21" s="161">
        <v>2</v>
      </c>
      <c r="B21" s="28">
        <v>100</v>
      </c>
      <c r="C21" s="28">
        <v>480</v>
      </c>
      <c r="D21" s="28">
        <v>625</v>
      </c>
      <c r="E21" s="28">
        <v>1.44</v>
      </c>
      <c r="F21" s="318">
        <v>48</v>
      </c>
      <c r="G21" s="321">
        <v>6800</v>
      </c>
      <c r="H21" s="42">
        <v>6400</v>
      </c>
      <c r="I21" s="164">
        <v>680</v>
      </c>
      <c r="J21" s="165">
        <v>640</v>
      </c>
      <c r="K21" s="335" t="s">
        <v>0</v>
      </c>
    </row>
    <row r="22" spans="1:23" ht="15.75">
      <c r="A22" s="161">
        <v>3</v>
      </c>
      <c r="B22" s="28">
        <v>200</v>
      </c>
      <c r="C22" s="28">
        <v>240</v>
      </c>
      <c r="D22" s="28">
        <v>500</v>
      </c>
      <c r="E22" s="28">
        <v>1.44</v>
      </c>
      <c r="F22" s="318">
        <v>60</v>
      </c>
      <c r="G22" s="321">
        <v>6800</v>
      </c>
      <c r="H22" s="42">
        <v>6400</v>
      </c>
      <c r="I22" s="166">
        <v>1360</v>
      </c>
      <c r="J22" s="166">
        <v>1280</v>
      </c>
      <c r="K22" s="335" t="s">
        <v>0</v>
      </c>
      <c r="T22" s="1"/>
      <c r="V22" s="1"/>
    </row>
    <row r="23" spans="1:23" ht="16.5" thickBot="1">
      <c r="A23" s="167">
        <v>4</v>
      </c>
      <c r="B23" s="168">
        <v>200</v>
      </c>
      <c r="C23" s="168">
        <v>240</v>
      </c>
      <c r="D23" s="168">
        <v>625</v>
      </c>
      <c r="E23" s="168">
        <v>1.8</v>
      </c>
      <c r="F23" s="319">
        <v>60</v>
      </c>
      <c r="G23" s="322">
        <v>6800</v>
      </c>
      <c r="H23" s="323">
        <v>6400</v>
      </c>
      <c r="I23" s="169">
        <v>1360</v>
      </c>
      <c r="J23" s="169">
        <v>1280</v>
      </c>
      <c r="K23" s="335" t="s">
        <v>0</v>
      </c>
      <c r="T23" s="1"/>
      <c r="V23" s="1"/>
    </row>
    <row r="24" spans="1:23" ht="15.75">
      <c r="A24" s="170"/>
      <c r="B24" s="171"/>
      <c r="C24" s="171"/>
      <c r="D24" s="171"/>
      <c r="E24" s="171"/>
      <c r="F24" s="171"/>
      <c r="G24" s="172"/>
      <c r="H24" s="173"/>
    </row>
    <row r="25" spans="1:23" ht="15.75">
      <c r="A25" s="45"/>
      <c r="B25" s="174"/>
      <c r="C25" s="174"/>
      <c r="D25" s="174"/>
      <c r="E25" s="174"/>
      <c r="F25" s="174"/>
      <c r="G25" s="175"/>
      <c r="H25" s="176"/>
    </row>
    <row r="29" spans="1:23" ht="23.25" customHeight="1"/>
    <row r="30" spans="1:23" ht="32.25" customHeight="1"/>
    <row r="32" spans="1:23">
      <c r="W32" s="1"/>
    </row>
  </sheetData>
  <mergeCells count="22">
    <mergeCell ref="A2:H2"/>
    <mergeCell ref="A3:A4"/>
    <mergeCell ref="B3:D3"/>
    <mergeCell ref="E3:F3"/>
    <mergeCell ref="G3:H3"/>
    <mergeCell ref="A17:H17"/>
    <mergeCell ref="I17:J17"/>
    <mergeCell ref="A18:A19"/>
    <mergeCell ref="B18:D18"/>
    <mergeCell ref="E18:F18"/>
    <mergeCell ref="G18:H18"/>
    <mergeCell ref="I18:J18"/>
    <mergeCell ref="C5:D9"/>
    <mergeCell ref="A13:A14"/>
    <mergeCell ref="A11:A12"/>
    <mergeCell ref="B15:F15"/>
    <mergeCell ref="I13:I14"/>
    <mergeCell ref="G11:H11"/>
    <mergeCell ref="G13:G14"/>
    <mergeCell ref="H13:H14"/>
    <mergeCell ref="B13:F14"/>
    <mergeCell ref="B11:F12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5:N30"/>
  <sheetViews>
    <sheetView topLeftCell="A7" zoomScaleNormal="100" workbookViewId="0">
      <selection activeCell="S6" sqref="S6"/>
    </sheetView>
  </sheetViews>
  <sheetFormatPr defaultColWidth="8.83203125" defaultRowHeight="12.75"/>
  <cols>
    <col min="2" max="2" width="30.33203125" style="1" customWidth="1"/>
    <col min="3" max="3" width="31.83203125" style="1" customWidth="1"/>
    <col min="4" max="4" width="13.5" style="1" customWidth="1"/>
    <col min="5" max="5" width="14" style="1" customWidth="1"/>
    <col min="6" max="6" width="15.1640625" style="1" customWidth="1"/>
    <col min="7" max="7" width="12.1640625" style="1" customWidth="1"/>
    <col min="8" max="8" width="12.5" style="1" customWidth="1"/>
    <col min="9" max="9" width="15.33203125" style="1" customWidth="1"/>
    <col min="10" max="10" width="22.1640625" style="1" customWidth="1"/>
  </cols>
  <sheetData>
    <row r="5" spans="2:10" ht="37.5" customHeight="1">
      <c r="B5" s="609" t="s">
        <v>269</v>
      </c>
      <c r="C5" s="605" t="s">
        <v>270</v>
      </c>
      <c r="D5" s="610" t="s">
        <v>271</v>
      </c>
      <c r="E5" s="610"/>
      <c r="F5" s="610"/>
      <c r="G5" s="610"/>
      <c r="H5" s="610"/>
      <c r="I5" s="605" t="s">
        <v>272</v>
      </c>
      <c r="J5" s="578" t="s">
        <v>273</v>
      </c>
    </row>
    <row r="6" spans="2:10" ht="51" customHeight="1">
      <c r="B6" s="609"/>
      <c r="C6" s="605"/>
      <c r="D6" s="178" t="s">
        <v>274</v>
      </c>
      <c r="E6" s="177" t="s">
        <v>275</v>
      </c>
      <c r="F6" s="177" t="s">
        <v>276</v>
      </c>
      <c r="G6" s="178" t="s">
        <v>277</v>
      </c>
      <c r="H6" s="178" t="s">
        <v>278</v>
      </c>
      <c r="I6" s="605"/>
      <c r="J6" s="605"/>
    </row>
    <row r="7" spans="2:10" ht="30.75" customHeight="1">
      <c r="B7" s="606"/>
      <c r="C7" s="179" t="s">
        <v>279</v>
      </c>
      <c r="D7" s="180"/>
      <c r="E7" s="180"/>
      <c r="F7" s="180"/>
      <c r="G7" s="180"/>
      <c r="H7" s="180"/>
      <c r="I7" s="180"/>
      <c r="J7" s="181"/>
    </row>
    <row r="8" spans="2:10" ht="30.75" customHeight="1">
      <c r="B8" s="606"/>
      <c r="C8" s="182" t="s">
        <v>280</v>
      </c>
      <c r="D8" s="183" t="s">
        <v>281</v>
      </c>
      <c r="E8" s="184" t="s">
        <v>282</v>
      </c>
      <c r="F8" s="185" t="s">
        <v>282</v>
      </c>
      <c r="G8" s="184" t="s">
        <v>283</v>
      </c>
      <c r="H8" s="185" t="s">
        <v>284</v>
      </c>
      <c r="I8" s="184" t="s">
        <v>285</v>
      </c>
      <c r="J8" s="186" t="s">
        <v>286</v>
      </c>
    </row>
    <row r="9" spans="2:10" ht="28.5" customHeight="1">
      <c r="B9" s="606"/>
      <c r="C9" s="187" t="s">
        <v>287</v>
      </c>
      <c r="D9" s="188"/>
      <c r="E9" s="189"/>
      <c r="F9" s="189"/>
      <c r="G9" s="189"/>
      <c r="H9" s="190"/>
      <c r="I9" s="191"/>
      <c r="J9" s="192"/>
    </row>
    <row r="10" spans="2:10" ht="30.75" customHeight="1">
      <c r="B10" s="606"/>
      <c r="C10" s="193" t="s">
        <v>288</v>
      </c>
      <c r="D10" s="194"/>
      <c r="E10" s="195"/>
      <c r="F10" s="195"/>
      <c r="G10" s="195"/>
      <c r="H10" s="196"/>
      <c r="I10" s="196"/>
      <c r="J10" s="197"/>
    </row>
    <row r="11" spans="2:10" ht="33.75" customHeight="1">
      <c r="B11" s="607"/>
      <c r="C11" s="198" t="s">
        <v>289</v>
      </c>
      <c r="D11" s="199"/>
      <c r="E11" s="199"/>
      <c r="F11" s="199"/>
      <c r="G11" s="199"/>
      <c r="H11" s="199"/>
      <c r="I11" s="199"/>
      <c r="J11" s="200"/>
    </row>
    <row r="12" spans="2:10" ht="33" customHeight="1">
      <c r="B12" s="607"/>
      <c r="C12" s="201" t="s">
        <v>290</v>
      </c>
      <c r="D12" s="202" t="s">
        <v>291</v>
      </c>
      <c r="E12" s="203" t="s">
        <v>292</v>
      </c>
      <c r="F12" s="202" t="s">
        <v>292</v>
      </c>
      <c r="G12" s="204" t="s">
        <v>293</v>
      </c>
      <c r="H12" s="205" t="s">
        <v>294</v>
      </c>
      <c r="I12" s="202" t="s">
        <v>295</v>
      </c>
      <c r="J12" s="206" t="s">
        <v>296</v>
      </c>
    </row>
    <row r="13" spans="2:10" ht="41.25" customHeight="1">
      <c r="B13" s="607"/>
      <c r="C13" s="207" t="s">
        <v>297</v>
      </c>
      <c r="D13" s="202" t="s">
        <v>298</v>
      </c>
      <c r="E13" s="202" t="s">
        <v>299</v>
      </c>
      <c r="F13" s="208" t="s">
        <v>299</v>
      </c>
      <c r="G13" s="202" t="s">
        <v>300</v>
      </c>
      <c r="H13" s="208" t="s">
        <v>301</v>
      </c>
      <c r="I13" s="198" t="s">
        <v>302</v>
      </c>
      <c r="J13" s="209" t="s">
        <v>303</v>
      </c>
    </row>
    <row r="14" spans="2:10" ht="30.75" customHeight="1">
      <c r="B14" s="608"/>
      <c r="C14" s="210" t="s">
        <v>304</v>
      </c>
      <c r="D14" s="211"/>
      <c r="E14" s="211"/>
      <c r="F14" s="211"/>
      <c r="G14" s="211"/>
      <c r="H14" s="211"/>
      <c r="I14" s="211"/>
      <c r="J14" s="212"/>
    </row>
    <row r="15" spans="2:10" ht="84.75" customHeight="1">
      <c r="B15" s="608"/>
      <c r="C15" s="213" t="s">
        <v>305</v>
      </c>
      <c r="D15" s="214" t="s">
        <v>306</v>
      </c>
      <c r="E15" s="215"/>
      <c r="F15" s="216"/>
      <c r="G15" s="216"/>
      <c r="H15" s="217"/>
      <c r="I15" s="214" t="s">
        <v>307</v>
      </c>
      <c r="J15" s="218" t="s">
        <v>308</v>
      </c>
    </row>
    <row r="20" spans="3:14">
      <c r="D20" s="27"/>
    </row>
    <row r="22" spans="3:14">
      <c r="N22" s="27"/>
    </row>
    <row r="29" spans="3:14">
      <c r="C29" s="27"/>
    </row>
    <row r="30" spans="3:14">
      <c r="C30" s="27"/>
    </row>
  </sheetData>
  <mergeCells count="8">
    <mergeCell ref="J5:J6"/>
    <mergeCell ref="B7:B10"/>
    <mergeCell ref="B11:B13"/>
    <mergeCell ref="B14:B15"/>
    <mergeCell ref="B5:B6"/>
    <mergeCell ref="C5:C6"/>
    <mergeCell ref="D5:H5"/>
    <mergeCell ref="I5:I6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8"/>
  <sheetViews>
    <sheetView workbookViewId="0">
      <selection activeCell="B22" sqref="B22"/>
    </sheetView>
  </sheetViews>
  <sheetFormatPr defaultColWidth="74.6640625" defaultRowHeight="16.5"/>
  <cols>
    <col min="1" max="1" width="8.5" style="232" customWidth="1"/>
    <col min="2" max="2" width="93" style="232" customWidth="1"/>
    <col min="3" max="3" width="17.5" style="232" customWidth="1"/>
    <col min="4" max="4" width="18.6640625" style="232" customWidth="1"/>
    <col min="5" max="5" width="19.6640625" style="232" bestFit="1" customWidth="1"/>
    <col min="6" max="6" width="18" style="232" customWidth="1"/>
    <col min="7" max="8" width="15.1640625" style="232" customWidth="1"/>
    <col min="9" max="9" width="9.6640625" style="232" customWidth="1"/>
    <col min="10" max="16384" width="74.6640625" style="232"/>
  </cols>
  <sheetData>
    <row r="1" spans="1:6" ht="21" thickBot="1">
      <c r="B1" s="611" t="s">
        <v>352</v>
      </c>
      <c r="C1" s="612"/>
      <c r="D1" s="612"/>
      <c r="E1" s="612"/>
    </row>
    <row r="2" spans="1:6" s="231" customFormat="1" ht="39.75" customHeight="1" thickBot="1">
      <c r="A2" s="358"/>
      <c r="B2" s="448" t="s">
        <v>349</v>
      </c>
      <c r="C2" s="448" t="s">
        <v>350</v>
      </c>
      <c r="D2" s="436" t="s">
        <v>396</v>
      </c>
      <c r="E2" s="437" t="s">
        <v>397</v>
      </c>
      <c r="F2" s="232"/>
    </row>
    <row r="3" spans="1:6" ht="33.75" thickBot="1">
      <c r="A3" s="444">
        <v>1</v>
      </c>
      <c r="B3" s="441" t="s">
        <v>398</v>
      </c>
      <c r="C3" s="449" t="s">
        <v>351</v>
      </c>
      <c r="D3" s="439">
        <v>510</v>
      </c>
      <c r="E3" s="440">
        <v>520</v>
      </c>
      <c r="F3" s="359" t="s">
        <v>376</v>
      </c>
    </row>
    <row r="4" spans="1:6" ht="33.75" thickBot="1">
      <c r="A4" s="445">
        <v>2</v>
      </c>
      <c r="B4" s="442" t="s">
        <v>399</v>
      </c>
      <c r="C4" s="450" t="s">
        <v>351</v>
      </c>
      <c r="D4" s="438">
        <v>550</v>
      </c>
      <c r="E4" s="438">
        <v>560</v>
      </c>
      <c r="F4" s="360" t="s">
        <v>376</v>
      </c>
    </row>
    <row r="5" spans="1:6" ht="33.75" thickBot="1">
      <c r="A5" s="446">
        <v>3</v>
      </c>
      <c r="B5" s="441" t="s">
        <v>400</v>
      </c>
      <c r="C5" s="449" t="s">
        <v>351</v>
      </c>
      <c r="D5" s="438">
        <v>680</v>
      </c>
      <c r="E5" s="438">
        <v>700</v>
      </c>
      <c r="F5" s="359" t="s">
        <v>376</v>
      </c>
    </row>
    <row r="6" spans="1:6" ht="33.75" thickBot="1">
      <c r="A6" s="444">
        <v>4</v>
      </c>
      <c r="B6" s="442" t="s">
        <v>401</v>
      </c>
      <c r="C6" s="450" t="s">
        <v>351</v>
      </c>
      <c r="D6" s="438">
        <v>810</v>
      </c>
      <c r="E6" s="438">
        <v>830</v>
      </c>
      <c r="F6" s="360" t="s">
        <v>376</v>
      </c>
    </row>
    <row r="7" spans="1:6" ht="33.75" thickBot="1">
      <c r="A7" s="444">
        <v>5</v>
      </c>
      <c r="B7" s="441" t="s">
        <v>402</v>
      </c>
      <c r="C7" s="449" t="s">
        <v>351</v>
      </c>
      <c r="D7" s="438">
        <v>960</v>
      </c>
      <c r="E7" s="438">
        <v>980</v>
      </c>
      <c r="F7" s="359" t="s">
        <v>376</v>
      </c>
    </row>
    <row r="8" spans="1:6" ht="33.75" thickBot="1">
      <c r="A8" s="447">
        <v>6</v>
      </c>
      <c r="B8" s="443" t="s">
        <v>403</v>
      </c>
      <c r="C8" s="451" t="s">
        <v>351</v>
      </c>
      <c r="D8" s="438">
        <v>1250</v>
      </c>
      <c r="E8" s="438">
        <v>1280</v>
      </c>
      <c r="F8" s="361" t="s">
        <v>376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"/>
  <sheetViews>
    <sheetView topLeftCell="A10" zoomScale="140" zoomScaleNormal="140" workbookViewId="0">
      <selection activeCell="C42" sqref="C42"/>
    </sheetView>
  </sheetViews>
  <sheetFormatPr defaultColWidth="8.83203125" defaultRowHeight="12.75"/>
  <cols>
    <col min="1" max="1" width="30.1640625" style="1" customWidth="1"/>
    <col min="2" max="2" width="13.33203125" style="1" customWidth="1"/>
    <col min="3" max="3" width="11.83203125" style="1" customWidth="1"/>
    <col min="4" max="4" width="11.33203125" style="1" customWidth="1"/>
    <col min="10" max="10" width="14.5" customWidth="1"/>
  </cols>
  <sheetData>
    <row r="1" spans="1:10" ht="9" customHeight="1">
      <c r="A1" s="2"/>
      <c r="B1" s="2"/>
      <c r="C1" s="2"/>
      <c r="D1" s="2"/>
      <c r="E1" s="2"/>
      <c r="F1" s="2"/>
      <c r="G1" s="2"/>
      <c r="H1" s="2"/>
      <c r="I1" s="3" t="s">
        <v>1</v>
      </c>
    </row>
    <row r="2" spans="1:10" ht="18.75" customHeight="1">
      <c r="A2" s="478" t="s">
        <v>2</v>
      </c>
      <c r="B2" s="478"/>
      <c r="C2" s="478"/>
      <c r="D2" s="478"/>
      <c r="E2" s="478"/>
      <c r="F2" s="478"/>
      <c r="G2" s="478"/>
      <c r="H2" s="478"/>
      <c r="I2" s="478"/>
    </row>
    <row r="3" spans="1:10" ht="66.75" customHeight="1">
      <c r="A3" s="479" t="s">
        <v>373</v>
      </c>
      <c r="B3" s="479"/>
      <c r="C3" s="479"/>
      <c r="D3" s="479"/>
      <c r="E3" s="479"/>
      <c r="F3" s="479"/>
      <c r="G3" s="479"/>
      <c r="H3" s="479"/>
      <c r="I3" s="479"/>
    </row>
    <row r="4" spans="1:10" ht="20.25" customHeight="1">
      <c r="A4" s="480" t="s">
        <v>3</v>
      </c>
      <c r="B4" s="480"/>
      <c r="C4" s="480"/>
      <c r="D4" s="480"/>
      <c r="E4" s="480"/>
      <c r="F4" s="480"/>
      <c r="G4" s="480"/>
      <c r="H4" s="480"/>
      <c r="I4" s="480"/>
    </row>
    <row r="5" spans="1:10" ht="13.5" customHeight="1" thickBot="1">
      <c r="A5" s="481" t="s">
        <v>4</v>
      </c>
      <c r="B5" s="481"/>
      <c r="C5" s="481"/>
      <c r="D5" s="481"/>
      <c r="E5" s="481"/>
      <c r="F5" s="481"/>
      <c r="G5" s="481"/>
      <c r="H5" s="481"/>
      <c r="I5" s="481"/>
    </row>
    <row r="6" spans="1:10" ht="12.75" customHeight="1">
      <c r="A6" s="482" t="s">
        <v>5</v>
      </c>
      <c r="B6" s="485" t="s">
        <v>6</v>
      </c>
      <c r="C6" s="486"/>
      <c r="D6" s="486"/>
      <c r="E6" s="486"/>
      <c r="F6" s="486"/>
      <c r="G6" s="487" t="s">
        <v>7</v>
      </c>
      <c r="H6" s="487"/>
      <c r="I6" s="488"/>
    </row>
    <row r="7" spans="1:10" ht="19.5">
      <c r="A7" s="483"/>
      <c r="B7" s="280" t="s">
        <v>8</v>
      </c>
      <c r="C7" s="4" t="s">
        <v>8</v>
      </c>
      <c r="D7" s="4" t="s">
        <v>9</v>
      </c>
      <c r="E7" s="4" t="s">
        <v>10</v>
      </c>
      <c r="F7" s="5" t="s">
        <v>11</v>
      </c>
      <c r="G7" s="4" t="s">
        <v>12</v>
      </c>
      <c r="H7" s="4" t="s">
        <v>12</v>
      </c>
      <c r="I7" s="281" t="s">
        <v>12</v>
      </c>
    </row>
    <row r="8" spans="1:10" ht="15">
      <c r="A8" s="483"/>
      <c r="B8" s="282" t="s">
        <v>13</v>
      </c>
      <c r="C8" s="6" t="s">
        <v>14</v>
      </c>
      <c r="D8" s="6" t="s">
        <v>15</v>
      </c>
      <c r="E8" s="6" t="s">
        <v>16</v>
      </c>
      <c r="F8" s="6" t="s">
        <v>17</v>
      </c>
      <c r="G8" s="7" t="s">
        <v>18</v>
      </c>
      <c r="H8" s="7" t="s">
        <v>18</v>
      </c>
      <c r="I8" s="283" t="s">
        <v>18</v>
      </c>
    </row>
    <row r="9" spans="1:10" ht="13.5" thickBot="1">
      <c r="A9" s="484"/>
      <c r="B9" s="284" t="s">
        <v>19</v>
      </c>
      <c r="C9" s="285" t="s">
        <v>19</v>
      </c>
      <c r="D9" s="285" t="s">
        <v>20</v>
      </c>
      <c r="E9" s="285" t="s">
        <v>21</v>
      </c>
      <c r="F9" s="285" t="s">
        <v>19</v>
      </c>
      <c r="G9" s="285" t="s">
        <v>22</v>
      </c>
      <c r="H9" s="285" t="s">
        <v>23</v>
      </c>
      <c r="I9" s="286" t="s">
        <v>24</v>
      </c>
    </row>
    <row r="10" spans="1:10" ht="15" customHeight="1" thickBot="1">
      <c r="A10" s="287"/>
      <c r="B10" s="473" t="s">
        <v>25</v>
      </c>
      <c r="C10" s="474"/>
      <c r="D10" s="474"/>
      <c r="E10" s="474"/>
      <c r="F10" s="474"/>
      <c r="G10" s="474"/>
      <c r="H10" s="474"/>
      <c r="I10" s="475"/>
    </row>
    <row r="11" spans="1:10">
      <c r="A11" s="288" t="s">
        <v>26</v>
      </c>
      <c r="B11" s="294">
        <v>27822</v>
      </c>
      <c r="C11" s="297">
        <v>24348</v>
      </c>
      <c r="D11" s="294">
        <v>24348</v>
      </c>
      <c r="E11" s="297">
        <v>20868</v>
      </c>
      <c r="F11" s="303">
        <v>29214</v>
      </c>
      <c r="G11" s="297">
        <v>28413</v>
      </c>
      <c r="H11" s="294">
        <v>36210</v>
      </c>
      <c r="I11" s="297">
        <v>24776</v>
      </c>
      <c r="J11" s="356" t="s">
        <v>376</v>
      </c>
    </row>
    <row r="12" spans="1:10" ht="13.5" customHeight="1">
      <c r="A12" s="289" t="s">
        <v>27</v>
      </c>
      <c r="B12" s="295">
        <v>42180</v>
      </c>
      <c r="C12" s="298">
        <v>36906</v>
      </c>
      <c r="D12" s="295">
        <v>36906</v>
      </c>
      <c r="E12" s="298">
        <v>31638</v>
      </c>
      <c r="F12" s="304">
        <v>42174</v>
      </c>
      <c r="G12" s="298">
        <v>50417</v>
      </c>
      <c r="H12" s="295">
        <v>59252</v>
      </c>
      <c r="I12" s="299" t="s">
        <v>28</v>
      </c>
      <c r="J12" s="356" t="s">
        <v>376</v>
      </c>
    </row>
    <row r="13" spans="1:10" ht="15.75" customHeight="1">
      <c r="A13" s="289" t="s">
        <v>29</v>
      </c>
      <c r="B13" s="295">
        <v>37434</v>
      </c>
      <c r="C13" s="298">
        <v>32754</v>
      </c>
      <c r="D13" s="295">
        <v>32754</v>
      </c>
      <c r="E13" s="298">
        <v>28074</v>
      </c>
      <c r="F13" s="304">
        <v>37428</v>
      </c>
      <c r="G13" s="299" t="s">
        <v>28</v>
      </c>
      <c r="H13" s="307" t="s">
        <v>28</v>
      </c>
      <c r="I13" s="299" t="s">
        <v>28</v>
      </c>
      <c r="J13" s="356" t="s">
        <v>376</v>
      </c>
    </row>
    <row r="14" spans="1:10" ht="12.75" customHeight="1">
      <c r="A14" s="289" t="s">
        <v>30</v>
      </c>
      <c r="B14" s="295">
        <v>46068</v>
      </c>
      <c r="C14" s="299" t="s">
        <v>28</v>
      </c>
      <c r="D14" s="295">
        <v>40308</v>
      </c>
      <c r="E14" s="298">
        <v>34548</v>
      </c>
      <c r="F14" s="304">
        <v>48372</v>
      </c>
      <c r="G14" s="299" t="s">
        <v>28</v>
      </c>
      <c r="H14" s="307" t="s">
        <v>28</v>
      </c>
      <c r="I14" s="355"/>
      <c r="J14" s="356" t="s">
        <v>376</v>
      </c>
    </row>
    <row r="15" spans="1:10" ht="13.5" customHeight="1">
      <c r="A15" s="289" t="s">
        <v>31</v>
      </c>
      <c r="B15" s="295">
        <v>59034</v>
      </c>
      <c r="C15" s="299" t="s">
        <v>28</v>
      </c>
      <c r="D15" s="295">
        <v>51654</v>
      </c>
      <c r="E15" s="298">
        <v>44274</v>
      </c>
      <c r="F15" s="305" t="s">
        <v>28</v>
      </c>
      <c r="G15" s="299" t="s">
        <v>28</v>
      </c>
      <c r="H15" s="307" t="s">
        <v>28</v>
      </c>
      <c r="I15" s="299" t="s">
        <v>28</v>
      </c>
      <c r="J15" s="356" t="s">
        <v>376</v>
      </c>
    </row>
    <row r="16" spans="1:10" ht="16.5" customHeight="1" thickBot="1">
      <c r="A16" s="290" t="s">
        <v>32</v>
      </c>
      <c r="B16" s="296">
        <v>40344</v>
      </c>
      <c r="C16" s="300" t="s">
        <v>28</v>
      </c>
      <c r="D16" s="301" t="s">
        <v>28</v>
      </c>
      <c r="E16" s="302">
        <v>30258</v>
      </c>
      <c r="F16" s="301" t="s">
        <v>28</v>
      </c>
      <c r="G16" s="300" t="s">
        <v>28</v>
      </c>
      <c r="H16" s="301" t="s">
        <v>28</v>
      </c>
      <c r="I16" s="306" t="s">
        <v>28</v>
      </c>
    </row>
    <row r="17" spans="1:10" ht="15" customHeight="1" thickBot="1">
      <c r="A17" s="287"/>
      <c r="B17" s="473" t="s">
        <v>33</v>
      </c>
      <c r="C17" s="474"/>
      <c r="D17" s="474"/>
      <c r="E17" s="474"/>
      <c r="F17" s="474"/>
      <c r="G17" s="474"/>
      <c r="H17" s="474"/>
      <c r="I17" s="475"/>
    </row>
    <row r="18" spans="1:10" ht="17.25" customHeight="1" thickBot="1">
      <c r="A18" s="291" t="s">
        <v>34</v>
      </c>
      <c r="B18" s="310">
        <v>33072</v>
      </c>
      <c r="C18" s="315">
        <v>28938</v>
      </c>
      <c r="D18" s="310">
        <v>28938</v>
      </c>
      <c r="E18" s="315">
        <v>24804</v>
      </c>
      <c r="F18" s="316">
        <v>33072</v>
      </c>
      <c r="G18" s="317">
        <v>31185</v>
      </c>
      <c r="H18" s="310">
        <v>37422</v>
      </c>
      <c r="I18" s="315">
        <v>27548</v>
      </c>
      <c r="J18" s="356" t="s">
        <v>376</v>
      </c>
    </row>
    <row r="19" spans="1:10" ht="15" customHeight="1" thickBot="1">
      <c r="A19" s="287"/>
      <c r="B19" s="473" t="s">
        <v>35</v>
      </c>
      <c r="C19" s="474"/>
      <c r="D19" s="474"/>
      <c r="E19" s="474"/>
      <c r="F19" s="474"/>
      <c r="G19" s="474"/>
      <c r="H19" s="474"/>
      <c r="I19" s="475"/>
    </row>
    <row r="20" spans="1:10" ht="56.25" customHeight="1" thickBot="1">
      <c r="A20" s="293" t="s">
        <v>372</v>
      </c>
      <c r="B20" s="308">
        <v>42948</v>
      </c>
      <c r="C20" s="310">
        <v>37584</v>
      </c>
      <c r="D20" s="310">
        <v>37584</v>
      </c>
      <c r="E20" s="310">
        <v>32214</v>
      </c>
      <c r="F20" s="312" t="s">
        <v>28</v>
      </c>
      <c r="G20" s="312" t="s">
        <v>28</v>
      </c>
      <c r="H20" s="312" t="s">
        <v>28</v>
      </c>
      <c r="I20" s="357" t="s">
        <v>28</v>
      </c>
      <c r="J20" s="356" t="s">
        <v>376</v>
      </c>
    </row>
    <row r="21" spans="1:10" ht="22.5" customHeight="1" thickBot="1">
      <c r="A21" s="292" t="s">
        <v>36</v>
      </c>
      <c r="B21" s="309">
        <v>42948</v>
      </c>
      <c r="C21" s="311">
        <v>37584</v>
      </c>
      <c r="D21" s="311">
        <v>37584</v>
      </c>
      <c r="E21" s="311">
        <v>32214</v>
      </c>
      <c r="F21" s="313" t="s">
        <v>28</v>
      </c>
      <c r="G21" s="313" t="s">
        <v>28</v>
      </c>
      <c r="H21" s="313" t="s">
        <v>28</v>
      </c>
      <c r="I21" s="314" t="s">
        <v>28</v>
      </c>
    </row>
    <row r="22" spans="1:10" ht="12.75" customHeight="1">
      <c r="A22" s="476" t="s">
        <v>37</v>
      </c>
      <c r="B22" s="476"/>
      <c r="C22" s="476"/>
      <c r="D22" s="476"/>
      <c r="E22" s="476"/>
      <c r="F22" s="476"/>
      <c r="G22" s="476"/>
      <c r="H22" s="476"/>
      <c r="I22" s="476"/>
    </row>
    <row r="23" spans="1:10" ht="12.75" customHeight="1">
      <c r="A23" s="477" t="s">
        <v>38</v>
      </c>
      <c r="B23" s="477"/>
      <c r="C23" s="477"/>
      <c r="D23" s="477"/>
      <c r="E23" s="477"/>
      <c r="F23" s="477"/>
      <c r="G23" s="477"/>
      <c r="H23" s="477"/>
      <c r="I23" s="477"/>
    </row>
    <row r="24" spans="1:10" ht="16.5">
      <c r="A24" s="8" t="s">
        <v>39</v>
      </c>
      <c r="B24" s="9" t="s">
        <v>40</v>
      </c>
      <c r="C24" s="9" t="s">
        <v>41</v>
      </c>
      <c r="D24" s="9" t="s">
        <v>40</v>
      </c>
      <c r="E24" s="9" t="s">
        <v>40</v>
      </c>
      <c r="F24" s="9" t="s">
        <v>40</v>
      </c>
      <c r="G24" s="10" t="s">
        <v>42</v>
      </c>
      <c r="H24" s="11" t="s">
        <v>42</v>
      </c>
      <c r="I24" s="8" t="s">
        <v>42</v>
      </c>
    </row>
    <row r="25" spans="1:10">
      <c r="A25" s="8" t="s">
        <v>43</v>
      </c>
      <c r="B25" s="9" t="s">
        <v>44</v>
      </c>
      <c r="C25" s="9" t="s">
        <v>45</v>
      </c>
      <c r="D25" s="9" t="s">
        <v>44</v>
      </c>
      <c r="E25" s="9" t="s">
        <v>44</v>
      </c>
      <c r="F25" s="9" t="s">
        <v>44</v>
      </c>
      <c r="G25" s="9" t="s">
        <v>46</v>
      </c>
      <c r="H25" s="9" t="s">
        <v>46</v>
      </c>
      <c r="I25" s="12" t="s">
        <v>46</v>
      </c>
    </row>
    <row r="26" spans="1:10" ht="16.5">
      <c r="A26" s="8" t="s">
        <v>47</v>
      </c>
      <c r="B26" s="9" t="s">
        <v>48</v>
      </c>
      <c r="C26" s="9" t="s">
        <v>49</v>
      </c>
      <c r="D26" s="9" t="s">
        <v>48</v>
      </c>
      <c r="E26" s="9" t="s">
        <v>48</v>
      </c>
      <c r="F26" s="9" t="s">
        <v>48</v>
      </c>
      <c r="G26" s="10" t="s">
        <v>50</v>
      </c>
      <c r="H26" s="11" t="s">
        <v>50</v>
      </c>
      <c r="I26" s="8" t="s">
        <v>50</v>
      </c>
    </row>
    <row r="27" spans="1:10" ht="15">
      <c r="A27" s="8" t="s">
        <v>51</v>
      </c>
      <c r="B27" s="13">
        <v>0.36</v>
      </c>
      <c r="C27" s="13">
        <v>0.48</v>
      </c>
      <c r="D27" s="13">
        <v>0.32</v>
      </c>
      <c r="E27" s="13">
        <v>0.28000000000000003</v>
      </c>
      <c r="F27" s="12" t="s">
        <v>52</v>
      </c>
      <c r="G27" s="14" t="s">
        <v>53</v>
      </c>
      <c r="H27" s="14" t="s">
        <v>53</v>
      </c>
      <c r="I27" s="15" t="s">
        <v>53</v>
      </c>
    </row>
    <row r="28" spans="1:10">
      <c r="A28" s="8" t="s">
        <v>54</v>
      </c>
      <c r="B28" s="16">
        <v>2.8</v>
      </c>
      <c r="C28" s="16">
        <v>2.2999999999999998</v>
      </c>
      <c r="D28" s="16">
        <v>2.2000000000000002</v>
      </c>
      <c r="E28" s="16">
        <v>1.6</v>
      </c>
      <c r="F28" s="16">
        <v>2.7</v>
      </c>
      <c r="G28" s="17">
        <v>2</v>
      </c>
      <c r="H28" s="18">
        <v>2.35</v>
      </c>
      <c r="I28" s="18">
        <v>1.74</v>
      </c>
    </row>
    <row r="29" spans="1:10">
      <c r="A29" s="8" t="s">
        <v>55</v>
      </c>
      <c r="B29" s="17">
        <v>453</v>
      </c>
      <c r="C29" s="17">
        <v>604</v>
      </c>
      <c r="D29" s="17">
        <v>604</v>
      </c>
      <c r="E29" s="17">
        <v>906</v>
      </c>
      <c r="F29" s="17">
        <v>453</v>
      </c>
      <c r="G29" s="17">
        <v>706</v>
      </c>
      <c r="H29" s="17">
        <v>597</v>
      </c>
      <c r="I29" s="17">
        <v>800</v>
      </c>
    </row>
    <row r="30" spans="1:10">
      <c r="A30" s="8" t="s">
        <v>56</v>
      </c>
      <c r="B30" s="17">
        <v>1301</v>
      </c>
      <c r="C30" s="17">
        <v>1422</v>
      </c>
      <c r="D30" s="17">
        <v>1362</v>
      </c>
      <c r="E30" s="17">
        <v>1483</v>
      </c>
      <c r="F30" s="17">
        <v>1256</v>
      </c>
      <c r="G30" s="17">
        <v>1437</v>
      </c>
      <c r="H30" s="17">
        <v>1436</v>
      </c>
      <c r="I30" s="19">
        <v>1417</v>
      </c>
    </row>
    <row r="31" spans="1:10" ht="12.75" customHeight="1">
      <c r="A31" s="20" t="s">
        <v>57</v>
      </c>
      <c r="B31" s="21"/>
      <c r="C31" s="21"/>
      <c r="D31" s="21"/>
      <c r="E31" s="21"/>
      <c r="F31" s="21"/>
      <c r="G31" s="21"/>
      <c r="H31" s="21"/>
      <c r="I31" s="21"/>
    </row>
    <row r="33" spans="1:9" ht="45.75" customHeight="1"/>
    <row r="34" spans="1:9">
      <c r="A34" s="471"/>
      <c r="B34" s="471"/>
      <c r="C34" s="471"/>
      <c r="D34" s="471"/>
      <c r="E34" s="471"/>
      <c r="F34" s="471"/>
      <c r="G34" s="471"/>
      <c r="H34" s="471"/>
      <c r="I34" s="471"/>
    </row>
    <row r="35" spans="1:9" ht="12.75" customHeight="1">
      <c r="A35" s="472" t="s">
        <v>58</v>
      </c>
      <c r="B35" s="472"/>
      <c r="C35" s="472"/>
      <c r="D35" s="472"/>
      <c r="E35" s="472"/>
      <c r="F35" s="472"/>
      <c r="G35" s="472"/>
      <c r="H35" s="472"/>
      <c r="I35" s="472"/>
    </row>
    <row r="36" spans="1:9">
      <c r="A36" s="471"/>
      <c r="B36" s="471"/>
      <c r="C36" s="471"/>
      <c r="D36" s="471"/>
      <c r="E36" s="471"/>
      <c r="F36" s="471"/>
      <c r="G36" s="471"/>
      <c r="H36" s="471"/>
      <c r="I36" s="471"/>
    </row>
    <row r="37" spans="1:9">
      <c r="A37" s="22" t="s">
        <v>59</v>
      </c>
      <c r="B37" s="22" t="s">
        <v>60</v>
      </c>
    </row>
    <row r="38" spans="1:9">
      <c r="A38" s="22" t="s">
        <v>61</v>
      </c>
      <c r="B38" s="23" t="s">
        <v>62</v>
      </c>
    </row>
    <row r="39" spans="1:9">
      <c r="A39" s="22" t="s">
        <v>63</v>
      </c>
      <c r="B39" s="22" t="s">
        <v>64</v>
      </c>
    </row>
    <row r="40" spans="1:9">
      <c r="A40" s="22" t="s">
        <v>65</v>
      </c>
      <c r="B40" s="22" t="s">
        <v>60</v>
      </c>
    </row>
  </sheetData>
  <mergeCells count="15">
    <mergeCell ref="A2:I2"/>
    <mergeCell ref="A3:I3"/>
    <mergeCell ref="A4:I4"/>
    <mergeCell ref="A5:I5"/>
    <mergeCell ref="A6:A9"/>
    <mergeCell ref="B6:F6"/>
    <mergeCell ref="G6:I6"/>
    <mergeCell ref="A34:I34"/>
    <mergeCell ref="A35:I35"/>
    <mergeCell ref="A36:I36"/>
    <mergeCell ref="B10:I10"/>
    <mergeCell ref="B17:I17"/>
    <mergeCell ref="B19:I19"/>
    <mergeCell ref="A22:I22"/>
    <mergeCell ref="A23:I23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42"/>
  <sheetViews>
    <sheetView topLeftCell="A10" zoomScale="70" zoomScaleNormal="70" workbookViewId="0">
      <selection activeCell="M21" sqref="M21"/>
    </sheetView>
  </sheetViews>
  <sheetFormatPr defaultColWidth="8.83203125" defaultRowHeight="12.75"/>
  <cols>
    <col min="1" max="1" width="8" style="241" customWidth="1"/>
    <col min="2" max="2" width="13" style="1" customWidth="1"/>
    <col min="3" max="3" width="58.1640625" style="1" customWidth="1"/>
    <col min="4" max="4" width="20.5" style="1" customWidth="1"/>
    <col min="5" max="5" width="22.33203125" style="1" customWidth="1"/>
    <col min="6" max="6" width="14.1640625" customWidth="1"/>
  </cols>
  <sheetData>
    <row r="1" spans="1:6" ht="39.75" customHeight="1">
      <c r="A1" s="505" t="s">
        <v>366</v>
      </c>
      <c r="B1" s="505"/>
      <c r="C1" s="505"/>
      <c r="D1" s="505"/>
      <c r="E1" s="505"/>
    </row>
    <row r="2" spans="1:6" ht="60" customHeight="1">
      <c r="A2" s="239"/>
      <c r="E2" s="24"/>
    </row>
    <row r="3" spans="1:6" ht="24" customHeight="1">
      <c r="A3" s="506" t="s">
        <v>66</v>
      </c>
      <c r="B3" s="506"/>
      <c r="C3" s="506"/>
      <c r="D3" s="506"/>
      <c r="E3" s="506"/>
    </row>
    <row r="4" spans="1:6" ht="18" customHeight="1" thickBot="1">
      <c r="A4" s="240"/>
      <c r="B4" s="25"/>
      <c r="C4" s="25"/>
      <c r="D4" s="25"/>
      <c r="E4" s="26"/>
    </row>
    <row r="5" spans="1:6" ht="51" customHeight="1" thickBot="1">
      <c r="A5" s="507" t="s">
        <v>67</v>
      </c>
      <c r="B5" s="508" t="s">
        <v>68</v>
      </c>
      <c r="C5" s="509" t="s">
        <v>69</v>
      </c>
      <c r="D5" s="507" t="s">
        <v>70</v>
      </c>
      <c r="E5" s="507"/>
    </row>
    <row r="6" spans="1:6" ht="40.5" customHeight="1" thickBot="1">
      <c r="A6" s="507"/>
      <c r="B6" s="508"/>
      <c r="C6" s="509"/>
      <c r="D6" s="410" t="s">
        <v>71</v>
      </c>
      <c r="E6" s="411" t="s">
        <v>72</v>
      </c>
    </row>
    <row r="7" spans="1:6" ht="22.5" customHeight="1">
      <c r="A7" s="412">
        <v>1</v>
      </c>
      <c r="B7" s="489" t="s">
        <v>365</v>
      </c>
      <c r="C7" s="413" t="s">
        <v>77</v>
      </c>
      <c r="D7" s="414">
        <f>E7+2</f>
        <v>55</v>
      </c>
      <c r="E7" s="432">
        <v>53</v>
      </c>
      <c r="F7" s="362" t="s">
        <v>376</v>
      </c>
    </row>
    <row r="8" spans="1:6" ht="21" customHeight="1">
      <c r="A8" s="412">
        <v>2</v>
      </c>
      <c r="B8" s="490"/>
      <c r="C8" s="415" t="s">
        <v>361</v>
      </c>
      <c r="D8" s="416">
        <f t="shared" ref="D8:D26" si="0">E8+2</f>
        <v>65</v>
      </c>
      <c r="E8" s="433">
        <v>63</v>
      </c>
      <c r="F8" s="334"/>
    </row>
    <row r="9" spans="1:6" ht="21" customHeight="1">
      <c r="A9" s="412">
        <v>3</v>
      </c>
      <c r="B9" s="490"/>
      <c r="C9" s="415" t="s">
        <v>81</v>
      </c>
      <c r="D9" s="416">
        <f t="shared" si="0"/>
        <v>62</v>
      </c>
      <c r="E9" s="434">
        <v>60</v>
      </c>
      <c r="F9" s="362" t="s">
        <v>376</v>
      </c>
    </row>
    <row r="10" spans="1:6" ht="21" customHeight="1">
      <c r="A10" s="412">
        <v>4</v>
      </c>
      <c r="B10" s="490"/>
      <c r="C10" s="415" t="s">
        <v>80</v>
      </c>
      <c r="D10" s="416">
        <f t="shared" si="0"/>
        <v>62</v>
      </c>
      <c r="E10" s="434">
        <v>60</v>
      </c>
      <c r="F10" s="362" t="s">
        <v>376</v>
      </c>
    </row>
    <row r="11" spans="1:6" ht="21" customHeight="1">
      <c r="A11" s="412">
        <v>5</v>
      </c>
      <c r="B11" s="490"/>
      <c r="C11" s="417" t="s">
        <v>363</v>
      </c>
      <c r="D11" s="416">
        <f t="shared" si="0"/>
        <v>62</v>
      </c>
      <c r="E11" s="434">
        <v>60</v>
      </c>
      <c r="F11" s="362" t="s">
        <v>376</v>
      </c>
    </row>
    <row r="12" spans="1:6" ht="21" customHeight="1">
      <c r="A12" s="412">
        <v>6</v>
      </c>
      <c r="B12" s="490"/>
      <c r="C12" s="417" t="s">
        <v>362</v>
      </c>
      <c r="D12" s="416">
        <f t="shared" si="0"/>
        <v>55</v>
      </c>
      <c r="E12" s="433">
        <v>53</v>
      </c>
    </row>
    <row r="13" spans="1:6" ht="21" customHeight="1">
      <c r="A13" s="412">
        <v>7</v>
      </c>
      <c r="B13" s="490"/>
      <c r="C13" s="417" t="s">
        <v>359</v>
      </c>
      <c r="D13" s="416">
        <f t="shared" si="0"/>
        <v>57</v>
      </c>
      <c r="E13" s="434">
        <v>55</v>
      </c>
      <c r="F13" s="362" t="s">
        <v>376</v>
      </c>
    </row>
    <row r="14" spans="1:6" ht="21" customHeight="1">
      <c r="A14" s="412">
        <v>8</v>
      </c>
      <c r="B14" s="490"/>
      <c r="C14" s="417" t="s">
        <v>79</v>
      </c>
      <c r="D14" s="416">
        <f t="shared" si="0"/>
        <v>59</v>
      </c>
      <c r="E14" s="434">
        <v>57</v>
      </c>
      <c r="F14" s="362" t="s">
        <v>376</v>
      </c>
    </row>
    <row r="15" spans="1:6" ht="21" customHeight="1">
      <c r="A15" s="412">
        <v>9</v>
      </c>
      <c r="B15" s="490"/>
      <c r="C15" s="417" t="s">
        <v>360</v>
      </c>
      <c r="D15" s="416">
        <f t="shared" si="0"/>
        <v>53</v>
      </c>
      <c r="E15" s="434">
        <v>51</v>
      </c>
      <c r="F15" s="362" t="s">
        <v>376</v>
      </c>
    </row>
    <row r="16" spans="1:6" ht="21" customHeight="1">
      <c r="A16" s="412">
        <v>10</v>
      </c>
      <c r="B16" s="490"/>
      <c r="C16" s="417" t="s">
        <v>358</v>
      </c>
      <c r="D16" s="416">
        <f t="shared" si="0"/>
        <v>54</v>
      </c>
      <c r="E16" s="434">
        <v>52</v>
      </c>
      <c r="F16" s="362" t="s">
        <v>376</v>
      </c>
    </row>
    <row r="17" spans="1:6" ht="21" customHeight="1">
      <c r="A17" s="412">
        <v>11</v>
      </c>
      <c r="B17" s="490"/>
      <c r="C17" s="417" t="s">
        <v>357</v>
      </c>
      <c r="D17" s="416">
        <f t="shared" si="0"/>
        <v>54</v>
      </c>
      <c r="E17" s="434">
        <v>52</v>
      </c>
      <c r="F17" s="362" t="s">
        <v>376</v>
      </c>
    </row>
    <row r="18" spans="1:6" ht="21" customHeight="1">
      <c r="A18" s="412">
        <v>12</v>
      </c>
      <c r="B18" s="490"/>
      <c r="C18" s="417" t="s">
        <v>356</v>
      </c>
      <c r="D18" s="416">
        <f t="shared" si="0"/>
        <v>55</v>
      </c>
      <c r="E18" s="434">
        <v>53</v>
      </c>
      <c r="F18" s="362" t="s">
        <v>376</v>
      </c>
    </row>
    <row r="19" spans="1:6" ht="21" customHeight="1">
      <c r="A19" s="412">
        <v>13</v>
      </c>
      <c r="B19" s="490"/>
      <c r="C19" s="417" t="s">
        <v>355</v>
      </c>
      <c r="D19" s="416">
        <f t="shared" si="0"/>
        <v>55</v>
      </c>
      <c r="E19" s="433">
        <v>53</v>
      </c>
    </row>
    <row r="20" spans="1:6" ht="20.25" customHeight="1">
      <c r="A20" s="412">
        <v>14</v>
      </c>
      <c r="B20" s="490"/>
      <c r="C20" s="415" t="s">
        <v>82</v>
      </c>
      <c r="D20" s="416">
        <f t="shared" si="0"/>
        <v>63</v>
      </c>
      <c r="E20" s="434">
        <v>61</v>
      </c>
      <c r="F20" s="362" t="s">
        <v>376</v>
      </c>
    </row>
    <row r="21" spans="1:6" ht="23.25">
      <c r="A21" s="412">
        <v>15</v>
      </c>
      <c r="B21" s="490"/>
      <c r="C21" s="418" t="s">
        <v>84</v>
      </c>
      <c r="D21" s="416">
        <f t="shared" si="0"/>
        <v>63</v>
      </c>
      <c r="E21" s="434">
        <v>61</v>
      </c>
      <c r="F21" s="362" t="s">
        <v>376</v>
      </c>
    </row>
    <row r="22" spans="1:6" ht="23.25">
      <c r="A22" s="412">
        <v>16</v>
      </c>
      <c r="B22" s="490"/>
      <c r="C22" s="419" t="s">
        <v>364</v>
      </c>
      <c r="D22" s="416">
        <f t="shared" si="0"/>
        <v>63</v>
      </c>
      <c r="E22" s="433">
        <v>61</v>
      </c>
    </row>
    <row r="23" spans="1:6" ht="23.25">
      <c r="A23" s="412">
        <v>17</v>
      </c>
      <c r="B23" s="490"/>
      <c r="C23" s="417" t="s">
        <v>78</v>
      </c>
      <c r="D23" s="416">
        <f t="shared" si="0"/>
        <v>56</v>
      </c>
      <c r="E23" s="433">
        <v>54</v>
      </c>
    </row>
    <row r="24" spans="1:6" ht="27" customHeight="1">
      <c r="A24" s="412">
        <v>18</v>
      </c>
      <c r="B24" s="490"/>
      <c r="C24" s="417" t="s">
        <v>354</v>
      </c>
      <c r="D24" s="416">
        <f t="shared" si="0"/>
        <v>56</v>
      </c>
      <c r="E24" s="433">
        <v>54</v>
      </c>
    </row>
    <row r="25" spans="1:6" ht="23.25">
      <c r="A25" s="412">
        <v>19</v>
      </c>
      <c r="B25" s="490"/>
      <c r="C25" s="417" t="s">
        <v>76</v>
      </c>
      <c r="D25" s="416">
        <f t="shared" si="0"/>
        <v>55</v>
      </c>
      <c r="E25" s="434">
        <v>53</v>
      </c>
      <c r="F25" s="362" t="s">
        <v>376</v>
      </c>
    </row>
    <row r="26" spans="1:6" ht="25.5" customHeight="1" thickBot="1">
      <c r="A26" s="420">
        <v>20</v>
      </c>
      <c r="B26" s="491"/>
      <c r="C26" s="421" t="s">
        <v>353</v>
      </c>
      <c r="D26" s="422">
        <f t="shared" si="0"/>
        <v>55</v>
      </c>
      <c r="E26" s="435">
        <v>53</v>
      </c>
    </row>
    <row r="27" spans="1:6" ht="24" thickBot="1">
      <c r="A27" s="493">
        <v>21</v>
      </c>
      <c r="B27" s="495" t="s">
        <v>85</v>
      </c>
      <c r="C27" s="429" t="s">
        <v>73</v>
      </c>
      <c r="D27" s="497">
        <v>25.5</v>
      </c>
      <c r="E27" s="499">
        <v>24</v>
      </c>
    </row>
    <row r="28" spans="1:6" ht="24" thickBot="1">
      <c r="A28" s="494"/>
      <c r="B28" s="496"/>
      <c r="C28" s="424" t="s">
        <v>74</v>
      </c>
      <c r="D28" s="498"/>
      <c r="E28" s="500"/>
    </row>
    <row r="29" spans="1:6" ht="24" thickBot="1">
      <c r="A29" s="494">
        <v>22</v>
      </c>
      <c r="B29" s="496"/>
      <c r="C29" s="423" t="s">
        <v>75</v>
      </c>
      <c r="D29" s="497">
        <v>26</v>
      </c>
      <c r="E29" s="499">
        <v>24.5</v>
      </c>
    </row>
    <row r="30" spans="1:6" ht="47.25" thickBot="1">
      <c r="A30" s="494"/>
      <c r="B30" s="496"/>
      <c r="C30" s="429" t="s">
        <v>86</v>
      </c>
      <c r="D30" s="501"/>
      <c r="E30" s="502"/>
    </row>
    <row r="31" spans="1:6" ht="24" thickBot="1">
      <c r="A31" s="494"/>
      <c r="B31" s="496"/>
      <c r="C31" s="424" t="s">
        <v>77</v>
      </c>
      <c r="D31" s="498"/>
      <c r="E31" s="498"/>
      <c r="F31" s="362" t="s">
        <v>376</v>
      </c>
    </row>
    <row r="32" spans="1:6" ht="93.75" thickBot="1">
      <c r="A32" s="426">
        <v>23</v>
      </c>
      <c r="B32" s="496"/>
      <c r="C32" s="425" t="s">
        <v>87</v>
      </c>
      <c r="D32" s="427">
        <v>26.5</v>
      </c>
      <c r="E32" s="428">
        <v>25</v>
      </c>
    </row>
    <row r="33" spans="1:6" ht="24" thickBot="1">
      <c r="A33" s="426">
        <v>24</v>
      </c>
      <c r="B33" s="496"/>
      <c r="C33" s="429" t="s">
        <v>79</v>
      </c>
      <c r="D33" s="430">
        <v>26.5</v>
      </c>
      <c r="E33" s="430">
        <v>25</v>
      </c>
      <c r="F33" s="362" t="s">
        <v>376</v>
      </c>
    </row>
    <row r="34" spans="1:6" ht="24" thickBot="1">
      <c r="A34" s="426">
        <v>25</v>
      </c>
      <c r="B34" s="496"/>
      <c r="C34" s="429" t="s">
        <v>81</v>
      </c>
      <c r="D34" s="430">
        <v>27.5</v>
      </c>
      <c r="E34" s="431">
        <v>26</v>
      </c>
    </row>
    <row r="35" spans="1:6" ht="24" thickBot="1">
      <c r="A35" s="503">
        <v>26</v>
      </c>
      <c r="B35" s="496"/>
      <c r="C35" s="425" t="s">
        <v>82</v>
      </c>
      <c r="D35" s="504">
        <v>27</v>
      </c>
      <c r="E35" s="504">
        <v>26</v>
      </c>
      <c r="F35" s="362" t="s">
        <v>376</v>
      </c>
    </row>
    <row r="36" spans="1:6" ht="24" thickBot="1">
      <c r="A36" s="503"/>
      <c r="B36" s="496"/>
      <c r="C36" s="429" t="s">
        <v>83</v>
      </c>
      <c r="D36" s="498"/>
      <c r="E36" s="500"/>
    </row>
    <row r="37" spans="1:6" ht="24" thickBot="1">
      <c r="A37" s="503"/>
      <c r="B37" s="496"/>
      <c r="C37" s="424" t="s">
        <v>84</v>
      </c>
      <c r="D37" s="498"/>
      <c r="E37" s="500"/>
    </row>
    <row r="38" spans="1:6" ht="17.25" customHeight="1"/>
    <row r="39" spans="1:6" ht="15">
      <c r="C39" s="492" t="s">
        <v>88</v>
      </c>
      <c r="D39" s="492"/>
      <c r="E39" s="492"/>
    </row>
    <row r="40" spans="1:6" ht="15">
      <c r="C40" s="492" t="s">
        <v>89</v>
      </c>
      <c r="D40" s="492"/>
      <c r="E40" s="492"/>
    </row>
    <row r="42" spans="1:6">
      <c r="C42" s="27" t="s">
        <v>90</v>
      </c>
    </row>
  </sheetData>
  <mergeCells count="19">
    <mergeCell ref="A1:E1"/>
    <mergeCell ref="A3:E3"/>
    <mergeCell ref="A5:A6"/>
    <mergeCell ref="B5:B6"/>
    <mergeCell ref="C5:C6"/>
    <mergeCell ref="D5:E5"/>
    <mergeCell ref="B7:B26"/>
    <mergeCell ref="C39:E39"/>
    <mergeCell ref="C40:E40"/>
    <mergeCell ref="A27:A28"/>
    <mergeCell ref="B27:B37"/>
    <mergeCell ref="D27:D28"/>
    <mergeCell ref="E27:E28"/>
    <mergeCell ref="A29:A31"/>
    <mergeCell ref="D29:D31"/>
    <mergeCell ref="E29:E31"/>
    <mergeCell ref="A35:A37"/>
    <mergeCell ref="D35:D37"/>
    <mergeCell ref="E35:E37"/>
  </mergeCells>
  <pageMargins left="0.70833333333333304" right="0.70833333333333304" top="0" bottom="0" header="0.511811023622047" footer="0.511811023622047"/>
  <pageSetup paperSize="9" scale="72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2"/>
  <sheetViews>
    <sheetView zoomScaleNormal="100" workbookViewId="0">
      <selection activeCell="I12" sqref="I12"/>
    </sheetView>
  </sheetViews>
  <sheetFormatPr defaultColWidth="8.83203125" defaultRowHeight="12.75"/>
  <cols>
    <col min="2" max="2" width="74.1640625" style="1" customWidth="1"/>
    <col min="3" max="3" width="20.83203125" style="1" customWidth="1"/>
    <col min="4" max="4" width="6.1640625" style="1" customWidth="1"/>
    <col min="6" max="6" width="7.1640625" style="1" customWidth="1"/>
    <col min="9" max="9" width="18.6640625" style="1" customWidth="1"/>
    <col min="10" max="10" width="12.6640625" customWidth="1"/>
  </cols>
  <sheetData>
    <row r="1" spans="1:10" ht="19.5" customHeight="1">
      <c r="A1" s="514" t="s">
        <v>104</v>
      </c>
      <c r="B1" s="514"/>
      <c r="C1" s="514"/>
      <c r="D1" s="514"/>
      <c r="E1" s="514"/>
      <c r="F1" s="514"/>
      <c r="G1" s="514"/>
      <c r="H1" s="514"/>
      <c r="I1" s="514"/>
    </row>
    <row r="2" spans="1:10" ht="33.75" customHeight="1">
      <c r="A2" s="515"/>
      <c r="B2" s="515"/>
      <c r="C2" s="515"/>
      <c r="D2" s="515"/>
      <c r="E2" s="515"/>
      <c r="F2" s="515"/>
      <c r="G2" s="515"/>
      <c r="H2" s="515"/>
      <c r="I2" s="515"/>
    </row>
    <row r="3" spans="1:10" ht="30.75" customHeight="1">
      <c r="B3" s="31" t="s">
        <v>105</v>
      </c>
    </row>
    <row r="4" spans="1:10" ht="36" customHeight="1">
      <c r="A4" s="516" t="s">
        <v>106</v>
      </c>
      <c r="B4" s="516"/>
      <c r="C4" s="516" t="s">
        <v>107</v>
      </c>
      <c r="D4" s="516"/>
      <c r="E4" s="516" t="s">
        <v>108</v>
      </c>
      <c r="F4" s="516"/>
      <c r="G4" s="517" t="s">
        <v>109</v>
      </c>
      <c r="H4" s="517"/>
      <c r="I4" s="32" t="s">
        <v>110</v>
      </c>
    </row>
    <row r="5" spans="1:10" ht="51" customHeight="1">
      <c r="A5" s="510" t="s">
        <v>111</v>
      </c>
      <c r="B5" s="510"/>
      <c r="C5" s="511"/>
      <c r="D5" s="511"/>
      <c r="E5" s="512" t="s">
        <v>112</v>
      </c>
      <c r="F5" s="512"/>
      <c r="G5" s="513">
        <v>17800</v>
      </c>
      <c r="H5" s="513"/>
      <c r="I5" s="230">
        <v>17000</v>
      </c>
      <c r="J5" s="354" t="s">
        <v>0</v>
      </c>
    </row>
    <row r="6" spans="1:10" ht="44.25" customHeight="1">
      <c r="A6" s="510" t="s">
        <v>113</v>
      </c>
      <c r="B6" s="510"/>
      <c r="C6" s="511"/>
      <c r="D6" s="511"/>
      <c r="E6" s="512" t="s">
        <v>112</v>
      </c>
      <c r="F6" s="512"/>
      <c r="G6" s="513">
        <v>24000</v>
      </c>
      <c r="H6" s="513"/>
      <c r="I6" s="230">
        <v>23000</v>
      </c>
    </row>
    <row r="7" spans="1:10" ht="50.25" customHeight="1">
      <c r="A7" s="510" t="s">
        <v>114</v>
      </c>
      <c r="B7" s="510"/>
      <c r="C7" s="511"/>
      <c r="D7" s="511"/>
      <c r="E7" s="512" t="s">
        <v>112</v>
      </c>
      <c r="F7" s="512"/>
      <c r="G7" s="513">
        <v>19200</v>
      </c>
      <c r="H7" s="513"/>
      <c r="I7" s="230">
        <v>18500</v>
      </c>
    </row>
    <row r="8" spans="1:10" ht="50.25" customHeight="1">
      <c r="A8" s="510" t="s">
        <v>115</v>
      </c>
      <c r="B8" s="510"/>
      <c r="C8" s="511"/>
      <c r="D8" s="511"/>
      <c r="E8" s="512" t="s">
        <v>112</v>
      </c>
      <c r="F8" s="512"/>
      <c r="G8" s="513">
        <v>20500</v>
      </c>
      <c r="H8" s="513"/>
      <c r="I8" s="230">
        <v>19500</v>
      </c>
      <c r="J8" s="354" t="s">
        <v>0</v>
      </c>
    </row>
    <row r="9" spans="1:10" ht="55.5" customHeight="1">
      <c r="A9" s="510" t="s">
        <v>116</v>
      </c>
      <c r="B9" s="510"/>
      <c r="C9" s="511"/>
      <c r="D9" s="511"/>
      <c r="E9" s="512" t="s">
        <v>112</v>
      </c>
      <c r="F9" s="512"/>
      <c r="G9" s="513">
        <v>23500</v>
      </c>
      <c r="H9" s="513"/>
      <c r="I9" s="230">
        <v>22500</v>
      </c>
      <c r="J9" s="354" t="s">
        <v>0</v>
      </c>
    </row>
    <row r="10" spans="1:10" ht="51.75" customHeight="1">
      <c r="A10" s="510" t="s">
        <v>117</v>
      </c>
      <c r="B10" s="510"/>
      <c r="C10" s="511"/>
      <c r="D10" s="511"/>
      <c r="E10" s="512" t="s">
        <v>112</v>
      </c>
      <c r="F10" s="512"/>
      <c r="G10" s="513">
        <v>26500</v>
      </c>
      <c r="H10" s="513"/>
      <c r="I10" s="230">
        <v>25200</v>
      </c>
      <c r="J10" s="354" t="s">
        <v>0</v>
      </c>
    </row>
    <row r="11" spans="1:10" ht="51.75" customHeight="1">
      <c r="A11" s="33"/>
      <c r="B11" s="33"/>
      <c r="C11" s="34"/>
      <c r="D11" s="34"/>
      <c r="E11" s="35"/>
      <c r="F11" s="35"/>
      <c r="G11" s="36"/>
      <c r="H11" s="36"/>
      <c r="I11" s="37"/>
    </row>
    <row r="12" spans="1:10" ht="60" customHeight="1">
      <c r="B12"/>
      <c r="C12"/>
      <c r="D12"/>
      <c r="F12"/>
      <c r="I12"/>
    </row>
    <row r="13" spans="1:10" ht="49.5" customHeight="1">
      <c r="B13"/>
      <c r="C13"/>
      <c r="D13"/>
      <c r="F13"/>
      <c r="I13"/>
    </row>
    <row r="14" spans="1:10" ht="26.25" customHeight="1">
      <c r="B14"/>
      <c r="C14"/>
      <c r="D14"/>
      <c r="F14"/>
      <c r="I14"/>
    </row>
    <row r="15" spans="1:10" ht="25.5" customHeight="1">
      <c r="B15"/>
      <c r="C15"/>
      <c r="D15"/>
      <c r="F15"/>
      <c r="I15"/>
    </row>
    <row r="16" spans="1:10" ht="20.25" customHeight="1">
      <c r="B16"/>
      <c r="C16"/>
      <c r="D16"/>
      <c r="F16"/>
      <c r="I16"/>
    </row>
    <row r="17" spans="1:9" ht="21.75" customHeight="1">
      <c r="B17"/>
      <c r="C17"/>
      <c r="D17"/>
      <c r="F17"/>
      <c r="I17"/>
    </row>
    <row r="18" spans="1:9" ht="21.75" customHeight="1">
      <c r="B18"/>
      <c r="C18"/>
      <c r="D18"/>
      <c r="F18"/>
      <c r="I18"/>
    </row>
    <row r="19" spans="1:9" ht="20.25" customHeight="1">
      <c r="B19"/>
      <c r="C19"/>
      <c r="D19"/>
      <c r="F19"/>
      <c r="I19"/>
    </row>
    <row r="20" spans="1:9" ht="19.5" customHeight="1">
      <c r="B20"/>
      <c r="C20"/>
      <c r="D20"/>
      <c r="F20"/>
      <c r="I20"/>
    </row>
    <row r="21" spans="1:9" ht="18" customHeight="1">
      <c r="B21"/>
      <c r="C21"/>
      <c r="D21"/>
      <c r="F21"/>
      <c r="I21"/>
    </row>
    <row r="22" spans="1:9">
      <c r="A22" s="1"/>
      <c r="B22"/>
      <c r="C22"/>
      <c r="D22"/>
      <c r="F22"/>
      <c r="I22"/>
    </row>
  </sheetData>
  <mergeCells count="30">
    <mergeCell ref="A1:I1"/>
    <mergeCell ref="A2:I2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9:B9"/>
    <mergeCell ref="C9:D9"/>
    <mergeCell ref="E9:F9"/>
    <mergeCell ref="G9:H9"/>
    <mergeCell ref="A10:B10"/>
    <mergeCell ref="C10:D10"/>
    <mergeCell ref="E10:F10"/>
    <mergeCell ref="G10:H10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G8"/>
  <sheetViews>
    <sheetView zoomScaleNormal="100" workbookViewId="0">
      <selection activeCell="I6" sqref="I6"/>
    </sheetView>
  </sheetViews>
  <sheetFormatPr defaultColWidth="8.83203125" defaultRowHeight="12.75"/>
  <cols>
    <col min="2" max="2" width="9.33203125" style="1" customWidth="1"/>
    <col min="3" max="3" width="36.33203125" style="1" customWidth="1"/>
    <col min="4" max="4" width="38.33203125" style="1" customWidth="1"/>
    <col min="5" max="5" width="27.1640625" style="1" customWidth="1"/>
    <col min="6" max="6" width="24" style="1" customWidth="1"/>
    <col min="7" max="7" width="20.33203125" customWidth="1"/>
  </cols>
  <sheetData>
    <row r="2" spans="2:7" ht="84" customHeight="1" thickBot="1"/>
    <row r="3" spans="2:7" ht="51.75" customHeight="1" thickBot="1">
      <c r="B3" s="276" t="s">
        <v>91</v>
      </c>
      <c r="C3" s="518" t="s">
        <v>92</v>
      </c>
      <c r="D3" s="519"/>
      <c r="E3" s="276" t="s">
        <v>93</v>
      </c>
      <c r="F3" s="276" t="s">
        <v>94</v>
      </c>
    </row>
    <row r="4" spans="2:7" ht="129" customHeight="1" thickBot="1">
      <c r="B4" s="256">
        <v>1</v>
      </c>
      <c r="C4" s="274" t="s">
        <v>95</v>
      </c>
      <c r="D4" s="278"/>
      <c r="E4" s="272">
        <v>60</v>
      </c>
      <c r="F4" s="364">
        <v>57.5</v>
      </c>
      <c r="G4" s="354" t="s">
        <v>376</v>
      </c>
    </row>
    <row r="5" spans="2:7" ht="135.75" customHeight="1" thickBot="1">
      <c r="B5" s="257">
        <v>2</v>
      </c>
      <c r="C5" s="277" t="s">
        <v>96</v>
      </c>
      <c r="E5" s="279">
        <v>60</v>
      </c>
      <c r="F5" s="365">
        <v>57.5</v>
      </c>
      <c r="G5" s="354" t="s">
        <v>376</v>
      </c>
    </row>
    <row r="6" spans="2:7" ht="135" customHeight="1" thickBot="1">
      <c r="B6" s="256">
        <v>3</v>
      </c>
      <c r="C6" s="274" t="s">
        <v>97</v>
      </c>
      <c r="D6" s="273"/>
      <c r="E6" s="272">
        <v>65</v>
      </c>
      <c r="F6" s="271">
        <v>60</v>
      </c>
    </row>
    <row r="7" spans="2:7" ht="132" customHeight="1" thickBot="1">
      <c r="B7" s="256">
        <v>4</v>
      </c>
      <c r="C7" s="274" t="s">
        <v>98</v>
      </c>
      <c r="D7" s="273"/>
      <c r="E7" s="272">
        <v>65</v>
      </c>
      <c r="F7" s="363">
        <v>60</v>
      </c>
      <c r="G7" s="354" t="s">
        <v>376</v>
      </c>
    </row>
    <row r="8" spans="2:7" ht="138" customHeight="1" thickBot="1">
      <c r="B8" s="256">
        <v>5</v>
      </c>
      <c r="C8" s="275" t="s">
        <v>99</v>
      </c>
      <c r="D8" s="273"/>
      <c r="E8" s="272">
        <v>65</v>
      </c>
      <c r="F8" s="363">
        <v>60</v>
      </c>
      <c r="G8" s="354" t="s">
        <v>376</v>
      </c>
    </row>
  </sheetData>
  <mergeCells count="1">
    <mergeCell ref="C3:D3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L32"/>
  <sheetViews>
    <sheetView topLeftCell="A22" zoomScaleNormal="100" workbookViewId="0">
      <selection activeCell="J19" sqref="J19"/>
    </sheetView>
  </sheetViews>
  <sheetFormatPr defaultColWidth="8.83203125" defaultRowHeight="12.75"/>
  <cols>
    <col min="3" max="3" width="40.83203125" style="1" customWidth="1"/>
    <col min="4" max="4" width="32.33203125" style="1" customWidth="1"/>
    <col min="5" max="5" width="32.1640625" style="1" customWidth="1"/>
    <col min="6" max="6" width="30.1640625" style="1" customWidth="1"/>
  </cols>
  <sheetData>
    <row r="4" spans="2:12" ht="50.25" customHeight="1" thickBot="1">
      <c r="B4" s="38"/>
      <c r="C4" s="520"/>
      <c r="D4" s="520"/>
      <c r="E4" s="520"/>
    </row>
    <row r="5" spans="2:12" ht="26.25" customHeight="1" thickBot="1">
      <c r="B5" s="44"/>
      <c r="C5" s="249" t="s">
        <v>118</v>
      </c>
      <c r="D5" s="249" t="s">
        <v>368</v>
      </c>
      <c r="E5" s="249" t="s">
        <v>369</v>
      </c>
      <c r="L5" s="229"/>
    </row>
    <row r="6" spans="2:12" ht="64.5" customHeight="1" thickBot="1">
      <c r="B6" s="270">
        <v>1</v>
      </c>
      <c r="C6" s="227" t="s">
        <v>318</v>
      </c>
      <c r="D6" s="269">
        <v>125</v>
      </c>
      <c r="E6" s="366">
        <v>130</v>
      </c>
      <c r="F6" s="354" t="s">
        <v>0</v>
      </c>
    </row>
    <row r="7" spans="2:12" ht="74.25" customHeight="1" thickBot="1">
      <c r="B7" s="256">
        <v>2</v>
      </c>
      <c r="C7" s="227" t="s">
        <v>319</v>
      </c>
      <c r="D7" s="70">
        <v>94</v>
      </c>
      <c r="E7" s="71">
        <v>96.5</v>
      </c>
      <c r="F7" s="354" t="s">
        <v>0</v>
      </c>
    </row>
    <row r="8" spans="2:12" ht="71.25" customHeight="1" thickBot="1">
      <c r="B8" s="256">
        <v>3</v>
      </c>
      <c r="C8" s="227" t="s">
        <v>320</v>
      </c>
      <c r="D8" s="70">
        <v>94</v>
      </c>
      <c r="E8" s="71">
        <v>96.5</v>
      </c>
      <c r="F8" s="354" t="s">
        <v>0</v>
      </c>
    </row>
    <row r="9" spans="2:12" ht="60.75" customHeight="1" thickBot="1">
      <c r="B9" s="256">
        <v>4</v>
      </c>
      <c r="C9" s="227" t="s">
        <v>321</v>
      </c>
      <c r="D9" s="70">
        <v>56</v>
      </c>
      <c r="E9" s="70">
        <v>62</v>
      </c>
    </row>
    <row r="10" spans="2:12" ht="57.75" customHeight="1" thickBot="1">
      <c r="B10" s="256">
        <v>5</v>
      </c>
      <c r="C10" s="228" t="s">
        <v>322</v>
      </c>
      <c r="D10" s="70">
        <v>60</v>
      </c>
      <c r="E10" s="367">
        <v>65</v>
      </c>
      <c r="F10" s="354" t="s">
        <v>0</v>
      </c>
    </row>
    <row r="12" spans="2:12" ht="12.75" customHeight="1"/>
    <row r="13" spans="2:12" hidden="1"/>
    <row r="14" spans="2:12" hidden="1"/>
    <row r="17" spans="2:6" ht="5.25" customHeight="1" thickBot="1"/>
    <row r="18" spans="2:6" hidden="1"/>
    <row r="19" spans="2:6" ht="69" customHeight="1" thickBot="1">
      <c r="B19" s="44"/>
      <c r="C19" s="520"/>
      <c r="D19" s="520"/>
      <c r="E19" s="520"/>
    </row>
    <row r="20" spans="2:6" ht="26.25" customHeight="1" thickBot="1">
      <c r="B20" s="251"/>
      <c r="C20" s="254" t="s">
        <v>118</v>
      </c>
      <c r="D20" s="249" t="s">
        <v>368</v>
      </c>
      <c r="E20" s="255" t="s">
        <v>369</v>
      </c>
    </row>
    <row r="21" spans="2:6" ht="60.75" thickBot="1">
      <c r="B21" s="256">
        <v>1</v>
      </c>
      <c r="C21" s="227" t="s">
        <v>129</v>
      </c>
      <c r="D21" s="70">
        <v>88</v>
      </c>
      <c r="E21" s="67">
        <v>90</v>
      </c>
      <c r="F21" s="354" t="s">
        <v>0</v>
      </c>
    </row>
    <row r="22" spans="2:6" ht="57.75" thickBot="1">
      <c r="B22" s="256">
        <v>2</v>
      </c>
      <c r="C22" s="228" t="s">
        <v>130</v>
      </c>
      <c r="D22" s="75">
        <v>56.5</v>
      </c>
      <c r="E22" s="71">
        <v>57.7</v>
      </c>
      <c r="F22" s="354" t="s">
        <v>0</v>
      </c>
    </row>
    <row r="23" spans="2:6">
      <c r="B23" s="45"/>
    </row>
    <row r="24" spans="2:6">
      <c r="B24" s="45"/>
    </row>
    <row r="25" spans="2:6" ht="13.5" thickBot="1">
      <c r="B25" s="45"/>
    </row>
    <row r="26" spans="2:6" ht="82.5" customHeight="1" thickBot="1">
      <c r="B26" s="41"/>
      <c r="C26" s="521"/>
      <c r="D26" s="521"/>
      <c r="E26" s="521"/>
    </row>
    <row r="27" spans="2:6" ht="28.5" customHeight="1" thickBot="1">
      <c r="B27" s="39"/>
      <c r="C27" s="254" t="s">
        <v>118</v>
      </c>
      <c r="D27" s="249" t="s">
        <v>128</v>
      </c>
      <c r="E27" s="255" t="s">
        <v>127</v>
      </c>
    </row>
    <row r="28" spans="2:6" ht="60" customHeight="1" thickBot="1">
      <c r="B28" s="257">
        <v>1</v>
      </c>
      <c r="C28" s="262" t="s">
        <v>131</v>
      </c>
      <c r="D28" s="268">
        <v>150</v>
      </c>
      <c r="E28" s="71">
        <v>155</v>
      </c>
      <c r="F28" s="354" t="s">
        <v>0</v>
      </c>
    </row>
    <row r="29" spans="2:6" ht="57.75" thickBot="1">
      <c r="B29" s="256">
        <v>2</v>
      </c>
      <c r="C29" s="227" t="s">
        <v>132</v>
      </c>
      <c r="D29" s="68" t="s">
        <v>133</v>
      </c>
      <c r="E29" s="267" t="s">
        <v>133</v>
      </c>
    </row>
    <row r="30" spans="2:6" ht="19.5" thickBot="1">
      <c r="B30" s="256">
        <v>3</v>
      </c>
      <c r="C30" s="263" t="s">
        <v>134</v>
      </c>
      <c r="D30" s="265" t="s">
        <v>133</v>
      </c>
      <c r="E30" s="261" t="s">
        <v>133</v>
      </c>
    </row>
    <row r="31" spans="2:6" ht="19.5" thickBot="1">
      <c r="B31" s="256">
        <v>4</v>
      </c>
      <c r="C31" s="259" t="s">
        <v>370</v>
      </c>
      <c r="D31" s="261" t="s">
        <v>133</v>
      </c>
      <c r="E31" s="264" t="s">
        <v>133</v>
      </c>
    </row>
    <row r="32" spans="2:6" ht="19.5" thickBot="1">
      <c r="B32" s="258">
        <v>5</v>
      </c>
      <c r="C32" s="260" t="s">
        <v>371</v>
      </c>
      <c r="D32" s="266" t="s">
        <v>133</v>
      </c>
      <c r="E32" s="261" t="s">
        <v>133</v>
      </c>
    </row>
  </sheetData>
  <mergeCells count="3">
    <mergeCell ref="C4:E4"/>
    <mergeCell ref="C19:E19"/>
    <mergeCell ref="C26:E26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6"/>
  <sheetViews>
    <sheetView zoomScaleNormal="100" workbookViewId="0">
      <selection activeCell="T9" sqref="T9"/>
    </sheetView>
  </sheetViews>
  <sheetFormatPr defaultColWidth="8.83203125" defaultRowHeight="12.75"/>
  <cols>
    <col min="2" max="2" width="67.33203125" style="1" customWidth="1"/>
    <col min="3" max="3" width="20.83203125" style="1" customWidth="1"/>
    <col min="4" max="4" width="6.1640625" style="1" customWidth="1"/>
    <col min="6" max="6" width="7.1640625" style="1" customWidth="1"/>
    <col min="9" max="9" width="18.6640625" style="1" customWidth="1"/>
    <col min="10" max="10" width="13.6640625" customWidth="1"/>
  </cols>
  <sheetData>
    <row r="1" spans="1:10" ht="19.5" customHeight="1">
      <c r="A1" s="514" t="s">
        <v>104</v>
      </c>
      <c r="B1" s="514"/>
      <c r="C1" s="514"/>
      <c r="D1" s="514"/>
      <c r="E1" s="514"/>
      <c r="F1" s="514"/>
      <c r="G1" s="514"/>
      <c r="H1" s="514"/>
      <c r="I1" s="514"/>
    </row>
    <row r="2" spans="1:10" ht="21" customHeight="1">
      <c r="A2" s="515"/>
      <c r="B2" s="515"/>
      <c r="C2" s="515"/>
      <c r="D2" s="515"/>
      <c r="E2" s="515"/>
      <c r="F2" s="515"/>
      <c r="G2" s="515"/>
      <c r="H2" s="515"/>
      <c r="I2" s="515"/>
    </row>
    <row r="3" spans="1:10" ht="39.75" customHeight="1">
      <c r="A3" s="525" t="s">
        <v>309</v>
      </c>
      <c r="B3" s="525"/>
      <c r="C3" s="525"/>
      <c r="D3" s="525"/>
      <c r="E3" s="525"/>
      <c r="F3" s="525"/>
      <c r="G3" s="525"/>
      <c r="H3" s="525"/>
      <c r="I3" s="525"/>
    </row>
    <row r="4" spans="1:10" ht="36" customHeight="1">
      <c r="A4" s="516" t="s">
        <v>106</v>
      </c>
      <c r="B4" s="516"/>
      <c r="C4" s="516" t="s">
        <v>107</v>
      </c>
      <c r="D4" s="516"/>
      <c r="E4" s="516" t="s">
        <v>108</v>
      </c>
      <c r="F4" s="516"/>
      <c r="G4" s="517" t="s">
        <v>109</v>
      </c>
      <c r="H4" s="517"/>
      <c r="I4" s="219" t="s">
        <v>110</v>
      </c>
    </row>
    <row r="5" spans="1:10" ht="51" customHeight="1">
      <c r="A5" s="522" t="s">
        <v>310</v>
      </c>
      <c r="B5" s="522"/>
      <c r="C5" s="523"/>
      <c r="D5" s="523"/>
      <c r="E5" s="516" t="s">
        <v>112</v>
      </c>
      <c r="F5" s="516"/>
      <c r="G5" s="524">
        <v>18500</v>
      </c>
      <c r="H5" s="524"/>
      <c r="I5" s="220">
        <v>17500</v>
      </c>
      <c r="J5" s="335" t="s">
        <v>0</v>
      </c>
    </row>
    <row r="6" spans="1:10" ht="44.25" customHeight="1">
      <c r="A6" s="522" t="s">
        <v>312</v>
      </c>
      <c r="B6" s="522"/>
      <c r="C6" s="523"/>
      <c r="D6" s="523"/>
      <c r="E6" s="516" t="s">
        <v>112</v>
      </c>
      <c r="F6" s="516"/>
      <c r="G6" s="524">
        <v>19500</v>
      </c>
      <c r="H6" s="524"/>
      <c r="I6" s="220">
        <v>18500</v>
      </c>
      <c r="J6" s="335" t="s">
        <v>0</v>
      </c>
    </row>
    <row r="7" spans="1:10" ht="50.25" customHeight="1">
      <c r="A7" s="522" t="s">
        <v>311</v>
      </c>
      <c r="B7" s="522"/>
      <c r="C7" s="523"/>
      <c r="D7" s="523"/>
      <c r="E7" s="516" t="s">
        <v>112</v>
      </c>
      <c r="F7" s="516"/>
      <c r="G7" s="524">
        <v>26000</v>
      </c>
      <c r="H7" s="524"/>
      <c r="I7" s="220">
        <v>25000</v>
      </c>
      <c r="J7" s="335" t="s">
        <v>0</v>
      </c>
    </row>
    <row r="8" spans="1:10" ht="50.25" customHeight="1">
      <c r="A8" s="522" t="s">
        <v>313</v>
      </c>
      <c r="B8" s="522"/>
      <c r="C8" s="523"/>
      <c r="D8" s="523"/>
      <c r="E8" s="516" t="s">
        <v>112</v>
      </c>
      <c r="F8" s="516"/>
      <c r="G8" s="524">
        <v>23000</v>
      </c>
      <c r="H8" s="524"/>
      <c r="I8" s="220">
        <v>22000</v>
      </c>
      <c r="J8" s="335" t="s">
        <v>0</v>
      </c>
    </row>
    <row r="9" spans="1:10" ht="46.5" customHeight="1">
      <c r="A9" s="522" t="s">
        <v>314</v>
      </c>
      <c r="B9" s="522"/>
      <c r="C9" s="523"/>
      <c r="D9" s="523"/>
      <c r="E9" s="516" t="s">
        <v>112</v>
      </c>
      <c r="F9" s="516"/>
      <c r="G9" s="524">
        <v>21000</v>
      </c>
      <c r="H9" s="524"/>
      <c r="I9" s="220">
        <v>22000</v>
      </c>
      <c r="J9" s="335" t="s">
        <v>0</v>
      </c>
    </row>
    <row r="10" spans="1:10" ht="51.75" customHeight="1">
      <c r="A10" s="522" t="s">
        <v>315</v>
      </c>
      <c r="B10" s="522"/>
      <c r="C10" s="523"/>
      <c r="D10" s="523"/>
      <c r="E10" s="516" t="s">
        <v>112</v>
      </c>
      <c r="F10" s="516"/>
      <c r="G10" s="524">
        <v>30000</v>
      </c>
      <c r="H10" s="524"/>
      <c r="I10" s="220">
        <v>29000</v>
      </c>
      <c r="J10" s="335" t="s">
        <v>0</v>
      </c>
    </row>
    <row r="11" spans="1:10" ht="51.75" customHeight="1">
      <c r="A11" s="522" t="s">
        <v>367</v>
      </c>
      <c r="B11" s="522"/>
      <c r="C11" s="523"/>
      <c r="D11" s="523"/>
      <c r="E11" s="516" t="s">
        <v>112</v>
      </c>
      <c r="F11" s="516"/>
      <c r="G11" s="524">
        <v>12500</v>
      </c>
      <c r="H11" s="524"/>
      <c r="I11" s="248">
        <v>12000</v>
      </c>
      <c r="J11" s="335" t="s">
        <v>0</v>
      </c>
    </row>
    <row r="12" spans="1:10" ht="60" customHeight="1">
      <c r="B12"/>
      <c r="C12"/>
      <c r="D12"/>
      <c r="F12"/>
      <c r="I12"/>
    </row>
    <row r="13" spans="1:10" ht="49.5" customHeight="1">
      <c r="B13"/>
      <c r="C13"/>
      <c r="D13"/>
      <c r="F13"/>
      <c r="I13"/>
    </row>
    <row r="14" spans="1:10" ht="26.25" customHeight="1">
      <c r="B14"/>
      <c r="C14"/>
      <c r="D14"/>
      <c r="F14"/>
      <c r="I14"/>
    </row>
    <row r="15" spans="1:10" ht="25.5" customHeight="1">
      <c r="B15"/>
      <c r="C15"/>
      <c r="D15"/>
      <c r="F15"/>
      <c r="I15"/>
    </row>
    <row r="16" spans="1:10" ht="20.25" customHeight="1">
      <c r="B16"/>
      <c r="C16"/>
      <c r="D16"/>
      <c r="F16"/>
      <c r="I16"/>
    </row>
    <row r="17" customFormat="1" ht="21.75" customHeight="1"/>
    <row r="18" customFormat="1" ht="21.75" customHeight="1"/>
    <row r="19" customFormat="1" ht="20.25" customHeight="1"/>
    <row r="20" customFormat="1" ht="19.5" customHeight="1"/>
    <row r="21" customFormat="1" ht="18" customHeight="1"/>
    <row r="22" customFormat="1"/>
    <row r="23" customFormat="1"/>
    <row r="24" customFormat="1"/>
    <row r="25" customFormat="1"/>
    <row r="26" customFormat="1"/>
  </sheetData>
  <mergeCells count="35">
    <mergeCell ref="A1:I1"/>
    <mergeCell ref="A2:I2"/>
    <mergeCell ref="A4:B4"/>
    <mergeCell ref="C4:D4"/>
    <mergeCell ref="E4:F4"/>
    <mergeCell ref="G4:H4"/>
    <mergeCell ref="A3:I3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1:B11"/>
    <mergeCell ref="C11:D11"/>
    <mergeCell ref="E11:F11"/>
    <mergeCell ref="G11:H11"/>
    <mergeCell ref="A9:B9"/>
    <mergeCell ref="C9:D9"/>
    <mergeCell ref="E9:F9"/>
    <mergeCell ref="G9:H9"/>
    <mergeCell ref="A10:B10"/>
    <mergeCell ref="C10:D10"/>
    <mergeCell ref="E10:F10"/>
    <mergeCell ref="G10:H10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F12"/>
  <sheetViews>
    <sheetView zoomScaleNormal="100" workbookViewId="0">
      <selection activeCell="E21" sqref="E21"/>
    </sheetView>
  </sheetViews>
  <sheetFormatPr defaultColWidth="8.83203125" defaultRowHeight="12.75"/>
  <cols>
    <col min="2" max="2" width="13.83203125" style="1" customWidth="1"/>
    <col min="3" max="3" width="41.1640625" style="1" customWidth="1"/>
    <col min="4" max="4" width="26.5" style="1" customWidth="1"/>
    <col min="5" max="5" width="32.1640625" style="1" customWidth="1"/>
    <col min="6" max="6" width="11.83203125" customWidth="1"/>
  </cols>
  <sheetData>
    <row r="2" spans="2:6" ht="23.25">
      <c r="B2" s="38"/>
      <c r="C2" s="520"/>
      <c r="D2" s="520"/>
      <c r="E2" s="520"/>
    </row>
    <row r="3" spans="2:6" ht="16.5" customHeight="1">
      <c r="B3" s="526"/>
      <c r="C3" s="527" t="s">
        <v>118</v>
      </c>
      <c r="D3" s="527" t="s">
        <v>119</v>
      </c>
      <c r="E3" s="527"/>
    </row>
    <row r="4" spans="2:6">
      <c r="B4" s="526"/>
      <c r="C4" s="527"/>
      <c r="D4" s="527"/>
      <c r="E4" s="527"/>
    </row>
    <row r="5" spans="2:6" ht="16.5" thickBot="1">
      <c r="B5" s="526"/>
      <c r="C5" s="527"/>
      <c r="D5" s="40" t="s">
        <v>120</v>
      </c>
      <c r="E5" s="40" t="s">
        <v>121</v>
      </c>
    </row>
    <row r="6" spans="2:6" ht="19.5" thickBot="1">
      <c r="B6" s="41">
        <v>1</v>
      </c>
      <c r="C6" s="244" t="s">
        <v>122</v>
      </c>
      <c r="D6" s="237">
        <v>95</v>
      </c>
      <c r="E6" s="237">
        <v>90</v>
      </c>
      <c r="F6" s="335" t="s">
        <v>0</v>
      </c>
    </row>
    <row r="7" spans="2:6" ht="19.5" thickBot="1">
      <c r="B7" s="39">
        <v>2</v>
      </c>
      <c r="C7" s="244" t="s">
        <v>123</v>
      </c>
      <c r="D7" s="246">
        <v>75</v>
      </c>
      <c r="E7" s="246">
        <v>70</v>
      </c>
      <c r="F7" s="335" t="s">
        <v>0</v>
      </c>
    </row>
    <row r="8" spans="2:6" ht="19.5" thickBot="1">
      <c r="B8" s="39">
        <v>3</v>
      </c>
      <c r="C8" s="244" t="s">
        <v>124</v>
      </c>
      <c r="D8" s="247">
        <v>45</v>
      </c>
      <c r="E8" s="246">
        <v>40</v>
      </c>
      <c r="F8" s="335" t="s">
        <v>0</v>
      </c>
    </row>
    <row r="9" spans="2:6" ht="19.5" thickBot="1">
      <c r="B9" s="39">
        <v>4</v>
      </c>
      <c r="C9" s="245" t="s">
        <v>125</v>
      </c>
      <c r="D9" s="225">
        <v>45</v>
      </c>
      <c r="E9" s="238">
        <v>40</v>
      </c>
      <c r="F9" s="335" t="s">
        <v>0</v>
      </c>
    </row>
    <row r="10" spans="2:6">
      <c r="D10" s="242"/>
      <c r="E10" s="242"/>
    </row>
    <row r="11" spans="2:6">
      <c r="D11" s="242"/>
      <c r="E11" s="242"/>
    </row>
    <row r="12" spans="2:6" ht="30" customHeight="1">
      <c r="B12" s="39">
        <v>1</v>
      </c>
      <c r="C12" s="43" t="s">
        <v>126</v>
      </c>
      <c r="D12" s="226">
        <v>270</v>
      </c>
      <c r="E12" s="243">
        <v>250</v>
      </c>
      <c r="F12" s="335" t="s">
        <v>0</v>
      </c>
    </row>
  </sheetData>
  <mergeCells count="4">
    <mergeCell ref="C2:E2"/>
    <mergeCell ref="B3:B5"/>
    <mergeCell ref="C3:C5"/>
    <mergeCell ref="D3:E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E46C0A"/>
  </sheetPr>
  <dimension ref="B1:H12"/>
  <sheetViews>
    <sheetView topLeftCell="A8" zoomScaleNormal="100" workbookViewId="0">
      <selection activeCell="D11" sqref="D11"/>
    </sheetView>
  </sheetViews>
  <sheetFormatPr defaultColWidth="8.83203125" defaultRowHeight="12.75"/>
  <cols>
    <col min="2" max="2" width="15" style="1" customWidth="1"/>
    <col min="3" max="3" width="60.83203125" style="1" customWidth="1"/>
    <col min="4" max="4" width="26.33203125" style="1" customWidth="1"/>
    <col min="5" max="5" width="27.6640625" style="1" customWidth="1"/>
    <col min="6" max="6" width="24.33203125" style="1" customWidth="1"/>
    <col min="7" max="7" width="25.6640625" style="1" customWidth="1"/>
    <col min="8" max="8" width="27.83203125" customWidth="1"/>
  </cols>
  <sheetData>
    <row r="1" spans="2:8" ht="13.5" thickBot="1"/>
    <row r="2" spans="2:8" ht="16.5" thickBot="1">
      <c r="B2" s="528"/>
      <c r="C2" s="529" t="s">
        <v>135</v>
      </c>
      <c r="D2" s="530" t="s">
        <v>136</v>
      </c>
      <c r="E2" s="530"/>
      <c r="F2" s="530"/>
      <c r="G2" s="530"/>
    </row>
    <row r="3" spans="2:8" ht="19.5" thickBot="1">
      <c r="B3" s="528"/>
      <c r="C3" s="529"/>
      <c r="D3" s="531" t="s">
        <v>137</v>
      </c>
      <c r="E3" s="531"/>
      <c r="F3" s="531"/>
      <c r="G3" s="531"/>
    </row>
    <row r="4" spans="2:8" ht="19.5" thickBot="1">
      <c r="B4" s="528"/>
      <c r="C4" s="529"/>
      <c r="D4" s="338">
        <v>100</v>
      </c>
      <c r="E4" s="390">
        <v>125</v>
      </c>
      <c r="F4" s="339">
        <v>150</v>
      </c>
      <c r="G4" s="340">
        <v>200</v>
      </c>
    </row>
    <row r="5" spans="2:8" ht="57" customHeight="1" thickBot="1">
      <c r="B5" s="48">
        <v>1</v>
      </c>
      <c r="C5" s="233" t="s">
        <v>378</v>
      </c>
      <c r="D5" s="341" t="s">
        <v>382</v>
      </c>
      <c r="E5" s="391"/>
      <c r="F5" s="342"/>
      <c r="G5" s="343"/>
      <c r="H5" s="385" t="s">
        <v>0</v>
      </c>
    </row>
    <row r="6" spans="2:8" ht="60" customHeight="1" thickBot="1">
      <c r="B6" s="49">
        <v>2</v>
      </c>
      <c r="C6" s="233" t="s">
        <v>379</v>
      </c>
      <c r="D6" s="344"/>
      <c r="E6" s="392" t="s">
        <v>377</v>
      </c>
      <c r="F6" s="345"/>
      <c r="G6" s="343"/>
      <c r="H6" s="385" t="s">
        <v>0</v>
      </c>
    </row>
    <row r="7" spans="2:8" ht="68.25" customHeight="1" thickBot="1">
      <c r="B7" s="48">
        <v>3</v>
      </c>
      <c r="C7" s="234" t="s">
        <v>387</v>
      </c>
      <c r="D7" s="341" t="s">
        <v>384</v>
      </c>
      <c r="E7" s="393"/>
      <c r="F7" s="342"/>
      <c r="G7" s="343"/>
      <c r="H7" s="385" t="s">
        <v>0</v>
      </c>
    </row>
    <row r="8" spans="2:8" ht="72.75" customHeight="1" thickBot="1">
      <c r="B8" s="48">
        <v>4</v>
      </c>
      <c r="C8" s="233" t="s">
        <v>380</v>
      </c>
      <c r="D8" s="346"/>
      <c r="E8" s="394"/>
      <c r="F8" s="337"/>
      <c r="G8" s="347" t="s">
        <v>383</v>
      </c>
      <c r="H8" s="385" t="s">
        <v>0</v>
      </c>
    </row>
    <row r="9" spans="2:8" ht="66.75" customHeight="1" thickBot="1">
      <c r="B9" s="49">
        <v>5</v>
      </c>
      <c r="C9" s="233" t="s">
        <v>392</v>
      </c>
      <c r="D9" s="344"/>
      <c r="E9" s="395" t="s">
        <v>394</v>
      </c>
      <c r="F9" s="348"/>
      <c r="G9" s="349"/>
      <c r="H9" s="385" t="s">
        <v>0</v>
      </c>
    </row>
    <row r="10" spans="2:8" ht="73.5" customHeight="1" thickBot="1">
      <c r="B10" s="50">
        <v>6</v>
      </c>
      <c r="C10" s="233" t="s">
        <v>393</v>
      </c>
      <c r="D10" s="350" t="s">
        <v>395</v>
      </c>
      <c r="E10" s="396"/>
      <c r="F10" s="351"/>
      <c r="G10" s="343"/>
      <c r="H10" s="385" t="s">
        <v>0</v>
      </c>
    </row>
    <row r="11" spans="2:8" ht="63" customHeight="1" thickBot="1">
      <c r="B11" s="383">
        <v>7</v>
      </c>
      <c r="C11" s="381" t="s">
        <v>381</v>
      </c>
      <c r="D11" s="384"/>
      <c r="E11" s="397"/>
      <c r="F11" s="382" t="s">
        <v>385</v>
      </c>
      <c r="G11" s="387"/>
      <c r="H11" s="386" t="s">
        <v>0</v>
      </c>
    </row>
    <row r="12" spans="2:8" ht="54.75" customHeight="1" thickBot="1">
      <c r="B12" s="336">
        <v>8</v>
      </c>
      <c r="C12" s="389" t="s">
        <v>386</v>
      </c>
      <c r="D12" s="346"/>
      <c r="E12" s="398"/>
      <c r="F12" s="337"/>
      <c r="G12" s="388" t="s">
        <v>391</v>
      </c>
      <c r="H12" s="385" t="s">
        <v>0</v>
      </c>
    </row>
  </sheetData>
  <mergeCells count="4">
    <mergeCell ref="B2:B4"/>
    <mergeCell ref="C2:C4"/>
    <mergeCell ref="D2:G2"/>
    <mergeCell ref="D3:G3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ЕВРОТОН</vt:lpstr>
      <vt:lpstr>КЕРАМЕЙЯ</vt:lpstr>
      <vt:lpstr>КЕРАМБРОК</vt:lpstr>
      <vt:lpstr>ПРОКЕРАМ</vt:lpstr>
      <vt:lpstr>ROBEN</vt:lpstr>
      <vt:lpstr>КРУПНОФОРМАТНЫЕ БЛОКИ</vt:lpstr>
      <vt:lpstr>СБК</vt:lpstr>
      <vt:lpstr>ШАМОТ</vt:lpstr>
      <vt:lpstr>КИРПИЧ РЯДОВОЙ</vt:lpstr>
      <vt:lpstr>СеткаСтеклопласт</vt:lpstr>
      <vt:lpstr>BAUMIT-ШКУТАРКИ</vt:lpstr>
      <vt:lpstr>Арматура</vt:lpstr>
      <vt:lpstr>БАУВЕР-СМЕСИ</vt:lpstr>
      <vt:lpstr>ЦЕМЕНТ-КЛАДОЧНЫЕ</vt:lpstr>
      <vt:lpstr>ПОЛИПЛАСТ-СМЕСИ</vt:lpstr>
      <vt:lpstr>ГАЗОБЕТОН </vt:lpstr>
      <vt:lpstr>КАМБИО ПЛИТКА</vt:lpstr>
      <vt:lpstr>ПИЛОМАТЕРИАЛЫ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Баранов Олег</dc:creator>
  <dc:description/>
  <cp:lastModifiedBy>Clovis</cp:lastModifiedBy>
  <cp:revision>5</cp:revision>
  <cp:lastPrinted>2024-03-28T15:53:17Z</cp:lastPrinted>
  <dcterms:created xsi:type="dcterms:W3CDTF">2024-03-27T16:19:13Z</dcterms:created>
  <dcterms:modified xsi:type="dcterms:W3CDTF">2025-08-11T15:26:29Z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2023-03-23T00:00:00Z</vt:filetime>
  </property>
  <property fmtid="{D5CDD505-2E9C-101B-9397-08002B2CF9AE}" pid="3" name="Creator">
    <vt:lpwstr>Microsoft® Word for Microsoft 365</vt:lpwstr>
  </property>
  <property fmtid="{D5CDD505-2E9C-101B-9397-08002B2CF9AE}" pid="4" name="LastSaved">
    <vt:filetime>2024-03-27T00:00:00Z</vt:filetime>
  </property>
  <property fmtid="{D5CDD505-2E9C-101B-9397-08002B2CF9AE}" pid="5" name="Producer">
    <vt:lpwstr>3-Heights(TM) PDF Security Shell 4.8.25.2 (http://www.pdf-tools.com)</vt:lpwstr>
  </property>
</Properties>
</file>