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\Documents\GitHub\Hardware\nanocom\pearl_antennas\AM2067_4R_PCB\"/>
    </mc:Choice>
  </mc:AlternateContent>
  <bookViews>
    <workbookView xWindow="1860" yWindow="0" windowWidth="15360" windowHeight="1080" xr2:uid="{C1C0F2D7-0E14-44F4-A2E7-E29B40CE65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5" i="1" s="1"/>
  <c r="C12" i="1"/>
  <c r="C14" i="1" s="1"/>
  <c r="B14" i="1"/>
  <c r="B15" i="1" s="1"/>
  <c r="B12" i="1"/>
  <c r="B13" i="1" s="1"/>
  <c r="D7" i="1"/>
  <c r="E7" i="1"/>
  <c r="F7" i="1"/>
  <c r="C7" i="1"/>
  <c r="D6" i="1" l="1"/>
  <c r="E6" i="1"/>
  <c r="F6" i="1"/>
  <c r="G6" i="1"/>
  <c r="H6" i="1"/>
  <c r="C6" i="1"/>
  <c r="D5" i="1"/>
  <c r="E5" i="1"/>
  <c r="F5" i="1"/>
  <c r="C5" i="1"/>
</calcChain>
</file>

<file path=xl/sharedStrings.xml><?xml version="1.0" encoding="utf-8"?>
<sst xmlns="http://schemas.openxmlformats.org/spreadsheetml/2006/main" count="23" uniqueCount="22">
  <si>
    <t>Distance</t>
  </si>
  <si>
    <t>Center to upper left corner</t>
  </si>
  <si>
    <t>Center to upper rightt corner</t>
  </si>
  <si>
    <t>Center to lower left corner</t>
  </si>
  <si>
    <t>Center to lower right corner</t>
  </si>
  <si>
    <t>ALTIUM</t>
  </si>
  <si>
    <t>CST</t>
  </si>
  <si>
    <t>Delta</t>
  </si>
  <si>
    <t>Border to Border Horizontal</t>
  </si>
  <si>
    <t>Border to Border Vertical</t>
  </si>
  <si>
    <t>Spacer interdistances on the main board</t>
  </si>
  <si>
    <t>Spacer interdistances on the radiator</t>
  </si>
  <si>
    <t>Altium board to CST</t>
  </si>
  <si>
    <t>Altium Board to Altium Radiator</t>
  </si>
  <si>
    <t>Center</t>
  </si>
  <si>
    <t>X</t>
  </si>
  <si>
    <t>Y</t>
  </si>
  <si>
    <t>Low left</t>
  </si>
  <si>
    <t>High left</t>
  </si>
  <si>
    <t>Low right</t>
  </si>
  <si>
    <t>High right</t>
  </si>
  <si>
    <t>Interdistance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</si>
</sst>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23</xdr:col>
      <xdr:colOff>217981</xdr:colOff>
      <xdr:row>44</xdr:row>
      <xdr:rowOff>103714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0D806E-85CA-4AE4-8610-983706AD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63625" y="0"/>
          <a:ext cx="8752381" cy="8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C5E5-2084-4F51-BA48-72BE5318EAEE}">
  <dimension ref="A1:H15"/>
  <sheetViews>
    <sheetView tabSelected="1" zoomScale="130" zoomScaleNormal="130" workbookViewId="0">
      <selection activeCell="C12" sqref="C12"/>
    </sheetView>
  </sheetViews>
  <sheetFormatPr defaultRowHeight="15" x14ac:dyDescent="0.25"/>
  <cols>
    <col min="2" max="2" width="37.28515625" bestFit="1" customWidth="1"/>
    <col min="3" max="5" width="25.140625" bestFit="1" customWidth="1"/>
    <col min="6" max="6" width="26.140625" bestFit="1" customWidth="1"/>
    <col min="7" max="7" width="25.85546875" bestFit="1" customWidth="1"/>
    <col min="8" max="8" width="23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x14ac:dyDescent="0.25">
      <c r="A2" t="s">
        <v>5</v>
      </c>
      <c r="B2" t="s">
        <v>10</v>
      </c>
      <c r="C2">
        <v>39.226999999999997</v>
      </c>
      <c r="D2">
        <v>39.161000000000001</v>
      </c>
      <c r="E2">
        <v>39.191000000000003</v>
      </c>
      <c r="F2">
        <v>39.159999999999997</v>
      </c>
      <c r="H2">
        <v>55.06</v>
      </c>
    </row>
    <row r="3" spans="1:8" x14ac:dyDescent="0.25">
      <c r="B3" t="s">
        <v>11</v>
      </c>
      <c r="C3">
        <v>39.383000000000003</v>
      </c>
      <c r="D3">
        <v>39.159999999999997</v>
      </c>
      <c r="E3">
        <v>39.159999999999997</v>
      </c>
      <c r="F3">
        <v>39.200000000000003</v>
      </c>
    </row>
    <row r="4" spans="1:8" x14ac:dyDescent="0.25">
      <c r="A4" t="s">
        <v>6</v>
      </c>
      <c r="C4">
        <v>39.17</v>
      </c>
      <c r="D4">
        <v>39.17</v>
      </c>
      <c r="E4">
        <v>39.21</v>
      </c>
      <c r="F4">
        <v>39.17</v>
      </c>
      <c r="G4">
        <v>55.38</v>
      </c>
    </row>
    <row r="5" spans="1:8" x14ac:dyDescent="0.25">
      <c r="A5" t="s">
        <v>7</v>
      </c>
      <c r="B5" t="s">
        <v>12</v>
      </c>
      <c r="C5">
        <f>C2-C4</f>
        <v>5.6999999999995055E-2</v>
      </c>
      <c r="D5">
        <f t="shared" ref="D5:F5" si="0">D2-D4</f>
        <v>-9.0000000000003411E-3</v>
      </c>
      <c r="E5">
        <f t="shared" si="0"/>
        <v>-1.8999999999998352E-2</v>
      </c>
      <c r="F5">
        <f t="shared" si="0"/>
        <v>-1.0000000000005116E-2</v>
      </c>
    </row>
    <row r="6" spans="1:8" x14ac:dyDescent="0.25">
      <c r="C6" s="1">
        <f>C5/C4</f>
        <v>1.4551953025273181E-3</v>
      </c>
      <c r="D6" s="1">
        <f t="shared" ref="D6:H6" si="1">D5/D4</f>
        <v>-2.2976767934644729E-4</v>
      </c>
      <c r="E6" s="1">
        <f t="shared" si="1"/>
        <v>-4.8457026268804772E-4</v>
      </c>
      <c r="F6" s="1">
        <f t="shared" si="1"/>
        <v>-2.552974214961735E-4</v>
      </c>
      <c r="G6" s="1">
        <f t="shared" si="1"/>
        <v>0</v>
      </c>
      <c r="H6" s="1" t="e">
        <f t="shared" si="1"/>
        <v>#DIV/0!</v>
      </c>
    </row>
    <row r="7" spans="1:8" x14ac:dyDescent="0.25">
      <c r="A7" t="s">
        <v>7</v>
      </c>
      <c r="B7" t="s">
        <v>13</v>
      </c>
      <c r="C7">
        <f>C2-C3</f>
        <v>-0.15600000000000591</v>
      </c>
      <c r="D7">
        <f t="shared" ref="D7:F7" si="2">D2-D3</f>
        <v>1.0000000000047748E-3</v>
      </c>
      <c r="E7">
        <f t="shared" si="2"/>
        <v>3.1000000000005912E-2</v>
      </c>
      <c r="F7">
        <f t="shared" si="2"/>
        <v>-4.0000000000006253E-2</v>
      </c>
    </row>
    <row r="9" spans="1:8" x14ac:dyDescent="0.25">
      <c r="A9" t="s">
        <v>21</v>
      </c>
      <c r="B9">
        <v>55.38</v>
      </c>
    </row>
    <row r="10" spans="1:8" x14ac:dyDescent="0.25">
      <c r="B10" t="s">
        <v>15</v>
      </c>
      <c r="C10" t="s">
        <v>16</v>
      </c>
    </row>
    <row r="11" spans="1:8" x14ac:dyDescent="0.25">
      <c r="A11" s="2" t="s">
        <v>14</v>
      </c>
      <c r="B11" s="2">
        <v>349.08800000000002</v>
      </c>
      <c r="C11" s="2">
        <v>41.088000000000001</v>
      </c>
    </row>
    <row r="12" spans="1:8" x14ac:dyDescent="0.25">
      <c r="A12" t="s">
        <v>17</v>
      </c>
      <c r="B12">
        <f>$B11-($B9/2)</f>
        <v>321.39800000000002</v>
      </c>
      <c r="C12">
        <f>$C11-($B9/2)</f>
        <v>13.398</v>
      </c>
    </row>
    <row r="13" spans="1:8" x14ac:dyDescent="0.25">
      <c r="A13" t="s">
        <v>18</v>
      </c>
      <c r="B13">
        <f>B12</f>
        <v>321.39800000000002</v>
      </c>
      <c r="C13">
        <f>C11+(B9/2)</f>
        <v>68.778000000000006</v>
      </c>
    </row>
    <row r="14" spans="1:8" x14ac:dyDescent="0.25">
      <c r="A14" t="s">
        <v>19</v>
      </c>
      <c r="B14">
        <f>$B11+($B9/2)</f>
        <v>376.77800000000002</v>
      </c>
      <c r="C14">
        <f>C12</f>
        <v>13.398</v>
      </c>
    </row>
    <row r="15" spans="1:8" x14ac:dyDescent="0.25">
      <c r="A15" t="s">
        <v>20</v>
      </c>
      <c r="B15">
        <f>B14</f>
        <v>376.77800000000002</v>
      </c>
      <c r="C15">
        <f>C13</f>
        <v>68.778000000000006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</dc:creator>
  <cp:lastModifiedBy>clt</cp:lastModifiedBy>
  <dcterms:created xsi:type="dcterms:W3CDTF">2018-02-01T13:30:48Z</dcterms:created>
  <dcterms:modified xsi:type="dcterms:W3CDTF">2018-02-01T17:23:35Z</dcterms:modified>
</cp:coreProperties>
</file>