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K2" i="1"/>
  <c r="J2" i="1"/>
</calcChain>
</file>

<file path=xl/sharedStrings.xml><?xml version="1.0" encoding="utf-8"?>
<sst xmlns="http://schemas.openxmlformats.org/spreadsheetml/2006/main" count="152" uniqueCount="72">
  <si>
    <t>Auction 40</t>
  </si>
  <si>
    <t>Auction 39</t>
  </si>
  <si>
    <t>Auction 38</t>
  </si>
  <si>
    <t>Auction 37</t>
  </si>
  <si>
    <t>Auction 36</t>
  </si>
  <si>
    <t>Auction 35</t>
  </si>
  <si>
    <t>Auction 34</t>
  </si>
  <si>
    <t>Auction 33</t>
  </si>
  <si>
    <t>Auction 32</t>
  </si>
  <si>
    <t>Auction 31</t>
  </si>
  <si>
    <t>Auction 30</t>
  </si>
  <si>
    <t>Auction 29</t>
  </si>
  <si>
    <t>Auction 28</t>
  </si>
  <si>
    <t>Auction 27</t>
  </si>
  <si>
    <t>Auction 26</t>
  </si>
  <si>
    <t>Auction 25</t>
  </si>
  <si>
    <t>Auction 24</t>
  </si>
  <si>
    <t>Auction 23</t>
  </si>
  <si>
    <t>Auction 22</t>
  </si>
  <si>
    <t>--</t>
  </si>
  <si>
    <t>Auction 21</t>
  </si>
  <si>
    <t>Auction 20</t>
  </si>
  <si>
    <t>Auction 19</t>
  </si>
  <si>
    <t>Auction 18</t>
  </si>
  <si>
    <t>Auction 17</t>
  </si>
  <si>
    <t>Auction 16</t>
  </si>
  <si>
    <t>Auction 15</t>
  </si>
  <si>
    <t>Auction 14</t>
  </si>
  <si>
    <t>Auction 14 (Future)</t>
  </si>
  <si>
    <t>Auction 13</t>
  </si>
  <si>
    <t>Auction 13 (Future)</t>
  </si>
  <si>
    <t>Auction 12</t>
  </si>
  <si>
    <t>Auction 12 (Future)</t>
  </si>
  <si>
    <t>Auction 11</t>
  </si>
  <si>
    <t>Auction 11 (Future)</t>
  </si>
  <si>
    <t>Auction 10</t>
  </si>
  <si>
    <t>Auction 10 (Future)</t>
  </si>
  <si>
    <t>Auction 9</t>
  </si>
  <si>
    <t>Auction 9 (Future)</t>
  </si>
  <si>
    <t>Auction 8</t>
  </si>
  <si>
    <t>Auction 8 (Future)</t>
  </si>
  <si>
    <t>Auction 7</t>
  </si>
  <si>
    <t>Auction 7 (Future)</t>
  </si>
  <si>
    <t>Auction 6</t>
  </si>
  <si>
    <t>Auction 6 (Future)</t>
  </si>
  <si>
    <t>Auction 5</t>
  </si>
  <si>
    <t>Auction 5 (Future)</t>
  </si>
  <si>
    <t>Auction 4</t>
  </si>
  <si>
    <t>Auction 4 (Future)</t>
  </si>
  <si>
    <t>Auction 3</t>
  </si>
  <si>
    <t>Auction 3 (Future)</t>
  </si>
  <si>
    <t>Auction 2</t>
  </si>
  <si>
    <t>Auction 1</t>
  </si>
  <si>
    <t>Auction</t>
  </si>
  <si>
    <t>14x</t>
  </si>
  <si>
    <t>13x</t>
  </si>
  <si>
    <t>12x</t>
  </si>
  <si>
    <t>11x</t>
  </si>
  <si>
    <t>10x</t>
  </si>
  <si>
    <t>9x</t>
  </si>
  <si>
    <t>8x</t>
  </si>
  <si>
    <t>7x</t>
  </si>
  <si>
    <t>6x</t>
  </si>
  <si>
    <t>5x</t>
  </si>
  <si>
    <t>4x</t>
  </si>
  <si>
    <t>3x</t>
  </si>
  <si>
    <t>Date</t>
  </si>
  <si>
    <t>CCR</t>
  </si>
  <si>
    <t>price</t>
  </si>
  <si>
    <t>Proceeds</t>
  </si>
  <si>
    <t>Quantity Offered</t>
  </si>
  <si>
    <t>Quantity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</si>
</sst>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2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8" fontId="0" fillId="0" borderId="0" xfId="0" applyNumberFormat="1" applyAlignment="1">
      <alignment vertical="center" wrapText="1"/>
    </xf>
    <xf numFmtId="0" fontId="1" fillId="0" borderId="0" xfId="1" applyFont="1" applyAlignment="1">
      <alignment vertical="center" wrapText="1"/>
    </xf>
    <xf numFmtId="0" fontId="1" fillId="0" borderId="0" xfId="1" applyFont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Quantity Offered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Sheet1!$C$2:$C$53</c:f>
              <c:numCache>
                <c:formatCode>m/d/yyyy</c:formatCode>
                <c:ptCount val="52"/>
                <c:pt idx="0">
                  <c:v>43264</c:v>
                </c:pt>
                <c:pt idx="1">
                  <c:v>43173</c:v>
                </c:pt>
                <c:pt idx="2">
                  <c:v>43075</c:v>
                </c:pt>
                <c:pt idx="3">
                  <c:v>42984</c:v>
                </c:pt>
                <c:pt idx="4">
                  <c:v>42893</c:v>
                </c:pt>
                <c:pt idx="5">
                  <c:v>42802</c:v>
                </c:pt>
                <c:pt idx="6">
                  <c:v>42711</c:v>
                </c:pt>
                <c:pt idx="7">
                  <c:v>42620</c:v>
                </c:pt>
                <c:pt idx="8">
                  <c:v>42522</c:v>
                </c:pt>
                <c:pt idx="9">
                  <c:v>42438</c:v>
                </c:pt>
                <c:pt idx="10">
                  <c:v>42340</c:v>
                </c:pt>
                <c:pt idx="11">
                  <c:v>42256</c:v>
                </c:pt>
                <c:pt idx="12">
                  <c:v>42158</c:v>
                </c:pt>
                <c:pt idx="13">
                  <c:v>42074</c:v>
                </c:pt>
                <c:pt idx="14">
                  <c:v>41976</c:v>
                </c:pt>
                <c:pt idx="15">
                  <c:v>41885</c:v>
                </c:pt>
                <c:pt idx="16">
                  <c:v>41794</c:v>
                </c:pt>
                <c:pt idx="17">
                  <c:v>41703</c:v>
                </c:pt>
                <c:pt idx="18">
                  <c:v>41612</c:v>
                </c:pt>
                <c:pt idx="19">
                  <c:v>41521</c:v>
                </c:pt>
                <c:pt idx="20">
                  <c:v>41430</c:v>
                </c:pt>
                <c:pt idx="21">
                  <c:v>41346</c:v>
                </c:pt>
                <c:pt idx="22">
                  <c:v>41248</c:v>
                </c:pt>
                <c:pt idx="23">
                  <c:v>41157</c:v>
                </c:pt>
                <c:pt idx="24">
                  <c:v>41066</c:v>
                </c:pt>
                <c:pt idx="25">
                  <c:v>40982</c:v>
                </c:pt>
                <c:pt idx="26">
                  <c:v>40884</c:v>
                </c:pt>
                <c:pt idx="27">
                  <c:v>40884</c:v>
                </c:pt>
                <c:pt idx="28">
                  <c:v>40793</c:v>
                </c:pt>
                <c:pt idx="29">
                  <c:v>40793</c:v>
                </c:pt>
                <c:pt idx="30">
                  <c:v>40702</c:v>
                </c:pt>
                <c:pt idx="31">
                  <c:v>40702</c:v>
                </c:pt>
                <c:pt idx="32">
                  <c:v>40611</c:v>
                </c:pt>
                <c:pt idx="33">
                  <c:v>40611</c:v>
                </c:pt>
                <c:pt idx="34">
                  <c:v>40513</c:v>
                </c:pt>
                <c:pt idx="35">
                  <c:v>40513</c:v>
                </c:pt>
                <c:pt idx="36">
                  <c:v>40429</c:v>
                </c:pt>
                <c:pt idx="37">
                  <c:v>40429</c:v>
                </c:pt>
                <c:pt idx="38">
                  <c:v>40338</c:v>
                </c:pt>
                <c:pt idx="39">
                  <c:v>40338</c:v>
                </c:pt>
                <c:pt idx="40">
                  <c:v>40247</c:v>
                </c:pt>
                <c:pt idx="41">
                  <c:v>40247</c:v>
                </c:pt>
                <c:pt idx="42">
                  <c:v>40149</c:v>
                </c:pt>
                <c:pt idx="43">
                  <c:v>40149</c:v>
                </c:pt>
                <c:pt idx="44">
                  <c:v>40065</c:v>
                </c:pt>
                <c:pt idx="45">
                  <c:v>40065</c:v>
                </c:pt>
                <c:pt idx="46">
                  <c:v>39981</c:v>
                </c:pt>
                <c:pt idx="47">
                  <c:v>39981</c:v>
                </c:pt>
                <c:pt idx="48">
                  <c:v>39890</c:v>
                </c:pt>
                <c:pt idx="49">
                  <c:v>39890</c:v>
                </c:pt>
                <c:pt idx="50">
                  <c:v>39799</c:v>
                </c:pt>
                <c:pt idx="51">
                  <c:v>39716</c:v>
                </c:pt>
              </c:numCache>
            </c:numRef>
          </c:cat>
          <c:val>
            <c:numRef>
              <c:f>Sheet1!$D$2:$D$53</c:f>
              <c:numCache>
                <c:formatCode>#,##0</c:formatCode>
                <c:ptCount val="52"/>
                <c:pt idx="0">
                  <c:v>13771025</c:v>
                </c:pt>
                <c:pt idx="1">
                  <c:v>13553767</c:v>
                </c:pt>
                <c:pt idx="2">
                  <c:v>14687989</c:v>
                </c:pt>
                <c:pt idx="3">
                  <c:v>14371585</c:v>
                </c:pt>
                <c:pt idx="4">
                  <c:v>14597470</c:v>
                </c:pt>
                <c:pt idx="5">
                  <c:v>14371300</c:v>
                </c:pt>
                <c:pt idx="6">
                  <c:v>14791315</c:v>
                </c:pt>
                <c:pt idx="7">
                  <c:v>14911315</c:v>
                </c:pt>
                <c:pt idx="8">
                  <c:v>15089652</c:v>
                </c:pt>
                <c:pt idx="9">
                  <c:v>14838732</c:v>
                </c:pt>
                <c:pt idx="10">
                  <c:v>15374274</c:v>
                </c:pt>
                <c:pt idx="11">
                  <c:v>15374294</c:v>
                </c:pt>
                <c:pt idx="12">
                  <c:v>15507571</c:v>
                </c:pt>
                <c:pt idx="13">
                  <c:v>15272670</c:v>
                </c:pt>
                <c:pt idx="14">
                  <c:v>18198685</c:v>
                </c:pt>
                <c:pt idx="15">
                  <c:v>17998687</c:v>
                </c:pt>
                <c:pt idx="16">
                  <c:v>18062384</c:v>
                </c:pt>
                <c:pt idx="17">
                  <c:v>18491350</c:v>
                </c:pt>
                <c:pt idx="18">
                  <c:v>38329378</c:v>
                </c:pt>
                <c:pt idx="19">
                  <c:v>38409043</c:v>
                </c:pt>
                <c:pt idx="20">
                  <c:v>38782076</c:v>
                </c:pt>
                <c:pt idx="21">
                  <c:v>37835405</c:v>
                </c:pt>
                <c:pt idx="22">
                  <c:v>37563083</c:v>
                </c:pt>
                <c:pt idx="23">
                  <c:v>37949558</c:v>
                </c:pt>
                <c:pt idx="24">
                  <c:v>36426008</c:v>
                </c:pt>
                <c:pt idx="25">
                  <c:v>34843858</c:v>
                </c:pt>
                <c:pt idx="26">
                  <c:v>42983482</c:v>
                </c:pt>
                <c:pt idx="27">
                  <c:v>1864951</c:v>
                </c:pt>
                <c:pt idx="28">
                  <c:v>42189685</c:v>
                </c:pt>
                <c:pt idx="29">
                  <c:v>1864951</c:v>
                </c:pt>
                <c:pt idx="30">
                  <c:v>42034184</c:v>
                </c:pt>
                <c:pt idx="31">
                  <c:v>1864952</c:v>
                </c:pt>
                <c:pt idx="32">
                  <c:v>41995813</c:v>
                </c:pt>
                <c:pt idx="33">
                  <c:v>2144710</c:v>
                </c:pt>
                <c:pt idx="34">
                  <c:v>43173648</c:v>
                </c:pt>
                <c:pt idx="35">
                  <c:v>2137991</c:v>
                </c:pt>
                <c:pt idx="36">
                  <c:v>45595968</c:v>
                </c:pt>
                <c:pt idx="37">
                  <c:v>2137992</c:v>
                </c:pt>
                <c:pt idx="38">
                  <c:v>40685585</c:v>
                </c:pt>
                <c:pt idx="39">
                  <c:v>2137993</c:v>
                </c:pt>
                <c:pt idx="40">
                  <c:v>40612408</c:v>
                </c:pt>
                <c:pt idx="41">
                  <c:v>2137992</c:v>
                </c:pt>
                <c:pt idx="42">
                  <c:v>28591698</c:v>
                </c:pt>
                <c:pt idx="43">
                  <c:v>2172540</c:v>
                </c:pt>
                <c:pt idx="44">
                  <c:v>28408945</c:v>
                </c:pt>
                <c:pt idx="45">
                  <c:v>2172540</c:v>
                </c:pt>
                <c:pt idx="46">
                  <c:v>30887620</c:v>
                </c:pt>
                <c:pt idx="47">
                  <c:v>2172540</c:v>
                </c:pt>
                <c:pt idx="48">
                  <c:v>31513765</c:v>
                </c:pt>
                <c:pt idx="49">
                  <c:v>2175513</c:v>
                </c:pt>
                <c:pt idx="50">
                  <c:v>31505898</c:v>
                </c:pt>
                <c:pt idx="51">
                  <c:v>12565387</c:v>
                </c:pt>
              </c:numCache>
            </c:numRef>
          </c:val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Quantity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>
              <a:outerShdw blurRad="50800" dist="50800" dir="5400000" sx="8000" sy="8000" algn="ctr" rotWithShape="0">
                <a:srgbClr val="000000">
                  <a:alpha val="43137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Sheet1!$C$2:$C$53</c:f>
              <c:numCache>
                <c:formatCode>m/d/yyyy</c:formatCode>
                <c:ptCount val="52"/>
                <c:pt idx="0">
                  <c:v>43264</c:v>
                </c:pt>
                <c:pt idx="1">
                  <c:v>43173</c:v>
                </c:pt>
                <c:pt idx="2">
                  <c:v>43075</c:v>
                </c:pt>
                <c:pt idx="3">
                  <c:v>42984</c:v>
                </c:pt>
                <c:pt idx="4">
                  <c:v>42893</c:v>
                </c:pt>
                <c:pt idx="5">
                  <c:v>42802</c:v>
                </c:pt>
                <c:pt idx="6">
                  <c:v>42711</c:v>
                </c:pt>
                <c:pt idx="7">
                  <c:v>42620</c:v>
                </c:pt>
                <c:pt idx="8">
                  <c:v>42522</c:v>
                </c:pt>
                <c:pt idx="9">
                  <c:v>42438</c:v>
                </c:pt>
                <c:pt idx="10">
                  <c:v>42340</c:v>
                </c:pt>
                <c:pt idx="11">
                  <c:v>42256</c:v>
                </c:pt>
                <c:pt idx="12">
                  <c:v>42158</c:v>
                </c:pt>
                <c:pt idx="13">
                  <c:v>42074</c:v>
                </c:pt>
                <c:pt idx="14">
                  <c:v>41976</c:v>
                </c:pt>
                <c:pt idx="15">
                  <c:v>41885</c:v>
                </c:pt>
                <c:pt idx="16">
                  <c:v>41794</c:v>
                </c:pt>
                <c:pt idx="17">
                  <c:v>41703</c:v>
                </c:pt>
                <c:pt idx="18">
                  <c:v>41612</c:v>
                </c:pt>
                <c:pt idx="19">
                  <c:v>41521</c:v>
                </c:pt>
                <c:pt idx="20">
                  <c:v>41430</c:v>
                </c:pt>
                <c:pt idx="21">
                  <c:v>41346</c:v>
                </c:pt>
                <c:pt idx="22">
                  <c:v>41248</c:v>
                </c:pt>
                <c:pt idx="23">
                  <c:v>41157</c:v>
                </c:pt>
                <c:pt idx="24">
                  <c:v>41066</c:v>
                </c:pt>
                <c:pt idx="25">
                  <c:v>40982</c:v>
                </c:pt>
                <c:pt idx="26">
                  <c:v>40884</c:v>
                </c:pt>
                <c:pt idx="27">
                  <c:v>40884</c:v>
                </c:pt>
                <c:pt idx="28">
                  <c:v>40793</c:v>
                </c:pt>
                <c:pt idx="29">
                  <c:v>40793</c:v>
                </c:pt>
                <c:pt idx="30">
                  <c:v>40702</c:v>
                </c:pt>
                <c:pt idx="31">
                  <c:v>40702</c:v>
                </c:pt>
                <c:pt idx="32">
                  <c:v>40611</c:v>
                </c:pt>
                <c:pt idx="33">
                  <c:v>40611</c:v>
                </c:pt>
                <c:pt idx="34">
                  <c:v>40513</c:v>
                </c:pt>
                <c:pt idx="35">
                  <c:v>40513</c:v>
                </c:pt>
                <c:pt idx="36">
                  <c:v>40429</c:v>
                </c:pt>
                <c:pt idx="37">
                  <c:v>40429</c:v>
                </c:pt>
                <c:pt idx="38">
                  <c:v>40338</c:v>
                </c:pt>
                <c:pt idx="39">
                  <c:v>40338</c:v>
                </c:pt>
                <c:pt idx="40">
                  <c:v>40247</c:v>
                </c:pt>
                <c:pt idx="41">
                  <c:v>40247</c:v>
                </c:pt>
                <c:pt idx="42">
                  <c:v>40149</c:v>
                </c:pt>
                <c:pt idx="43">
                  <c:v>40149</c:v>
                </c:pt>
                <c:pt idx="44">
                  <c:v>40065</c:v>
                </c:pt>
                <c:pt idx="45">
                  <c:v>40065</c:v>
                </c:pt>
                <c:pt idx="46">
                  <c:v>39981</c:v>
                </c:pt>
                <c:pt idx="47">
                  <c:v>39981</c:v>
                </c:pt>
                <c:pt idx="48">
                  <c:v>39890</c:v>
                </c:pt>
                <c:pt idx="49">
                  <c:v>39890</c:v>
                </c:pt>
                <c:pt idx="50">
                  <c:v>39799</c:v>
                </c:pt>
                <c:pt idx="51">
                  <c:v>39716</c:v>
                </c:pt>
              </c:numCache>
            </c:numRef>
          </c:cat>
          <c:val>
            <c:numRef>
              <c:f>Sheet1!$E$2:$E$53</c:f>
              <c:numCache>
                <c:formatCode>#,##0</c:formatCode>
                <c:ptCount val="52"/>
                <c:pt idx="0">
                  <c:v>13771025</c:v>
                </c:pt>
                <c:pt idx="1">
                  <c:v>13553767</c:v>
                </c:pt>
                <c:pt idx="2">
                  <c:v>14687989</c:v>
                </c:pt>
                <c:pt idx="3">
                  <c:v>14371585</c:v>
                </c:pt>
                <c:pt idx="4">
                  <c:v>14597470</c:v>
                </c:pt>
                <c:pt idx="5">
                  <c:v>14371300</c:v>
                </c:pt>
                <c:pt idx="6">
                  <c:v>14791315</c:v>
                </c:pt>
                <c:pt idx="7">
                  <c:v>14911315</c:v>
                </c:pt>
                <c:pt idx="8">
                  <c:v>15089652</c:v>
                </c:pt>
                <c:pt idx="9">
                  <c:v>14838732</c:v>
                </c:pt>
                <c:pt idx="10">
                  <c:v>15374274</c:v>
                </c:pt>
                <c:pt idx="11">
                  <c:v>25374294</c:v>
                </c:pt>
                <c:pt idx="12">
                  <c:v>15507571</c:v>
                </c:pt>
                <c:pt idx="13">
                  <c:v>15272670</c:v>
                </c:pt>
                <c:pt idx="14">
                  <c:v>18198685</c:v>
                </c:pt>
                <c:pt idx="15">
                  <c:v>17998687</c:v>
                </c:pt>
                <c:pt idx="16">
                  <c:v>18062384</c:v>
                </c:pt>
                <c:pt idx="17">
                  <c:v>23491350</c:v>
                </c:pt>
                <c:pt idx="18">
                  <c:v>38329378</c:v>
                </c:pt>
                <c:pt idx="19">
                  <c:v>38409043</c:v>
                </c:pt>
                <c:pt idx="20">
                  <c:v>38782076</c:v>
                </c:pt>
                <c:pt idx="21">
                  <c:v>37835405</c:v>
                </c:pt>
                <c:pt idx="22">
                  <c:v>19774000</c:v>
                </c:pt>
                <c:pt idx="23">
                  <c:v>24589000</c:v>
                </c:pt>
                <c:pt idx="24">
                  <c:v>20941000</c:v>
                </c:pt>
                <c:pt idx="25">
                  <c:v>21559000</c:v>
                </c:pt>
                <c:pt idx="26">
                  <c:v>27293000</c:v>
                </c:pt>
                <c:pt idx="27" formatCode="General">
                  <c:v>0</c:v>
                </c:pt>
                <c:pt idx="28">
                  <c:v>7487000</c:v>
                </c:pt>
                <c:pt idx="29" formatCode="General">
                  <c:v>0</c:v>
                </c:pt>
                <c:pt idx="30">
                  <c:v>12537000</c:v>
                </c:pt>
                <c:pt idx="31">
                  <c:v>943000</c:v>
                </c:pt>
                <c:pt idx="32">
                  <c:v>41995813</c:v>
                </c:pt>
                <c:pt idx="33">
                  <c:v>2144710</c:v>
                </c:pt>
                <c:pt idx="34">
                  <c:v>24755000</c:v>
                </c:pt>
                <c:pt idx="35">
                  <c:v>1172000</c:v>
                </c:pt>
                <c:pt idx="36">
                  <c:v>34407000</c:v>
                </c:pt>
                <c:pt idx="37">
                  <c:v>1312000</c:v>
                </c:pt>
                <c:pt idx="38">
                  <c:v>40685585</c:v>
                </c:pt>
                <c:pt idx="39">
                  <c:v>2137993</c:v>
                </c:pt>
                <c:pt idx="40">
                  <c:v>40612408</c:v>
                </c:pt>
                <c:pt idx="41">
                  <c:v>2091000</c:v>
                </c:pt>
                <c:pt idx="42">
                  <c:v>28591698</c:v>
                </c:pt>
                <c:pt idx="43">
                  <c:v>1599000</c:v>
                </c:pt>
                <c:pt idx="44">
                  <c:v>28408945</c:v>
                </c:pt>
                <c:pt idx="45">
                  <c:v>2172540</c:v>
                </c:pt>
                <c:pt idx="46">
                  <c:v>30887620</c:v>
                </c:pt>
                <c:pt idx="47">
                  <c:v>2172540</c:v>
                </c:pt>
                <c:pt idx="48">
                  <c:v>31513765</c:v>
                </c:pt>
                <c:pt idx="49">
                  <c:v>2175513</c:v>
                </c:pt>
                <c:pt idx="50">
                  <c:v>31505898</c:v>
                </c:pt>
                <c:pt idx="51">
                  <c:v>12565387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axId val="258490560"/>
        <c:axId val="258438680"/>
      </c:barChart>
      <c:dateAx>
        <c:axId val="2584905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38680"/>
        <c:crosses val="autoZero"/>
        <c:auto val="1"/>
        <c:lblOffset val="100"/>
        <c:baseTimeUnit val="days"/>
      </c:dateAx>
      <c:valAx>
        <c:axId val="25843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Allowances in millions</a:t>
                </a:r>
              </a:p>
            </c:rich>
          </c:tx>
          <c:layout>
            <c:manualLayout>
              <c:xMode val="edge"/>
              <c:yMode val="edge"/>
              <c:x val="1.0325911584382058E-2"/>
              <c:y val="0.44367616746125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9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Allowances</a:t>
            </a:r>
            <a:r>
              <a:rPr lang="en-US" baseline="0"/>
              <a:t> Offered/Sold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Quantity Offered</c:v>
                </c:pt>
              </c:strCache>
            </c:strRef>
          </c:tx>
          <c:spPr>
            <a:noFill/>
            <a:ln w="25400" cap="flat" cmpd="sng" algn="ctr">
              <a:solidFill>
                <a:schemeClr val="accent6"/>
              </a:solidFill>
              <a:miter lim="800000"/>
            </a:ln>
            <a:effectLst/>
          </c:spPr>
          <c:invertIfNegative val="0"/>
          <c:cat>
            <c:numRef>
              <c:f>Sheet2!$B$2:$B$53</c:f>
              <c:numCache>
                <c:formatCode>m/d/yyyy</c:formatCode>
                <c:ptCount val="52"/>
                <c:pt idx="0">
                  <c:v>43264</c:v>
                </c:pt>
                <c:pt idx="1">
                  <c:v>43173</c:v>
                </c:pt>
                <c:pt idx="2">
                  <c:v>43075</c:v>
                </c:pt>
                <c:pt idx="3">
                  <c:v>42984</c:v>
                </c:pt>
                <c:pt idx="4">
                  <c:v>42893</c:v>
                </c:pt>
                <c:pt idx="5">
                  <c:v>42802</c:v>
                </c:pt>
                <c:pt idx="6">
                  <c:v>42711</c:v>
                </c:pt>
                <c:pt idx="7">
                  <c:v>42620</c:v>
                </c:pt>
                <c:pt idx="8">
                  <c:v>42522</c:v>
                </c:pt>
                <c:pt idx="9">
                  <c:v>42438</c:v>
                </c:pt>
                <c:pt idx="10">
                  <c:v>42340</c:v>
                </c:pt>
                <c:pt idx="11">
                  <c:v>42256</c:v>
                </c:pt>
                <c:pt idx="12">
                  <c:v>42158</c:v>
                </c:pt>
                <c:pt idx="13">
                  <c:v>42074</c:v>
                </c:pt>
                <c:pt idx="14">
                  <c:v>41976</c:v>
                </c:pt>
                <c:pt idx="15">
                  <c:v>41885</c:v>
                </c:pt>
                <c:pt idx="16">
                  <c:v>41794</c:v>
                </c:pt>
                <c:pt idx="17">
                  <c:v>41703</c:v>
                </c:pt>
                <c:pt idx="18">
                  <c:v>41612</c:v>
                </c:pt>
                <c:pt idx="19">
                  <c:v>41521</c:v>
                </c:pt>
                <c:pt idx="20">
                  <c:v>41430</c:v>
                </c:pt>
                <c:pt idx="21">
                  <c:v>41346</c:v>
                </c:pt>
                <c:pt idx="22">
                  <c:v>41248</c:v>
                </c:pt>
                <c:pt idx="23">
                  <c:v>41157</c:v>
                </c:pt>
                <c:pt idx="24">
                  <c:v>41066</c:v>
                </c:pt>
                <c:pt idx="25">
                  <c:v>40982</c:v>
                </c:pt>
                <c:pt idx="26">
                  <c:v>40884</c:v>
                </c:pt>
                <c:pt idx="27">
                  <c:v>40884</c:v>
                </c:pt>
                <c:pt idx="28">
                  <c:v>40793</c:v>
                </c:pt>
                <c:pt idx="29">
                  <c:v>40793</c:v>
                </c:pt>
                <c:pt idx="30">
                  <c:v>40702</c:v>
                </c:pt>
                <c:pt idx="31">
                  <c:v>40702</c:v>
                </c:pt>
                <c:pt idx="32">
                  <c:v>40611</c:v>
                </c:pt>
                <c:pt idx="33">
                  <c:v>40611</c:v>
                </c:pt>
                <c:pt idx="34">
                  <c:v>40513</c:v>
                </c:pt>
                <c:pt idx="35">
                  <c:v>40513</c:v>
                </c:pt>
                <c:pt idx="36">
                  <c:v>40429</c:v>
                </c:pt>
                <c:pt idx="37">
                  <c:v>40429</c:v>
                </c:pt>
                <c:pt idx="38">
                  <c:v>40338</c:v>
                </c:pt>
                <c:pt idx="39">
                  <c:v>40338</c:v>
                </c:pt>
                <c:pt idx="40">
                  <c:v>40247</c:v>
                </c:pt>
                <c:pt idx="41">
                  <c:v>40247</c:v>
                </c:pt>
                <c:pt idx="42">
                  <c:v>40149</c:v>
                </c:pt>
                <c:pt idx="43">
                  <c:v>40149</c:v>
                </c:pt>
                <c:pt idx="44">
                  <c:v>40065</c:v>
                </c:pt>
                <c:pt idx="45">
                  <c:v>40065</c:v>
                </c:pt>
                <c:pt idx="46">
                  <c:v>39981</c:v>
                </c:pt>
                <c:pt idx="47">
                  <c:v>39981</c:v>
                </c:pt>
                <c:pt idx="48">
                  <c:v>39890</c:v>
                </c:pt>
                <c:pt idx="49">
                  <c:v>39890</c:v>
                </c:pt>
                <c:pt idx="50">
                  <c:v>39799</c:v>
                </c:pt>
                <c:pt idx="51">
                  <c:v>39716</c:v>
                </c:pt>
              </c:numCache>
            </c:numRef>
          </c:cat>
          <c:val>
            <c:numRef>
              <c:f>Sheet2!$C$2:$C$53</c:f>
              <c:numCache>
                <c:formatCode>General</c:formatCode>
                <c:ptCount val="52"/>
                <c:pt idx="0">
                  <c:v>13.771025</c:v>
                </c:pt>
                <c:pt idx="1">
                  <c:v>13.553767000000001</c:v>
                </c:pt>
                <c:pt idx="2">
                  <c:v>14.687989</c:v>
                </c:pt>
                <c:pt idx="3">
                  <c:v>14.371585</c:v>
                </c:pt>
                <c:pt idx="4">
                  <c:v>14.59747</c:v>
                </c:pt>
                <c:pt idx="5">
                  <c:v>14.3713</c:v>
                </c:pt>
                <c:pt idx="6">
                  <c:v>14.791315000000001</c:v>
                </c:pt>
                <c:pt idx="7">
                  <c:v>14.911315</c:v>
                </c:pt>
                <c:pt idx="8">
                  <c:v>15.089651999999999</c:v>
                </c:pt>
                <c:pt idx="9">
                  <c:v>14.838732</c:v>
                </c:pt>
                <c:pt idx="10">
                  <c:v>15.374274</c:v>
                </c:pt>
                <c:pt idx="11">
                  <c:v>15.374294000000001</c:v>
                </c:pt>
                <c:pt idx="12">
                  <c:v>15.507571</c:v>
                </c:pt>
                <c:pt idx="13">
                  <c:v>15.27267</c:v>
                </c:pt>
                <c:pt idx="14">
                  <c:v>18.198685000000001</c:v>
                </c:pt>
                <c:pt idx="15">
                  <c:v>17.998687</c:v>
                </c:pt>
                <c:pt idx="16">
                  <c:v>18.062384000000002</c:v>
                </c:pt>
                <c:pt idx="17">
                  <c:v>18.491350000000001</c:v>
                </c:pt>
                <c:pt idx="18">
                  <c:v>38.329377999999998</c:v>
                </c:pt>
                <c:pt idx="19">
                  <c:v>38.409042999999997</c:v>
                </c:pt>
                <c:pt idx="20">
                  <c:v>38.782076000000004</c:v>
                </c:pt>
                <c:pt idx="21">
                  <c:v>37.835405000000002</c:v>
                </c:pt>
                <c:pt idx="22">
                  <c:v>37.563082999999999</c:v>
                </c:pt>
                <c:pt idx="23">
                  <c:v>37.949558000000003</c:v>
                </c:pt>
                <c:pt idx="24">
                  <c:v>36.426008000000003</c:v>
                </c:pt>
                <c:pt idx="25">
                  <c:v>34.843857999999997</c:v>
                </c:pt>
                <c:pt idx="26">
                  <c:v>42.983482000000002</c:v>
                </c:pt>
                <c:pt idx="27">
                  <c:v>1.864951</c:v>
                </c:pt>
                <c:pt idx="28">
                  <c:v>42.189684999999997</c:v>
                </c:pt>
                <c:pt idx="29">
                  <c:v>1.864951</c:v>
                </c:pt>
                <c:pt idx="30">
                  <c:v>42.034184000000003</c:v>
                </c:pt>
                <c:pt idx="31">
                  <c:v>1.8649519999999999</c:v>
                </c:pt>
                <c:pt idx="32">
                  <c:v>41.995812999999998</c:v>
                </c:pt>
                <c:pt idx="33">
                  <c:v>2.1447099999999999</c:v>
                </c:pt>
                <c:pt idx="34">
                  <c:v>43.173648</c:v>
                </c:pt>
                <c:pt idx="35">
                  <c:v>2.137991</c:v>
                </c:pt>
                <c:pt idx="36">
                  <c:v>45.595967999999999</c:v>
                </c:pt>
                <c:pt idx="37">
                  <c:v>2.1379920000000001</c:v>
                </c:pt>
                <c:pt idx="38">
                  <c:v>40.685585000000003</c:v>
                </c:pt>
                <c:pt idx="39">
                  <c:v>2.1379929999999998</c:v>
                </c:pt>
                <c:pt idx="40">
                  <c:v>40.612408000000002</c:v>
                </c:pt>
                <c:pt idx="41">
                  <c:v>2.1379920000000001</c:v>
                </c:pt>
                <c:pt idx="42">
                  <c:v>28.591698000000001</c:v>
                </c:pt>
                <c:pt idx="43">
                  <c:v>2.1725400000000001</c:v>
                </c:pt>
                <c:pt idx="44">
                  <c:v>28.408944999999999</c:v>
                </c:pt>
                <c:pt idx="45">
                  <c:v>2.1725400000000001</c:v>
                </c:pt>
                <c:pt idx="46">
                  <c:v>30.887619999999998</c:v>
                </c:pt>
                <c:pt idx="47">
                  <c:v>2.1725400000000001</c:v>
                </c:pt>
                <c:pt idx="48">
                  <c:v>31.513764999999999</c:v>
                </c:pt>
                <c:pt idx="49">
                  <c:v>2.175513</c:v>
                </c:pt>
                <c:pt idx="50">
                  <c:v>31.505897999999998</c:v>
                </c:pt>
                <c:pt idx="51">
                  <c:v>12.565386999999999</c:v>
                </c:pt>
              </c:numCache>
            </c:numRef>
          </c:val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Quantity sold</c:v>
                </c:pt>
              </c:strCache>
            </c:strRef>
          </c:tx>
          <c:spPr>
            <a:noFill/>
            <a:ln w="25400" cap="flat" cmpd="sng" algn="ctr">
              <a:solidFill>
                <a:schemeClr val="accent5"/>
              </a:solidFill>
              <a:miter lim="800000"/>
            </a:ln>
            <a:effectLst/>
          </c:spPr>
          <c:invertIfNegative val="0"/>
          <c:cat>
            <c:numRef>
              <c:f>Sheet2!$B$2:$B$53</c:f>
              <c:numCache>
                <c:formatCode>m/d/yyyy</c:formatCode>
                <c:ptCount val="52"/>
                <c:pt idx="0">
                  <c:v>43264</c:v>
                </c:pt>
                <c:pt idx="1">
                  <c:v>43173</c:v>
                </c:pt>
                <c:pt idx="2">
                  <c:v>43075</c:v>
                </c:pt>
                <c:pt idx="3">
                  <c:v>42984</c:v>
                </c:pt>
                <c:pt idx="4">
                  <c:v>42893</c:v>
                </c:pt>
                <c:pt idx="5">
                  <c:v>42802</c:v>
                </c:pt>
                <c:pt idx="6">
                  <c:v>42711</c:v>
                </c:pt>
                <c:pt idx="7">
                  <c:v>42620</c:v>
                </c:pt>
                <c:pt idx="8">
                  <c:v>42522</c:v>
                </c:pt>
                <c:pt idx="9">
                  <c:v>42438</c:v>
                </c:pt>
                <c:pt idx="10">
                  <c:v>42340</c:v>
                </c:pt>
                <c:pt idx="11">
                  <c:v>42256</c:v>
                </c:pt>
                <c:pt idx="12">
                  <c:v>42158</c:v>
                </c:pt>
                <c:pt idx="13">
                  <c:v>42074</c:v>
                </c:pt>
                <c:pt idx="14">
                  <c:v>41976</c:v>
                </c:pt>
                <c:pt idx="15">
                  <c:v>41885</c:v>
                </c:pt>
                <c:pt idx="16">
                  <c:v>41794</c:v>
                </c:pt>
                <c:pt idx="17">
                  <c:v>41703</c:v>
                </c:pt>
                <c:pt idx="18">
                  <c:v>41612</c:v>
                </c:pt>
                <c:pt idx="19">
                  <c:v>41521</c:v>
                </c:pt>
                <c:pt idx="20">
                  <c:v>41430</c:v>
                </c:pt>
                <c:pt idx="21">
                  <c:v>41346</c:v>
                </c:pt>
                <c:pt idx="22">
                  <c:v>41248</c:v>
                </c:pt>
                <c:pt idx="23">
                  <c:v>41157</c:v>
                </c:pt>
                <c:pt idx="24">
                  <c:v>41066</c:v>
                </c:pt>
                <c:pt idx="25">
                  <c:v>40982</c:v>
                </c:pt>
                <c:pt idx="26">
                  <c:v>40884</c:v>
                </c:pt>
                <c:pt idx="27">
                  <c:v>40884</c:v>
                </c:pt>
                <c:pt idx="28">
                  <c:v>40793</c:v>
                </c:pt>
                <c:pt idx="29">
                  <c:v>40793</c:v>
                </c:pt>
                <c:pt idx="30">
                  <c:v>40702</c:v>
                </c:pt>
                <c:pt idx="31">
                  <c:v>40702</c:v>
                </c:pt>
                <c:pt idx="32">
                  <c:v>40611</c:v>
                </c:pt>
                <c:pt idx="33">
                  <c:v>40611</c:v>
                </c:pt>
                <c:pt idx="34">
                  <c:v>40513</c:v>
                </c:pt>
                <c:pt idx="35">
                  <c:v>40513</c:v>
                </c:pt>
                <c:pt idx="36">
                  <c:v>40429</c:v>
                </c:pt>
                <c:pt idx="37">
                  <c:v>40429</c:v>
                </c:pt>
                <c:pt idx="38">
                  <c:v>40338</c:v>
                </c:pt>
                <c:pt idx="39">
                  <c:v>40338</c:v>
                </c:pt>
                <c:pt idx="40">
                  <c:v>40247</c:v>
                </c:pt>
                <c:pt idx="41">
                  <c:v>40247</c:v>
                </c:pt>
                <c:pt idx="42">
                  <c:v>40149</c:v>
                </c:pt>
                <c:pt idx="43">
                  <c:v>40149</c:v>
                </c:pt>
                <c:pt idx="44">
                  <c:v>40065</c:v>
                </c:pt>
                <c:pt idx="45">
                  <c:v>40065</c:v>
                </c:pt>
                <c:pt idx="46">
                  <c:v>39981</c:v>
                </c:pt>
                <c:pt idx="47">
                  <c:v>39981</c:v>
                </c:pt>
                <c:pt idx="48">
                  <c:v>39890</c:v>
                </c:pt>
                <c:pt idx="49">
                  <c:v>39890</c:v>
                </c:pt>
                <c:pt idx="50">
                  <c:v>39799</c:v>
                </c:pt>
                <c:pt idx="51">
                  <c:v>39716</c:v>
                </c:pt>
              </c:numCache>
            </c:numRef>
          </c:cat>
          <c:val>
            <c:numRef>
              <c:f>Sheet2!$D$2:$D$53</c:f>
              <c:numCache>
                <c:formatCode>General</c:formatCode>
                <c:ptCount val="52"/>
                <c:pt idx="0">
                  <c:v>13.771025</c:v>
                </c:pt>
                <c:pt idx="1">
                  <c:v>13.553767000000001</c:v>
                </c:pt>
                <c:pt idx="2">
                  <c:v>14.687989</c:v>
                </c:pt>
                <c:pt idx="3">
                  <c:v>14.371585</c:v>
                </c:pt>
                <c:pt idx="4">
                  <c:v>14.59747</c:v>
                </c:pt>
                <c:pt idx="5">
                  <c:v>14.3713</c:v>
                </c:pt>
                <c:pt idx="6">
                  <c:v>14.791315000000001</c:v>
                </c:pt>
                <c:pt idx="7">
                  <c:v>14.911315</c:v>
                </c:pt>
                <c:pt idx="8">
                  <c:v>15.089651999999999</c:v>
                </c:pt>
                <c:pt idx="9">
                  <c:v>14.838732</c:v>
                </c:pt>
                <c:pt idx="10">
                  <c:v>15.374274</c:v>
                </c:pt>
                <c:pt idx="11">
                  <c:v>25.374293999999999</c:v>
                </c:pt>
                <c:pt idx="12">
                  <c:v>15.507571</c:v>
                </c:pt>
                <c:pt idx="13">
                  <c:v>15.27267</c:v>
                </c:pt>
                <c:pt idx="14">
                  <c:v>18.198685000000001</c:v>
                </c:pt>
                <c:pt idx="15">
                  <c:v>17.998687</c:v>
                </c:pt>
                <c:pt idx="16">
                  <c:v>18.062384000000002</c:v>
                </c:pt>
                <c:pt idx="17">
                  <c:v>23.491350000000001</c:v>
                </c:pt>
                <c:pt idx="18">
                  <c:v>38.329377999999998</c:v>
                </c:pt>
                <c:pt idx="19">
                  <c:v>38.409042999999997</c:v>
                </c:pt>
                <c:pt idx="20">
                  <c:v>38.782076000000004</c:v>
                </c:pt>
                <c:pt idx="21">
                  <c:v>37.835405000000002</c:v>
                </c:pt>
                <c:pt idx="22">
                  <c:v>19.774000000000001</c:v>
                </c:pt>
                <c:pt idx="23">
                  <c:v>24.588999999999999</c:v>
                </c:pt>
                <c:pt idx="24">
                  <c:v>20.940999999999999</c:v>
                </c:pt>
                <c:pt idx="25">
                  <c:v>21.559000000000001</c:v>
                </c:pt>
                <c:pt idx="26">
                  <c:v>27.292999999999999</c:v>
                </c:pt>
                <c:pt idx="27">
                  <c:v>0</c:v>
                </c:pt>
                <c:pt idx="28">
                  <c:v>7.4870000000000001</c:v>
                </c:pt>
                <c:pt idx="29">
                  <c:v>0</c:v>
                </c:pt>
                <c:pt idx="30">
                  <c:v>12.537000000000001</c:v>
                </c:pt>
                <c:pt idx="31">
                  <c:v>0.94299999999999995</c:v>
                </c:pt>
                <c:pt idx="32">
                  <c:v>41.995812999999998</c:v>
                </c:pt>
                <c:pt idx="33">
                  <c:v>2.1447099999999999</c:v>
                </c:pt>
                <c:pt idx="34">
                  <c:v>24.754999999999999</c:v>
                </c:pt>
                <c:pt idx="35">
                  <c:v>1.1719999999999999</c:v>
                </c:pt>
                <c:pt idx="36">
                  <c:v>34.406999999999996</c:v>
                </c:pt>
                <c:pt idx="37">
                  <c:v>1.3120000000000001</c:v>
                </c:pt>
                <c:pt idx="38">
                  <c:v>40.685585000000003</c:v>
                </c:pt>
                <c:pt idx="39">
                  <c:v>2.1379929999999998</c:v>
                </c:pt>
                <c:pt idx="40">
                  <c:v>40.612408000000002</c:v>
                </c:pt>
                <c:pt idx="41">
                  <c:v>2.0910000000000002</c:v>
                </c:pt>
                <c:pt idx="42">
                  <c:v>28.591698000000001</c:v>
                </c:pt>
                <c:pt idx="43">
                  <c:v>1.599</c:v>
                </c:pt>
                <c:pt idx="44">
                  <c:v>28.408944999999999</c:v>
                </c:pt>
                <c:pt idx="45">
                  <c:v>2.1725400000000001</c:v>
                </c:pt>
                <c:pt idx="46">
                  <c:v>30.887619999999998</c:v>
                </c:pt>
                <c:pt idx="47">
                  <c:v>2.1725400000000001</c:v>
                </c:pt>
                <c:pt idx="48">
                  <c:v>31.513764999999999</c:v>
                </c:pt>
                <c:pt idx="49">
                  <c:v>2.175513</c:v>
                </c:pt>
                <c:pt idx="50">
                  <c:v>31.505897999999998</c:v>
                </c:pt>
                <c:pt idx="51">
                  <c:v>12.565386999999999</c:v>
                </c:pt>
              </c:numCache>
            </c:numRef>
          </c:val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CCR</c:v>
                </c:pt>
              </c:strCache>
            </c:strRef>
          </c:tx>
          <c:spPr>
            <a:noFill/>
            <a:ln w="25400" cap="flat" cmpd="sng" algn="ctr">
              <a:solidFill>
                <a:schemeClr val="accent4"/>
              </a:solidFill>
              <a:miter lim="800000"/>
            </a:ln>
            <a:effectLst/>
          </c:spPr>
          <c:invertIfNegative val="0"/>
          <c:cat>
            <c:numRef>
              <c:f>Sheet2!$B$2:$B$53</c:f>
              <c:numCache>
                <c:formatCode>m/d/yyyy</c:formatCode>
                <c:ptCount val="52"/>
                <c:pt idx="0">
                  <c:v>43264</c:v>
                </c:pt>
                <c:pt idx="1">
                  <c:v>43173</c:v>
                </c:pt>
                <c:pt idx="2">
                  <c:v>43075</c:v>
                </c:pt>
                <c:pt idx="3">
                  <c:v>42984</c:v>
                </c:pt>
                <c:pt idx="4">
                  <c:v>42893</c:v>
                </c:pt>
                <c:pt idx="5">
                  <c:v>42802</c:v>
                </c:pt>
                <c:pt idx="6">
                  <c:v>42711</c:v>
                </c:pt>
                <c:pt idx="7">
                  <c:v>42620</c:v>
                </c:pt>
                <c:pt idx="8">
                  <c:v>42522</c:v>
                </c:pt>
                <c:pt idx="9">
                  <c:v>42438</c:v>
                </c:pt>
                <c:pt idx="10">
                  <c:v>42340</c:v>
                </c:pt>
                <c:pt idx="11">
                  <c:v>42256</c:v>
                </c:pt>
                <c:pt idx="12">
                  <c:v>42158</c:v>
                </c:pt>
                <c:pt idx="13">
                  <c:v>42074</c:v>
                </c:pt>
                <c:pt idx="14">
                  <c:v>41976</c:v>
                </c:pt>
                <c:pt idx="15">
                  <c:v>41885</c:v>
                </c:pt>
                <c:pt idx="16">
                  <c:v>41794</c:v>
                </c:pt>
                <c:pt idx="17">
                  <c:v>41703</c:v>
                </c:pt>
                <c:pt idx="18">
                  <c:v>41612</c:v>
                </c:pt>
                <c:pt idx="19">
                  <c:v>41521</c:v>
                </c:pt>
                <c:pt idx="20">
                  <c:v>41430</c:v>
                </c:pt>
                <c:pt idx="21">
                  <c:v>41346</c:v>
                </c:pt>
                <c:pt idx="22">
                  <c:v>41248</c:v>
                </c:pt>
                <c:pt idx="23">
                  <c:v>41157</c:v>
                </c:pt>
                <c:pt idx="24">
                  <c:v>41066</c:v>
                </c:pt>
                <c:pt idx="25">
                  <c:v>40982</c:v>
                </c:pt>
                <c:pt idx="26">
                  <c:v>40884</c:v>
                </c:pt>
                <c:pt idx="27">
                  <c:v>40884</c:v>
                </c:pt>
                <c:pt idx="28">
                  <c:v>40793</c:v>
                </c:pt>
                <c:pt idx="29">
                  <c:v>40793</c:v>
                </c:pt>
                <c:pt idx="30">
                  <c:v>40702</c:v>
                </c:pt>
                <c:pt idx="31">
                  <c:v>40702</c:v>
                </c:pt>
                <c:pt idx="32">
                  <c:v>40611</c:v>
                </c:pt>
                <c:pt idx="33">
                  <c:v>40611</c:v>
                </c:pt>
                <c:pt idx="34">
                  <c:v>40513</c:v>
                </c:pt>
                <c:pt idx="35">
                  <c:v>40513</c:v>
                </c:pt>
                <c:pt idx="36">
                  <c:v>40429</c:v>
                </c:pt>
                <c:pt idx="37">
                  <c:v>40429</c:v>
                </c:pt>
                <c:pt idx="38">
                  <c:v>40338</c:v>
                </c:pt>
                <c:pt idx="39">
                  <c:v>40338</c:v>
                </c:pt>
                <c:pt idx="40">
                  <c:v>40247</c:v>
                </c:pt>
                <c:pt idx="41">
                  <c:v>40247</c:v>
                </c:pt>
                <c:pt idx="42">
                  <c:v>40149</c:v>
                </c:pt>
                <c:pt idx="43">
                  <c:v>40149</c:v>
                </c:pt>
                <c:pt idx="44">
                  <c:v>40065</c:v>
                </c:pt>
                <c:pt idx="45">
                  <c:v>40065</c:v>
                </c:pt>
                <c:pt idx="46">
                  <c:v>39981</c:v>
                </c:pt>
                <c:pt idx="47">
                  <c:v>39981</c:v>
                </c:pt>
                <c:pt idx="48">
                  <c:v>39890</c:v>
                </c:pt>
                <c:pt idx="49">
                  <c:v>39890</c:v>
                </c:pt>
                <c:pt idx="50">
                  <c:v>39799</c:v>
                </c:pt>
                <c:pt idx="51">
                  <c:v>39716</c:v>
                </c:pt>
              </c:numCache>
            </c:numRef>
          </c:cat>
          <c:val>
            <c:numRef>
              <c:f>Sheet2!$E$2:$E$53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0">
                  <c:v>10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 formatCode="#,##0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397220720"/>
        <c:axId val="397219936"/>
      </c:barChart>
      <c:dateAx>
        <c:axId val="397220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Date of Auction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19936"/>
        <c:crosses val="autoZero"/>
        <c:auto val="1"/>
        <c:lblOffset val="100"/>
        <c:baseTimeUnit val="days"/>
      </c:dateAx>
      <c:valAx>
        <c:axId val="39721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Allowances</a:t>
                </a:r>
                <a:r>
                  <a:rPr lang="en-US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rPr>
                  <a:t> in millions</a:t>
                </a:r>
                <a:endParaRPr lang="en-US"/>
              </a:p>
            </c:rich>
          </c:tx>
          <c:layout/>
          <c:overlay val="0"/>
          <c:spPr>
            <a:solidFill>
              <a:schemeClr val="lt1"/>
            </a:solidFill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2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Allowances Price at Auction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Sheet2!$B$2:$B$53</c:f>
              <c:numCache>
                <c:formatCode>m/d/yyyy</c:formatCode>
                <c:ptCount val="52"/>
                <c:pt idx="0">
                  <c:v>43264</c:v>
                </c:pt>
                <c:pt idx="1">
                  <c:v>43173</c:v>
                </c:pt>
                <c:pt idx="2">
                  <c:v>43075</c:v>
                </c:pt>
                <c:pt idx="3">
                  <c:v>42984</c:v>
                </c:pt>
                <c:pt idx="4">
                  <c:v>42893</c:v>
                </c:pt>
                <c:pt idx="5">
                  <c:v>42802</c:v>
                </c:pt>
                <c:pt idx="6">
                  <c:v>42711</c:v>
                </c:pt>
                <c:pt idx="7">
                  <c:v>42620</c:v>
                </c:pt>
                <c:pt idx="8">
                  <c:v>42522</c:v>
                </c:pt>
                <c:pt idx="9">
                  <c:v>42438</c:v>
                </c:pt>
                <c:pt idx="10">
                  <c:v>42340</c:v>
                </c:pt>
                <c:pt idx="11">
                  <c:v>42256</c:v>
                </c:pt>
                <c:pt idx="12">
                  <c:v>42158</c:v>
                </c:pt>
                <c:pt idx="13">
                  <c:v>42074</c:v>
                </c:pt>
                <c:pt idx="14">
                  <c:v>41976</c:v>
                </c:pt>
                <c:pt idx="15">
                  <c:v>41885</c:v>
                </c:pt>
                <c:pt idx="16">
                  <c:v>41794</c:v>
                </c:pt>
                <c:pt idx="17">
                  <c:v>41703</c:v>
                </c:pt>
                <c:pt idx="18">
                  <c:v>41612</c:v>
                </c:pt>
                <c:pt idx="19">
                  <c:v>41521</c:v>
                </c:pt>
                <c:pt idx="20">
                  <c:v>41430</c:v>
                </c:pt>
                <c:pt idx="21">
                  <c:v>41346</c:v>
                </c:pt>
                <c:pt idx="22">
                  <c:v>41248</c:v>
                </c:pt>
                <c:pt idx="23">
                  <c:v>41157</c:v>
                </c:pt>
                <c:pt idx="24">
                  <c:v>41066</c:v>
                </c:pt>
                <c:pt idx="25">
                  <c:v>40982</c:v>
                </c:pt>
                <c:pt idx="26">
                  <c:v>40884</c:v>
                </c:pt>
                <c:pt idx="27">
                  <c:v>40884</c:v>
                </c:pt>
                <c:pt idx="28">
                  <c:v>40793</c:v>
                </c:pt>
                <c:pt idx="29">
                  <c:v>40793</c:v>
                </c:pt>
                <c:pt idx="30">
                  <c:v>40702</c:v>
                </c:pt>
                <c:pt idx="31">
                  <c:v>40702</c:v>
                </c:pt>
                <c:pt idx="32">
                  <c:v>40611</c:v>
                </c:pt>
                <c:pt idx="33">
                  <c:v>40611</c:v>
                </c:pt>
                <c:pt idx="34">
                  <c:v>40513</c:v>
                </c:pt>
                <c:pt idx="35">
                  <c:v>40513</c:v>
                </c:pt>
                <c:pt idx="36">
                  <c:v>40429</c:v>
                </c:pt>
                <c:pt idx="37">
                  <c:v>40429</c:v>
                </c:pt>
                <c:pt idx="38">
                  <c:v>40338</c:v>
                </c:pt>
                <c:pt idx="39">
                  <c:v>40338</c:v>
                </c:pt>
                <c:pt idx="40">
                  <c:v>40247</c:v>
                </c:pt>
                <c:pt idx="41">
                  <c:v>40247</c:v>
                </c:pt>
                <c:pt idx="42">
                  <c:v>40149</c:v>
                </c:pt>
                <c:pt idx="43">
                  <c:v>40149</c:v>
                </c:pt>
                <c:pt idx="44">
                  <c:v>40065</c:v>
                </c:pt>
                <c:pt idx="45">
                  <c:v>40065</c:v>
                </c:pt>
                <c:pt idx="46">
                  <c:v>39981</c:v>
                </c:pt>
                <c:pt idx="47">
                  <c:v>39981</c:v>
                </c:pt>
                <c:pt idx="48">
                  <c:v>39890</c:v>
                </c:pt>
                <c:pt idx="49">
                  <c:v>39890</c:v>
                </c:pt>
                <c:pt idx="50">
                  <c:v>39799</c:v>
                </c:pt>
                <c:pt idx="51">
                  <c:v>39716</c:v>
                </c:pt>
              </c:numCache>
            </c:numRef>
          </c:cat>
          <c:val>
            <c:numRef>
              <c:f>Sheet2!$F$2:$F$53</c:f>
              <c:numCache>
                <c:formatCode>"$"#,##0.00_);[Red]\("$"#,##0.00\)</c:formatCode>
                <c:ptCount val="52"/>
                <c:pt idx="0">
                  <c:v>4.0199999999999996</c:v>
                </c:pt>
                <c:pt idx="1">
                  <c:v>3.79</c:v>
                </c:pt>
                <c:pt idx="2">
                  <c:v>3.8</c:v>
                </c:pt>
                <c:pt idx="3">
                  <c:v>4.3499999999999996</c:v>
                </c:pt>
                <c:pt idx="4">
                  <c:v>2.5299999999999998</c:v>
                </c:pt>
                <c:pt idx="5">
                  <c:v>3</c:v>
                </c:pt>
                <c:pt idx="6">
                  <c:v>3.55</c:v>
                </c:pt>
                <c:pt idx="7">
                  <c:v>4.54</c:v>
                </c:pt>
                <c:pt idx="8">
                  <c:v>4.53</c:v>
                </c:pt>
                <c:pt idx="9">
                  <c:v>5.25</c:v>
                </c:pt>
                <c:pt idx="10">
                  <c:v>7.5</c:v>
                </c:pt>
                <c:pt idx="11">
                  <c:v>6.02</c:v>
                </c:pt>
                <c:pt idx="12">
                  <c:v>5.5</c:v>
                </c:pt>
                <c:pt idx="13">
                  <c:v>5.41</c:v>
                </c:pt>
                <c:pt idx="14">
                  <c:v>5.21</c:v>
                </c:pt>
                <c:pt idx="15">
                  <c:v>4.88</c:v>
                </c:pt>
                <c:pt idx="16">
                  <c:v>5.0199999999999996</c:v>
                </c:pt>
                <c:pt idx="17">
                  <c:v>4</c:v>
                </c:pt>
                <c:pt idx="18">
                  <c:v>3</c:v>
                </c:pt>
                <c:pt idx="19">
                  <c:v>2.67</c:v>
                </c:pt>
                <c:pt idx="20">
                  <c:v>3.21</c:v>
                </c:pt>
                <c:pt idx="21">
                  <c:v>2.8</c:v>
                </c:pt>
                <c:pt idx="22">
                  <c:v>1.93</c:v>
                </c:pt>
                <c:pt idx="23">
                  <c:v>1.93</c:v>
                </c:pt>
                <c:pt idx="24">
                  <c:v>1.93</c:v>
                </c:pt>
                <c:pt idx="25">
                  <c:v>1.93</c:v>
                </c:pt>
                <c:pt idx="26">
                  <c:v>1.89</c:v>
                </c:pt>
                <c:pt idx="27" formatCode="General">
                  <c:v>0</c:v>
                </c:pt>
                <c:pt idx="28">
                  <c:v>1.89</c:v>
                </c:pt>
                <c:pt idx="29" formatCode="General">
                  <c:v>0</c:v>
                </c:pt>
                <c:pt idx="30">
                  <c:v>1.89</c:v>
                </c:pt>
                <c:pt idx="31">
                  <c:v>1.89</c:v>
                </c:pt>
                <c:pt idx="32">
                  <c:v>1.89</c:v>
                </c:pt>
                <c:pt idx="33">
                  <c:v>1.89</c:v>
                </c:pt>
                <c:pt idx="34">
                  <c:v>1.86</c:v>
                </c:pt>
                <c:pt idx="35">
                  <c:v>1.86</c:v>
                </c:pt>
                <c:pt idx="36">
                  <c:v>1.86</c:v>
                </c:pt>
                <c:pt idx="37">
                  <c:v>1.86</c:v>
                </c:pt>
                <c:pt idx="38">
                  <c:v>1.88</c:v>
                </c:pt>
                <c:pt idx="39">
                  <c:v>1.86</c:v>
                </c:pt>
                <c:pt idx="40">
                  <c:v>2.0699999999999998</c:v>
                </c:pt>
                <c:pt idx="41">
                  <c:v>1.86</c:v>
                </c:pt>
                <c:pt idx="42">
                  <c:v>2.0499999999999998</c:v>
                </c:pt>
                <c:pt idx="43">
                  <c:v>1.86</c:v>
                </c:pt>
                <c:pt idx="44">
                  <c:v>2.19</c:v>
                </c:pt>
                <c:pt idx="45">
                  <c:v>1.87</c:v>
                </c:pt>
                <c:pt idx="46">
                  <c:v>3.23</c:v>
                </c:pt>
                <c:pt idx="47">
                  <c:v>2.06</c:v>
                </c:pt>
                <c:pt idx="48">
                  <c:v>3.51</c:v>
                </c:pt>
                <c:pt idx="49">
                  <c:v>3.05</c:v>
                </c:pt>
                <c:pt idx="50">
                  <c:v>3.38</c:v>
                </c:pt>
                <c:pt idx="51">
                  <c:v>3.07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219544"/>
        <c:axId val="385339584"/>
      </c:lineChart>
      <c:dateAx>
        <c:axId val="397219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39584"/>
        <c:crosses val="autoZero"/>
        <c:auto val="1"/>
        <c:lblOffset val="100"/>
        <c:baseTimeUnit val="days"/>
      </c:dateAx>
      <c:valAx>
        <c:axId val="38533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219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66674</xdr:colOff>
      <xdr:row>1</xdr:row>
      <xdr:rowOff>209550</xdr:rowOff>
    </xdr:from>
    <xdr:to>
      <xdr:col>27</xdr:col>
      <xdr:colOff>152399</xdr:colOff>
      <xdr:row>18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842962</xdr:colOff>
      <xdr:row>3</xdr:row>
      <xdr:rowOff>133351</xdr:rowOff>
    </xdr:from>
    <xdr:to>
      <xdr:col>22</xdr:col>
      <xdr:colOff>161925</xdr:colOff>
      <xdr:row>33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</xdr:colOff>
      <xdr:row>7</xdr:row>
      <xdr:rowOff>23812</xdr:rowOff>
    </xdr:from>
    <xdr:to>
      <xdr:col>21</xdr:col>
      <xdr:colOff>381000</xdr:colOff>
      <xdr:row>21</xdr:row>
      <xdr:rowOff>100012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rggi.org/Auction/28" TargetMode="External"/><Relationship Id="rId18" Type="http://schemas.openxmlformats.org/officeDocument/2006/relationships/hyperlink" Target="https://www.rggi.org/Auction/23" TargetMode="External"/><Relationship Id="rId26" Type="http://schemas.openxmlformats.org/officeDocument/2006/relationships/hyperlink" Target="https://www.rggi.org/Auction/15" TargetMode="External"/><Relationship Id="rId39" Type="http://schemas.openxmlformats.org/officeDocument/2006/relationships/hyperlink" Target="https://www.rggi.org/Auction/8" TargetMode="External"/><Relationship Id="rId3" Type="http://schemas.openxmlformats.org/officeDocument/2006/relationships/hyperlink" Target="https://www.rggi.org/Auction/38" TargetMode="External"/><Relationship Id="rId21" Type="http://schemas.openxmlformats.org/officeDocument/2006/relationships/hyperlink" Target="https://www.rggi.org/Auction/20" TargetMode="External"/><Relationship Id="rId34" Type="http://schemas.openxmlformats.org/officeDocument/2006/relationships/hyperlink" Target="https://www.rggi.org/Auction/11/0" TargetMode="External"/><Relationship Id="rId42" Type="http://schemas.openxmlformats.org/officeDocument/2006/relationships/hyperlink" Target="https://www.rggi.org/Auction/7/0" TargetMode="External"/><Relationship Id="rId47" Type="http://schemas.openxmlformats.org/officeDocument/2006/relationships/hyperlink" Target="https://www.rggi.org/Auction/4" TargetMode="External"/><Relationship Id="rId50" Type="http://schemas.openxmlformats.org/officeDocument/2006/relationships/hyperlink" Target="https://www.rggi.org/auction/3/0" TargetMode="External"/><Relationship Id="rId7" Type="http://schemas.openxmlformats.org/officeDocument/2006/relationships/hyperlink" Target="https://www.rggi.org/Auction/34" TargetMode="External"/><Relationship Id="rId12" Type="http://schemas.openxmlformats.org/officeDocument/2006/relationships/hyperlink" Target="https://www.rggi.org/Auction/29" TargetMode="External"/><Relationship Id="rId17" Type="http://schemas.openxmlformats.org/officeDocument/2006/relationships/hyperlink" Target="https://www.rggi.org/Auction/24" TargetMode="External"/><Relationship Id="rId25" Type="http://schemas.openxmlformats.org/officeDocument/2006/relationships/hyperlink" Target="https://www.rggi.org/Auction/16" TargetMode="External"/><Relationship Id="rId33" Type="http://schemas.openxmlformats.org/officeDocument/2006/relationships/hyperlink" Target="https://www.rggi.org/Auction/11" TargetMode="External"/><Relationship Id="rId38" Type="http://schemas.openxmlformats.org/officeDocument/2006/relationships/hyperlink" Target="https://www.rggi.org/Auction/9/0" TargetMode="External"/><Relationship Id="rId46" Type="http://schemas.openxmlformats.org/officeDocument/2006/relationships/hyperlink" Target="https://www.rggi.org/Auction/5/0" TargetMode="External"/><Relationship Id="rId2" Type="http://schemas.openxmlformats.org/officeDocument/2006/relationships/hyperlink" Target="https://www.rggi.org/Auction/39" TargetMode="External"/><Relationship Id="rId16" Type="http://schemas.openxmlformats.org/officeDocument/2006/relationships/hyperlink" Target="https://www.rggi.org/Auction/25" TargetMode="External"/><Relationship Id="rId20" Type="http://schemas.openxmlformats.org/officeDocument/2006/relationships/hyperlink" Target="https://www.rggi.org/Auction/21" TargetMode="External"/><Relationship Id="rId29" Type="http://schemas.openxmlformats.org/officeDocument/2006/relationships/hyperlink" Target="https://www.rggi.org/Auction/13" TargetMode="External"/><Relationship Id="rId41" Type="http://schemas.openxmlformats.org/officeDocument/2006/relationships/hyperlink" Target="https://www.rggi.org/Auction/7" TargetMode="External"/><Relationship Id="rId54" Type="http://schemas.openxmlformats.org/officeDocument/2006/relationships/drawing" Target="../drawings/drawing1.xml"/><Relationship Id="rId1" Type="http://schemas.openxmlformats.org/officeDocument/2006/relationships/hyperlink" Target="https://www.rggi.org/Auction/40" TargetMode="External"/><Relationship Id="rId6" Type="http://schemas.openxmlformats.org/officeDocument/2006/relationships/hyperlink" Target="https://www.rggi.org/Auction/35" TargetMode="External"/><Relationship Id="rId11" Type="http://schemas.openxmlformats.org/officeDocument/2006/relationships/hyperlink" Target="https://www.rggi.org/Auction/30" TargetMode="External"/><Relationship Id="rId24" Type="http://schemas.openxmlformats.org/officeDocument/2006/relationships/hyperlink" Target="https://www.rggi.org/Auction/17" TargetMode="External"/><Relationship Id="rId32" Type="http://schemas.openxmlformats.org/officeDocument/2006/relationships/hyperlink" Target="https://www.rggi.org/Auction/12/0" TargetMode="External"/><Relationship Id="rId37" Type="http://schemas.openxmlformats.org/officeDocument/2006/relationships/hyperlink" Target="https://www.rggi.org/Auction/9" TargetMode="External"/><Relationship Id="rId40" Type="http://schemas.openxmlformats.org/officeDocument/2006/relationships/hyperlink" Target="https://www.rggi.org/Auction/8/0" TargetMode="External"/><Relationship Id="rId45" Type="http://schemas.openxmlformats.org/officeDocument/2006/relationships/hyperlink" Target="https://www.rggi.org/Auction/5" TargetMode="External"/><Relationship Id="rId53" Type="http://schemas.openxmlformats.org/officeDocument/2006/relationships/printerSettings" Target="../printerSettings/printerSettings1.bin"/><Relationship Id="rId5" Type="http://schemas.openxmlformats.org/officeDocument/2006/relationships/hyperlink" Target="https://www.rggi.org/Auction/36" TargetMode="External"/><Relationship Id="rId15" Type="http://schemas.openxmlformats.org/officeDocument/2006/relationships/hyperlink" Target="https://www.rggi.org/Auction/26" TargetMode="External"/><Relationship Id="rId23" Type="http://schemas.openxmlformats.org/officeDocument/2006/relationships/hyperlink" Target="https://www.rggi.org/Auction/18" TargetMode="External"/><Relationship Id="rId28" Type="http://schemas.openxmlformats.org/officeDocument/2006/relationships/hyperlink" Target="https://www.rggi.org/Auction/14/0" TargetMode="External"/><Relationship Id="rId36" Type="http://schemas.openxmlformats.org/officeDocument/2006/relationships/hyperlink" Target="https://www.rggi.org/Auction/10/0" TargetMode="External"/><Relationship Id="rId49" Type="http://schemas.openxmlformats.org/officeDocument/2006/relationships/hyperlink" Target="https://www.rggi.org/Auction/3" TargetMode="External"/><Relationship Id="rId10" Type="http://schemas.openxmlformats.org/officeDocument/2006/relationships/hyperlink" Target="https://www.rggi.org/Auction/31" TargetMode="External"/><Relationship Id="rId19" Type="http://schemas.openxmlformats.org/officeDocument/2006/relationships/hyperlink" Target="https://www.rggi.org/Auction/22" TargetMode="External"/><Relationship Id="rId31" Type="http://schemas.openxmlformats.org/officeDocument/2006/relationships/hyperlink" Target="https://www.rggi.org/Auction/12" TargetMode="External"/><Relationship Id="rId44" Type="http://schemas.openxmlformats.org/officeDocument/2006/relationships/hyperlink" Target="https://www.rggi.org/Auction/6/0" TargetMode="External"/><Relationship Id="rId52" Type="http://schemas.openxmlformats.org/officeDocument/2006/relationships/hyperlink" Target="https://www.rggi.org/Auction/1" TargetMode="External"/><Relationship Id="rId4" Type="http://schemas.openxmlformats.org/officeDocument/2006/relationships/hyperlink" Target="https://www.rggi.org/auction/37" TargetMode="External"/><Relationship Id="rId9" Type="http://schemas.openxmlformats.org/officeDocument/2006/relationships/hyperlink" Target="https://www.rggi.org/Auction/32" TargetMode="External"/><Relationship Id="rId14" Type="http://schemas.openxmlformats.org/officeDocument/2006/relationships/hyperlink" Target="https://www.rggi.org/Auction/27" TargetMode="External"/><Relationship Id="rId22" Type="http://schemas.openxmlformats.org/officeDocument/2006/relationships/hyperlink" Target="https://www.rggi.org/Auction/19" TargetMode="External"/><Relationship Id="rId27" Type="http://schemas.openxmlformats.org/officeDocument/2006/relationships/hyperlink" Target="https://www.rggi.org/Auction/14" TargetMode="External"/><Relationship Id="rId30" Type="http://schemas.openxmlformats.org/officeDocument/2006/relationships/hyperlink" Target="https://www.rggi.org/Auction/13/0" TargetMode="External"/><Relationship Id="rId35" Type="http://schemas.openxmlformats.org/officeDocument/2006/relationships/hyperlink" Target="https://www.rggi.org/Auction/10" TargetMode="External"/><Relationship Id="rId43" Type="http://schemas.openxmlformats.org/officeDocument/2006/relationships/hyperlink" Target="https://www.rggi.org/Auction/6" TargetMode="External"/><Relationship Id="rId48" Type="http://schemas.openxmlformats.org/officeDocument/2006/relationships/hyperlink" Target="https://www.rggi.org/Auction/4/0" TargetMode="External"/><Relationship Id="rId8" Type="http://schemas.openxmlformats.org/officeDocument/2006/relationships/hyperlink" Target="https://www.rggi.org/Auction/33" TargetMode="External"/><Relationship Id="rId51" Type="http://schemas.openxmlformats.org/officeDocument/2006/relationships/hyperlink" Target="https://www.rggi.org/Auction/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workbookViewId="0">
      <selection activeCell="B1" sqref="B1:K1048576"/>
    </sheetView>
  </sheetViews>
  <sheetFormatPr defaultRowHeight="15" x14ac:dyDescent="0.25"/>
  <cols>
    <col min="3" max="3" width="10.7109375" bestFit="1" customWidth="1"/>
    <col min="4" max="4" width="16.28515625" bestFit="1" customWidth="1"/>
    <col min="5" max="5" width="12.85546875" bestFit="1" customWidth="1"/>
    <col min="7" max="7" width="15.28515625" bestFit="1" customWidth="1"/>
    <col min="8" max="8" width="10.140625" bestFit="1" customWidth="1"/>
  </cols>
  <sheetData>
    <row r="1" spans="1:11" x14ac:dyDescent="0.25">
      <c r="A1" t="s">
        <v>53</v>
      </c>
      <c r="C1" t="s">
        <v>66</v>
      </c>
      <c r="D1" t="s">
        <v>70</v>
      </c>
      <c r="E1" t="s">
        <v>71</v>
      </c>
      <c r="F1" t="s">
        <v>68</v>
      </c>
      <c r="G1" t="s">
        <v>69</v>
      </c>
      <c r="H1" t="s">
        <v>67</v>
      </c>
    </row>
    <row r="2" spans="1:11" ht="30" x14ac:dyDescent="0.25">
      <c r="A2" s="2" t="s">
        <v>0</v>
      </c>
      <c r="B2" s="6">
        <v>40</v>
      </c>
      <c r="C2" s="3">
        <v>43264</v>
      </c>
      <c r="D2" s="4">
        <v>13771025</v>
      </c>
      <c r="E2" s="4">
        <v>13771025</v>
      </c>
      <c r="F2" s="5">
        <v>4.0199999999999996</v>
      </c>
      <c r="G2" s="5">
        <v>55359520.5</v>
      </c>
      <c r="H2" s="1">
        <v>0</v>
      </c>
      <c r="J2">
        <f>(D2/1000000)</f>
        <v>13.771025</v>
      </c>
      <c r="K2">
        <f>(E2/1000000)</f>
        <v>13.771025</v>
      </c>
    </row>
    <row r="3" spans="1:11" ht="30" x14ac:dyDescent="0.25">
      <c r="A3" s="2" t="s">
        <v>1</v>
      </c>
      <c r="B3" s="6">
        <v>39</v>
      </c>
      <c r="C3" s="3">
        <v>43173</v>
      </c>
      <c r="D3" s="4">
        <v>13553767</v>
      </c>
      <c r="E3" s="4">
        <v>13553767</v>
      </c>
      <c r="F3" s="5">
        <v>3.79</v>
      </c>
      <c r="G3" s="5">
        <v>51368776.93</v>
      </c>
      <c r="H3" s="1">
        <v>0</v>
      </c>
      <c r="J3">
        <f t="shared" ref="J3:J53" si="0">(D3/1000000)</f>
        <v>13.553767000000001</v>
      </c>
      <c r="K3">
        <f t="shared" ref="K3:K53" si="1">(E3/1000000)</f>
        <v>13.553767000000001</v>
      </c>
    </row>
    <row r="4" spans="1:11" ht="30" x14ac:dyDescent="0.25">
      <c r="A4" s="2" t="s">
        <v>2</v>
      </c>
      <c r="B4" s="6">
        <v>38</v>
      </c>
      <c r="C4" s="3">
        <v>43075</v>
      </c>
      <c r="D4" s="4">
        <v>14687989</v>
      </c>
      <c r="E4" s="4">
        <v>14687989</v>
      </c>
      <c r="F4" s="5">
        <v>3.8</v>
      </c>
      <c r="G4" s="5">
        <v>55814358.200000003</v>
      </c>
      <c r="H4" s="1">
        <v>0</v>
      </c>
      <c r="J4">
        <f t="shared" si="0"/>
        <v>14.687989</v>
      </c>
      <c r="K4">
        <f t="shared" si="1"/>
        <v>14.687989</v>
      </c>
    </row>
    <row r="5" spans="1:11" ht="30" x14ac:dyDescent="0.25">
      <c r="A5" s="2" t="s">
        <v>3</v>
      </c>
      <c r="B5" s="6">
        <v>37</v>
      </c>
      <c r="C5" s="3">
        <v>42984</v>
      </c>
      <c r="D5" s="4">
        <v>14371585</v>
      </c>
      <c r="E5" s="4">
        <v>14371585</v>
      </c>
      <c r="F5" s="5">
        <v>4.3499999999999996</v>
      </c>
      <c r="G5" s="5">
        <v>62516394.75</v>
      </c>
      <c r="H5" s="1">
        <v>0</v>
      </c>
      <c r="J5">
        <f t="shared" si="0"/>
        <v>14.371585</v>
      </c>
      <c r="K5">
        <f t="shared" si="1"/>
        <v>14.371585</v>
      </c>
    </row>
    <row r="6" spans="1:11" ht="30" x14ac:dyDescent="0.25">
      <c r="A6" s="2" t="s">
        <v>4</v>
      </c>
      <c r="B6" s="6">
        <v>36</v>
      </c>
      <c r="C6" s="3">
        <v>42893</v>
      </c>
      <c r="D6" s="4">
        <v>14597470</v>
      </c>
      <c r="E6" s="4">
        <v>14597470</v>
      </c>
      <c r="F6" s="5">
        <v>2.5299999999999998</v>
      </c>
      <c r="G6" s="5">
        <v>36931599.100000001</v>
      </c>
      <c r="H6" s="1">
        <v>0</v>
      </c>
      <c r="J6">
        <f t="shared" si="0"/>
        <v>14.59747</v>
      </c>
      <c r="K6">
        <f t="shared" si="1"/>
        <v>14.59747</v>
      </c>
    </row>
    <row r="7" spans="1:11" ht="30" x14ac:dyDescent="0.25">
      <c r="A7" s="2" t="s">
        <v>5</v>
      </c>
      <c r="B7" s="6">
        <v>35</v>
      </c>
      <c r="C7" s="3">
        <v>42802</v>
      </c>
      <c r="D7" s="4">
        <v>14371300</v>
      </c>
      <c r="E7" s="4">
        <v>14371300</v>
      </c>
      <c r="F7" s="5">
        <v>3</v>
      </c>
      <c r="G7" s="5">
        <v>43113900</v>
      </c>
      <c r="H7" s="1">
        <v>0</v>
      </c>
      <c r="J7">
        <f t="shared" si="0"/>
        <v>14.3713</v>
      </c>
      <c r="K7">
        <f t="shared" si="1"/>
        <v>14.3713</v>
      </c>
    </row>
    <row r="8" spans="1:11" ht="30" x14ac:dyDescent="0.25">
      <c r="A8" s="2" t="s">
        <v>6</v>
      </c>
      <c r="B8" s="6">
        <v>34</v>
      </c>
      <c r="C8" s="3">
        <v>42711</v>
      </c>
      <c r="D8" s="4">
        <v>14791315</v>
      </c>
      <c r="E8" s="4">
        <v>14791315</v>
      </c>
      <c r="F8" s="5">
        <v>3.55</v>
      </c>
      <c r="G8" s="5">
        <v>52509168.25</v>
      </c>
      <c r="H8" s="1">
        <v>0</v>
      </c>
      <c r="J8">
        <f t="shared" si="0"/>
        <v>14.791315000000001</v>
      </c>
      <c r="K8">
        <f t="shared" si="1"/>
        <v>14.791315000000001</v>
      </c>
    </row>
    <row r="9" spans="1:11" ht="30" x14ac:dyDescent="0.25">
      <c r="A9" s="2" t="s">
        <v>7</v>
      </c>
      <c r="B9" s="6">
        <v>33</v>
      </c>
      <c r="C9" s="3">
        <v>42620</v>
      </c>
      <c r="D9" s="4">
        <v>14911315</v>
      </c>
      <c r="E9" s="4">
        <v>14911315</v>
      </c>
      <c r="F9" s="5">
        <v>4.54</v>
      </c>
      <c r="G9" s="5">
        <v>67697370.099999994</v>
      </c>
      <c r="H9" s="1">
        <v>0</v>
      </c>
      <c r="J9">
        <f t="shared" si="0"/>
        <v>14.911315</v>
      </c>
      <c r="K9">
        <f t="shared" si="1"/>
        <v>14.911315</v>
      </c>
    </row>
    <row r="10" spans="1:11" ht="30" x14ac:dyDescent="0.25">
      <c r="A10" s="2" t="s">
        <v>8</v>
      </c>
      <c r="B10" s="6">
        <v>32</v>
      </c>
      <c r="C10" s="3">
        <v>42522</v>
      </c>
      <c r="D10" s="4">
        <v>15089652</v>
      </c>
      <c r="E10" s="4">
        <v>15089652</v>
      </c>
      <c r="F10" s="5">
        <v>4.53</v>
      </c>
      <c r="G10" s="5">
        <v>68356123.560000002</v>
      </c>
      <c r="H10" s="1">
        <v>0</v>
      </c>
      <c r="J10">
        <f t="shared" si="0"/>
        <v>15.089651999999999</v>
      </c>
      <c r="K10">
        <f t="shared" si="1"/>
        <v>15.089651999999999</v>
      </c>
    </row>
    <row r="11" spans="1:11" ht="30" x14ac:dyDescent="0.25">
      <c r="A11" s="2" t="s">
        <v>9</v>
      </c>
      <c r="B11" s="6">
        <v>31</v>
      </c>
      <c r="C11" s="3">
        <v>42438</v>
      </c>
      <c r="D11" s="4">
        <v>14838732</v>
      </c>
      <c r="E11" s="4">
        <v>14838732</v>
      </c>
      <c r="F11" s="5">
        <v>5.25</v>
      </c>
      <c r="G11" s="5">
        <v>77903343</v>
      </c>
      <c r="H11" s="1">
        <v>0</v>
      </c>
      <c r="J11">
        <f t="shared" si="0"/>
        <v>14.838732</v>
      </c>
      <c r="K11">
        <f t="shared" si="1"/>
        <v>14.838732</v>
      </c>
    </row>
    <row r="12" spans="1:11" ht="30" x14ac:dyDescent="0.25">
      <c r="A12" s="2" t="s">
        <v>10</v>
      </c>
      <c r="B12" s="6">
        <v>30</v>
      </c>
      <c r="C12" s="3">
        <v>42340</v>
      </c>
      <c r="D12" s="4">
        <v>15374274</v>
      </c>
      <c r="E12" s="4">
        <v>15374274</v>
      </c>
      <c r="F12" s="5">
        <v>7.5</v>
      </c>
      <c r="G12" s="5">
        <v>115307055</v>
      </c>
      <c r="H12" s="1">
        <v>0</v>
      </c>
      <c r="J12">
        <f t="shared" si="0"/>
        <v>15.374274</v>
      </c>
      <c r="K12">
        <f t="shared" si="1"/>
        <v>15.374274</v>
      </c>
    </row>
    <row r="13" spans="1:11" ht="30" x14ac:dyDescent="0.25">
      <c r="A13" s="2" t="s">
        <v>11</v>
      </c>
      <c r="B13" s="6">
        <v>29</v>
      </c>
      <c r="C13" s="3">
        <v>42256</v>
      </c>
      <c r="D13" s="4">
        <v>15374294</v>
      </c>
      <c r="E13" s="4">
        <v>25374294</v>
      </c>
      <c r="F13" s="5">
        <v>6.02</v>
      </c>
      <c r="G13" s="5">
        <v>152753249.88</v>
      </c>
      <c r="H13" s="4">
        <v>10000000</v>
      </c>
      <c r="J13">
        <f t="shared" si="0"/>
        <v>15.374294000000001</v>
      </c>
      <c r="K13">
        <f t="shared" si="1"/>
        <v>25.374293999999999</v>
      </c>
    </row>
    <row r="14" spans="1:11" ht="30" x14ac:dyDescent="0.25">
      <c r="A14" s="2" t="s">
        <v>12</v>
      </c>
      <c r="B14" s="6">
        <v>28</v>
      </c>
      <c r="C14" s="3">
        <v>42158</v>
      </c>
      <c r="D14" s="4">
        <v>15507571</v>
      </c>
      <c r="E14" s="4">
        <v>15507571</v>
      </c>
      <c r="F14" s="5">
        <v>5.5</v>
      </c>
      <c r="G14" s="5">
        <v>85291640.5</v>
      </c>
      <c r="H14" s="1">
        <v>0</v>
      </c>
      <c r="J14">
        <f t="shared" si="0"/>
        <v>15.507571</v>
      </c>
      <c r="K14">
        <f t="shared" si="1"/>
        <v>15.507571</v>
      </c>
    </row>
    <row r="15" spans="1:11" ht="30" x14ac:dyDescent="0.25">
      <c r="A15" s="2" t="s">
        <v>13</v>
      </c>
      <c r="B15" s="6">
        <v>27</v>
      </c>
      <c r="C15" s="3">
        <v>42074</v>
      </c>
      <c r="D15" s="4">
        <v>15272670</v>
      </c>
      <c r="E15" s="4">
        <v>15272670</v>
      </c>
      <c r="F15" s="5">
        <v>5.41</v>
      </c>
      <c r="G15" s="5">
        <v>82625144.700000003</v>
      </c>
      <c r="H15" s="1">
        <v>0</v>
      </c>
      <c r="J15">
        <f t="shared" si="0"/>
        <v>15.27267</v>
      </c>
      <c r="K15">
        <f t="shared" si="1"/>
        <v>15.27267</v>
      </c>
    </row>
    <row r="16" spans="1:11" ht="30" x14ac:dyDescent="0.25">
      <c r="A16" s="2" t="s">
        <v>14</v>
      </c>
      <c r="B16" s="6">
        <v>26</v>
      </c>
      <c r="C16" s="3">
        <v>41976</v>
      </c>
      <c r="D16" s="4">
        <v>18198685</v>
      </c>
      <c r="E16" s="4">
        <v>18198685</v>
      </c>
      <c r="F16" s="5">
        <v>5.21</v>
      </c>
      <c r="G16" s="5">
        <v>94815148.849999994</v>
      </c>
      <c r="H16" s="1">
        <v>0</v>
      </c>
      <c r="J16">
        <f t="shared" si="0"/>
        <v>18.198685000000001</v>
      </c>
      <c r="K16">
        <f t="shared" si="1"/>
        <v>18.198685000000001</v>
      </c>
    </row>
    <row r="17" spans="1:11" ht="30" x14ac:dyDescent="0.25">
      <c r="A17" s="2" t="s">
        <v>15</v>
      </c>
      <c r="B17" s="6">
        <v>25</v>
      </c>
      <c r="C17" s="3">
        <v>41885</v>
      </c>
      <c r="D17" s="4">
        <v>17998687</v>
      </c>
      <c r="E17" s="4">
        <v>17998687</v>
      </c>
      <c r="F17" s="5">
        <v>4.88</v>
      </c>
      <c r="G17" s="5">
        <v>87833592.560000002</v>
      </c>
      <c r="H17" s="1">
        <v>0</v>
      </c>
      <c r="J17">
        <f t="shared" si="0"/>
        <v>17.998687</v>
      </c>
      <c r="K17">
        <f t="shared" si="1"/>
        <v>17.998687</v>
      </c>
    </row>
    <row r="18" spans="1:11" ht="30" x14ac:dyDescent="0.25">
      <c r="A18" s="2" t="s">
        <v>16</v>
      </c>
      <c r="B18" s="6">
        <v>24</v>
      </c>
      <c r="C18" s="3">
        <v>41794</v>
      </c>
      <c r="D18" s="4">
        <v>18062384</v>
      </c>
      <c r="E18" s="4">
        <v>18062384</v>
      </c>
      <c r="F18" s="5">
        <v>5.0199999999999996</v>
      </c>
      <c r="G18" s="5">
        <v>90673167.680000007</v>
      </c>
      <c r="H18" s="1">
        <v>0</v>
      </c>
      <c r="J18">
        <f t="shared" si="0"/>
        <v>18.062384000000002</v>
      </c>
      <c r="K18">
        <f t="shared" si="1"/>
        <v>18.062384000000002</v>
      </c>
    </row>
    <row r="19" spans="1:11" ht="30" x14ac:dyDescent="0.25">
      <c r="A19" s="2" t="s">
        <v>17</v>
      </c>
      <c r="B19" s="6">
        <v>23</v>
      </c>
      <c r="C19" s="3">
        <v>41703</v>
      </c>
      <c r="D19" s="4">
        <v>18491350</v>
      </c>
      <c r="E19" s="4">
        <v>23491350</v>
      </c>
      <c r="F19" s="5">
        <v>4</v>
      </c>
      <c r="G19" s="5">
        <v>93965400</v>
      </c>
      <c r="H19" s="4">
        <v>5000000</v>
      </c>
      <c r="J19">
        <f t="shared" si="0"/>
        <v>18.491350000000001</v>
      </c>
      <c r="K19">
        <f t="shared" si="1"/>
        <v>23.491350000000001</v>
      </c>
    </row>
    <row r="20" spans="1:11" ht="30" x14ac:dyDescent="0.25">
      <c r="A20" s="2" t="s">
        <v>18</v>
      </c>
      <c r="B20" s="6">
        <v>22</v>
      </c>
      <c r="C20" s="3">
        <v>41612</v>
      </c>
      <c r="D20" s="4">
        <v>38329378</v>
      </c>
      <c r="E20" s="4">
        <v>38329378</v>
      </c>
      <c r="F20" s="5">
        <v>3</v>
      </c>
      <c r="G20" s="5">
        <v>114988134</v>
      </c>
      <c r="H20" s="1" t="s">
        <v>19</v>
      </c>
      <c r="J20">
        <f t="shared" si="0"/>
        <v>38.329377999999998</v>
      </c>
      <c r="K20">
        <f t="shared" si="1"/>
        <v>38.329377999999998</v>
      </c>
    </row>
    <row r="21" spans="1:11" ht="30" x14ac:dyDescent="0.25">
      <c r="A21" s="2" t="s">
        <v>20</v>
      </c>
      <c r="B21" s="6">
        <v>21</v>
      </c>
      <c r="C21" s="3">
        <v>41521</v>
      </c>
      <c r="D21" s="4">
        <v>38409043</v>
      </c>
      <c r="E21" s="4">
        <v>38409043</v>
      </c>
      <c r="F21" s="5">
        <v>2.67</v>
      </c>
      <c r="G21" s="5">
        <v>102552144.81</v>
      </c>
      <c r="H21" s="1" t="s">
        <v>19</v>
      </c>
      <c r="J21">
        <f t="shared" si="0"/>
        <v>38.409042999999997</v>
      </c>
      <c r="K21">
        <f t="shared" si="1"/>
        <v>38.409042999999997</v>
      </c>
    </row>
    <row r="22" spans="1:11" ht="30" x14ac:dyDescent="0.25">
      <c r="A22" s="2" t="s">
        <v>21</v>
      </c>
      <c r="B22" s="6">
        <v>20</v>
      </c>
      <c r="C22" s="3">
        <v>41430</v>
      </c>
      <c r="D22" s="4">
        <v>38782076</v>
      </c>
      <c r="E22" s="4">
        <v>38782076</v>
      </c>
      <c r="F22" s="5">
        <v>3.21</v>
      </c>
      <c r="G22" s="5">
        <v>124490463.95999999</v>
      </c>
      <c r="H22" s="1" t="s">
        <v>19</v>
      </c>
      <c r="J22">
        <f t="shared" si="0"/>
        <v>38.782076000000004</v>
      </c>
      <c r="K22">
        <f t="shared" si="1"/>
        <v>38.782076000000004</v>
      </c>
    </row>
    <row r="23" spans="1:11" ht="30" x14ac:dyDescent="0.25">
      <c r="A23" s="2" t="s">
        <v>22</v>
      </c>
      <c r="B23" s="6">
        <v>19</v>
      </c>
      <c r="C23" s="3">
        <v>41346</v>
      </c>
      <c r="D23" s="4">
        <v>37835405</v>
      </c>
      <c r="E23" s="4">
        <v>37835405</v>
      </c>
      <c r="F23" s="5">
        <v>2.8</v>
      </c>
      <c r="G23" s="5">
        <v>105939134</v>
      </c>
      <c r="H23" s="1" t="s">
        <v>19</v>
      </c>
      <c r="J23">
        <f t="shared" si="0"/>
        <v>37.835405000000002</v>
      </c>
      <c r="K23">
        <f t="shared" si="1"/>
        <v>37.835405000000002</v>
      </c>
    </row>
    <row r="24" spans="1:11" ht="30" x14ac:dyDescent="0.25">
      <c r="A24" s="2" t="s">
        <v>23</v>
      </c>
      <c r="B24" s="6">
        <v>18</v>
      </c>
      <c r="C24" s="3">
        <v>41248</v>
      </c>
      <c r="D24" s="4">
        <v>37563083</v>
      </c>
      <c r="E24" s="4">
        <v>19774000</v>
      </c>
      <c r="F24" s="5">
        <v>1.93</v>
      </c>
      <c r="G24" s="5">
        <v>38163820</v>
      </c>
      <c r="H24" s="1" t="s">
        <v>19</v>
      </c>
      <c r="J24">
        <f t="shared" si="0"/>
        <v>37.563082999999999</v>
      </c>
      <c r="K24">
        <f t="shared" si="1"/>
        <v>19.774000000000001</v>
      </c>
    </row>
    <row r="25" spans="1:11" ht="30" x14ac:dyDescent="0.25">
      <c r="A25" s="2" t="s">
        <v>24</v>
      </c>
      <c r="B25" s="6">
        <v>17</v>
      </c>
      <c r="C25" s="3">
        <v>41157</v>
      </c>
      <c r="D25" s="4">
        <v>37949558</v>
      </c>
      <c r="E25" s="4">
        <v>24589000</v>
      </c>
      <c r="F25" s="5">
        <v>1.93</v>
      </c>
      <c r="G25" s="5">
        <v>47456770</v>
      </c>
      <c r="H25" s="1" t="s">
        <v>19</v>
      </c>
      <c r="J25">
        <f t="shared" si="0"/>
        <v>37.949558000000003</v>
      </c>
      <c r="K25">
        <f t="shared" si="1"/>
        <v>24.588999999999999</v>
      </c>
    </row>
    <row r="26" spans="1:11" ht="30" x14ac:dyDescent="0.25">
      <c r="A26" s="2" t="s">
        <v>25</v>
      </c>
      <c r="B26" s="6">
        <v>16</v>
      </c>
      <c r="C26" s="3">
        <v>41066</v>
      </c>
      <c r="D26" s="4">
        <v>36426008</v>
      </c>
      <c r="E26" s="4">
        <v>20941000</v>
      </c>
      <c r="F26" s="5">
        <v>1.93</v>
      </c>
      <c r="G26" s="5">
        <v>40416130</v>
      </c>
      <c r="H26" s="1" t="s">
        <v>19</v>
      </c>
      <c r="J26">
        <f t="shared" si="0"/>
        <v>36.426008000000003</v>
      </c>
      <c r="K26">
        <f t="shared" si="1"/>
        <v>20.940999999999999</v>
      </c>
    </row>
    <row r="27" spans="1:11" ht="30" x14ac:dyDescent="0.25">
      <c r="A27" s="2" t="s">
        <v>26</v>
      </c>
      <c r="B27" s="6">
        <v>15</v>
      </c>
      <c r="C27" s="3">
        <v>40982</v>
      </c>
      <c r="D27" s="4">
        <v>34843858</v>
      </c>
      <c r="E27" s="4">
        <v>21559000</v>
      </c>
      <c r="F27" s="5">
        <v>1.93</v>
      </c>
      <c r="G27" s="5">
        <v>41608870</v>
      </c>
      <c r="H27" s="1" t="s">
        <v>19</v>
      </c>
      <c r="J27">
        <f t="shared" si="0"/>
        <v>34.843857999999997</v>
      </c>
      <c r="K27">
        <f t="shared" si="1"/>
        <v>21.559000000000001</v>
      </c>
    </row>
    <row r="28" spans="1:11" ht="30" x14ac:dyDescent="0.25">
      <c r="A28" s="2" t="s">
        <v>27</v>
      </c>
      <c r="B28" s="6">
        <v>14</v>
      </c>
      <c r="C28" s="3">
        <v>40884</v>
      </c>
      <c r="D28" s="4">
        <v>42983482</v>
      </c>
      <c r="E28" s="4">
        <v>27293000</v>
      </c>
      <c r="F28" s="5">
        <v>1.89</v>
      </c>
      <c r="G28" s="5">
        <v>51583770</v>
      </c>
      <c r="H28" s="1" t="s">
        <v>19</v>
      </c>
      <c r="J28">
        <f t="shared" si="0"/>
        <v>42.983482000000002</v>
      </c>
      <c r="K28">
        <f t="shared" si="1"/>
        <v>27.292999999999999</v>
      </c>
    </row>
    <row r="29" spans="1:11" ht="45" x14ac:dyDescent="0.25">
      <c r="A29" s="2" t="s">
        <v>28</v>
      </c>
      <c r="B29" s="7" t="s">
        <v>54</v>
      </c>
      <c r="C29" s="3">
        <v>40884</v>
      </c>
      <c r="D29" s="4">
        <v>1864951</v>
      </c>
      <c r="E29" s="1">
        <v>0</v>
      </c>
      <c r="F29" s="1" t="s">
        <v>19</v>
      </c>
      <c r="G29" s="1" t="s">
        <v>19</v>
      </c>
      <c r="H29" s="1" t="s">
        <v>19</v>
      </c>
      <c r="J29">
        <f t="shared" si="0"/>
        <v>1.864951</v>
      </c>
      <c r="K29">
        <f t="shared" si="1"/>
        <v>0</v>
      </c>
    </row>
    <row r="30" spans="1:11" ht="30" x14ac:dyDescent="0.25">
      <c r="A30" s="2" t="s">
        <v>29</v>
      </c>
      <c r="B30" s="7">
        <v>13</v>
      </c>
      <c r="C30" s="3">
        <v>40793</v>
      </c>
      <c r="D30" s="4">
        <v>42189685</v>
      </c>
      <c r="E30" s="4">
        <v>7487000</v>
      </c>
      <c r="F30" s="5">
        <v>1.89</v>
      </c>
      <c r="G30" s="5">
        <v>14150430</v>
      </c>
      <c r="H30" s="1" t="s">
        <v>19</v>
      </c>
      <c r="J30">
        <f t="shared" si="0"/>
        <v>42.189684999999997</v>
      </c>
      <c r="K30">
        <f t="shared" si="1"/>
        <v>7.4870000000000001</v>
      </c>
    </row>
    <row r="31" spans="1:11" ht="45" x14ac:dyDescent="0.25">
      <c r="A31" s="2" t="s">
        <v>30</v>
      </c>
      <c r="B31" s="7" t="s">
        <v>55</v>
      </c>
      <c r="C31" s="3">
        <v>40793</v>
      </c>
      <c r="D31" s="4">
        <v>1864951</v>
      </c>
      <c r="E31" s="1">
        <v>0</v>
      </c>
      <c r="F31" s="1" t="s">
        <v>19</v>
      </c>
      <c r="G31" s="1" t="s">
        <v>19</v>
      </c>
      <c r="H31" s="1" t="s">
        <v>19</v>
      </c>
      <c r="J31">
        <f t="shared" si="0"/>
        <v>1.864951</v>
      </c>
      <c r="K31">
        <f t="shared" si="1"/>
        <v>0</v>
      </c>
    </row>
    <row r="32" spans="1:11" ht="30" x14ac:dyDescent="0.25">
      <c r="A32" s="2" t="s">
        <v>31</v>
      </c>
      <c r="B32" s="7">
        <v>12</v>
      </c>
      <c r="C32" s="3">
        <v>40702</v>
      </c>
      <c r="D32" s="4">
        <v>42034184</v>
      </c>
      <c r="E32" s="4">
        <v>12537000</v>
      </c>
      <c r="F32" s="5">
        <v>1.89</v>
      </c>
      <c r="G32" s="5">
        <v>25477200</v>
      </c>
      <c r="H32" s="1" t="s">
        <v>19</v>
      </c>
      <c r="J32">
        <f t="shared" si="0"/>
        <v>42.034184000000003</v>
      </c>
      <c r="K32">
        <f t="shared" si="1"/>
        <v>12.537000000000001</v>
      </c>
    </row>
    <row r="33" spans="1:11" ht="45" x14ac:dyDescent="0.25">
      <c r="A33" s="2" t="s">
        <v>32</v>
      </c>
      <c r="B33" s="7" t="s">
        <v>56</v>
      </c>
      <c r="C33" s="3">
        <v>40702</v>
      </c>
      <c r="D33" s="4">
        <v>1864952</v>
      </c>
      <c r="E33" s="4">
        <v>943000</v>
      </c>
      <c r="F33" s="5">
        <v>1.89</v>
      </c>
      <c r="G33" s="1" t="s">
        <v>19</v>
      </c>
      <c r="H33" s="1" t="s">
        <v>19</v>
      </c>
      <c r="J33">
        <f t="shared" si="0"/>
        <v>1.8649519999999999</v>
      </c>
      <c r="K33">
        <f t="shared" si="1"/>
        <v>0.94299999999999995</v>
      </c>
    </row>
    <row r="34" spans="1:11" ht="30" x14ac:dyDescent="0.25">
      <c r="A34" s="2" t="s">
        <v>33</v>
      </c>
      <c r="B34" s="7">
        <v>11</v>
      </c>
      <c r="C34" s="3">
        <v>40611</v>
      </c>
      <c r="D34" s="4">
        <v>41995813</v>
      </c>
      <c r="E34" s="4">
        <v>41995813</v>
      </c>
      <c r="F34" s="5">
        <v>1.89</v>
      </c>
      <c r="G34" s="5">
        <v>83425588.469999999</v>
      </c>
      <c r="H34" s="1" t="s">
        <v>19</v>
      </c>
      <c r="J34">
        <f t="shared" si="0"/>
        <v>41.995812999999998</v>
      </c>
      <c r="K34">
        <f t="shared" si="1"/>
        <v>41.995812999999998</v>
      </c>
    </row>
    <row r="35" spans="1:11" ht="45" x14ac:dyDescent="0.25">
      <c r="A35" s="2" t="s">
        <v>34</v>
      </c>
      <c r="B35" s="7" t="s">
        <v>57</v>
      </c>
      <c r="C35" s="3">
        <v>40611</v>
      </c>
      <c r="D35" s="4">
        <v>2144710</v>
      </c>
      <c r="E35" s="4">
        <v>2144710</v>
      </c>
      <c r="F35" s="5">
        <v>1.89</v>
      </c>
      <c r="G35" s="1" t="s">
        <v>19</v>
      </c>
      <c r="H35" s="1" t="s">
        <v>19</v>
      </c>
      <c r="J35">
        <f t="shared" si="0"/>
        <v>2.1447099999999999</v>
      </c>
      <c r="K35">
        <f t="shared" si="1"/>
        <v>2.1447099999999999</v>
      </c>
    </row>
    <row r="36" spans="1:11" ht="30" x14ac:dyDescent="0.25">
      <c r="A36" s="2" t="s">
        <v>35</v>
      </c>
      <c r="B36" s="7">
        <v>10</v>
      </c>
      <c r="C36" s="3">
        <v>40513</v>
      </c>
      <c r="D36" s="4">
        <v>43173648</v>
      </c>
      <c r="E36" s="4">
        <v>24755000</v>
      </c>
      <c r="F36" s="5">
        <v>1.86</v>
      </c>
      <c r="G36" s="5">
        <v>48224220</v>
      </c>
      <c r="H36" s="1" t="s">
        <v>19</v>
      </c>
      <c r="J36">
        <f t="shared" si="0"/>
        <v>43.173648</v>
      </c>
      <c r="K36">
        <f t="shared" si="1"/>
        <v>24.754999999999999</v>
      </c>
    </row>
    <row r="37" spans="1:11" ht="45" x14ac:dyDescent="0.25">
      <c r="A37" s="2" t="s">
        <v>36</v>
      </c>
      <c r="B37" s="7" t="s">
        <v>58</v>
      </c>
      <c r="C37" s="3">
        <v>40513</v>
      </c>
      <c r="D37" s="4">
        <v>2137991</v>
      </c>
      <c r="E37" s="4">
        <v>1172000</v>
      </c>
      <c r="F37" s="5">
        <v>1.86</v>
      </c>
      <c r="G37" s="1" t="s">
        <v>19</v>
      </c>
      <c r="H37" s="1" t="s">
        <v>19</v>
      </c>
      <c r="J37">
        <f t="shared" si="0"/>
        <v>2.137991</v>
      </c>
      <c r="K37">
        <f t="shared" si="1"/>
        <v>1.1719999999999999</v>
      </c>
    </row>
    <row r="38" spans="1:11" ht="30" x14ac:dyDescent="0.25">
      <c r="A38" s="2" t="s">
        <v>37</v>
      </c>
      <c r="B38" s="7">
        <v>9</v>
      </c>
      <c r="C38" s="3">
        <v>40429</v>
      </c>
      <c r="D38" s="4">
        <v>45595968</v>
      </c>
      <c r="E38" s="4">
        <v>34407000</v>
      </c>
      <c r="F38" s="5">
        <v>1.86</v>
      </c>
      <c r="G38" s="5">
        <v>66437340</v>
      </c>
      <c r="H38" s="1" t="s">
        <v>19</v>
      </c>
      <c r="J38">
        <f t="shared" si="0"/>
        <v>45.595967999999999</v>
      </c>
      <c r="K38">
        <f t="shared" si="1"/>
        <v>34.406999999999996</v>
      </c>
    </row>
    <row r="39" spans="1:11" ht="45" x14ac:dyDescent="0.25">
      <c r="A39" s="2" t="s">
        <v>38</v>
      </c>
      <c r="B39" s="7" t="s">
        <v>59</v>
      </c>
      <c r="C39" s="3">
        <v>40429</v>
      </c>
      <c r="D39" s="4">
        <v>2137992</v>
      </c>
      <c r="E39" s="4">
        <v>1312000</v>
      </c>
      <c r="F39" s="5">
        <v>1.86</v>
      </c>
      <c r="G39" s="1" t="s">
        <v>19</v>
      </c>
      <c r="H39" s="1" t="s">
        <v>19</v>
      </c>
      <c r="J39">
        <f t="shared" si="0"/>
        <v>2.1379920000000001</v>
      </c>
      <c r="K39">
        <f t="shared" si="1"/>
        <v>1.3120000000000001</v>
      </c>
    </row>
    <row r="40" spans="1:11" ht="30" x14ac:dyDescent="0.25">
      <c r="A40" s="2" t="s">
        <v>39</v>
      </c>
      <c r="B40" s="7">
        <v>8</v>
      </c>
      <c r="C40" s="3">
        <v>40338</v>
      </c>
      <c r="D40" s="4">
        <v>40685585</v>
      </c>
      <c r="E40" s="4">
        <v>40685585</v>
      </c>
      <c r="F40" s="5">
        <v>1.88</v>
      </c>
      <c r="G40" s="5">
        <v>80465566.780000001</v>
      </c>
      <c r="H40" s="1" t="s">
        <v>19</v>
      </c>
      <c r="J40">
        <f t="shared" si="0"/>
        <v>40.685585000000003</v>
      </c>
      <c r="K40">
        <f t="shared" si="1"/>
        <v>40.685585000000003</v>
      </c>
    </row>
    <row r="41" spans="1:11" ht="45" x14ac:dyDescent="0.25">
      <c r="A41" s="2" t="s">
        <v>40</v>
      </c>
      <c r="B41" s="7" t="s">
        <v>60</v>
      </c>
      <c r="C41" s="3">
        <v>40338</v>
      </c>
      <c r="D41" s="4">
        <v>2137993</v>
      </c>
      <c r="E41" s="4">
        <v>2137993</v>
      </c>
      <c r="F41" s="5">
        <v>1.86</v>
      </c>
      <c r="G41" s="1" t="s">
        <v>19</v>
      </c>
      <c r="H41" s="1" t="s">
        <v>19</v>
      </c>
      <c r="J41">
        <f t="shared" si="0"/>
        <v>2.1379929999999998</v>
      </c>
      <c r="K41">
        <f t="shared" si="1"/>
        <v>2.1379929999999998</v>
      </c>
    </row>
    <row r="42" spans="1:11" ht="30" x14ac:dyDescent="0.25">
      <c r="A42" s="2" t="s">
        <v>41</v>
      </c>
      <c r="B42" s="7">
        <v>7</v>
      </c>
      <c r="C42" s="3">
        <v>40247</v>
      </c>
      <c r="D42" s="4">
        <v>40612408</v>
      </c>
      <c r="E42" s="4">
        <v>40612408</v>
      </c>
      <c r="F42" s="5">
        <v>2.0699999999999998</v>
      </c>
      <c r="G42" s="5">
        <v>87956944.560000002</v>
      </c>
      <c r="H42" s="1" t="s">
        <v>19</v>
      </c>
      <c r="J42">
        <f t="shared" si="0"/>
        <v>40.612408000000002</v>
      </c>
      <c r="K42">
        <f t="shared" si="1"/>
        <v>40.612408000000002</v>
      </c>
    </row>
    <row r="43" spans="1:11" ht="45" x14ac:dyDescent="0.25">
      <c r="A43" s="2" t="s">
        <v>42</v>
      </c>
      <c r="B43" s="7" t="s">
        <v>61</v>
      </c>
      <c r="C43" s="3">
        <v>40247</v>
      </c>
      <c r="D43" s="4">
        <v>2137992</v>
      </c>
      <c r="E43" s="4">
        <v>2091000</v>
      </c>
      <c r="F43" s="5">
        <v>1.86</v>
      </c>
      <c r="G43" s="1" t="s">
        <v>19</v>
      </c>
      <c r="H43" s="1" t="s">
        <v>19</v>
      </c>
      <c r="J43">
        <f t="shared" si="0"/>
        <v>2.1379920000000001</v>
      </c>
      <c r="K43">
        <f t="shared" si="1"/>
        <v>2.0910000000000002</v>
      </c>
    </row>
    <row r="44" spans="1:11" ht="30" x14ac:dyDescent="0.25">
      <c r="A44" s="2" t="s">
        <v>43</v>
      </c>
      <c r="B44" s="7">
        <v>6</v>
      </c>
      <c r="C44" s="3">
        <v>40149</v>
      </c>
      <c r="D44" s="4">
        <v>28591698</v>
      </c>
      <c r="E44" s="4">
        <v>28591698</v>
      </c>
      <c r="F44" s="5">
        <v>2.0499999999999998</v>
      </c>
      <c r="G44" s="5">
        <v>61587120.899999999</v>
      </c>
      <c r="H44" s="1" t="s">
        <v>19</v>
      </c>
      <c r="J44">
        <f t="shared" si="0"/>
        <v>28.591698000000001</v>
      </c>
      <c r="K44">
        <f t="shared" si="1"/>
        <v>28.591698000000001</v>
      </c>
    </row>
    <row r="45" spans="1:11" ht="45" x14ac:dyDescent="0.25">
      <c r="A45" s="2" t="s">
        <v>44</v>
      </c>
      <c r="B45" s="7" t="s">
        <v>62</v>
      </c>
      <c r="C45" s="3">
        <v>40149</v>
      </c>
      <c r="D45" s="4">
        <v>2172540</v>
      </c>
      <c r="E45" s="4">
        <v>1599000</v>
      </c>
      <c r="F45" s="5">
        <v>1.86</v>
      </c>
      <c r="G45" s="1" t="s">
        <v>19</v>
      </c>
      <c r="H45" s="1" t="s">
        <v>19</v>
      </c>
      <c r="J45">
        <f t="shared" si="0"/>
        <v>2.1725400000000001</v>
      </c>
      <c r="K45">
        <f t="shared" si="1"/>
        <v>1.599</v>
      </c>
    </row>
    <row r="46" spans="1:11" ht="30" x14ac:dyDescent="0.25">
      <c r="A46" s="2" t="s">
        <v>45</v>
      </c>
      <c r="B46" s="7">
        <v>5</v>
      </c>
      <c r="C46" s="3">
        <v>40065</v>
      </c>
      <c r="D46" s="4">
        <v>28408945</v>
      </c>
      <c r="E46" s="4">
        <v>28408945</v>
      </c>
      <c r="F46" s="5">
        <v>2.19</v>
      </c>
      <c r="G46" s="5">
        <v>66278239.350000001</v>
      </c>
      <c r="H46" s="1" t="s">
        <v>19</v>
      </c>
      <c r="J46">
        <f t="shared" si="0"/>
        <v>28.408944999999999</v>
      </c>
      <c r="K46">
        <f t="shared" si="1"/>
        <v>28.408944999999999</v>
      </c>
    </row>
    <row r="47" spans="1:11" ht="45" x14ac:dyDescent="0.25">
      <c r="A47" s="2" t="s">
        <v>46</v>
      </c>
      <c r="B47" s="7" t="s">
        <v>63</v>
      </c>
      <c r="C47" s="3">
        <v>40065</v>
      </c>
      <c r="D47" s="4">
        <v>2172540</v>
      </c>
      <c r="E47" s="4">
        <v>2172540</v>
      </c>
      <c r="F47" s="5">
        <v>1.87</v>
      </c>
      <c r="G47" s="1" t="s">
        <v>19</v>
      </c>
      <c r="H47" s="1" t="s">
        <v>19</v>
      </c>
      <c r="J47">
        <f t="shared" si="0"/>
        <v>2.1725400000000001</v>
      </c>
      <c r="K47">
        <f t="shared" si="1"/>
        <v>2.1725400000000001</v>
      </c>
    </row>
    <row r="48" spans="1:11" ht="30" x14ac:dyDescent="0.25">
      <c r="A48" s="2" t="s">
        <v>47</v>
      </c>
      <c r="B48" s="7">
        <v>4</v>
      </c>
      <c r="C48" s="3">
        <v>39981</v>
      </c>
      <c r="D48" s="4">
        <v>30887620</v>
      </c>
      <c r="E48" s="4">
        <v>30887620</v>
      </c>
      <c r="F48" s="5">
        <v>3.23</v>
      </c>
      <c r="G48" s="5">
        <v>104242445</v>
      </c>
      <c r="H48" s="1" t="s">
        <v>19</v>
      </c>
      <c r="J48">
        <f t="shared" si="0"/>
        <v>30.887619999999998</v>
      </c>
      <c r="K48">
        <f t="shared" si="1"/>
        <v>30.887619999999998</v>
      </c>
    </row>
    <row r="49" spans="1:11" ht="45" x14ac:dyDescent="0.25">
      <c r="A49" s="2" t="s">
        <v>48</v>
      </c>
      <c r="B49" s="7" t="s">
        <v>64</v>
      </c>
      <c r="C49" s="3">
        <v>39981</v>
      </c>
      <c r="D49" s="4">
        <v>2172540</v>
      </c>
      <c r="E49" s="4">
        <v>2172540</v>
      </c>
      <c r="F49" s="5">
        <v>2.06</v>
      </c>
      <c r="G49" s="1" t="s">
        <v>19</v>
      </c>
      <c r="H49" s="1" t="s">
        <v>19</v>
      </c>
      <c r="J49">
        <f t="shared" si="0"/>
        <v>2.1725400000000001</v>
      </c>
      <c r="K49">
        <f t="shared" si="1"/>
        <v>2.1725400000000001</v>
      </c>
    </row>
    <row r="50" spans="1:11" ht="30" x14ac:dyDescent="0.25">
      <c r="A50" s="2" t="s">
        <v>49</v>
      </c>
      <c r="B50" s="7">
        <v>3</v>
      </c>
      <c r="C50" s="3">
        <v>39890</v>
      </c>
      <c r="D50" s="4">
        <v>31513765</v>
      </c>
      <c r="E50" s="4">
        <v>31513765</v>
      </c>
      <c r="F50" s="5">
        <v>3.51</v>
      </c>
      <c r="G50" s="5">
        <v>117248629.8</v>
      </c>
      <c r="H50" s="1" t="s">
        <v>19</v>
      </c>
      <c r="J50">
        <f t="shared" si="0"/>
        <v>31.513764999999999</v>
      </c>
      <c r="K50">
        <f t="shared" si="1"/>
        <v>31.513764999999999</v>
      </c>
    </row>
    <row r="51" spans="1:11" ht="45" x14ac:dyDescent="0.25">
      <c r="A51" s="2" t="s">
        <v>50</v>
      </c>
      <c r="B51" s="7" t="s">
        <v>65</v>
      </c>
      <c r="C51" s="3">
        <v>39890</v>
      </c>
      <c r="D51" s="4">
        <v>2175513</v>
      </c>
      <c r="E51" s="4">
        <v>2175513</v>
      </c>
      <c r="F51" s="5">
        <v>3.05</v>
      </c>
      <c r="G51" s="1" t="s">
        <v>19</v>
      </c>
      <c r="H51" s="1" t="s">
        <v>19</v>
      </c>
      <c r="J51">
        <f t="shared" si="0"/>
        <v>2.175513</v>
      </c>
      <c r="K51">
        <f t="shared" si="1"/>
        <v>2.175513</v>
      </c>
    </row>
    <row r="52" spans="1:11" ht="30" x14ac:dyDescent="0.25">
      <c r="A52" s="2" t="s">
        <v>51</v>
      </c>
      <c r="B52" s="7">
        <v>2</v>
      </c>
      <c r="C52" s="3">
        <v>39799</v>
      </c>
      <c r="D52" s="4">
        <v>31505898</v>
      </c>
      <c r="E52" s="4">
        <v>31505898</v>
      </c>
      <c r="F52" s="5">
        <v>3.38</v>
      </c>
      <c r="G52" s="5">
        <v>106489935.23999999</v>
      </c>
      <c r="H52" s="1" t="s">
        <v>19</v>
      </c>
      <c r="J52">
        <f t="shared" si="0"/>
        <v>31.505897999999998</v>
      </c>
      <c r="K52">
        <f t="shared" si="1"/>
        <v>31.505897999999998</v>
      </c>
    </row>
    <row r="53" spans="1:11" ht="30" x14ac:dyDescent="0.25">
      <c r="A53" s="2" t="s">
        <v>52</v>
      </c>
      <c r="B53" s="7">
        <v>1</v>
      </c>
      <c r="C53" s="3">
        <v>39716</v>
      </c>
      <c r="D53" s="4">
        <v>12565387</v>
      </c>
      <c r="E53" s="4">
        <v>12565387</v>
      </c>
      <c r="F53" s="5">
        <v>3.07</v>
      </c>
      <c r="G53" s="5">
        <v>38575738.090000004</v>
      </c>
      <c r="H53" s="1" t="s">
        <v>19</v>
      </c>
      <c r="J53">
        <f t="shared" si="0"/>
        <v>12.565386999999999</v>
      </c>
      <c r="K53">
        <f t="shared" si="1"/>
        <v>12.565386999999999</v>
      </c>
    </row>
  </sheetData>
  <hyperlinks>
    <hyperlink ref="A2" r:id="rId1" display="https://www.rggi.org/Auction/40"/>
    <hyperlink ref="A3" r:id="rId2" display="https://www.rggi.org/Auction/39"/>
    <hyperlink ref="A4" r:id="rId3" display="https://www.rggi.org/Auction/38"/>
    <hyperlink ref="A5" r:id="rId4" display="https://www.rggi.org/auction/37"/>
    <hyperlink ref="A6" r:id="rId5" display="https://www.rggi.org/Auction/36"/>
    <hyperlink ref="A7" r:id="rId6" display="https://www.rggi.org/Auction/35"/>
    <hyperlink ref="A8" r:id="rId7" display="https://www.rggi.org/Auction/34"/>
    <hyperlink ref="A9" r:id="rId8" display="https://www.rggi.org/Auction/33"/>
    <hyperlink ref="A10" r:id="rId9" display="https://www.rggi.org/Auction/32"/>
    <hyperlink ref="A11" r:id="rId10" display="https://www.rggi.org/Auction/31"/>
    <hyperlink ref="A12" r:id="rId11" display="https://www.rggi.org/Auction/30"/>
    <hyperlink ref="A13" r:id="rId12" display="https://www.rggi.org/Auction/29"/>
    <hyperlink ref="A14" r:id="rId13" display="https://www.rggi.org/Auction/28"/>
    <hyperlink ref="A15" r:id="rId14" display="https://www.rggi.org/Auction/27"/>
    <hyperlink ref="A16" r:id="rId15" display="https://www.rggi.org/Auction/26"/>
    <hyperlink ref="A17" r:id="rId16" display="https://www.rggi.org/Auction/25"/>
    <hyperlink ref="A18" r:id="rId17" display="https://www.rggi.org/Auction/24"/>
    <hyperlink ref="A19" r:id="rId18" display="https://www.rggi.org/Auction/23"/>
    <hyperlink ref="A20" r:id="rId19" display="https://www.rggi.org/Auction/22"/>
    <hyperlink ref="A21" r:id="rId20" display="https://www.rggi.org/Auction/21"/>
    <hyperlink ref="A22" r:id="rId21" display="https://www.rggi.org/Auction/20"/>
    <hyperlink ref="A23" r:id="rId22" display="https://www.rggi.org/Auction/19"/>
    <hyperlink ref="A24" r:id="rId23" display="https://www.rggi.org/Auction/18"/>
    <hyperlink ref="A25" r:id="rId24" display="https://www.rggi.org/Auction/17"/>
    <hyperlink ref="A26" r:id="rId25" display="https://www.rggi.org/Auction/16"/>
    <hyperlink ref="A27" r:id="rId26" display="https://www.rggi.org/Auction/15"/>
    <hyperlink ref="A28" r:id="rId27" display="https://www.rggi.org/Auction/14"/>
    <hyperlink ref="A29" r:id="rId28" display="https://www.rggi.org/Auction/14/0"/>
    <hyperlink ref="A30" r:id="rId29" display="https://www.rggi.org/Auction/13"/>
    <hyperlink ref="A31" r:id="rId30" display="https://www.rggi.org/Auction/13/0"/>
    <hyperlink ref="A32" r:id="rId31" display="https://www.rggi.org/Auction/12"/>
    <hyperlink ref="A33" r:id="rId32" display="https://www.rggi.org/Auction/12/0"/>
    <hyperlink ref="A34" r:id="rId33" display="https://www.rggi.org/Auction/11"/>
    <hyperlink ref="A35" r:id="rId34" display="https://www.rggi.org/Auction/11/0"/>
    <hyperlink ref="A36" r:id="rId35" display="https://www.rggi.org/Auction/10"/>
    <hyperlink ref="A37" r:id="rId36" display="https://www.rggi.org/Auction/10/0"/>
    <hyperlink ref="A38" r:id="rId37" display="https://www.rggi.org/Auction/9"/>
    <hyperlink ref="A39" r:id="rId38" display="https://www.rggi.org/Auction/9/0"/>
    <hyperlink ref="A40" r:id="rId39" display="https://www.rggi.org/Auction/8"/>
    <hyperlink ref="A41" r:id="rId40" display="https://www.rggi.org/Auction/8/0"/>
    <hyperlink ref="A42" r:id="rId41" display="https://www.rggi.org/Auction/7"/>
    <hyperlink ref="A43" r:id="rId42" display="https://www.rggi.org/Auction/7/0"/>
    <hyperlink ref="A44" r:id="rId43" display="https://www.rggi.org/Auction/6"/>
    <hyperlink ref="A45" r:id="rId44" display="https://www.rggi.org/Auction/6/0"/>
    <hyperlink ref="A46" r:id="rId45" display="https://www.rggi.org/Auction/5"/>
    <hyperlink ref="A47" r:id="rId46" display="https://www.rggi.org/Auction/5/0"/>
    <hyperlink ref="A48" r:id="rId47" display="https://www.rggi.org/Auction/4"/>
    <hyperlink ref="A49" r:id="rId48" display="https://www.rggi.org/Auction/4/0"/>
    <hyperlink ref="A50" r:id="rId49" display="https://www.rggi.org/Auction/3"/>
    <hyperlink ref="A51" r:id="rId50" display="https://www.rggi.org/auction/3/0"/>
    <hyperlink ref="A52" r:id="rId51" display="https://www.rggi.org/Auction/2"/>
    <hyperlink ref="A53" r:id="rId52" display="https://www.rggi.org/Auction/1"/>
  </hyperlinks>
  <pageMargins left="0.7" right="0.7" top="0.75" bottom="0.75" header="0.3" footer="0.3"/>
  <pageSetup orientation="portrait" r:id="rId53"/>
  <drawing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B1" workbookViewId="0">
      <selection activeCell="B1" activeCellId="1" sqref="F1:F1048576 B1:B1048576"/>
    </sheetView>
  </sheetViews>
  <sheetFormatPr defaultRowHeight="15" x14ac:dyDescent="0.25"/>
  <cols>
    <col min="2" max="2" width="10.7109375" bestFit="1" customWidth="1"/>
    <col min="3" max="3" width="16.28515625" bestFit="1" customWidth="1"/>
    <col min="4" max="4" width="12.85546875" bestFit="1" customWidth="1"/>
    <col min="5" max="5" width="10.140625" bestFit="1" customWidth="1"/>
    <col min="7" max="7" width="15.28515625" bestFit="1" customWidth="1"/>
  </cols>
  <sheetData>
    <row r="1" spans="1:7" x14ac:dyDescent="0.25">
      <c r="A1" t="s">
        <v>53</v>
      </c>
      <c r="B1" t="s">
        <v>66</v>
      </c>
      <c r="C1" t="s">
        <v>70</v>
      </c>
      <c r="D1" t="s">
        <v>71</v>
      </c>
      <c r="E1" t="s">
        <v>67</v>
      </c>
      <c r="F1" t="s">
        <v>68</v>
      </c>
      <c r="G1" t="s">
        <v>69</v>
      </c>
    </row>
    <row r="2" spans="1:7" x14ac:dyDescent="0.25">
      <c r="A2" s="6">
        <v>40</v>
      </c>
      <c r="B2" s="3">
        <v>43264</v>
      </c>
      <c r="C2" s="1">
        <v>13.771025</v>
      </c>
      <c r="D2" s="1">
        <v>13.771025</v>
      </c>
      <c r="E2" s="1">
        <v>0</v>
      </c>
      <c r="F2" s="5">
        <v>4.0199999999999996</v>
      </c>
      <c r="G2" s="5">
        <v>55359520.5</v>
      </c>
    </row>
    <row r="3" spans="1:7" x14ac:dyDescent="0.25">
      <c r="A3" s="6">
        <v>39</v>
      </c>
      <c r="B3" s="3">
        <v>43173</v>
      </c>
      <c r="C3" s="1">
        <v>13.553767000000001</v>
      </c>
      <c r="D3" s="1">
        <v>13.553767000000001</v>
      </c>
      <c r="E3" s="1">
        <v>0</v>
      </c>
      <c r="F3" s="5">
        <v>3.79</v>
      </c>
      <c r="G3" s="5">
        <v>51368776.93</v>
      </c>
    </row>
    <row r="4" spans="1:7" x14ac:dyDescent="0.25">
      <c r="A4" s="6">
        <v>38</v>
      </c>
      <c r="B4" s="3">
        <v>43075</v>
      </c>
      <c r="C4" s="1">
        <v>14.687989</v>
      </c>
      <c r="D4" s="1">
        <v>14.687989</v>
      </c>
      <c r="E4" s="1">
        <v>0</v>
      </c>
      <c r="F4" s="5">
        <v>3.8</v>
      </c>
      <c r="G4" s="5">
        <v>55814358.200000003</v>
      </c>
    </row>
    <row r="5" spans="1:7" x14ac:dyDescent="0.25">
      <c r="A5" s="6">
        <v>37</v>
      </c>
      <c r="B5" s="3">
        <v>42984</v>
      </c>
      <c r="C5" s="1">
        <v>14.371585</v>
      </c>
      <c r="D5" s="1">
        <v>14.371585</v>
      </c>
      <c r="E5" s="1">
        <v>0</v>
      </c>
      <c r="F5" s="5">
        <v>4.3499999999999996</v>
      </c>
      <c r="G5" s="5">
        <v>62516394.75</v>
      </c>
    </row>
    <row r="6" spans="1:7" x14ac:dyDescent="0.25">
      <c r="A6" s="6">
        <v>36</v>
      </c>
      <c r="B6" s="3">
        <v>42893</v>
      </c>
      <c r="C6" s="1">
        <v>14.59747</v>
      </c>
      <c r="D6" s="1">
        <v>14.59747</v>
      </c>
      <c r="E6" s="1">
        <v>0</v>
      </c>
      <c r="F6" s="5">
        <v>2.5299999999999998</v>
      </c>
      <c r="G6" s="5">
        <v>36931599.100000001</v>
      </c>
    </row>
    <row r="7" spans="1:7" x14ac:dyDescent="0.25">
      <c r="A7" s="6">
        <v>35</v>
      </c>
      <c r="B7" s="3">
        <v>42802</v>
      </c>
      <c r="C7" s="1">
        <v>14.3713</v>
      </c>
      <c r="D7" s="1">
        <v>14.3713</v>
      </c>
      <c r="E7" s="1">
        <v>0</v>
      </c>
      <c r="F7" s="5">
        <v>3</v>
      </c>
      <c r="G7" s="5">
        <v>43113900</v>
      </c>
    </row>
    <row r="8" spans="1:7" x14ac:dyDescent="0.25">
      <c r="A8" s="6">
        <v>34</v>
      </c>
      <c r="B8" s="3">
        <v>42711</v>
      </c>
      <c r="C8" s="1">
        <v>14.791315000000001</v>
      </c>
      <c r="D8" s="1">
        <v>14.791315000000001</v>
      </c>
      <c r="E8" s="1">
        <v>0</v>
      </c>
      <c r="F8" s="5">
        <v>3.55</v>
      </c>
      <c r="G8" s="5">
        <v>52509168.25</v>
      </c>
    </row>
    <row r="9" spans="1:7" x14ac:dyDescent="0.25">
      <c r="A9" s="6">
        <v>33</v>
      </c>
      <c r="B9" s="3">
        <v>42620</v>
      </c>
      <c r="C9" s="1">
        <v>14.911315</v>
      </c>
      <c r="D9" s="1">
        <v>14.911315</v>
      </c>
      <c r="E9" s="1">
        <v>0</v>
      </c>
      <c r="F9" s="5">
        <v>4.54</v>
      </c>
      <c r="G9" s="5">
        <v>67697370.099999994</v>
      </c>
    </row>
    <row r="10" spans="1:7" x14ac:dyDescent="0.25">
      <c r="A10" s="6">
        <v>32</v>
      </c>
      <c r="B10" s="3">
        <v>42522</v>
      </c>
      <c r="C10" s="1">
        <v>15.089651999999999</v>
      </c>
      <c r="D10" s="1">
        <v>15.089651999999999</v>
      </c>
      <c r="E10" s="1">
        <v>0</v>
      </c>
      <c r="F10" s="5">
        <v>4.53</v>
      </c>
      <c r="G10" s="5">
        <v>68356123.560000002</v>
      </c>
    </row>
    <row r="11" spans="1:7" x14ac:dyDescent="0.25">
      <c r="A11" s="6">
        <v>31</v>
      </c>
      <c r="B11" s="3">
        <v>42438</v>
      </c>
      <c r="C11" s="1">
        <v>14.838732</v>
      </c>
      <c r="D11" s="1">
        <v>14.838732</v>
      </c>
      <c r="E11" s="1">
        <v>0</v>
      </c>
      <c r="F11" s="5">
        <v>5.25</v>
      </c>
      <c r="G11" s="5">
        <v>77903343</v>
      </c>
    </row>
    <row r="12" spans="1:7" x14ac:dyDescent="0.25">
      <c r="A12" s="6">
        <v>30</v>
      </c>
      <c r="B12" s="3">
        <v>42340</v>
      </c>
      <c r="C12" s="1">
        <v>15.374274</v>
      </c>
      <c r="D12" s="1">
        <v>15.374274</v>
      </c>
      <c r="E12" s="1">
        <v>0</v>
      </c>
      <c r="F12" s="5">
        <v>7.5</v>
      </c>
      <c r="G12" s="5">
        <v>115307055</v>
      </c>
    </row>
    <row r="13" spans="1:7" x14ac:dyDescent="0.25">
      <c r="A13" s="6">
        <v>29</v>
      </c>
      <c r="B13" s="3">
        <v>42256</v>
      </c>
      <c r="C13" s="1">
        <v>15.374294000000001</v>
      </c>
      <c r="D13" s="1">
        <v>25.374293999999999</v>
      </c>
      <c r="E13" s="4">
        <v>10</v>
      </c>
      <c r="F13" s="5">
        <v>6.02</v>
      </c>
      <c r="G13" s="5">
        <v>152753249.88</v>
      </c>
    </row>
    <row r="14" spans="1:7" x14ac:dyDescent="0.25">
      <c r="A14" s="6">
        <v>28</v>
      </c>
      <c r="B14" s="3">
        <v>42158</v>
      </c>
      <c r="C14" s="1">
        <v>15.507571</v>
      </c>
      <c r="D14" s="1">
        <v>15.507571</v>
      </c>
      <c r="E14" s="1">
        <v>0</v>
      </c>
      <c r="F14" s="5">
        <v>5.5</v>
      </c>
      <c r="G14" s="5">
        <v>85291640.5</v>
      </c>
    </row>
    <row r="15" spans="1:7" x14ac:dyDescent="0.25">
      <c r="A15" s="6">
        <v>27</v>
      </c>
      <c r="B15" s="3">
        <v>42074</v>
      </c>
      <c r="C15" s="1">
        <v>15.27267</v>
      </c>
      <c r="D15" s="1">
        <v>15.27267</v>
      </c>
      <c r="E15" s="1">
        <v>0</v>
      </c>
      <c r="F15" s="5">
        <v>5.41</v>
      </c>
      <c r="G15" s="5">
        <v>82625144.700000003</v>
      </c>
    </row>
    <row r="16" spans="1:7" x14ac:dyDescent="0.25">
      <c r="A16" s="6">
        <v>26</v>
      </c>
      <c r="B16" s="3">
        <v>41976</v>
      </c>
      <c r="C16" s="1">
        <v>18.198685000000001</v>
      </c>
      <c r="D16" s="1">
        <v>18.198685000000001</v>
      </c>
      <c r="E16" s="1">
        <v>0</v>
      </c>
      <c r="F16" s="5">
        <v>5.21</v>
      </c>
      <c r="G16" s="5">
        <v>94815148.849999994</v>
      </c>
    </row>
    <row r="17" spans="1:7" x14ac:dyDescent="0.25">
      <c r="A17" s="6">
        <v>25</v>
      </c>
      <c r="B17" s="3">
        <v>41885</v>
      </c>
      <c r="C17" s="1">
        <v>17.998687</v>
      </c>
      <c r="D17" s="1">
        <v>17.998687</v>
      </c>
      <c r="E17" s="1">
        <v>0</v>
      </c>
      <c r="F17" s="5">
        <v>4.88</v>
      </c>
      <c r="G17" s="5">
        <v>87833592.560000002</v>
      </c>
    </row>
    <row r="18" spans="1:7" x14ac:dyDescent="0.25">
      <c r="A18" s="6">
        <v>24</v>
      </c>
      <c r="B18" s="3">
        <v>41794</v>
      </c>
      <c r="C18" s="1">
        <v>18.062384000000002</v>
      </c>
      <c r="D18" s="1">
        <v>18.062384000000002</v>
      </c>
      <c r="E18" s="1">
        <v>0</v>
      </c>
      <c r="F18" s="5">
        <v>5.0199999999999996</v>
      </c>
      <c r="G18" s="5">
        <v>90673167.680000007</v>
      </c>
    </row>
    <row r="19" spans="1:7" x14ac:dyDescent="0.25">
      <c r="A19" s="6">
        <v>23</v>
      </c>
      <c r="B19" s="3">
        <v>41703</v>
      </c>
      <c r="C19" s="1">
        <v>18.491350000000001</v>
      </c>
      <c r="D19" s="1">
        <v>23.491350000000001</v>
      </c>
      <c r="E19" s="4">
        <v>5</v>
      </c>
      <c r="F19" s="5">
        <v>4</v>
      </c>
      <c r="G19" s="5">
        <v>93965400</v>
      </c>
    </row>
    <row r="20" spans="1:7" x14ac:dyDescent="0.25">
      <c r="A20" s="6">
        <v>22</v>
      </c>
      <c r="B20" s="3">
        <v>41612</v>
      </c>
      <c r="C20" s="1">
        <v>38.329377999999998</v>
      </c>
      <c r="D20" s="1">
        <v>38.329377999999998</v>
      </c>
      <c r="E20" s="1">
        <v>0</v>
      </c>
      <c r="F20" s="5">
        <v>3</v>
      </c>
      <c r="G20" s="5">
        <v>114988134</v>
      </c>
    </row>
    <row r="21" spans="1:7" x14ac:dyDescent="0.25">
      <c r="A21" s="6">
        <v>21</v>
      </c>
      <c r="B21" s="3">
        <v>41521</v>
      </c>
      <c r="C21" s="1">
        <v>38.409042999999997</v>
      </c>
      <c r="D21" s="1">
        <v>38.409042999999997</v>
      </c>
      <c r="E21" s="1">
        <v>0</v>
      </c>
      <c r="F21" s="5">
        <v>2.67</v>
      </c>
      <c r="G21" s="5">
        <v>102552144.81</v>
      </c>
    </row>
    <row r="22" spans="1:7" x14ac:dyDescent="0.25">
      <c r="A22" s="6">
        <v>20</v>
      </c>
      <c r="B22" s="3">
        <v>41430</v>
      </c>
      <c r="C22" s="1">
        <v>38.782076000000004</v>
      </c>
      <c r="D22" s="1">
        <v>38.782076000000004</v>
      </c>
      <c r="E22" s="1">
        <v>0</v>
      </c>
      <c r="F22" s="5">
        <v>3.21</v>
      </c>
      <c r="G22" s="5">
        <v>124490463.95999999</v>
      </c>
    </row>
    <row r="23" spans="1:7" x14ac:dyDescent="0.25">
      <c r="A23" s="6">
        <v>19</v>
      </c>
      <c r="B23" s="3">
        <v>41346</v>
      </c>
      <c r="C23" s="1">
        <v>37.835405000000002</v>
      </c>
      <c r="D23" s="1">
        <v>37.835405000000002</v>
      </c>
      <c r="E23" s="1">
        <v>0</v>
      </c>
      <c r="F23" s="5">
        <v>2.8</v>
      </c>
      <c r="G23" s="5">
        <v>105939134</v>
      </c>
    </row>
    <row r="24" spans="1:7" x14ac:dyDescent="0.25">
      <c r="A24" s="6">
        <v>18</v>
      </c>
      <c r="B24" s="3">
        <v>41248</v>
      </c>
      <c r="C24" s="1">
        <v>37.563082999999999</v>
      </c>
      <c r="D24" s="1">
        <v>19.774000000000001</v>
      </c>
      <c r="E24" s="1">
        <v>0</v>
      </c>
      <c r="F24" s="5">
        <v>1.93</v>
      </c>
      <c r="G24" s="5">
        <v>38163820</v>
      </c>
    </row>
    <row r="25" spans="1:7" x14ac:dyDescent="0.25">
      <c r="A25" s="6">
        <v>17</v>
      </c>
      <c r="B25" s="3">
        <v>41157</v>
      </c>
      <c r="C25" s="1">
        <v>37.949558000000003</v>
      </c>
      <c r="D25" s="1">
        <v>24.588999999999999</v>
      </c>
      <c r="E25" s="1">
        <v>0</v>
      </c>
      <c r="F25" s="5">
        <v>1.93</v>
      </c>
      <c r="G25" s="5">
        <v>47456770</v>
      </c>
    </row>
    <row r="26" spans="1:7" x14ac:dyDescent="0.25">
      <c r="A26" s="6">
        <v>16</v>
      </c>
      <c r="B26" s="3">
        <v>41066</v>
      </c>
      <c r="C26" s="1">
        <v>36.426008000000003</v>
      </c>
      <c r="D26" s="1">
        <v>20.940999999999999</v>
      </c>
      <c r="E26" s="1">
        <v>0</v>
      </c>
      <c r="F26" s="5">
        <v>1.93</v>
      </c>
      <c r="G26" s="5">
        <v>40416130</v>
      </c>
    </row>
    <row r="27" spans="1:7" x14ac:dyDescent="0.25">
      <c r="A27" s="6">
        <v>15</v>
      </c>
      <c r="B27" s="3">
        <v>40982</v>
      </c>
      <c r="C27" s="1">
        <v>34.843857999999997</v>
      </c>
      <c r="D27" s="1">
        <v>21.559000000000001</v>
      </c>
      <c r="E27" s="1">
        <v>0</v>
      </c>
      <c r="F27" s="5">
        <v>1.93</v>
      </c>
      <c r="G27" s="5">
        <v>41608870</v>
      </c>
    </row>
    <row r="28" spans="1:7" x14ac:dyDescent="0.25">
      <c r="A28" s="6">
        <v>14</v>
      </c>
      <c r="B28" s="3">
        <v>40884</v>
      </c>
      <c r="C28" s="1">
        <v>42.983482000000002</v>
      </c>
      <c r="D28" s="1">
        <v>27.292999999999999</v>
      </c>
      <c r="E28" s="1">
        <v>0</v>
      </c>
      <c r="F28" s="5">
        <v>1.89</v>
      </c>
      <c r="G28" s="5">
        <v>51583770</v>
      </c>
    </row>
    <row r="29" spans="1:7" x14ac:dyDescent="0.25">
      <c r="A29" s="7" t="s">
        <v>54</v>
      </c>
      <c r="B29" s="3">
        <v>40884</v>
      </c>
      <c r="C29" s="1">
        <v>1.864951</v>
      </c>
      <c r="D29" s="1">
        <v>0</v>
      </c>
      <c r="E29" s="1">
        <v>0</v>
      </c>
      <c r="F29" s="1" t="s">
        <v>19</v>
      </c>
      <c r="G29" s="1" t="s">
        <v>19</v>
      </c>
    </row>
    <row r="30" spans="1:7" x14ac:dyDescent="0.25">
      <c r="A30" s="7">
        <v>13</v>
      </c>
      <c r="B30" s="3">
        <v>40793</v>
      </c>
      <c r="C30" s="1">
        <v>42.189684999999997</v>
      </c>
      <c r="D30" s="1">
        <v>7.4870000000000001</v>
      </c>
      <c r="E30" s="1">
        <v>0</v>
      </c>
      <c r="F30" s="5">
        <v>1.89</v>
      </c>
      <c r="G30" s="5">
        <v>14150430</v>
      </c>
    </row>
    <row r="31" spans="1:7" x14ac:dyDescent="0.25">
      <c r="A31" s="7" t="s">
        <v>55</v>
      </c>
      <c r="B31" s="3">
        <v>40793</v>
      </c>
      <c r="C31" s="1">
        <v>1.864951</v>
      </c>
      <c r="D31" s="1">
        <v>0</v>
      </c>
      <c r="E31" s="1">
        <v>0</v>
      </c>
      <c r="F31" s="1" t="s">
        <v>19</v>
      </c>
      <c r="G31" s="1" t="s">
        <v>19</v>
      </c>
    </row>
    <row r="32" spans="1:7" x14ac:dyDescent="0.25">
      <c r="A32" s="7">
        <v>12</v>
      </c>
      <c r="B32" s="3">
        <v>40702</v>
      </c>
      <c r="C32" s="1">
        <v>42.034184000000003</v>
      </c>
      <c r="D32" s="1">
        <v>12.537000000000001</v>
      </c>
      <c r="E32" s="1">
        <v>0</v>
      </c>
      <c r="F32" s="5">
        <v>1.89</v>
      </c>
      <c r="G32" s="5">
        <v>25477200</v>
      </c>
    </row>
    <row r="33" spans="1:7" x14ac:dyDescent="0.25">
      <c r="A33" s="7" t="s">
        <v>56</v>
      </c>
      <c r="B33" s="3">
        <v>40702</v>
      </c>
      <c r="C33" s="1">
        <v>1.8649519999999999</v>
      </c>
      <c r="D33" s="1">
        <v>0.94299999999999995</v>
      </c>
      <c r="E33" s="1">
        <v>0</v>
      </c>
      <c r="F33" s="5">
        <v>1.89</v>
      </c>
      <c r="G33" s="1" t="s">
        <v>19</v>
      </c>
    </row>
    <row r="34" spans="1:7" x14ac:dyDescent="0.25">
      <c r="A34" s="7">
        <v>11</v>
      </c>
      <c r="B34" s="3">
        <v>40611</v>
      </c>
      <c r="C34" s="1">
        <v>41.995812999999998</v>
      </c>
      <c r="D34" s="1">
        <v>41.995812999999998</v>
      </c>
      <c r="E34" s="1">
        <v>0</v>
      </c>
      <c r="F34" s="5">
        <v>1.89</v>
      </c>
      <c r="G34" s="5">
        <v>83425588.469999999</v>
      </c>
    </row>
    <row r="35" spans="1:7" x14ac:dyDescent="0.25">
      <c r="A35" s="7" t="s">
        <v>57</v>
      </c>
      <c r="B35" s="3">
        <v>40611</v>
      </c>
      <c r="C35" s="1">
        <v>2.1447099999999999</v>
      </c>
      <c r="D35" s="1">
        <v>2.1447099999999999</v>
      </c>
      <c r="E35" s="1">
        <v>0</v>
      </c>
      <c r="F35" s="5">
        <v>1.89</v>
      </c>
      <c r="G35" s="1" t="s">
        <v>19</v>
      </c>
    </row>
    <row r="36" spans="1:7" x14ac:dyDescent="0.25">
      <c r="A36" s="7">
        <v>10</v>
      </c>
      <c r="B36" s="3">
        <v>40513</v>
      </c>
      <c r="C36" s="1">
        <v>43.173648</v>
      </c>
      <c r="D36" s="1">
        <v>24.754999999999999</v>
      </c>
      <c r="E36" s="1">
        <v>0</v>
      </c>
      <c r="F36" s="5">
        <v>1.86</v>
      </c>
      <c r="G36" s="5">
        <v>48224220</v>
      </c>
    </row>
    <row r="37" spans="1:7" x14ac:dyDescent="0.25">
      <c r="A37" s="7" t="s">
        <v>58</v>
      </c>
      <c r="B37" s="3">
        <v>40513</v>
      </c>
      <c r="C37" s="1">
        <v>2.137991</v>
      </c>
      <c r="D37" s="1">
        <v>1.1719999999999999</v>
      </c>
      <c r="E37" s="1">
        <v>0</v>
      </c>
      <c r="F37" s="5">
        <v>1.86</v>
      </c>
      <c r="G37" s="1" t="s">
        <v>19</v>
      </c>
    </row>
    <row r="38" spans="1:7" x14ac:dyDescent="0.25">
      <c r="A38" s="7">
        <v>9</v>
      </c>
      <c r="B38" s="3">
        <v>40429</v>
      </c>
      <c r="C38" s="1">
        <v>45.595967999999999</v>
      </c>
      <c r="D38" s="1">
        <v>34.406999999999996</v>
      </c>
      <c r="E38" s="1">
        <v>0</v>
      </c>
      <c r="F38" s="5">
        <v>1.86</v>
      </c>
      <c r="G38" s="5">
        <v>66437340</v>
      </c>
    </row>
    <row r="39" spans="1:7" x14ac:dyDescent="0.25">
      <c r="A39" s="7" t="s">
        <v>59</v>
      </c>
      <c r="B39" s="3">
        <v>40429</v>
      </c>
      <c r="C39" s="1">
        <v>2.1379920000000001</v>
      </c>
      <c r="D39" s="1">
        <v>1.3120000000000001</v>
      </c>
      <c r="E39" s="1">
        <v>0</v>
      </c>
      <c r="F39" s="5">
        <v>1.86</v>
      </c>
      <c r="G39" s="1" t="s">
        <v>19</v>
      </c>
    </row>
    <row r="40" spans="1:7" x14ac:dyDescent="0.25">
      <c r="A40" s="7">
        <v>8</v>
      </c>
      <c r="B40" s="3">
        <v>40338</v>
      </c>
      <c r="C40" s="1">
        <v>40.685585000000003</v>
      </c>
      <c r="D40" s="1">
        <v>40.685585000000003</v>
      </c>
      <c r="E40" s="1">
        <v>0</v>
      </c>
      <c r="F40" s="5">
        <v>1.88</v>
      </c>
      <c r="G40" s="5">
        <v>80465566.780000001</v>
      </c>
    </row>
    <row r="41" spans="1:7" x14ac:dyDescent="0.25">
      <c r="A41" s="7" t="s">
        <v>60</v>
      </c>
      <c r="B41" s="3">
        <v>40338</v>
      </c>
      <c r="C41" s="1">
        <v>2.1379929999999998</v>
      </c>
      <c r="D41" s="1">
        <v>2.1379929999999998</v>
      </c>
      <c r="E41" s="1">
        <v>0</v>
      </c>
      <c r="F41" s="5">
        <v>1.86</v>
      </c>
      <c r="G41" s="1" t="s">
        <v>19</v>
      </c>
    </row>
    <row r="42" spans="1:7" x14ac:dyDescent="0.25">
      <c r="A42" s="7">
        <v>7</v>
      </c>
      <c r="B42" s="3">
        <v>40247</v>
      </c>
      <c r="C42" s="1">
        <v>40.612408000000002</v>
      </c>
      <c r="D42" s="1">
        <v>40.612408000000002</v>
      </c>
      <c r="E42" s="1">
        <v>0</v>
      </c>
      <c r="F42" s="5">
        <v>2.0699999999999998</v>
      </c>
      <c r="G42" s="5">
        <v>87956944.560000002</v>
      </c>
    </row>
    <row r="43" spans="1:7" x14ac:dyDescent="0.25">
      <c r="A43" s="7" t="s">
        <v>61</v>
      </c>
      <c r="B43" s="3">
        <v>40247</v>
      </c>
      <c r="C43" s="1">
        <v>2.1379920000000001</v>
      </c>
      <c r="D43" s="1">
        <v>2.0910000000000002</v>
      </c>
      <c r="E43" s="1">
        <v>0</v>
      </c>
      <c r="F43" s="5">
        <v>1.86</v>
      </c>
      <c r="G43" s="1" t="s">
        <v>19</v>
      </c>
    </row>
    <row r="44" spans="1:7" x14ac:dyDescent="0.25">
      <c r="A44" s="7">
        <v>6</v>
      </c>
      <c r="B44" s="3">
        <v>40149</v>
      </c>
      <c r="C44" s="1">
        <v>28.591698000000001</v>
      </c>
      <c r="D44" s="1">
        <v>28.591698000000001</v>
      </c>
      <c r="E44" s="1">
        <v>0</v>
      </c>
      <c r="F44" s="5">
        <v>2.0499999999999998</v>
      </c>
      <c r="G44" s="5">
        <v>61587120.899999999</v>
      </c>
    </row>
    <row r="45" spans="1:7" x14ac:dyDescent="0.25">
      <c r="A45" s="7" t="s">
        <v>62</v>
      </c>
      <c r="B45" s="3">
        <v>40149</v>
      </c>
      <c r="C45" s="1">
        <v>2.1725400000000001</v>
      </c>
      <c r="D45" s="1">
        <v>1.599</v>
      </c>
      <c r="E45" s="1">
        <v>0</v>
      </c>
      <c r="F45" s="5">
        <v>1.86</v>
      </c>
      <c r="G45" s="1" t="s">
        <v>19</v>
      </c>
    </row>
    <row r="46" spans="1:7" x14ac:dyDescent="0.25">
      <c r="A46" s="7">
        <v>5</v>
      </c>
      <c r="B46" s="3">
        <v>40065</v>
      </c>
      <c r="C46" s="1">
        <v>28.408944999999999</v>
      </c>
      <c r="D46" s="1">
        <v>28.408944999999999</v>
      </c>
      <c r="E46" s="1">
        <v>0</v>
      </c>
      <c r="F46" s="5">
        <v>2.19</v>
      </c>
      <c r="G46" s="5">
        <v>66278239.350000001</v>
      </c>
    </row>
    <row r="47" spans="1:7" x14ac:dyDescent="0.25">
      <c r="A47" s="7" t="s">
        <v>63</v>
      </c>
      <c r="B47" s="3">
        <v>40065</v>
      </c>
      <c r="C47" s="1">
        <v>2.1725400000000001</v>
      </c>
      <c r="D47" s="1">
        <v>2.1725400000000001</v>
      </c>
      <c r="E47" s="1">
        <v>0</v>
      </c>
      <c r="F47" s="5">
        <v>1.87</v>
      </c>
      <c r="G47" s="1" t="s">
        <v>19</v>
      </c>
    </row>
    <row r="48" spans="1:7" x14ac:dyDescent="0.25">
      <c r="A48" s="7">
        <v>4</v>
      </c>
      <c r="B48" s="3">
        <v>39981</v>
      </c>
      <c r="C48" s="1">
        <v>30.887619999999998</v>
      </c>
      <c r="D48" s="1">
        <v>30.887619999999998</v>
      </c>
      <c r="E48" s="1">
        <v>0</v>
      </c>
      <c r="F48" s="5">
        <v>3.23</v>
      </c>
      <c r="G48" s="5">
        <v>104242445</v>
      </c>
    </row>
    <row r="49" spans="1:7" x14ac:dyDescent="0.25">
      <c r="A49" s="7" t="s">
        <v>64</v>
      </c>
      <c r="B49" s="3">
        <v>39981</v>
      </c>
      <c r="C49" s="1">
        <v>2.1725400000000001</v>
      </c>
      <c r="D49" s="1">
        <v>2.1725400000000001</v>
      </c>
      <c r="E49" s="1">
        <v>0</v>
      </c>
      <c r="F49" s="5">
        <v>2.06</v>
      </c>
      <c r="G49" s="1" t="s">
        <v>19</v>
      </c>
    </row>
    <row r="50" spans="1:7" x14ac:dyDescent="0.25">
      <c r="A50" s="7">
        <v>3</v>
      </c>
      <c r="B50" s="3">
        <v>39890</v>
      </c>
      <c r="C50" s="1">
        <v>31.513764999999999</v>
      </c>
      <c r="D50" s="1">
        <v>31.513764999999999</v>
      </c>
      <c r="E50" s="1">
        <v>0</v>
      </c>
      <c r="F50" s="5">
        <v>3.51</v>
      </c>
      <c r="G50" s="5">
        <v>117248629.8</v>
      </c>
    </row>
    <row r="51" spans="1:7" x14ac:dyDescent="0.25">
      <c r="A51" s="7" t="s">
        <v>65</v>
      </c>
      <c r="B51" s="3">
        <v>39890</v>
      </c>
      <c r="C51" s="1">
        <v>2.175513</v>
      </c>
      <c r="D51" s="1">
        <v>2.175513</v>
      </c>
      <c r="E51" s="1">
        <v>0</v>
      </c>
      <c r="F51" s="5">
        <v>3.05</v>
      </c>
      <c r="G51" s="1" t="s">
        <v>19</v>
      </c>
    </row>
    <row r="52" spans="1:7" x14ac:dyDescent="0.25">
      <c r="A52" s="7">
        <v>2</v>
      </c>
      <c r="B52" s="3">
        <v>39799</v>
      </c>
      <c r="C52" s="1">
        <v>31.505897999999998</v>
      </c>
      <c r="D52" s="1">
        <v>31.505897999999998</v>
      </c>
      <c r="E52" s="1">
        <v>0</v>
      </c>
      <c r="F52" s="5">
        <v>3.38</v>
      </c>
      <c r="G52" s="5">
        <v>106489935.23999999</v>
      </c>
    </row>
    <row r="53" spans="1:7" x14ac:dyDescent="0.25">
      <c r="A53" s="7">
        <v>1</v>
      </c>
      <c r="B53" s="3">
        <v>39716</v>
      </c>
      <c r="C53" s="1">
        <v>12.565386999999999</v>
      </c>
      <c r="D53" s="1">
        <v>12.565386999999999</v>
      </c>
      <c r="E53" s="1">
        <v>0</v>
      </c>
      <c r="F53" s="5">
        <v>3.07</v>
      </c>
      <c r="G53" s="5">
        <v>38575738.090000004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Connecticut DEEP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Cary Lynch</dc:creator>
  <cp:lastModifiedBy>Cary Lynch</cp:lastModifiedBy>
  <dcterms:created xsi:type="dcterms:W3CDTF">2018-07-02T16:30:37Z</dcterms:created>
  <dcterms:modified xsi:type="dcterms:W3CDTF">2018-07-02T18:31:42Z</dcterms:modified>
</cp:coreProperties>
</file>