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mapil-my.sharepoint.com/personal/sconnelly_cmap_illinois_gov1/Documents/Documents/Local_Projects/ONTO2050-indicators/02_script_outputs/01_data/production/"/>
    </mc:Choice>
  </mc:AlternateContent>
  <xr:revisionPtr revIDLastSave="18" documentId="8_{24D97386-C93F-41F2-87C1-06C067A3CB2C}" xr6:coauthVersionLast="47" xr6:coauthVersionMax="47" xr10:uidLastSave="{0F809FFC-B352-44BE-ABDA-EAFB9B9AE36F}"/>
  <bookViews>
    <workbookView xWindow="-26070" yWindow="2730" windowWidth="21600" windowHeight="11325" xr2:uid="{0533F9F5-B2D0-4A50-891E-AE336C6ACC22}"/>
  </bookViews>
  <sheets>
    <sheet name="mean_hh_income_by_quintile_COMP" sheetId="1" r:id="rId1"/>
  </sheets>
  <calcPr calcId="0"/>
</workbook>
</file>

<file path=xl/calcChain.xml><?xml version="1.0" encoding="utf-8"?>
<calcChain xmlns="http://schemas.openxmlformats.org/spreadsheetml/2006/main">
  <c r="S11" i="1" l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T10" i="1"/>
  <c r="U10" i="1"/>
  <c r="V10" i="1"/>
  <c r="W10" i="1"/>
  <c r="S10" i="1"/>
</calcChain>
</file>

<file path=xl/sharedStrings.xml><?xml version="1.0" encoding="utf-8"?>
<sst xmlns="http://schemas.openxmlformats.org/spreadsheetml/2006/main" count="89" uniqueCount="53">
  <si>
    <t>year</t>
  </si>
  <si>
    <t>MEAN_INC_REL2006_QUINT1</t>
  </si>
  <si>
    <t>MEAN_INC_REL2006_QUINT2</t>
  </si>
  <si>
    <t>MEAN_INC_REL2006_QUINT3</t>
  </si>
  <si>
    <t>MEAN_INC_REL2006_QUINT4</t>
  </si>
  <si>
    <t>MEAN_INC_REL2006_QUINT5</t>
  </si>
  <si>
    <t>ACTUAL_OR_TARGET</t>
  </si>
  <si>
    <t>0.8571552967270937</t>
  </si>
  <si>
    <t>0.8734775489372549</t>
  </si>
  <si>
    <t>0.9077615689987183</t>
  </si>
  <si>
    <t>0.9403104884469597</t>
  </si>
  <si>
    <t>0.9486610821230272</t>
  </si>
  <si>
    <t>Actual</t>
  </si>
  <si>
    <t>0.8410706764431944</t>
  </si>
  <si>
    <t>0.8730255714547008</t>
  </si>
  <si>
    <t>0.9458152492452844</t>
  </si>
  <si>
    <t>0.9877901768555984</t>
  </si>
  <si>
    <t>0.8789668119102017</t>
  </si>
  <si>
    <t>0.9207439050916598</t>
  </si>
  <si>
    <t>0.9782930028057577</t>
  </si>
  <si>
    <t>0.9039754429074646</t>
  </si>
  <si>
    <t>0.9446280919221691</t>
  </si>
  <si>
    <t>0.9897663578312804</t>
  </si>
  <si>
    <t>1.0278221003181398</t>
  </si>
  <si>
    <t>0.8916652746588046</t>
  </si>
  <si>
    <t>1.0098534078850587</t>
  </si>
  <si>
    <t>1.039622107732707</t>
  </si>
  <si>
    <t>0.9303385797290019</t>
  </si>
  <si>
    <t>0.9846463843796118</t>
  </si>
  <si>
    <t>1.0203218278697208</t>
  </si>
  <si>
    <t>0.9557769668039506</t>
  </si>
  <si>
    <t>0.9600999521991973</t>
  </si>
  <si>
    <t>0.9961323599112899</t>
  </si>
  <si>
    <t>1.038924260775995</t>
  </si>
  <si>
    <t>1.089115071511946</t>
  </si>
  <si>
    <t>0.9947433533089011</t>
  </si>
  <si>
    <t>1.0047177755159726</t>
  </si>
  <si>
    <t>1.0402601147869868</t>
  </si>
  <si>
    <t>1.0745768326894702</t>
  </si>
  <si>
    <t>1.110677659557241</t>
  </si>
  <si>
    <t>0.9050920287908192</t>
  </si>
  <si>
    <t>0.9883499761569744</t>
  </si>
  <si>
    <t>1.0208561728847667</t>
  </si>
  <si>
    <t>1.053941278141448</t>
  </si>
  <si>
    <t>1.0954968249940225</t>
  </si>
  <si>
    <t>0.9020782600562449</t>
  </si>
  <si>
    <t>0.9795736780962352</t>
  </si>
  <si>
    <t>1.0283127869009445</t>
  </si>
  <si>
    <t>1.0753617237787139</t>
  </si>
  <si>
    <t>Current Production Data</t>
  </si>
  <si>
    <t>2022 new ACS</t>
  </si>
  <si>
    <t>Difference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</si>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</sst>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18" fillId="0" borderId="0" xfId="0" applyFont="1"/>
    <xf numFmtId="0" fontId="0" fillId="0" borderId="10" xfId="0" applyBorder="1"/>
    <xf numFmtId="0" fontId="0" fillId="0" borderId="10" xfId="0" quotePrefix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8" fontId="0" fillId="0" borderId="0" xfId="0" applyNumberFormat="1" applyBorder="1"/>
    <xf numFmtId="168" fontId="0" fillId="0" borderId="15" xfId="0" applyNumberFormat="1" applyBorder="1"/>
    <xf numFmtId="0" fontId="0" fillId="0" borderId="16" xfId="0" applyBorder="1"/>
    <xf numFmtId="168" fontId="0" fillId="0" borderId="17" xfId="0" applyNumberFormat="1" applyBorder="1"/>
    <xf numFmtId="168" fontId="0" fillId="0" borderId="18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3E9C-3381-4AB6-98AA-F845747BE8AC}">
  <dimension ref="A1:W19"/>
  <sheetViews>
    <sheetView tabSelected="1" topLeftCell="B1" zoomScaleNormal="100" workbookViewId="0">
      <selection activeCell="O10" sqref="O10"/>
    </sheetView>
  </sheetViews>
  <sheetFormatPr defaultRowHeight="15" x14ac:dyDescent="0.25"/>
  <cols>
    <col min="19" max="19" width="12" bestFit="1" customWidth="1"/>
  </cols>
  <sheetData>
    <row r="1" spans="1:23" x14ac:dyDescent="0.25">
      <c r="A1" s="2" t="s">
        <v>49</v>
      </c>
      <c r="I1" s="2" t="s">
        <v>50</v>
      </c>
      <c r="R1" s="2" t="s">
        <v>51</v>
      </c>
    </row>
    <row r="3" spans="1:23" x14ac:dyDescent="0.25">
      <c r="A3" t="s">
        <v>52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23" x14ac:dyDescent="0.25">
      <c r="A4">
        <v>2006</v>
      </c>
      <c r="B4">
        <v>1</v>
      </c>
      <c r="C4">
        <v>1</v>
      </c>
      <c r="D4">
        <v>1</v>
      </c>
      <c r="E4">
        <v>1</v>
      </c>
      <c r="F4">
        <v>1</v>
      </c>
      <c r="G4" t="s">
        <v>12</v>
      </c>
    </row>
    <row r="5" spans="1:23" x14ac:dyDescent="0.25">
      <c r="A5">
        <v>2007</v>
      </c>
      <c r="B5">
        <v>1.0462</v>
      </c>
      <c r="C5">
        <v>1.0112000000000001</v>
      </c>
      <c r="D5">
        <v>1.0067999999999999</v>
      </c>
      <c r="E5">
        <v>1.0099</v>
      </c>
      <c r="F5">
        <v>1.0270999999999999</v>
      </c>
      <c r="G5" t="s">
        <v>12</v>
      </c>
    </row>
    <row r="6" spans="1:23" x14ac:dyDescent="0.25">
      <c r="A6">
        <v>2008</v>
      </c>
      <c r="B6">
        <v>0.99690000000000001</v>
      </c>
      <c r="C6">
        <v>0.99550000000000005</v>
      </c>
      <c r="D6">
        <v>1.0053000000000001</v>
      </c>
      <c r="E6">
        <v>1.0155000000000001</v>
      </c>
      <c r="F6">
        <v>1.0204</v>
      </c>
      <c r="G6" t="s">
        <v>12</v>
      </c>
    </row>
    <row r="7" spans="1:23" x14ac:dyDescent="0.25">
      <c r="A7">
        <v>2009</v>
      </c>
      <c r="B7">
        <v>0.96879999999999999</v>
      </c>
      <c r="C7">
        <v>0.95369999999999999</v>
      </c>
      <c r="D7">
        <v>0.96689999999999998</v>
      </c>
      <c r="E7">
        <v>0.98229999999999995</v>
      </c>
      <c r="F7">
        <v>0.99019999999999997</v>
      </c>
      <c r="G7" t="s">
        <v>12</v>
      </c>
    </row>
    <row r="8" spans="1:23" ht="15.75" thickBot="1" x14ac:dyDescent="0.3">
      <c r="A8">
        <v>2010</v>
      </c>
      <c r="B8">
        <v>0.93779999999999997</v>
      </c>
      <c r="C8">
        <v>0.90269999999999995</v>
      </c>
      <c r="D8">
        <v>0.92510000000000003</v>
      </c>
      <c r="E8">
        <v>0.95179999999999998</v>
      </c>
      <c r="F8">
        <v>0.94230000000000003</v>
      </c>
      <c r="G8" t="s">
        <v>12</v>
      </c>
    </row>
    <row r="9" spans="1:23" s="3" customFormat="1" x14ac:dyDescent="0.25">
      <c r="A9" s="3">
        <v>2011</v>
      </c>
      <c r="B9" s="3">
        <v>0.871</v>
      </c>
      <c r="C9" s="3">
        <v>0.86599999999999999</v>
      </c>
      <c r="D9" s="3">
        <v>0.90039999999999998</v>
      </c>
      <c r="E9" s="3">
        <v>0.93110000000000004</v>
      </c>
      <c r="F9" s="3">
        <v>0.94259999999999999</v>
      </c>
      <c r="G9" s="3" t="s">
        <v>12</v>
      </c>
      <c r="I9" s="3" t="s">
        <v>0</v>
      </c>
      <c r="J9" s="3" t="s">
        <v>1</v>
      </c>
      <c r="K9" s="3" t="s">
        <v>2</v>
      </c>
      <c r="L9" s="3" t="s">
        <v>3</v>
      </c>
      <c r="M9" s="3" t="s">
        <v>4</v>
      </c>
      <c r="N9" s="3" t="s">
        <v>5</v>
      </c>
      <c r="O9" s="3" t="s">
        <v>6</v>
      </c>
      <c r="R9" s="5" t="s">
        <v>0</v>
      </c>
      <c r="S9" s="6" t="s">
        <v>1</v>
      </c>
      <c r="T9" s="6" t="s">
        <v>2</v>
      </c>
      <c r="U9" s="6" t="s">
        <v>3</v>
      </c>
      <c r="V9" s="6" t="s">
        <v>4</v>
      </c>
      <c r="W9" s="7" t="s">
        <v>5</v>
      </c>
    </row>
    <row r="10" spans="1:23" x14ac:dyDescent="0.25">
      <c r="A10">
        <v>2012</v>
      </c>
      <c r="B10">
        <v>0.85719999999999996</v>
      </c>
      <c r="C10">
        <v>0.87360000000000004</v>
      </c>
      <c r="D10">
        <v>0.90780000000000005</v>
      </c>
      <c r="E10">
        <v>0.94040000000000001</v>
      </c>
      <c r="F10">
        <v>0.94879999999999998</v>
      </c>
      <c r="G10" t="s">
        <v>12</v>
      </c>
      <c r="I10">
        <v>2012</v>
      </c>
      <c r="J10" s="1" t="s">
        <v>7</v>
      </c>
      <c r="K10" s="1" t="s">
        <v>8</v>
      </c>
      <c r="L10" s="1" t="s">
        <v>9</v>
      </c>
      <c r="M10" s="1" t="s">
        <v>10</v>
      </c>
      <c r="N10" s="1" t="s">
        <v>11</v>
      </c>
      <c r="O10" t="s">
        <v>12</v>
      </c>
      <c r="R10" s="8">
        <v>2012</v>
      </c>
      <c r="S10" s="9">
        <f>B10-J10</f>
        <v>4.4703272906954084E-5</v>
      </c>
      <c r="T10" s="9">
        <f t="shared" ref="T10:W10" si="0">C10-K10</f>
        <v>1.2245106274599848E-4</v>
      </c>
      <c r="U10" s="9">
        <f t="shared" si="0"/>
        <v>3.8431001282090982E-5</v>
      </c>
      <c r="V10" s="9">
        <f t="shared" si="0"/>
        <v>8.9511553041043967E-5</v>
      </c>
      <c r="W10" s="10">
        <f t="shared" si="0"/>
        <v>1.3891787697295488E-4</v>
      </c>
    </row>
    <row r="11" spans="1:23" x14ac:dyDescent="0.25">
      <c r="A11">
        <v>2013</v>
      </c>
      <c r="B11">
        <v>0.84130000000000005</v>
      </c>
      <c r="C11">
        <v>0.87319999999999998</v>
      </c>
      <c r="D11">
        <v>0.91159999999999997</v>
      </c>
      <c r="E11">
        <v>0.94599999999999995</v>
      </c>
      <c r="F11">
        <v>0.98799999999999999</v>
      </c>
      <c r="G11" t="s">
        <v>12</v>
      </c>
      <c r="I11">
        <v>2013</v>
      </c>
      <c r="J11" s="1" t="s">
        <v>13</v>
      </c>
      <c r="K11" s="1" t="s">
        <v>14</v>
      </c>
      <c r="L11">
        <v>0.91138632927929597</v>
      </c>
      <c r="M11" s="1" t="s">
        <v>15</v>
      </c>
      <c r="N11" s="1" t="s">
        <v>16</v>
      </c>
      <c r="O11" t="s">
        <v>12</v>
      </c>
      <c r="R11" s="8">
        <v>2013</v>
      </c>
      <c r="S11" s="9">
        <f t="shared" ref="S11:S17" si="1">B11-J11</f>
        <v>2.2932355680604921E-4</v>
      </c>
      <c r="T11" s="9">
        <f t="shared" ref="T11:T17" si="2">C11-K11</f>
        <v>1.744285453000316E-4</v>
      </c>
      <c r="U11" s="9">
        <f t="shared" ref="U11:U17" si="3">D11-L11</f>
        <v>2.1367072070399562E-4</v>
      </c>
      <c r="V11" s="9">
        <f t="shared" ref="V11:V17" si="4">E11-M11</f>
        <v>1.8475075471591218E-4</v>
      </c>
      <c r="W11" s="10">
        <f t="shared" ref="W11:W17" si="5">F11-N11</f>
        <v>2.0982314440198824E-4</v>
      </c>
    </row>
    <row r="12" spans="1:23" x14ac:dyDescent="0.25">
      <c r="A12">
        <v>2014</v>
      </c>
      <c r="B12">
        <v>0.879</v>
      </c>
      <c r="C12">
        <v>0.89419999999999999</v>
      </c>
      <c r="D12">
        <v>0.92079999999999995</v>
      </c>
      <c r="E12">
        <v>0.95879999999999999</v>
      </c>
      <c r="F12">
        <v>0.97840000000000005</v>
      </c>
      <c r="G12" t="s">
        <v>12</v>
      </c>
      <c r="I12">
        <v>2014</v>
      </c>
      <c r="J12" s="1" t="s">
        <v>17</v>
      </c>
      <c r="K12">
        <v>0.89411873597477698</v>
      </c>
      <c r="L12" s="1" t="s">
        <v>18</v>
      </c>
      <c r="M12">
        <v>0.95868327235350004</v>
      </c>
      <c r="N12" s="1" t="s">
        <v>19</v>
      </c>
      <c r="O12" t="s">
        <v>12</v>
      </c>
      <c r="R12" s="8">
        <v>2014</v>
      </c>
      <c r="S12" s="9">
        <f t="shared" si="1"/>
        <v>3.3188089799018883E-5</v>
      </c>
      <c r="T12" s="9">
        <f t="shared" si="2"/>
        <v>8.1264025223015679E-5</v>
      </c>
      <c r="U12" s="9">
        <f t="shared" si="3"/>
        <v>5.6094908340909022E-5</v>
      </c>
      <c r="V12" s="9">
        <f t="shared" si="4"/>
        <v>1.1672764649994782E-4</v>
      </c>
      <c r="W12" s="10">
        <f t="shared" si="5"/>
        <v>1.0699719424300813E-4</v>
      </c>
    </row>
    <row r="13" spans="1:23" x14ac:dyDescent="0.25">
      <c r="A13">
        <v>2015</v>
      </c>
      <c r="B13">
        <v>0.90100000000000002</v>
      </c>
      <c r="C13">
        <v>0.90410000000000001</v>
      </c>
      <c r="D13">
        <v>0.94469999999999998</v>
      </c>
      <c r="E13">
        <v>0.9899</v>
      </c>
      <c r="F13">
        <v>1.0279</v>
      </c>
      <c r="G13" t="s">
        <v>12</v>
      </c>
      <c r="I13">
        <v>2015</v>
      </c>
      <c r="J13">
        <v>0.90088761099293202</v>
      </c>
      <c r="K13" s="1" t="s">
        <v>20</v>
      </c>
      <c r="L13" s="1" t="s">
        <v>21</v>
      </c>
      <c r="M13" s="1" t="s">
        <v>22</v>
      </c>
      <c r="N13" s="1" t="s">
        <v>23</v>
      </c>
      <c r="O13" t="s">
        <v>12</v>
      </c>
      <c r="R13" s="8">
        <v>2015</v>
      </c>
      <c r="S13" s="9">
        <f t="shared" si="1"/>
        <v>1.1238900706800337E-4</v>
      </c>
      <c r="T13" s="9">
        <f t="shared" si="2"/>
        <v>1.24557092536004E-4</v>
      </c>
      <c r="U13" s="9">
        <f t="shared" si="3"/>
        <v>7.1908077830973305E-5</v>
      </c>
      <c r="V13" s="9">
        <f t="shared" si="4"/>
        <v>1.3364216872002732E-4</v>
      </c>
      <c r="W13" s="10">
        <f t="shared" si="5"/>
        <v>7.7899681869997295E-5</v>
      </c>
    </row>
    <row r="14" spans="1:23" x14ac:dyDescent="0.25">
      <c r="A14">
        <v>2016</v>
      </c>
      <c r="B14">
        <v>0.89170000000000005</v>
      </c>
      <c r="C14">
        <v>0.92630000000000001</v>
      </c>
      <c r="D14">
        <v>0.97089999999999999</v>
      </c>
      <c r="E14">
        <v>1.0099</v>
      </c>
      <c r="F14">
        <v>1.0397000000000001</v>
      </c>
      <c r="G14" t="s">
        <v>12</v>
      </c>
      <c r="I14">
        <v>2016</v>
      </c>
      <c r="J14" s="1" t="s">
        <v>24</v>
      </c>
      <c r="K14">
        <v>0.92622146760298596</v>
      </c>
      <c r="L14">
        <v>0.97080216857133705</v>
      </c>
      <c r="M14" s="1" t="s">
        <v>25</v>
      </c>
      <c r="N14" s="1" t="s">
        <v>26</v>
      </c>
      <c r="O14" t="s">
        <v>12</v>
      </c>
      <c r="R14" s="8">
        <v>2016</v>
      </c>
      <c r="S14" s="9">
        <f t="shared" si="1"/>
        <v>3.4725341196084614E-5</v>
      </c>
      <c r="T14" s="9">
        <f t="shared" si="2"/>
        <v>7.853239701405279E-5</v>
      </c>
      <c r="U14" s="9">
        <f t="shared" si="3"/>
        <v>9.7831428662931152E-5</v>
      </c>
      <c r="V14" s="9">
        <f t="shared" si="4"/>
        <v>4.6592114949950414E-5</v>
      </c>
      <c r="W14" s="10">
        <f t="shared" si="5"/>
        <v>7.7892267300150309E-5</v>
      </c>
    </row>
    <row r="15" spans="1:23" x14ac:dyDescent="0.25">
      <c r="A15">
        <v>2017</v>
      </c>
      <c r="B15">
        <v>0.92810000000000004</v>
      </c>
      <c r="C15">
        <v>0.95250000000000001</v>
      </c>
      <c r="D15">
        <v>0.98229999999999995</v>
      </c>
      <c r="E15">
        <v>1.0179</v>
      </c>
      <c r="F15">
        <v>1.0539000000000001</v>
      </c>
      <c r="G15" t="s">
        <v>12</v>
      </c>
      <c r="I15">
        <v>2017</v>
      </c>
      <c r="J15" s="1" t="s">
        <v>27</v>
      </c>
      <c r="K15">
        <v>0.95478305524237805</v>
      </c>
      <c r="L15" s="1" t="s">
        <v>28</v>
      </c>
      <c r="M15" s="1" t="s">
        <v>29</v>
      </c>
      <c r="N15">
        <v>1.05645060505966</v>
      </c>
      <c r="O15" t="s">
        <v>12</v>
      </c>
      <c r="R15" s="8">
        <v>2017</v>
      </c>
      <c r="S15" s="9">
        <f t="shared" si="1"/>
        <v>-2.238579729000989E-3</v>
      </c>
      <c r="T15" s="9">
        <f t="shared" si="2"/>
        <v>-2.2830552423780404E-3</v>
      </c>
      <c r="U15" s="9">
        <f t="shared" si="3"/>
        <v>-2.3463843796110995E-3</v>
      </c>
      <c r="V15" s="9">
        <f t="shared" si="4"/>
        <v>-2.4218278697198947E-3</v>
      </c>
      <c r="W15" s="10">
        <f t="shared" si="5"/>
        <v>-2.5506050596599827E-3</v>
      </c>
    </row>
    <row r="16" spans="1:23" x14ac:dyDescent="0.25">
      <c r="A16">
        <v>2018</v>
      </c>
      <c r="B16">
        <v>0.95350000000000001</v>
      </c>
      <c r="C16">
        <v>0.95789999999999997</v>
      </c>
      <c r="D16">
        <v>0.99380000000000002</v>
      </c>
      <c r="E16">
        <v>1.0365</v>
      </c>
      <c r="F16">
        <v>1.0866</v>
      </c>
      <c r="G16" t="s">
        <v>12</v>
      </c>
      <c r="I16">
        <v>2018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t="s">
        <v>12</v>
      </c>
      <c r="R16" s="8">
        <v>2018</v>
      </c>
      <c r="S16" s="9">
        <f t="shared" si="1"/>
        <v>-2.2769668039499535E-3</v>
      </c>
      <c r="T16" s="9">
        <f t="shared" si="2"/>
        <v>-2.1999521991969972E-3</v>
      </c>
      <c r="U16" s="9">
        <f t="shared" si="3"/>
        <v>-2.3323599112889948E-3</v>
      </c>
      <c r="V16" s="9">
        <f t="shared" si="4"/>
        <v>-2.4242607759901169E-3</v>
      </c>
      <c r="W16" s="10">
        <f t="shared" si="5"/>
        <v>-2.5150715119399703E-3</v>
      </c>
    </row>
    <row r="17" spans="1:23" s="3" customFormat="1" ht="15.75" thickBot="1" x14ac:dyDescent="0.3">
      <c r="A17" s="3">
        <v>2019</v>
      </c>
      <c r="B17" s="3">
        <v>0.99460000000000004</v>
      </c>
      <c r="C17" s="3">
        <v>1.0044999999999999</v>
      </c>
      <c r="D17" s="3">
        <v>1.0401</v>
      </c>
      <c r="E17" s="3">
        <v>1.0744</v>
      </c>
      <c r="F17" s="3">
        <v>1.1105</v>
      </c>
      <c r="G17" s="3" t="s">
        <v>12</v>
      </c>
      <c r="I17" s="3">
        <v>2019</v>
      </c>
      <c r="J17" s="4" t="s">
        <v>35</v>
      </c>
      <c r="K17" s="4" t="s">
        <v>36</v>
      </c>
      <c r="L17" s="4" t="s">
        <v>37</v>
      </c>
      <c r="M17" s="4" t="s">
        <v>38</v>
      </c>
      <c r="N17" s="4" t="s">
        <v>39</v>
      </c>
      <c r="O17" s="3" t="s">
        <v>12</v>
      </c>
      <c r="R17" s="11">
        <v>2019</v>
      </c>
      <c r="S17" s="12">
        <f t="shared" si="1"/>
        <v>-1.4335330890091758E-4</v>
      </c>
      <c r="T17" s="12">
        <f t="shared" si="2"/>
        <v>-2.1777551597002009E-4</v>
      </c>
      <c r="U17" s="12">
        <f t="shared" si="3"/>
        <v>-1.6011478698008119E-4</v>
      </c>
      <c r="V17" s="12">
        <f t="shared" si="4"/>
        <v>-1.7683268946999675E-4</v>
      </c>
      <c r="W17" s="13">
        <f t="shared" si="5"/>
        <v>-1.7765955724002858E-4</v>
      </c>
    </row>
    <row r="18" spans="1:23" x14ac:dyDescent="0.25">
      <c r="A18">
        <v>2020</v>
      </c>
      <c r="B18">
        <v>1.1148</v>
      </c>
      <c r="C18">
        <v>1.1524000000000001</v>
      </c>
      <c r="D18">
        <v>1.1601999999999999</v>
      </c>
      <c r="E18">
        <v>1.1866000000000001</v>
      </c>
      <c r="F18">
        <v>1.1909000000000001</v>
      </c>
      <c r="G18" t="s">
        <v>12</v>
      </c>
      <c r="I18">
        <v>2021</v>
      </c>
      <c r="J18" s="1" t="s">
        <v>40</v>
      </c>
      <c r="K18" s="1" t="s">
        <v>41</v>
      </c>
      <c r="L18" s="1" t="s">
        <v>42</v>
      </c>
      <c r="M18" s="1" t="s">
        <v>43</v>
      </c>
      <c r="N18" s="1" t="s">
        <v>44</v>
      </c>
      <c r="O18" t="s">
        <v>12</v>
      </c>
    </row>
    <row r="19" spans="1:23" x14ac:dyDescent="0.25">
      <c r="I19">
        <v>2022</v>
      </c>
      <c r="J19" s="1" t="s">
        <v>45</v>
      </c>
      <c r="K19" s="1" t="s">
        <v>46</v>
      </c>
      <c r="L19">
        <v>1.0031075353561301</v>
      </c>
      <c r="M19" s="1" t="s">
        <v>47</v>
      </c>
      <c r="N19" s="1" t="s">
        <v>48</v>
      </c>
      <c r="O19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mean_hh_income_by_quintile_COMP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Connelly</cp:lastModifiedBy>
  <cp:lastPrinted>2024-07-18T19:38:03Z</cp:lastPrinted>
  <dcterms:created xsi:type="dcterms:W3CDTF">2024-07-18T19:38:08Z</dcterms:created>
  <dcterms:modified xsi:type="dcterms:W3CDTF">2024-07-18T19:40:51Z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499eb2-e279-4942-bd63-d5ebf8ec43c8_Enabled">
    <vt:lpwstr>true</vt:lpwstr>
  </property>
  <property fmtid="{D5CDD505-2E9C-101B-9397-08002B2CF9AE}" pid="3" name="MSIP_Label_70499eb2-e279-4942-bd63-d5ebf8ec43c8_SetDate">
    <vt:lpwstr>2024-07-18T19:40:46Z</vt:lpwstr>
  </property>
  <property fmtid="{D5CDD505-2E9C-101B-9397-08002B2CF9AE}" pid="4" name="MSIP_Label_70499eb2-e279-4942-bd63-d5ebf8ec43c8_Method">
    <vt:lpwstr>Standard</vt:lpwstr>
  </property>
  <property fmtid="{D5CDD505-2E9C-101B-9397-08002B2CF9AE}" pid="5" name="MSIP_Label_70499eb2-e279-4942-bd63-d5ebf8ec43c8_Name">
    <vt:lpwstr>defa4170-0d19-0005-0004-bc88714345d2</vt:lpwstr>
  </property>
  <property fmtid="{D5CDD505-2E9C-101B-9397-08002B2CF9AE}" pid="6" name="MSIP_Label_70499eb2-e279-4942-bd63-d5ebf8ec43c8_SiteId">
    <vt:lpwstr>43b185b9-e6d9-45a5-8e36-4c08dc0ab1a2</vt:lpwstr>
  </property>
  <property fmtid="{D5CDD505-2E9C-101B-9397-08002B2CF9AE}" pid="7" name="MSIP_Label_70499eb2-e279-4942-bd63-d5ebf8ec43c8_ActionId">
    <vt:lpwstr>a53ac33b-12a1-4730-9a7a-ac6de6eaac0d</vt:lpwstr>
  </property>
  <property fmtid="{D5CDD505-2E9C-101B-9397-08002B2CF9AE}" pid="8" name="MSIP_Label_70499eb2-e279-4942-bd63-d5ebf8ec43c8_ContentBits">
    <vt:lpwstr>0</vt:lpwstr>
  </property>
</Properties>
</file>