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npeterson\Documents\GitHub\community-cohort-tool\input\"/>
    </mc:Choice>
  </mc:AlternateContent>
  <bookViews>
    <workbookView xWindow="-24" yWindow="504" windowWidth="33600" windowHeight="20496"/>
  </bookViews>
  <sheets>
    <sheet name="FACTORS_MUNI" sheetId="1" r:id="rId1"/>
    <sheet name="WEIGHTS" sheetId="2" r:id="rId2"/>
  </sheets>
  <definedNames>
    <definedName name="_xlnm._FilterDatabase" localSheetId="0" hidden="1">FACTORS_MUNI!$A$1:$K$1299</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1" l="1"/>
  <c r="J3" i="1" s="1"/>
  <c r="I4" i="1"/>
  <c r="J4" i="1" s="1"/>
  <c r="I5" i="1"/>
  <c r="J5" i="1" s="1"/>
  <c r="I6" i="1"/>
  <c r="J6" i="1" s="1"/>
  <c r="I7" i="1"/>
  <c r="J7" i="1" s="1"/>
  <c r="I8" i="1"/>
  <c r="J8" i="1" s="1"/>
  <c r="I9" i="1"/>
  <c r="J9" i="1" s="1"/>
  <c r="I10" i="1"/>
  <c r="J10" i="1" s="1"/>
  <c r="I11" i="1"/>
  <c r="J11" i="1" s="1"/>
  <c r="I12" i="1"/>
  <c r="J12" i="1" s="1"/>
  <c r="I13" i="1"/>
  <c r="J13" i="1" s="1"/>
  <c r="I14" i="1"/>
  <c r="J14" i="1" s="1"/>
  <c r="I15" i="1"/>
  <c r="J15" i="1" s="1"/>
  <c r="I16" i="1"/>
  <c r="J16" i="1" s="1"/>
  <c r="I17" i="1"/>
  <c r="J17" i="1" s="1"/>
  <c r="I18" i="1"/>
  <c r="J18" i="1" s="1"/>
  <c r="I19" i="1"/>
  <c r="J19" i="1" s="1"/>
  <c r="I20" i="1"/>
  <c r="J20" i="1" s="1"/>
  <c r="I21" i="1"/>
  <c r="J21" i="1" s="1"/>
  <c r="I22" i="1"/>
  <c r="J22" i="1" s="1"/>
  <c r="I23" i="1"/>
  <c r="J23" i="1" s="1"/>
  <c r="I24" i="1"/>
  <c r="J24" i="1" s="1"/>
  <c r="I25" i="1"/>
  <c r="J25" i="1" s="1"/>
  <c r="I26" i="1"/>
  <c r="J26" i="1" s="1"/>
  <c r="I27" i="1"/>
  <c r="J27" i="1" s="1"/>
  <c r="I28" i="1"/>
  <c r="J28" i="1" s="1"/>
  <c r="I29" i="1"/>
  <c r="J29" i="1" s="1"/>
  <c r="I30" i="1"/>
  <c r="J30" i="1" s="1"/>
  <c r="I31" i="1"/>
  <c r="J31" i="1" s="1"/>
  <c r="I32" i="1"/>
  <c r="J32" i="1" s="1"/>
  <c r="I33" i="1"/>
  <c r="J33" i="1" s="1"/>
  <c r="I34" i="1"/>
  <c r="J34" i="1" s="1"/>
  <c r="I35" i="1"/>
  <c r="J35" i="1" s="1"/>
  <c r="I36" i="1"/>
  <c r="J36" i="1" s="1"/>
  <c r="I37" i="1"/>
  <c r="J37" i="1" s="1"/>
  <c r="I38" i="1"/>
  <c r="J38" i="1" s="1"/>
  <c r="I39" i="1"/>
  <c r="J39" i="1" s="1"/>
  <c r="I40" i="1"/>
  <c r="J40" i="1" s="1"/>
  <c r="I41" i="1"/>
  <c r="J41" i="1" s="1"/>
  <c r="I42" i="1"/>
  <c r="J42" i="1" s="1"/>
  <c r="I43" i="1"/>
  <c r="J43" i="1" s="1"/>
  <c r="I44" i="1"/>
  <c r="J44" i="1" s="1"/>
  <c r="I45" i="1"/>
  <c r="J45" i="1" s="1"/>
  <c r="I46" i="1"/>
  <c r="J46" i="1" s="1"/>
  <c r="I47" i="1"/>
  <c r="J47" i="1" s="1"/>
  <c r="I48" i="1"/>
  <c r="J48" i="1" s="1"/>
  <c r="I49" i="1"/>
  <c r="J49" i="1" s="1"/>
  <c r="I50" i="1"/>
  <c r="J50" i="1" s="1"/>
  <c r="I51" i="1"/>
  <c r="J51" i="1" s="1"/>
  <c r="I52" i="1"/>
  <c r="J52" i="1" s="1"/>
  <c r="I53" i="1"/>
  <c r="J53" i="1" s="1"/>
  <c r="I54" i="1"/>
  <c r="J54" i="1" s="1"/>
  <c r="I55" i="1"/>
  <c r="J55" i="1" s="1"/>
  <c r="I56" i="1"/>
  <c r="J56" i="1" s="1"/>
  <c r="I57" i="1"/>
  <c r="J57" i="1" s="1"/>
  <c r="I58" i="1"/>
  <c r="J58" i="1" s="1"/>
  <c r="I59" i="1"/>
  <c r="J59" i="1" s="1"/>
  <c r="I60" i="1"/>
  <c r="J60" i="1" s="1"/>
  <c r="I61" i="1"/>
  <c r="J61" i="1" s="1"/>
  <c r="I62" i="1"/>
  <c r="J62" i="1" s="1"/>
  <c r="I63" i="1"/>
  <c r="J63" i="1" s="1"/>
  <c r="I64" i="1"/>
  <c r="J64" i="1" s="1"/>
  <c r="I65" i="1"/>
  <c r="J65" i="1" s="1"/>
  <c r="I66" i="1"/>
  <c r="J66" i="1" s="1"/>
  <c r="I67" i="1"/>
  <c r="J67" i="1" s="1"/>
  <c r="I68" i="1"/>
  <c r="J68" i="1" s="1"/>
  <c r="I69" i="1"/>
  <c r="J69" i="1" s="1"/>
  <c r="I70" i="1"/>
  <c r="J70" i="1" s="1"/>
  <c r="I71" i="1"/>
  <c r="J71" i="1" s="1"/>
  <c r="I72" i="1"/>
  <c r="J72" i="1" s="1"/>
  <c r="I73" i="1"/>
  <c r="J73" i="1" s="1"/>
  <c r="I74" i="1"/>
  <c r="J74" i="1" s="1"/>
  <c r="I75" i="1"/>
  <c r="J75" i="1" s="1"/>
  <c r="I76" i="1"/>
  <c r="J76" i="1" s="1"/>
  <c r="I77" i="1"/>
  <c r="J77" i="1" s="1"/>
  <c r="I78" i="1"/>
  <c r="J78" i="1" s="1"/>
  <c r="I79" i="1"/>
  <c r="J79" i="1" s="1"/>
  <c r="I80" i="1"/>
  <c r="J80" i="1" s="1"/>
  <c r="I81" i="1"/>
  <c r="J81" i="1" s="1"/>
  <c r="I82" i="1"/>
  <c r="J82" i="1" s="1"/>
  <c r="I83" i="1"/>
  <c r="J83" i="1" s="1"/>
  <c r="I84" i="1"/>
  <c r="J84" i="1" s="1"/>
  <c r="I85" i="1"/>
  <c r="J85" i="1" s="1"/>
  <c r="I86" i="1"/>
  <c r="J86" i="1" s="1"/>
  <c r="I87" i="1"/>
  <c r="J87" i="1" s="1"/>
  <c r="I88" i="1"/>
  <c r="J88" i="1" s="1"/>
  <c r="I89" i="1"/>
  <c r="J89" i="1" s="1"/>
  <c r="I90" i="1"/>
  <c r="J90" i="1" s="1"/>
  <c r="I91" i="1"/>
  <c r="J91" i="1" s="1"/>
  <c r="I92" i="1"/>
  <c r="J92" i="1" s="1"/>
  <c r="I93" i="1"/>
  <c r="J93" i="1" s="1"/>
  <c r="I94" i="1"/>
  <c r="J94" i="1" s="1"/>
  <c r="I95" i="1"/>
  <c r="J95" i="1" s="1"/>
  <c r="I96" i="1"/>
  <c r="J96" i="1" s="1"/>
  <c r="I97" i="1"/>
  <c r="J97" i="1" s="1"/>
  <c r="I98" i="1"/>
  <c r="J98" i="1" s="1"/>
  <c r="I99" i="1"/>
  <c r="J99" i="1" s="1"/>
  <c r="I100" i="1"/>
  <c r="J100" i="1" s="1"/>
  <c r="I101" i="1"/>
  <c r="J101" i="1" s="1"/>
  <c r="I102" i="1"/>
  <c r="J102" i="1" s="1"/>
  <c r="I103" i="1"/>
  <c r="J103" i="1" s="1"/>
  <c r="I104" i="1"/>
  <c r="J104" i="1" s="1"/>
  <c r="I105" i="1"/>
  <c r="J105" i="1" s="1"/>
  <c r="I106" i="1"/>
  <c r="J106" i="1" s="1"/>
  <c r="I107" i="1"/>
  <c r="J107" i="1" s="1"/>
  <c r="I108" i="1"/>
  <c r="J108" i="1" s="1"/>
  <c r="I109" i="1"/>
  <c r="J109" i="1" s="1"/>
  <c r="I110" i="1"/>
  <c r="J110" i="1" s="1"/>
  <c r="I111" i="1"/>
  <c r="J111" i="1" s="1"/>
  <c r="I112" i="1"/>
  <c r="J112" i="1" s="1"/>
  <c r="I113" i="1"/>
  <c r="J113" i="1" s="1"/>
  <c r="I114" i="1"/>
  <c r="J114" i="1" s="1"/>
  <c r="I115" i="1"/>
  <c r="J115" i="1" s="1"/>
  <c r="I116" i="1"/>
  <c r="J116" i="1" s="1"/>
  <c r="I117" i="1"/>
  <c r="J117" i="1" s="1"/>
  <c r="I118" i="1"/>
  <c r="J118" i="1" s="1"/>
  <c r="I119" i="1"/>
  <c r="J119" i="1" s="1"/>
  <c r="I120" i="1"/>
  <c r="J120" i="1" s="1"/>
  <c r="I121" i="1"/>
  <c r="J121" i="1" s="1"/>
  <c r="I122" i="1"/>
  <c r="J122" i="1" s="1"/>
  <c r="I123" i="1"/>
  <c r="J123" i="1" s="1"/>
  <c r="I124" i="1"/>
  <c r="J124" i="1" s="1"/>
  <c r="I125" i="1"/>
  <c r="J125" i="1" s="1"/>
  <c r="I126" i="1"/>
  <c r="J126" i="1" s="1"/>
  <c r="I127" i="1"/>
  <c r="J127" i="1" s="1"/>
  <c r="I128" i="1"/>
  <c r="J128" i="1" s="1"/>
  <c r="I129" i="1"/>
  <c r="J129" i="1" s="1"/>
  <c r="I130" i="1"/>
  <c r="J130" i="1" s="1"/>
  <c r="I131" i="1"/>
  <c r="J131" i="1" s="1"/>
  <c r="I132" i="1"/>
  <c r="J132" i="1" s="1"/>
  <c r="I133" i="1"/>
  <c r="J133" i="1" s="1"/>
  <c r="I134" i="1"/>
  <c r="J134" i="1" s="1"/>
  <c r="I135" i="1"/>
  <c r="J135" i="1" s="1"/>
  <c r="I136" i="1"/>
  <c r="J136" i="1" s="1"/>
  <c r="I137" i="1"/>
  <c r="J137" i="1" s="1"/>
  <c r="I138" i="1"/>
  <c r="J138" i="1" s="1"/>
  <c r="I139" i="1"/>
  <c r="J139" i="1" s="1"/>
  <c r="I140" i="1"/>
  <c r="J140" i="1" s="1"/>
  <c r="I141" i="1"/>
  <c r="J141" i="1" s="1"/>
  <c r="I142" i="1"/>
  <c r="J142" i="1" s="1"/>
  <c r="I143" i="1"/>
  <c r="J143" i="1" s="1"/>
  <c r="I144" i="1"/>
  <c r="J144" i="1" s="1"/>
  <c r="I145" i="1"/>
  <c r="J145" i="1" s="1"/>
  <c r="I146" i="1"/>
  <c r="J146" i="1" s="1"/>
  <c r="I147" i="1"/>
  <c r="J147" i="1" s="1"/>
  <c r="I148" i="1"/>
  <c r="J148" i="1" s="1"/>
  <c r="I149" i="1"/>
  <c r="J149" i="1" s="1"/>
  <c r="I150" i="1"/>
  <c r="J150" i="1" s="1"/>
  <c r="I151" i="1"/>
  <c r="J151" i="1" s="1"/>
  <c r="I152" i="1"/>
  <c r="J152" i="1" s="1"/>
  <c r="I153" i="1"/>
  <c r="J153" i="1" s="1"/>
  <c r="I154" i="1"/>
  <c r="J154" i="1" s="1"/>
  <c r="I155" i="1"/>
  <c r="J155" i="1" s="1"/>
  <c r="I156" i="1"/>
  <c r="J156" i="1" s="1"/>
  <c r="I157" i="1"/>
  <c r="J157" i="1" s="1"/>
  <c r="I158" i="1"/>
  <c r="J158" i="1" s="1"/>
  <c r="I159" i="1"/>
  <c r="J159" i="1" s="1"/>
  <c r="I160" i="1"/>
  <c r="J160" i="1" s="1"/>
  <c r="I161" i="1"/>
  <c r="J161" i="1" s="1"/>
  <c r="I162" i="1"/>
  <c r="J162" i="1" s="1"/>
  <c r="I163" i="1"/>
  <c r="J163" i="1" s="1"/>
  <c r="I164" i="1"/>
  <c r="J164" i="1" s="1"/>
  <c r="I165" i="1"/>
  <c r="J165" i="1" s="1"/>
  <c r="I166" i="1"/>
  <c r="J166" i="1" s="1"/>
  <c r="I167" i="1"/>
  <c r="J167" i="1" s="1"/>
  <c r="I168" i="1"/>
  <c r="J168" i="1" s="1"/>
  <c r="I169" i="1"/>
  <c r="J169" i="1" s="1"/>
  <c r="I170" i="1"/>
  <c r="J170" i="1" s="1"/>
  <c r="I171" i="1"/>
  <c r="J171" i="1" s="1"/>
  <c r="I172" i="1"/>
  <c r="J172" i="1" s="1"/>
  <c r="I173" i="1"/>
  <c r="J173" i="1" s="1"/>
  <c r="I174" i="1"/>
  <c r="J174" i="1" s="1"/>
  <c r="I175" i="1"/>
  <c r="J175" i="1" s="1"/>
  <c r="I176" i="1"/>
  <c r="J176" i="1" s="1"/>
  <c r="I177" i="1"/>
  <c r="J177" i="1" s="1"/>
  <c r="I178" i="1"/>
  <c r="J178" i="1" s="1"/>
  <c r="I179" i="1"/>
  <c r="J179" i="1" s="1"/>
  <c r="I180" i="1"/>
  <c r="J180" i="1" s="1"/>
  <c r="I181" i="1"/>
  <c r="J181" i="1" s="1"/>
  <c r="I182" i="1"/>
  <c r="J182" i="1" s="1"/>
  <c r="I183" i="1"/>
  <c r="J183" i="1" s="1"/>
  <c r="I184" i="1"/>
  <c r="J184" i="1" s="1"/>
  <c r="I185" i="1"/>
  <c r="J185" i="1" s="1"/>
  <c r="I186" i="1"/>
  <c r="J186" i="1" s="1"/>
  <c r="I187" i="1"/>
  <c r="J187" i="1" s="1"/>
  <c r="I188" i="1"/>
  <c r="J188" i="1" s="1"/>
  <c r="I189" i="1"/>
  <c r="J189" i="1" s="1"/>
  <c r="I190" i="1"/>
  <c r="J190" i="1" s="1"/>
  <c r="I191" i="1"/>
  <c r="J191" i="1" s="1"/>
  <c r="I192" i="1"/>
  <c r="J192" i="1" s="1"/>
  <c r="I193" i="1"/>
  <c r="J193" i="1" s="1"/>
  <c r="I194" i="1"/>
  <c r="J194" i="1" s="1"/>
  <c r="I195" i="1"/>
  <c r="J195" i="1" s="1"/>
  <c r="I196" i="1"/>
  <c r="J196" i="1" s="1"/>
  <c r="I197" i="1"/>
  <c r="J197" i="1" s="1"/>
  <c r="I198" i="1"/>
  <c r="J198" i="1" s="1"/>
  <c r="I199" i="1"/>
  <c r="J199" i="1" s="1"/>
  <c r="I200" i="1"/>
  <c r="J200" i="1" s="1"/>
  <c r="I201" i="1"/>
  <c r="J201" i="1" s="1"/>
  <c r="I202" i="1"/>
  <c r="J202" i="1" s="1"/>
  <c r="I203" i="1"/>
  <c r="J203" i="1" s="1"/>
  <c r="I204" i="1"/>
  <c r="J204" i="1" s="1"/>
  <c r="I205" i="1"/>
  <c r="J205" i="1" s="1"/>
  <c r="I206" i="1"/>
  <c r="J206" i="1" s="1"/>
  <c r="I207" i="1"/>
  <c r="J207" i="1" s="1"/>
  <c r="I208" i="1"/>
  <c r="J208" i="1" s="1"/>
  <c r="I209" i="1"/>
  <c r="J209" i="1" s="1"/>
  <c r="I210" i="1"/>
  <c r="J210" i="1" s="1"/>
  <c r="I211" i="1"/>
  <c r="J211" i="1" s="1"/>
  <c r="I212" i="1"/>
  <c r="J212" i="1" s="1"/>
  <c r="I213" i="1"/>
  <c r="J213" i="1" s="1"/>
  <c r="I214" i="1"/>
  <c r="J214" i="1" s="1"/>
  <c r="I215" i="1"/>
  <c r="J215" i="1" s="1"/>
  <c r="I216" i="1"/>
  <c r="J216" i="1" s="1"/>
  <c r="I217" i="1"/>
  <c r="J217" i="1" s="1"/>
  <c r="I218" i="1"/>
  <c r="J218" i="1" s="1"/>
  <c r="I219" i="1"/>
  <c r="J219" i="1" s="1"/>
  <c r="I220" i="1"/>
  <c r="J220" i="1" s="1"/>
  <c r="I221" i="1"/>
  <c r="J221" i="1" s="1"/>
  <c r="I222" i="1"/>
  <c r="J222" i="1" s="1"/>
  <c r="I223" i="1"/>
  <c r="J223" i="1" s="1"/>
  <c r="I224" i="1"/>
  <c r="J224" i="1" s="1"/>
  <c r="I225" i="1"/>
  <c r="J225" i="1" s="1"/>
  <c r="I226" i="1"/>
  <c r="J226" i="1" s="1"/>
  <c r="I227" i="1"/>
  <c r="J227" i="1" s="1"/>
  <c r="I228" i="1"/>
  <c r="J228" i="1" s="1"/>
  <c r="I229" i="1"/>
  <c r="J229" i="1" s="1"/>
  <c r="I230" i="1"/>
  <c r="J230" i="1" s="1"/>
  <c r="I231" i="1"/>
  <c r="J231" i="1" s="1"/>
  <c r="I232" i="1"/>
  <c r="J232" i="1" s="1"/>
  <c r="I233" i="1"/>
  <c r="J233" i="1" s="1"/>
  <c r="I234" i="1"/>
  <c r="J234" i="1" s="1"/>
  <c r="I235" i="1"/>
  <c r="J235" i="1" s="1"/>
  <c r="I236" i="1"/>
  <c r="J236" i="1" s="1"/>
  <c r="I237" i="1"/>
  <c r="J237" i="1" s="1"/>
  <c r="I238" i="1"/>
  <c r="J238" i="1" s="1"/>
  <c r="I239" i="1"/>
  <c r="J239" i="1" s="1"/>
  <c r="I240" i="1"/>
  <c r="J240" i="1" s="1"/>
  <c r="I241" i="1"/>
  <c r="J241" i="1" s="1"/>
  <c r="I242" i="1"/>
  <c r="J242" i="1" s="1"/>
  <c r="I243" i="1"/>
  <c r="J243" i="1" s="1"/>
  <c r="I244" i="1"/>
  <c r="J244" i="1" s="1"/>
  <c r="I245" i="1"/>
  <c r="J245" i="1" s="1"/>
  <c r="I246" i="1"/>
  <c r="J246" i="1" s="1"/>
  <c r="I247" i="1"/>
  <c r="J247" i="1" s="1"/>
  <c r="I248" i="1"/>
  <c r="J248" i="1" s="1"/>
  <c r="I249" i="1"/>
  <c r="J249" i="1" s="1"/>
  <c r="I250" i="1"/>
  <c r="J250" i="1" s="1"/>
  <c r="I251" i="1"/>
  <c r="J251" i="1" s="1"/>
  <c r="I252" i="1"/>
  <c r="J252" i="1" s="1"/>
  <c r="I253" i="1"/>
  <c r="J253" i="1" s="1"/>
  <c r="I254" i="1"/>
  <c r="J254" i="1" s="1"/>
  <c r="I255" i="1"/>
  <c r="J255" i="1" s="1"/>
  <c r="I256" i="1"/>
  <c r="J256" i="1" s="1"/>
  <c r="I257" i="1"/>
  <c r="J257" i="1" s="1"/>
  <c r="I258" i="1"/>
  <c r="J258" i="1" s="1"/>
  <c r="I259" i="1"/>
  <c r="J259" i="1" s="1"/>
  <c r="I260" i="1"/>
  <c r="J260" i="1" s="1"/>
  <c r="I261" i="1"/>
  <c r="J261" i="1" s="1"/>
  <c r="I262" i="1"/>
  <c r="J262" i="1" s="1"/>
  <c r="I263" i="1"/>
  <c r="J263" i="1" s="1"/>
  <c r="I264" i="1"/>
  <c r="J264" i="1" s="1"/>
  <c r="I265" i="1"/>
  <c r="J265" i="1" s="1"/>
  <c r="I266" i="1"/>
  <c r="J266" i="1" s="1"/>
  <c r="I267" i="1"/>
  <c r="J267" i="1" s="1"/>
  <c r="I268" i="1"/>
  <c r="J268" i="1" s="1"/>
  <c r="I269" i="1"/>
  <c r="J269" i="1" s="1"/>
  <c r="I270" i="1"/>
  <c r="J270" i="1" s="1"/>
  <c r="I271" i="1"/>
  <c r="J271" i="1" s="1"/>
  <c r="I272" i="1"/>
  <c r="J272" i="1" s="1"/>
  <c r="I273" i="1"/>
  <c r="J273" i="1" s="1"/>
  <c r="I274" i="1"/>
  <c r="J274" i="1" s="1"/>
  <c r="I275" i="1"/>
  <c r="J275" i="1" s="1"/>
  <c r="I276" i="1"/>
  <c r="J276" i="1" s="1"/>
  <c r="I277" i="1"/>
  <c r="J277" i="1" s="1"/>
  <c r="I278" i="1"/>
  <c r="J278" i="1" s="1"/>
  <c r="I279" i="1"/>
  <c r="J279" i="1" s="1"/>
  <c r="I280" i="1"/>
  <c r="J280" i="1" s="1"/>
  <c r="I281" i="1"/>
  <c r="J281" i="1" s="1"/>
  <c r="I282" i="1"/>
  <c r="J282" i="1" s="1"/>
  <c r="I283" i="1"/>
  <c r="J283" i="1" s="1"/>
  <c r="I284" i="1"/>
  <c r="J284" i="1" s="1"/>
  <c r="I285" i="1"/>
  <c r="J285" i="1" s="1"/>
  <c r="I286" i="1"/>
  <c r="J286" i="1" s="1"/>
  <c r="I287" i="1"/>
  <c r="J287" i="1" s="1"/>
  <c r="I288" i="1"/>
  <c r="J288" i="1" s="1"/>
  <c r="I289" i="1"/>
  <c r="J289" i="1" s="1"/>
  <c r="I290" i="1"/>
  <c r="J290" i="1" s="1"/>
  <c r="I291" i="1"/>
  <c r="J291" i="1" s="1"/>
  <c r="I292" i="1"/>
  <c r="J292" i="1" s="1"/>
  <c r="I293" i="1"/>
  <c r="J293" i="1" s="1"/>
  <c r="I294" i="1"/>
  <c r="J294" i="1" s="1"/>
  <c r="I295" i="1"/>
  <c r="J295" i="1" s="1"/>
  <c r="I296" i="1"/>
  <c r="J296" i="1" s="1"/>
  <c r="I297" i="1"/>
  <c r="J297" i="1" s="1"/>
  <c r="I298" i="1"/>
  <c r="J298" i="1" s="1"/>
  <c r="I299" i="1"/>
  <c r="J299" i="1" s="1"/>
  <c r="I300" i="1"/>
  <c r="J300" i="1" s="1"/>
  <c r="I301" i="1"/>
  <c r="J301" i="1" s="1"/>
  <c r="I302" i="1"/>
  <c r="J302" i="1" s="1"/>
  <c r="I303" i="1"/>
  <c r="J303" i="1" s="1"/>
  <c r="I304" i="1"/>
  <c r="J304" i="1" s="1"/>
  <c r="I305" i="1"/>
  <c r="J305" i="1" s="1"/>
  <c r="I306" i="1"/>
  <c r="J306" i="1" s="1"/>
  <c r="I307" i="1"/>
  <c r="J307" i="1" s="1"/>
  <c r="I308" i="1"/>
  <c r="J308" i="1" s="1"/>
  <c r="I309" i="1"/>
  <c r="J309" i="1" s="1"/>
  <c r="I310" i="1"/>
  <c r="J310" i="1" s="1"/>
  <c r="I311" i="1"/>
  <c r="J311" i="1" s="1"/>
  <c r="I312" i="1"/>
  <c r="J312" i="1" s="1"/>
  <c r="I313" i="1"/>
  <c r="J313" i="1" s="1"/>
  <c r="I314" i="1"/>
  <c r="J314" i="1" s="1"/>
  <c r="I315" i="1"/>
  <c r="J315" i="1" s="1"/>
  <c r="I316" i="1"/>
  <c r="J316" i="1" s="1"/>
  <c r="I317" i="1"/>
  <c r="J317" i="1" s="1"/>
  <c r="I318" i="1"/>
  <c r="J318" i="1" s="1"/>
  <c r="I319" i="1"/>
  <c r="J319" i="1" s="1"/>
  <c r="I320" i="1"/>
  <c r="J320" i="1" s="1"/>
  <c r="I321" i="1"/>
  <c r="J321" i="1" s="1"/>
  <c r="I322" i="1"/>
  <c r="J322" i="1" s="1"/>
  <c r="I323" i="1"/>
  <c r="J323" i="1" s="1"/>
  <c r="I324" i="1"/>
  <c r="J324" i="1" s="1"/>
  <c r="I325" i="1"/>
  <c r="J325" i="1" s="1"/>
  <c r="I326" i="1"/>
  <c r="J326" i="1" s="1"/>
  <c r="I327" i="1"/>
  <c r="J327" i="1" s="1"/>
  <c r="I328" i="1"/>
  <c r="J328" i="1" s="1"/>
  <c r="I329" i="1"/>
  <c r="J329" i="1" s="1"/>
  <c r="I330" i="1"/>
  <c r="J330" i="1" s="1"/>
  <c r="I331" i="1"/>
  <c r="J331" i="1" s="1"/>
  <c r="I332" i="1"/>
  <c r="J332" i="1" s="1"/>
  <c r="I333" i="1"/>
  <c r="J333" i="1" s="1"/>
  <c r="I334" i="1"/>
  <c r="J334" i="1" s="1"/>
  <c r="I335" i="1"/>
  <c r="J335" i="1" s="1"/>
  <c r="I336" i="1"/>
  <c r="J336" i="1" s="1"/>
  <c r="I337" i="1"/>
  <c r="J337" i="1" s="1"/>
  <c r="I338" i="1"/>
  <c r="J338" i="1" s="1"/>
  <c r="I339" i="1"/>
  <c r="J339" i="1" s="1"/>
  <c r="I340" i="1"/>
  <c r="J340" i="1" s="1"/>
  <c r="I341" i="1"/>
  <c r="J341" i="1" s="1"/>
  <c r="I342" i="1"/>
  <c r="J342" i="1" s="1"/>
  <c r="I343" i="1"/>
  <c r="J343" i="1" s="1"/>
  <c r="I344" i="1"/>
  <c r="J344" i="1" s="1"/>
  <c r="I345" i="1"/>
  <c r="J345" i="1" s="1"/>
  <c r="I346" i="1"/>
  <c r="J346" i="1" s="1"/>
  <c r="I347" i="1"/>
  <c r="J347" i="1" s="1"/>
  <c r="I348" i="1"/>
  <c r="J348" i="1" s="1"/>
  <c r="I349" i="1"/>
  <c r="J349" i="1" s="1"/>
  <c r="I350" i="1"/>
  <c r="J350" i="1" s="1"/>
  <c r="I351" i="1"/>
  <c r="J351" i="1" s="1"/>
  <c r="I352" i="1"/>
  <c r="J352" i="1" s="1"/>
  <c r="I353" i="1"/>
  <c r="J353" i="1" s="1"/>
  <c r="I354" i="1"/>
  <c r="J354" i="1" s="1"/>
  <c r="I355" i="1"/>
  <c r="J355" i="1" s="1"/>
  <c r="I356" i="1"/>
  <c r="J356" i="1" s="1"/>
  <c r="I357" i="1"/>
  <c r="J357" i="1" s="1"/>
  <c r="I358" i="1"/>
  <c r="J358" i="1" s="1"/>
  <c r="I359" i="1"/>
  <c r="J359" i="1" s="1"/>
  <c r="I360" i="1"/>
  <c r="J360" i="1" s="1"/>
  <c r="I361" i="1"/>
  <c r="J361" i="1" s="1"/>
  <c r="I362" i="1"/>
  <c r="J362" i="1" s="1"/>
  <c r="I363" i="1"/>
  <c r="J363" i="1" s="1"/>
  <c r="I364" i="1"/>
  <c r="J364" i="1" s="1"/>
  <c r="I365" i="1"/>
  <c r="J365" i="1" s="1"/>
  <c r="I366" i="1"/>
  <c r="J366" i="1" s="1"/>
  <c r="I367" i="1"/>
  <c r="J367" i="1" s="1"/>
  <c r="I368" i="1"/>
  <c r="J368" i="1" s="1"/>
  <c r="I369" i="1"/>
  <c r="J369" i="1" s="1"/>
  <c r="I370" i="1"/>
  <c r="J370" i="1" s="1"/>
  <c r="I371" i="1"/>
  <c r="J371" i="1" s="1"/>
  <c r="I372" i="1"/>
  <c r="J372" i="1" s="1"/>
  <c r="I373" i="1"/>
  <c r="J373" i="1" s="1"/>
  <c r="I374" i="1"/>
  <c r="J374" i="1" s="1"/>
  <c r="I375" i="1"/>
  <c r="J375" i="1" s="1"/>
  <c r="I376" i="1"/>
  <c r="J376" i="1" s="1"/>
  <c r="I377" i="1"/>
  <c r="J377" i="1" s="1"/>
  <c r="I378" i="1"/>
  <c r="J378" i="1" s="1"/>
  <c r="I379" i="1"/>
  <c r="J379" i="1" s="1"/>
  <c r="I380" i="1"/>
  <c r="J380" i="1" s="1"/>
  <c r="I381" i="1"/>
  <c r="J381" i="1" s="1"/>
  <c r="I382" i="1"/>
  <c r="J382" i="1" s="1"/>
  <c r="I383" i="1"/>
  <c r="J383" i="1" s="1"/>
  <c r="I384" i="1"/>
  <c r="J384" i="1" s="1"/>
  <c r="I385" i="1"/>
  <c r="J385" i="1" s="1"/>
  <c r="I386" i="1"/>
  <c r="J386" i="1" s="1"/>
  <c r="I387" i="1"/>
  <c r="J387" i="1" s="1"/>
  <c r="I388" i="1"/>
  <c r="J388" i="1" s="1"/>
  <c r="I389" i="1"/>
  <c r="J389" i="1" s="1"/>
  <c r="I390" i="1"/>
  <c r="J390" i="1" s="1"/>
  <c r="I391" i="1"/>
  <c r="J391" i="1" s="1"/>
  <c r="I392" i="1"/>
  <c r="J392" i="1" s="1"/>
  <c r="I393" i="1"/>
  <c r="J393" i="1" s="1"/>
  <c r="I394" i="1"/>
  <c r="J394" i="1" s="1"/>
  <c r="I395" i="1"/>
  <c r="J395" i="1" s="1"/>
  <c r="I396" i="1"/>
  <c r="J396" i="1" s="1"/>
  <c r="I397" i="1"/>
  <c r="J397" i="1" s="1"/>
  <c r="I398" i="1"/>
  <c r="J398" i="1" s="1"/>
  <c r="I399" i="1"/>
  <c r="J399" i="1" s="1"/>
  <c r="I400" i="1"/>
  <c r="J400" i="1" s="1"/>
  <c r="I401" i="1"/>
  <c r="J401" i="1" s="1"/>
  <c r="I402" i="1"/>
  <c r="J402" i="1" s="1"/>
  <c r="I403" i="1"/>
  <c r="J403" i="1" s="1"/>
  <c r="I404" i="1"/>
  <c r="J404" i="1" s="1"/>
  <c r="I405" i="1"/>
  <c r="J405" i="1" s="1"/>
  <c r="I406" i="1"/>
  <c r="J406" i="1" s="1"/>
  <c r="I407" i="1"/>
  <c r="J407" i="1" s="1"/>
  <c r="I408" i="1"/>
  <c r="J408" i="1" s="1"/>
  <c r="I409" i="1"/>
  <c r="J409" i="1" s="1"/>
  <c r="I410" i="1"/>
  <c r="J410" i="1" s="1"/>
  <c r="I411" i="1"/>
  <c r="J411" i="1" s="1"/>
  <c r="I412" i="1"/>
  <c r="J412" i="1" s="1"/>
  <c r="I413" i="1"/>
  <c r="J413" i="1" s="1"/>
  <c r="I414" i="1"/>
  <c r="J414" i="1" s="1"/>
  <c r="I415" i="1"/>
  <c r="J415" i="1" s="1"/>
  <c r="I416" i="1"/>
  <c r="J416" i="1" s="1"/>
  <c r="I417" i="1"/>
  <c r="J417" i="1" s="1"/>
  <c r="I418" i="1"/>
  <c r="J418" i="1" s="1"/>
  <c r="I419" i="1"/>
  <c r="J419" i="1" s="1"/>
  <c r="I420" i="1"/>
  <c r="J420" i="1" s="1"/>
  <c r="I421" i="1"/>
  <c r="J421" i="1" s="1"/>
  <c r="I422" i="1"/>
  <c r="J422" i="1" s="1"/>
  <c r="I423" i="1"/>
  <c r="J423" i="1" s="1"/>
  <c r="I424" i="1"/>
  <c r="J424" i="1" s="1"/>
  <c r="I425" i="1"/>
  <c r="J425" i="1" s="1"/>
  <c r="I426" i="1"/>
  <c r="J426" i="1" s="1"/>
  <c r="I427" i="1"/>
  <c r="J427" i="1" s="1"/>
  <c r="I428" i="1"/>
  <c r="J428" i="1" s="1"/>
  <c r="I429" i="1"/>
  <c r="J429" i="1" s="1"/>
  <c r="I430" i="1"/>
  <c r="J430" i="1" s="1"/>
  <c r="I431" i="1"/>
  <c r="J431" i="1" s="1"/>
  <c r="I432" i="1"/>
  <c r="J432" i="1" s="1"/>
  <c r="I433" i="1"/>
  <c r="J433" i="1" s="1"/>
  <c r="I434" i="1"/>
  <c r="J434" i="1" s="1"/>
  <c r="I435" i="1"/>
  <c r="J435" i="1" s="1"/>
  <c r="I436" i="1"/>
  <c r="J436" i="1" s="1"/>
  <c r="I437" i="1"/>
  <c r="J437" i="1" s="1"/>
  <c r="I438" i="1"/>
  <c r="J438" i="1" s="1"/>
  <c r="I439" i="1"/>
  <c r="J439" i="1" s="1"/>
  <c r="I440" i="1"/>
  <c r="J440" i="1" s="1"/>
  <c r="I441" i="1"/>
  <c r="J441" i="1" s="1"/>
  <c r="I442" i="1"/>
  <c r="J442" i="1" s="1"/>
  <c r="I443" i="1"/>
  <c r="J443" i="1" s="1"/>
  <c r="I444" i="1"/>
  <c r="J444" i="1" s="1"/>
  <c r="I445" i="1"/>
  <c r="J445" i="1" s="1"/>
  <c r="I446" i="1"/>
  <c r="J446" i="1" s="1"/>
  <c r="I447" i="1"/>
  <c r="J447" i="1" s="1"/>
  <c r="I448" i="1"/>
  <c r="J448" i="1" s="1"/>
  <c r="I449" i="1"/>
  <c r="J449" i="1" s="1"/>
  <c r="I450" i="1"/>
  <c r="J450" i="1" s="1"/>
  <c r="I451" i="1"/>
  <c r="J451" i="1" s="1"/>
  <c r="I452" i="1"/>
  <c r="J452" i="1" s="1"/>
  <c r="I453" i="1"/>
  <c r="J453" i="1" s="1"/>
  <c r="I454" i="1"/>
  <c r="J454" i="1" s="1"/>
  <c r="I455" i="1"/>
  <c r="J455" i="1" s="1"/>
  <c r="I456" i="1"/>
  <c r="J456" i="1" s="1"/>
  <c r="I457" i="1"/>
  <c r="J457" i="1" s="1"/>
  <c r="I458" i="1"/>
  <c r="J458" i="1" s="1"/>
  <c r="I459" i="1"/>
  <c r="J459" i="1" s="1"/>
  <c r="I460" i="1"/>
  <c r="J460" i="1" s="1"/>
  <c r="I461" i="1"/>
  <c r="J461" i="1" s="1"/>
  <c r="I462" i="1"/>
  <c r="J462" i="1" s="1"/>
  <c r="I463" i="1"/>
  <c r="J463" i="1" s="1"/>
  <c r="I464" i="1"/>
  <c r="J464" i="1" s="1"/>
  <c r="I465" i="1"/>
  <c r="J465" i="1" s="1"/>
  <c r="I466" i="1"/>
  <c r="J466" i="1" s="1"/>
  <c r="I467" i="1"/>
  <c r="J467" i="1" s="1"/>
  <c r="I468" i="1"/>
  <c r="J468" i="1" s="1"/>
  <c r="I469" i="1"/>
  <c r="J469" i="1" s="1"/>
  <c r="I470" i="1"/>
  <c r="J470" i="1" s="1"/>
  <c r="I471" i="1"/>
  <c r="J471" i="1" s="1"/>
  <c r="I472" i="1"/>
  <c r="J472" i="1" s="1"/>
  <c r="I473" i="1"/>
  <c r="J473" i="1" s="1"/>
  <c r="I474" i="1"/>
  <c r="J474" i="1" s="1"/>
  <c r="I475" i="1"/>
  <c r="J475" i="1" s="1"/>
  <c r="I476" i="1"/>
  <c r="J476" i="1" s="1"/>
  <c r="I477" i="1"/>
  <c r="J477" i="1" s="1"/>
  <c r="I478" i="1"/>
  <c r="J478" i="1" s="1"/>
  <c r="I479" i="1"/>
  <c r="J479" i="1" s="1"/>
  <c r="I480" i="1"/>
  <c r="J480" i="1" s="1"/>
  <c r="I481" i="1"/>
  <c r="J481" i="1" s="1"/>
  <c r="I482" i="1"/>
  <c r="J482" i="1" s="1"/>
  <c r="I483" i="1"/>
  <c r="J483" i="1" s="1"/>
  <c r="I484" i="1"/>
  <c r="J484" i="1" s="1"/>
  <c r="I485" i="1"/>
  <c r="J485" i="1" s="1"/>
  <c r="I486" i="1"/>
  <c r="J486" i="1" s="1"/>
  <c r="I487" i="1"/>
  <c r="J487" i="1" s="1"/>
  <c r="I488" i="1"/>
  <c r="J488" i="1" s="1"/>
  <c r="I489" i="1"/>
  <c r="J489" i="1" s="1"/>
  <c r="I490" i="1"/>
  <c r="J490" i="1" s="1"/>
  <c r="I491" i="1"/>
  <c r="J491" i="1" s="1"/>
  <c r="I492" i="1"/>
  <c r="J492" i="1" s="1"/>
  <c r="I493" i="1"/>
  <c r="J493" i="1" s="1"/>
  <c r="I494" i="1"/>
  <c r="J494" i="1" s="1"/>
  <c r="I495" i="1"/>
  <c r="J495" i="1" s="1"/>
  <c r="I496" i="1"/>
  <c r="J496" i="1" s="1"/>
  <c r="I497" i="1"/>
  <c r="J497" i="1" s="1"/>
  <c r="I498" i="1"/>
  <c r="J498" i="1" s="1"/>
  <c r="I499" i="1"/>
  <c r="J499" i="1" s="1"/>
  <c r="I500" i="1"/>
  <c r="J500" i="1" s="1"/>
  <c r="I501" i="1"/>
  <c r="J501" i="1" s="1"/>
  <c r="I502" i="1"/>
  <c r="J502" i="1" s="1"/>
  <c r="I503" i="1"/>
  <c r="J503" i="1" s="1"/>
  <c r="I504" i="1"/>
  <c r="J504" i="1" s="1"/>
  <c r="I505" i="1"/>
  <c r="J505" i="1" s="1"/>
  <c r="I506" i="1"/>
  <c r="J506" i="1" s="1"/>
  <c r="I507" i="1"/>
  <c r="J507" i="1" s="1"/>
  <c r="I508" i="1"/>
  <c r="J508" i="1" s="1"/>
  <c r="I509" i="1"/>
  <c r="J509" i="1" s="1"/>
  <c r="I510" i="1"/>
  <c r="J510" i="1" s="1"/>
  <c r="I511" i="1"/>
  <c r="J511" i="1" s="1"/>
  <c r="I512" i="1"/>
  <c r="J512" i="1" s="1"/>
  <c r="I513" i="1"/>
  <c r="J513" i="1" s="1"/>
  <c r="I514" i="1"/>
  <c r="J514" i="1" s="1"/>
  <c r="I515" i="1"/>
  <c r="J515" i="1" s="1"/>
  <c r="I516" i="1"/>
  <c r="J516" i="1" s="1"/>
  <c r="I517" i="1"/>
  <c r="J517" i="1" s="1"/>
  <c r="I518" i="1"/>
  <c r="J518" i="1" s="1"/>
  <c r="I519" i="1"/>
  <c r="J519" i="1" s="1"/>
  <c r="I520" i="1"/>
  <c r="J520" i="1" s="1"/>
  <c r="I521" i="1"/>
  <c r="J521" i="1" s="1"/>
  <c r="I522" i="1"/>
  <c r="J522" i="1" s="1"/>
  <c r="I523" i="1"/>
  <c r="J523" i="1" s="1"/>
  <c r="I524" i="1"/>
  <c r="J524" i="1" s="1"/>
  <c r="I525" i="1"/>
  <c r="J525" i="1" s="1"/>
  <c r="I526" i="1"/>
  <c r="J526" i="1" s="1"/>
  <c r="I527" i="1"/>
  <c r="J527" i="1" s="1"/>
  <c r="I528" i="1"/>
  <c r="J528" i="1" s="1"/>
  <c r="I529" i="1"/>
  <c r="J529" i="1" s="1"/>
  <c r="I530" i="1"/>
  <c r="J530" i="1" s="1"/>
  <c r="I531" i="1"/>
  <c r="J531" i="1" s="1"/>
  <c r="I532" i="1"/>
  <c r="J532" i="1" s="1"/>
  <c r="I533" i="1"/>
  <c r="J533" i="1" s="1"/>
  <c r="I534" i="1"/>
  <c r="J534" i="1" s="1"/>
  <c r="I535" i="1"/>
  <c r="J535" i="1" s="1"/>
  <c r="I536" i="1"/>
  <c r="J536" i="1" s="1"/>
  <c r="I537" i="1"/>
  <c r="J537" i="1" s="1"/>
  <c r="I538" i="1"/>
  <c r="J538" i="1" s="1"/>
  <c r="I539" i="1"/>
  <c r="J539" i="1" s="1"/>
  <c r="I540" i="1"/>
  <c r="J540" i="1" s="1"/>
  <c r="I541" i="1"/>
  <c r="J541" i="1" s="1"/>
  <c r="I542" i="1"/>
  <c r="J542" i="1" s="1"/>
  <c r="I543" i="1"/>
  <c r="J543" i="1" s="1"/>
  <c r="I544" i="1"/>
  <c r="J544" i="1" s="1"/>
  <c r="I545" i="1"/>
  <c r="J545" i="1" s="1"/>
  <c r="I546" i="1"/>
  <c r="J546" i="1" s="1"/>
  <c r="I547" i="1"/>
  <c r="J547" i="1" s="1"/>
  <c r="I548" i="1"/>
  <c r="J548" i="1" s="1"/>
  <c r="I549" i="1"/>
  <c r="J549" i="1" s="1"/>
  <c r="I550" i="1"/>
  <c r="J550" i="1" s="1"/>
  <c r="I551" i="1"/>
  <c r="J551" i="1" s="1"/>
  <c r="I552" i="1"/>
  <c r="J552" i="1" s="1"/>
  <c r="I553" i="1"/>
  <c r="J553" i="1" s="1"/>
  <c r="I554" i="1"/>
  <c r="J554" i="1" s="1"/>
  <c r="I555" i="1"/>
  <c r="J555" i="1" s="1"/>
  <c r="I556" i="1"/>
  <c r="J556" i="1" s="1"/>
  <c r="I557" i="1"/>
  <c r="J557" i="1" s="1"/>
  <c r="I558" i="1"/>
  <c r="J558" i="1" s="1"/>
  <c r="I559" i="1"/>
  <c r="J559" i="1" s="1"/>
  <c r="I560" i="1"/>
  <c r="J560" i="1" s="1"/>
  <c r="I561" i="1"/>
  <c r="J561" i="1" s="1"/>
  <c r="I562" i="1"/>
  <c r="J562" i="1" s="1"/>
  <c r="I563" i="1"/>
  <c r="J563" i="1" s="1"/>
  <c r="I564" i="1"/>
  <c r="J564" i="1" s="1"/>
  <c r="I565" i="1"/>
  <c r="J565" i="1" s="1"/>
  <c r="I566" i="1"/>
  <c r="J566" i="1" s="1"/>
  <c r="I567" i="1"/>
  <c r="J567" i="1" s="1"/>
  <c r="I568" i="1"/>
  <c r="J568" i="1" s="1"/>
  <c r="I569" i="1"/>
  <c r="J569" i="1" s="1"/>
  <c r="I570" i="1"/>
  <c r="J570" i="1" s="1"/>
  <c r="I571" i="1"/>
  <c r="J571" i="1" s="1"/>
  <c r="I572" i="1"/>
  <c r="J572" i="1" s="1"/>
  <c r="I573" i="1"/>
  <c r="J573" i="1" s="1"/>
  <c r="I574" i="1"/>
  <c r="J574" i="1" s="1"/>
  <c r="I575" i="1"/>
  <c r="J575" i="1" s="1"/>
  <c r="I576" i="1"/>
  <c r="J576" i="1" s="1"/>
  <c r="I577" i="1"/>
  <c r="J577" i="1" s="1"/>
  <c r="I578" i="1"/>
  <c r="J578" i="1" s="1"/>
  <c r="I579" i="1"/>
  <c r="J579" i="1" s="1"/>
  <c r="I580" i="1"/>
  <c r="J580" i="1" s="1"/>
  <c r="I581" i="1"/>
  <c r="J581" i="1" s="1"/>
  <c r="I582" i="1"/>
  <c r="J582" i="1" s="1"/>
  <c r="I583" i="1"/>
  <c r="J583" i="1" s="1"/>
  <c r="I584" i="1"/>
  <c r="J584" i="1" s="1"/>
  <c r="I585" i="1"/>
  <c r="J585" i="1" s="1"/>
  <c r="I586" i="1"/>
  <c r="J586" i="1" s="1"/>
  <c r="I587" i="1"/>
  <c r="J587" i="1" s="1"/>
  <c r="I588" i="1"/>
  <c r="J588" i="1" s="1"/>
  <c r="I589" i="1"/>
  <c r="J589" i="1" s="1"/>
  <c r="I590" i="1"/>
  <c r="J590" i="1" s="1"/>
  <c r="I591" i="1"/>
  <c r="J591" i="1" s="1"/>
  <c r="I592" i="1"/>
  <c r="J592" i="1" s="1"/>
  <c r="I593" i="1"/>
  <c r="J593" i="1" s="1"/>
  <c r="I594" i="1"/>
  <c r="J594" i="1" s="1"/>
  <c r="I595" i="1"/>
  <c r="J595" i="1" s="1"/>
  <c r="I596" i="1"/>
  <c r="J596" i="1" s="1"/>
  <c r="I597" i="1"/>
  <c r="J597" i="1" s="1"/>
  <c r="I598" i="1"/>
  <c r="J598" i="1" s="1"/>
  <c r="I599" i="1"/>
  <c r="J599" i="1" s="1"/>
  <c r="I600" i="1"/>
  <c r="J600" i="1" s="1"/>
  <c r="I601" i="1"/>
  <c r="J601" i="1" s="1"/>
  <c r="I602" i="1"/>
  <c r="J602" i="1" s="1"/>
  <c r="I603" i="1"/>
  <c r="J603" i="1" s="1"/>
  <c r="I604" i="1"/>
  <c r="J604" i="1" s="1"/>
  <c r="I605" i="1"/>
  <c r="J605" i="1" s="1"/>
  <c r="I606" i="1"/>
  <c r="J606" i="1" s="1"/>
  <c r="I607" i="1"/>
  <c r="J607" i="1" s="1"/>
  <c r="I608" i="1"/>
  <c r="J608" i="1" s="1"/>
  <c r="I609" i="1"/>
  <c r="J609" i="1" s="1"/>
  <c r="I610" i="1"/>
  <c r="J610" i="1" s="1"/>
  <c r="I611" i="1"/>
  <c r="J611" i="1" s="1"/>
  <c r="I612" i="1"/>
  <c r="J612" i="1" s="1"/>
  <c r="I613" i="1"/>
  <c r="J613" i="1" s="1"/>
  <c r="I614" i="1"/>
  <c r="J614" i="1" s="1"/>
  <c r="I615" i="1"/>
  <c r="J615" i="1" s="1"/>
  <c r="I616" i="1"/>
  <c r="J616" i="1" s="1"/>
  <c r="I617" i="1"/>
  <c r="J617" i="1" s="1"/>
  <c r="I618" i="1"/>
  <c r="J618" i="1" s="1"/>
  <c r="I619" i="1"/>
  <c r="J619" i="1" s="1"/>
  <c r="I620" i="1"/>
  <c r="J620" i="1" s="1"/>
  <c r="I621" i="1"/>
  <c r="J621" i="1" s="1"/>
  <c r="I622" i="1"/>
  <c r="J622" i="1" s="1"/>
  <c r="I623" i="1"/>
  <c r="J623" i="1" s="1"/>
  <c r="I624" i="1"/>
  <c r="J624" i="1" s="1"/>
  <c r="I625" i="1"/>
  <c r="J625" i="1" s="1"/>
  <c r="I626" i="1"/>
  <c r="J626" i="1" s="1"/>
  <c r="I627" i="1"/>
  <c r="J627" i="1" s="1"/>
  <c r="I628" i="1"/>
  <c r="J628" i="1" s="1"/>
  <c r="I629" i="1"/>
  <c r="J629" i="1" s="1"/>
  <c r="I630" i="1"/>
  <c r="J630" i="1" s="1"/>
  <c r="I631" i="1"/>
  <c r="J631" i="1" s="1"/>
  <c r="I632" i="1"/>
  <c r="J632" i="1" s="1"/>
  <c r="I633" i="1"/>
  <c r="J633" i="1" s="1"/>
  <c r="I634" i="1"/>
  <c r="J634" i="1" s="1"/>
  <c r="I635" i="1"/>
  <c r="J635" i="1" s="1"/>
  <c r="I636" i="1"/>
  <c r="J636" i="1" s="1"/>
  <c r="I637" i="1"/>
  <c r="J637" i="1" s="1"/>
  <c r="I638" i="1"/>
  <c r="J638" i="1" s="1"/>
  <c r="I639" i="1"/>
  <c r="J639" i="1" s="1"/>
  <c r="I640" i="1"/>
  <c r="J640" i="1" s="1"/>
  <c r="I641" i="1"/>
  <c r="J641" i="1" s="1"/>
  <c r="I642" i="1"/>
  <c r="J642" i="1" s="1"/>
  <c r="I643" i="1"/>
  <c r="J643" i="1" s="1"/>
  <c r="I644" i="1"/>
  <c r="J644" i="1" s="1"/>
  <c r="I645" i="1"/>
  <c r="J645" i="1" s="1"/>
  <c r="I646" i="1"/>
  <c r="J646" i="1" s="1"/>
  <c r="I647" i="1"/>
  <c r="J647" i="1" s="1"/>
  <c r="I648" i="1"/>
  <c r="J648" i="1" s="1"/>
  <c r="I649" i="1"/>
  <c r="J649" i="1" s="1"/>
  <c r="I650" i="1"/>
  <c r="J650" i="1" s="1"/>
  <c r="I651" i="1"/>
  <c r="J651" i="1" s="1"/>
  <c r="I652" i="1"/>
  <c r="J652" i="1" s="1"/>
  <c r="I653" i="1"/>
  <c r="J653" i="1" s="1"/>
  <c r="I654" i="1"/>
  <c r="J654" i="1" s="1"/>
  <c r="I655" i="1"/>
  <c r="J655" i="1" s="1"/>
  <c r="I656" i="1"/>
  <c r="J656" i="1" s="1"/>
  <c r="I657" i="1"/>
  <c r="J657" i="1" s="1"/>
  <c r="I658" i="1"/>
  <c r="J658" i="1" s="1"/>
  <c r="I659" i="1"/>
  <c r="J659" i="1" s="1"/>
  <c r="I660" i="1"/>
  <c r="J660" i="1" s="1"/>
  <c r="I661" i="1"/>
  <c r="J661" i="1" s="1"/>
  <c r="I662" i="1"/>
  <c r="J662" i="1" s="1"/>
  <c r="I663" i="1"/>
  <c r="J663" i="1" s="1"/>
  <c r="I664" i="1"/>
  <c r="J664" i="1" s="1"/>
  <c r="I665" i="1"/>
  <c r="J665" i="1" s="1"/>
  <c r="I666" i="1"/>
  <c r="J666" i="1" s="1"/>
  <c r="I667" i="1"/>
  <c r="J667" i="1" s="1"/>
  <c r="I668" i="1"/>
  <c r="J668" i="1" s="1"/>
  <c r="I669" i="1"/>
  <c r="J669" i="1" s="1"/>
  <c r="I670" i="1"/>
  <c r="J670" i="1" s="1"/>
  <c r="I671" i="1"/>
  <c r="J671" i="1" s="1"/>
  <c r="I672" i="1"/>
  <c r="J672" i="1" s="1"/>
  <c r="I673" i="1"/>
  <c r="J673" i="1" s="1"/>
  <c r="I674" i="1"/>
  <c r="J674" i="1" s="1"/>
  <c r="I675" i="1"/>
  <c r="J675" i="1" s="1"/>
  <c r="I676" i="1"/>
  <c r="J676" i="1" s="1"/>
  <c r="I677" i="1"/>
  <c r="J677" i="1" s="1"/>
  <c r="I678" i="1"/>
  <c r="J678" i="1" s="1"/>
  <c r="I679" i="1"/>
  <c r="J679" i="1" s="1"/>
  <c r="I680" i="1"/>
  <c r="J680" i="1" s="1"/>
  <c r="I681" i="1"/>
  <c r="J681" i="1" s="1"/>
  <c r="I682" i="1"/>
  <c r="J682" i="1" s="1"/>
  <c r="I683" i="1"/>
  <c r="J683" i="1" s="1"/>
  <c r="I684" i="1"/>
  <c r="J684" i="1" s="1"/>
  <c r="I685" i="1"/>
  <c r="J685" i="1" s="1"/>
  <c r="I686" i="1"/>
  <c r="J686" i="1" s="1"/>
  <c r="I687" i="1"/>
  <c r="J687" i="1" s="1"/>
  <c r="I688" i="1"/>
  <c r="J688" i="1" s="1"/>
  <c r="I689" i="1"/>
  <c r="J689" i="1" s="1"/>
  <c r="I690" i="1"/>
  <c r="J690" i="1" s="1"/>
  <c r="I691" i="1"/>
  <c r="J691" i="1" s="1"/>
  <c r="I692" i="1"/>
  <c r="J692" i="1" s="1"/>
  <c r="I693" i="1"/>
  <c r="J693" i="1" s="1"/>
  <c r="I694" i="1"/>
  <c r="J694" i="1" s="1"/>
  <c r="I695" i="1"/>
  <c r="J695" i="1" s="1"/>
  <c r="I696" i="1"/>
  <c r="J696" i="1" s="1"/>
  <c r="I697" i="1"/>
  <c r="J697" i="1" s="1"/>
  <c r="I698" i="1"/>
  <c r="J698" i="1" s="1"/>
  <c r="I699" i="1"/>
  <c r="J699" i="1" s="1"/>
  <c r="I700" i="1"/>
  <c r="J700" i="1" s="1"/>
  <c r="I701" i="1"/>
  <c r="J701" i="1" s="1"/>
  <c r="I702" i="1"/>
  <c r="J702" i="1" s="1"/>
  <c r="I703" i="1"/>
  <c r="J703" i="1" s="1"/>
  <c r="I704" i="1"/>
  <c r="J704" i="1" s="1"/>
  <c r="I705" i="1"/>
  <c r="J705" i="1" s="1"/>
  <c r="I706" i="1"/>
  <c r="J706" i="1" s="1"/>
  <c r="I707" i="1"/>
  <c r="J707" i="1" s="1"/>
  <c r="I708" i="1"/>
  <c r="J708" i="1" s="1"/>
  <c r="I709" i="1"/>
  <c r="J709" i="1" s="1"/>
  <c r="I710" i="1"/>
  <c r="J710" i="1" s="1"/>
  <c r="I711" i="1"/>
  <c r="J711" i="1" s="1"/>
  <c r="I712" i="1"/>
  <c r="J712" i="1" s="1"/>
  <c r="I713" i="1"/>
  <c r="J713" i="1" s="1"/>
  <c r="I714" i="1"/>
  <c r="J714" i="1" s="1"/>
  <c r="I715" i="1"/>
  <c r="J715" i="1" s="1"/>
  <c r="I716" i="1"/>
  <c r="J716" i="1" s="1"/>
  <c r="I717" i="1"/>
  <c r="J717" i="1" s="1"/>
  <c r="I718" i="1"/>
  <c r="J718" i="1" s="1"/>
  <c r="I719" i="1"/>
  <c r="J719" i="1" s="1"/>
  <c r="I720" i="1"/>
  <c r="J720" i="1" s="1"/>
  <c r="I721" i="1"/>
  <c r="J721" i="1" s="1"/>
  <c r="I722" i="1"/>
  <c r="J722" i="1" s="1"/>
  <c r="I723" i="1"/>
  <c r="J723" i="1" s="1"/>
  <c r="I724" i="1"/>
  <c r="J724" i="1" s="1"/>
  <c r="I725" i="1"/>
  <c r="J725" i="1" s="1"/>
  <c r="I726" i="1"/>
  <c r="J726" i="1" s="1"/>
  <c r="I727" i="1"/>
  <c r="J727" i="1" s="1"/>
  <c r="I728" i="1"/>
  <c r="J728" i="1" s="1"/>
  <c r="I729" i="1"/>
  <c r="J729" i="1" s="1"/>
  <c r="I730" i="1"/>
  <c r="J730" i="1" s="1"/>
  <c r="I731" i="1"/>
  <c r="J731" i="1" s="1"/>
  <c r="I732" i="1"/>
  <c r="J732" i="1" s="1"/>
  <c r="I733" i="1"/>
  <c r="J733" i="1" s="1"/>
  <c r="I734" i="1"/>
  <c r="J734" i="1" s="1"/>
  <c r="I735" i="1"/>
  <c r="J735" i="1" s="1"/>
  <c r="I736" i="1"/>
  <c r="J736" i="1" s="1"/>
  <c r="I737" i="1"/>
  <c r="J737" i="1" s="1"/>
  <c r="I738" i="1"/>
  <c r="J738" i="1" s="1"/>
  <c r="I739" i="1"/>
  <c r="J739" i="1" s="1"/>
  <c r="I740" i="1"/>
  <c r="J740" i="1" s="1"/>
  <c r="I741" i="1"/>
  <c r="J741" i="1" s="1"/>
  <c r="I742" i="1"/>
  <c r="J742" i="1" s="1"/>
  <c r="I743" i="1"/>
  <c r="J743" i="1" s="1"/>
  <c r="I744" i="1"/>
  <c r="J744" i="1" s="1"/>
  <c r="I745" i="1"/>
  <c r="J745" i="1" s="1"/>
  <c r="I746" i="1"/>
  <c r="J746" i="1" s="1"/>
  <c r="I747" i="1"/>
  <c r="J747" i="1" s="1"/>
  <c r="I748" i="1"/>
  <c r="J748" i="1" s="1"/>
  <c r="I749" i="1"/>
  <c r="J749" i="1" s="1"/>
  <c r="I750" i="1"/>
  <c r="J750" i="1" s="1"/>
  <c r="I751" i="1"/>
  <c r="J751" i="1" s="1"/>
  <c r="I752" i="1"/>
  <c r="J752" i="1" s="1"/>
  <c r="I753" i="1"/>
  <c r="J753" i="1" s="1"/>
  <c r="I754" i="1"/>
  <c r="J754" i="1" s="1"/>
  <c r="I755" i="1"/>
  <c r="J755" i="1" s="1"/>
  <c r="I756" i="1"/>
  <c r="J756" i="1" s="1"/>
  <c r="I757" i="1"/>
  <c r="J757" i="1" s="1"/>
  <c r="I758" i="1"/>
  <c r="J758" i="1" s="1"/>
  <c r="I759" i="1"/>
  <c r="J759" i="1" s="1"/>
  <c r="I760" i="1"/>
  <c r="J760" i="1" s="1"/>
  <c r="I761" i="1"/>
  <c r="J761" i="1" s="1"/>
  <c r="I762" i="1"/>
  <c r="J762" i="1" s="1"/>
  <c r="I763" i="1"/>
  <c r="J763" i="1" s="1"/>
  <c r="I764" i="1"/>
  <c r="J764" i="1" s="1"/>
  <c r="I765" i="1"/>
  <c r="J765" i="1" s="1"/>
  <c r="I766" i="1"/>
  <c r="J766" i="1" s="1"/>
  <c r="I767" i="1"/>
  <c r="J767" i="1" s="1"/>
  <c r="I768" i="1"/>
  <c r="J768" i="1" s="1"/>
  <c r="I769" i="1"/>
  <c r="J769" i="1" s="1"/>
  <c r="I770" i="1"/>
  <c r="J770" i="1" s="1"/>
  <c r="I771" i="1"/>
  <c r="J771" i="1" s="1"/>
  <c r="I772" i="1"/>
  <c r="J772" i="1" s="1"/>
  <c r="I773" i="1"/>
  <c r="J773" i="1" s="1"/>
  <c r="I774" i="1"/>
  <c r="J774" i="1" s="1"/>
  <c r="I775" i="1"/>
  <c r="J775" i="1" s="1"/>
  <c r="I776" i="1"/>
  <c r="J776" i="1" s="1"/>
  <c r="I777" i="1"/>
  <c r="J777" i="1" s="1"/>
  <c r="I778" i="1"/>
  <c r="J778" i="1" s="1"/>
  <c r="I779" i="1"/>
  <c r="J779" i="1" s="1"/>
  <c r="I780" i="1"/>
  <c r="J780" i="1" s="1"/>
  <c r="I781" i="1"/>
  <c r="J781" i="1" s="1"/>
  <c r="I782" i="1"/>
  <c r="J782" i="1" s="1"/>
  <c r="I783" i="1"/>
  <c r="J783" i="1" s="1"/>
  <c r="I784" i="1"/>
  <c r="J784" i="1" s="1"/>
  <c r="I785" i="1"/>
  <c r="J785" i="1" s="1"/>
  <c r="I786" i="1"/>
  <c r="J786" i="1" s="1"/>
  <c r="I787" i="1"/>
  <c r="J787" i="1" s="1"/>
  <c r="I788" i="1"/>
  <c r="J788" i="1" s="1"/>
  <c r="I789" i="1"/>
  <c r="J789" i="1" s="1"/>
  <c r="I790" i="1"/>
  <c r="J790" i="1" s="1"/>
  <c r="I791" i="1"/>
  <c r="J791" i="1" s="1"/>
  <c r="I792" i="1"/>
  <c r="J792" i="1" s="1"/>
  <c r="I793" i="1"/>
  <c r="J793" i="1" s="1"/>
  <c r="I794" i="1"/>
  <c r="J794" i="1" s="1"/>
  <c r="I795" i="1"/>
  <c r="J795" i="1" s="1"/>
  <c r="I796" i="1"/>
  <c r="J796" i="1" s="1"/>
  <c r="I797" i="1"/>
  <c r="J797" i="1" s="1"/>
  <c r="I798" i="1"/>
  <c r="J798" i="1" s="1"/>
  <c r="I799" i="1"/>
  <c r="J799" i="1" s="1"/>
  <c r="I800" i="1"/>
  <c r="J800" i="1" s="1"/>
  <c r="I801" i="1"/>
  <c r="J801" i="1" s="1"/>
  <c r="I802" i="1"/>
  <c r="J802" i="1" s="1"/>
  <c r="I803" i="1"/>
  <c r="J803" i="1" s="1"/>
  <c r="I804" i="1"/>
  <c r="J804" i="1" s="1"/>
  <c r="I805" i="1"/>
  <c r="J805" i="1" s="1"/>
  <c r="I806" i="1"/>
  <c r="J806" i="1" s="1"/>
  <c r="I807" i="1"/>
  <c r="J807" i="1" s="1"/>
  <c r="I808" i="1"/>
  <c r="J808" i="1" s="1"/>
  <c r="I809" i="1"/>
  <c r="J809" i="1" s="1"/>
  <c r="I810" i="1"/>
  <c r="J810" i="1" s="1"/>
  <c r="I811" i="1"/>
  <c r="J811" i="1" s="1"/>
  <c r="I812" i="1"/>
  <c r="J812" i="1" s="1"/>
  <c r="I813" i="1"/>
  <c r="J813" i="1" s="1"/>
  <c r="I814" i="1"/>
  <c r="J814" i="1" s="1"/>
  <c r="I815" i="1"/>
  <c r="J815" i="1" s="1"/>
  <c r="I816" i="1"/>
  <c r="J816" i="1" s="1"/>
  <c r="I817" i="1"/>
  <c r="J817" i="1" s="1"/>
  <c r="I818" i="1"/>
  <c r="J818" i="1" s="1"/>
  <c r="I819" i="1"/>
  <c r="J819" i="1" s="1"/>
  <c r="I820" i="1"/>
  <c r="J820" i="1" s="1"/>
  <c r="I821" i="1"/>
  <c r="J821" i="1" s="1"/>
  <c r="I822" i="1"/>
  <c r="J822" i="1" s="1"/>
  <c r="I823" i="1"/>
  <c r="J823" i="1" s="1"/>
  <c r="I824" i="1"/>
  <c r="J824" i="1" s="1"/>
  <c r="I825" i="1"/>
  <c r="J825" i="1" s="1"/>
  <c r="I826" i="1"/>
  <c r="J826" i="1" s="1"/>
  <c r="I827" i="1"/>
  <c r="J827" i="1" s="1"/>
  <c r="I828" i="1"/>
  <c r="J828" i="1" s="1"/>
  <c r="I829" i="1"/>
  <c r="J829" i="1" s="1"/>
  <c r="I830" i="1"/>
  <c r="J830" i="1" s="1"/>
  <c r="I831" i="1"/>
  <c r="J831" i="1" s="1"/>
  <c r="I832" i="1"/>
  <c r="J832" i="1" s="1"/>
  <c r="I833" i="1"/>
  <c r="J833" i="1" s="1"/>
  <c r="I834" i="1"/>
  <c r="J834" i="1" s="1"/>
  <c r="I835" i="1"/>
  <c r="J835" i="1" s="1"/>
  <c r="I836" i="1"/>
  <c r="J836" i="1" s="1"/>
  <c r="I837" i="1"/>
  <c r="J837" i="1" s="1"/>
  <c r="I838" i="1"/>
  <c r="J838" i="1" s="1"/>
  <c r="I839" i="1"/>
  <c r="J839" i="1" s="1"/>
  <c r="I840" i="1"/>
  <c r="J840" i="1" s="1"/>
  <c r="I841" i="1"/>
  <c r="J841" i="1" s="1"/>
  <c r="I842" i="1"/>
  <c r="J842" i="1" s="1"/>
  <c r="I843" i="1"/>
  <c r="J843" i="1" s="1"/>
  <c r="I844" i="1"/>
  <c r="J844" i="1" s="1"/>
  <c r="I845" i="1"/>
  <c r="J845" i="1" s="1"/>
  <c r="I846" i="1"/>
  <c r="J846" i="1" s="1"/>
  <c r="I847" i="1"/>
  <c r="J847" i="1" s="1"/>
  <c r="I848" i="1"/>
  <c r="J848" i="1" s="1"/>
  <c r="I849" i="1"/>
  <c r="J849" i="1" s="1"/>
  <c r="I850" i="1"/>
  <c r="J850" i="1" s="1"/>
  <c r="I851" i="1"/>
  <c r="J851" i="1" s="1"/>
  <c r="I852" i="1"/>
  <c r="J852" i="1" s="1"/>
  <c r="I853" i="1"/>
  <c r="J853" i="1" s="1"/>
  <c r="I854" i="1"/>
  <c r="J854" i="1" s="1"/>
  <c r="I855" i="1"/>
  <c r="J855" i="1" s="1"/>
  <c r="I856" i="1"/>
  <c r="J856" i="1" s="1"/>
  <c r="I857" i="1"/>
  <c r="J857" i="1" s="1"/>
  <c r="I858" i="1"/>
  <c r="J858" i="1" s="1"/>
  <c r="I859" i="1"/>
  <c r="J859" i="1" s="1"/>
  <c r="I860" i="1"/>
  <c r="J860" i="1" s="1"/>
  <c r="I861" i="1"/>
  <c r="J861" i="1" s="1"/>
  <c r="I862" i="1"/>
  <c r="J862" i="1" s="1"/>
  <c r="I863" i="1"/>
  <c r="J863" i="1" s="1"/>
  <c r="I864" i="1"/>
  <c r="J864" i="1" s="1"/>
  <c r="I865" i="1"/>
  <c r="J865" i="1" s="1"/>
  <c r="I866" i="1"/>
  <c r="J866" i="1" s="1"/>
  <c r="I867" i="1"/>
  <c r="J867" i="1" s="1"/>
  <c r="I868" i="1"/>
  <c r="J868" i="1" s="1"/>
  <c r="I869" i="1"/>
  <c r="J869" i="1" s="1"/>
  <c r="I870" i="1"/>
  <c r="J870" i="1" s="1"/>
  <c r="I871" i="1"/>
  <c r="J871" i="1" s="1"/>
  <c r="I872" i="1"/>
  <c r="J872" i="1" s="1"/>
  <c r="I873" i="1"/>
  <c r="J873" i="1" s="1"/>
  <c r="I874" i="1"/>
  <c r="J874" i="1" s="1"/>
  <c r="I875" i="1"/>
  <c r="J875" i="1" s="1"/>
  <c r="I876" i="1"/>
  <c r="J876" i="1" s="1"/>
  <c r="I877" i="1"/>
  <c r="J877" i="1" s="1"/>
  <c r="I878" i="1"/>
  <c r="J878" i="1" s="1"/>
  <c r="I879" i="1"/>
  <c r="J879" i="1" s="1"/>
  <c r="I880" i="1"/>
  <c r="J880" i="1" s="1"/>
  <c r="I881" i="1"/>
  <c r="J881" i="1" s="1"/>
  <c r="I882" i="1"/>
  <c r="J882" i="1" s="1"/>
  <c r="I883" i="1"/>
  <c r="J883" i="1" s="1"/>
  <c r="I884" i="1"/>
  <c r="J884" i="1" s="1"/>
  <c r="I885" i="1"/>
  <c r="J885" i="1" s="1"/>
  <c r="I886" i="1"/>
  <c r="J886" i="1" s="1"/>
  <c r="I887" i="1"/>
  <c r="J887" i="1" s="1"/>
  <c r="I888" i="1"/>
  <c r="J888" i="1" s="1"/>
  <c r="I889" i="1"/>
  <c r="J889" i="1" s="1"/>
  <c r="I890" i="1"/>
  <c r="J890" i="1" s="1"/>
  <c r="I891" i="1"/>
  <c r="J891" i="1" s="1"/>
  <c r="I892" i="1"/>
  <c r="J892" i="1" s="1"/>
  <c r="I893" i="1"/>
  <c r="J893" i="1" s="1"/>
  <c r="I894" i="1"/>
  <c r="J894" i="1" s="1"/>
  <c r="I895" i="1"/>
  <c r="J895" i="1" s="1"/>
  <c r="I896" i="1"/>
  <c r="J896" i="1" s="1"/>
  <c r="I897" i="1"/>
  <c r="J897" i="1" s="1"/>
  <c r="I898" i="1"/>
  <c r="J898" i="1" s="1"/>
  <c r="I899" i="1"/>
  <c r="J899" i="1" s="1"/>
  <c r="I900" i="1"/>
  <c r="J900" i="1" s="1"/>
  <c r="I901" i="1"/>
  <c r="J901" i="1" s="1"/>
  <c r="I902" i="1"/>
  <c r="J902" i="1" s="1"/>
  <c r="I903" i="1"/>
  <c r="J903" i="1" s="1"/>
  <c r="I904" i="1"/>
  <c r="J904" i="1" s="1"/>
  <c r="I905" i="1"/>
  <c r="J905" i="1" s="1"/>
  <c r="I906" i="1"/>
  <c r="J906" i="1" s="1"/>
  <c r="I907" i="1"/>
  <c r="J907" i="1" s="1"/>
  <c r="I908" i="1"/>
  <c r="J908" i="1" s="1"/>
  <c r="I909" i="1"/>
  <c r="J909" i="1" s="1"/>
  <c r="I910" i="1"/>
  <c r="J910" i="1" s="1"/>
  <c r="I911" i="1"/>
  <c r="J911" i="1" s="1"/>
  <c r="I912" i="1"/>
  <c r="J912" i="1" s="1"/>
  <c r="I913" i="1"/>
  <c r="J913" i="1" s="1"/>
  <c r="I914" i="1"/>
  <c r="J914" i="1" s="1"/>
  <c r="I915" i="1"/>
  <c r="J915" i="1" s="1"/>
  <c r="I916" i="1"/>
  <c r="J916" i="1" s="1"/>
  <c r="I917" i="1"/>
  <c r="J917" i="1" s="1"/>
  <c r="I918" i="1"/>
  <c r="J918" i="1" s="1"/>
  <c r="I919" i="1"/>
  <c r="J919" i="1" s="1"/>
  <c r="I920" i="1"/>
  <c r="J920" i="1" s="1"/>
  <c r="I921" i="1"/>
  <c r="J921" i="1" s="1"/>
  <c r="I922" i="1"/>
  <c r="J922" i="1" s="1"/>
  <c r="I923" i="1"/>
  <c r="J923" i="1" s="1"/>
  <c r="I924" i="1"/>
  <c r="J924" i="1" s="1"/>
  <c r="I925" i="1"/>
  <c r="J925" i="1" s="1"/>
  <c r="I926" i="1"/>
  <c r="J926" i="1" s="1"/>
  <c r="I927" i="1"/>
  <c r="J927" i="1" s="1"/>
  <c r="I928" i="1"/>
  <c r="J928" i="1" s="1"/>
  <c r="I929" i="1"/>
  <c r="J929" i="1" s="1"/>
  <c r="I930" i="1"/>
  <c r="J930" i="1" s="1"/>
  <c r="I931" i="1"/>
  <c r="J931" i="1" s="1"/>
  <c r="I932" i="1"/>
  <c r="J932" i="1" s="1"/>
  <c r="I933" i="1"/>
  <c r="J933" i="1" s="1"/>
  <c r="I934" i="1"/>
  <c r="J934" i="1" s="1"/>
  <c r="I935" i="1"/>
  <c r="J935" i="1" s="1"/>
  <c r="I936" i="1"/>
  <c r="J936" i="1" s="1"/>
  <c r="I937" i="1"/>
  <c r="J937" i="1" s="1"/>
  <c r="I938" i="1"/>
  <c r="J938" i="1" s="1"/>
  <c r="I939" i="1"/>
  <c r="J939" i="1" s="1"/>
  <c r="I940" i="1"/>
  <c r="J940" i="1" s="1"/>
  <c r="I941" i="1"/>
  <c r="J941" i="1" s="1"/>
  <c r="I942" i="1"/>
  <c r="J942" i="1" s="1"/>
  <c r="I943" i="1"/>
  <c r="J943" i="1" s="1"/>
  <c r="I944" i="1"/>
  <c r="J944" i="1" s="1"/>
  <c r="I945" i="1"/>
  <c r="J945" i="1" s="1"/>
  <c r="I946" i="1"/>
  <c r="J946" i="1" s="1"/>
  <c r="I947" i="1"/>
  <c r="J947" i="1" s="1"/>
  <c r="I948" i="1"/>
  <c r="J948" i="1" s="1"/>
  <c r="I949" i="1"/>
  <c r="J949" i="1" s="1"/>
  <c r="I950" i="1"/>
  <c r="J950" i="1" s="1"/>
  <c r="I951" i="1"/>
  <c r="J951" i="1" s="1"/>
  <c r="I952" i="1"/>
  <c r="J952" i="1" s="1"/>
  <c r="I953" i="1"/>
  <c r="J953" i="1" s="1"/>
  <c r="I954" i="1"/>
  <c r="J954" i="1" s="1"/>
  <c r="I955" i="1"/>
  <c r="J955" i="1" s="1"/>
  <c r="I956" i="1"/>
  <c r="J956" i="1" s="1"/>
  <c r="I957" i="1"/>
  <c r="J957" i="1" s="1"/>
  <c r="I958" i="1"/>
  <c r="J958" i="1" s="1"/>
  <c r="I959" i="1"/>
  <c r="J959" i="1" s="1"/>
  <c r="I960" i="1"/>
  <c r="J960" i="1" s="1"/>
  <c r="I961" i="1"/>
  <c r="J961" i="1" s="1"/>
  <c r="I962" i="1"/>
  <c r="J962" i="1" s="1"/>
  <c r="I963" i="1"/>
  <c r="J963" i="1" s="1"/>
  <c r="I964" i="1"/>
  <c r="J964" i="1" s="1"/>
  <c r="I965" i="1"/>
  <c r="J965" i="1" s="1"/>
  <c r="I966" i="1"/>
  <c r="J966" i="1" s="1"/>
  <c r="I967" i="1"/>
  <c r="J967" i="1" s="1"/>
  <c r="I968" i="1"/>
  <c r="J968" i="1" s="1"/>
  <c r="I969" i="1"/>
  <c r="J969" i="1" s="1"/>
  <c r="I970" i="1"/>
  <c r="J970" i="1" s="1"/>
  <c r="I971" i="1"/>
  <c r="J971" i="1" s="1"/>
  <c r="I972" i="1"/>
  <c r="J972" i="1" s="1"/>
  <c r="I973" i="1"/>
  <c r="J973" i="1" s="1"/>
  <c r="I974" i="1"/>
  <c r="J974" i="1" s="1"/>
  <c r="I975" i="1"/>
  <c r="J975" i="1" s="1"/>
  <c r="I976" i="1"/>
  <c r="J976" i="1" s="1"/>
  <c r="I977" i="1"/>
  <c r="J977" i="1" s="1"/>
  <c r="I978" i="1"/>
  <c r="J978" i="1" s="1"/>
  <c r="I979" i="1"/>
  <c r="J979" i="1" s="1"/>
  <c r="I980" i="1"/>
  <c r="J980" i="1" s="1"/>
  <c r="I981" i="1"/>
  <c r="J981" i="1" s="1"/>
  <c r="I982" i="1"/>
  <c r="J982" i="1" s="1"/>
  <c r="I983" i="1"/>
  <c r="J983" i="1" s="1"/>
  <c r="I984" i="1"/>
  <c r="J984" i="1" s="1"/>
  <c r="I985" i="1"/>
  <c r="J985" i="1" s="1"/>
  <c r="I986" i="1"/>
  <c r="J986" i="1" s="1"/>
  <c r="I987" i="1"/>
  <c r="J987" i="1" s="1"/>
  <c r="I988" i="1"/>
  <c r="J988" i="1" s="1"/>
  <c r="I989" i="1"/>
  <c r="J989" i="1" s="1"/>
  <c r="I990" i="1"/>
  <c r="J990" i="1" s="1"/>
  <c r="I991" i="1"/>
  <c r="J991" i="1" s="1"/>
  <c r="I992" i="1"/>
  <c r="J992" i="1" s="1"/>
  <c r="I993" i="1"/>
  <c r="J993" i="1" s="1"/>
  <c r="I994" i="1"/>
  <c r="J994" i="1" s="1"/>
  <c r="I995" i="1"/>
  <c r="J995" i="1" s="1"/>
  <c r="I996" i="1"/>
  <c r="J996" i="1" s="1"/>
  <c r="I997" i="1"/>
  <c r="J997" i="1" s="1"/>
  <c r="I998" i="1"/>
  <c r="J998" i="1" s="1"/>
  <c r="I999" i="1"/>
  <c r="J999" i="1" s="1"/>
  <c r="I1000" i="1"/>
  <c r="J1000" i="1" s="1"/>
  <c r="I1001" i="1"/>
  <c r="J1001" i="1" s="1"/>
  <c r="I1002" i="1"/>
  <c r="J1002" i="1" s="1"/>
  <c r="I1003" i="1"/>
  <c r="J1003" i="1" s="1"/>
  <c r="I1004" i="1"/>
  <c r="J1004" i="1" s="1"/>
  <c r="I1005" i="1"/>
  <c r="J1005" i="1" s="1"/>
  <c r="I1006" i="1"/>
  <c r="J1006" i="1" s="1"/>
  <c r="I1007" i="1"/>
  <c r="J1007" i="1" s="1"/>
  <c r="I1008" i="1"/>
  <c r="J1008" i="1" s="1"/>
  <c r="I1009" i="1"/>
  <c r="J1009" i="1" s="1"/>
  <c r="I1010" i="1"/>
  <c r="J1010" i="1" s="1"/>
  <c r="I1011" i="1"/>
  <c r="J1011" i="1" s="1"/>
  <c r="I1012" i="1"/>
  <c r="J1012" i="1" s="1"/>
  <c r="I1013" i="1"/>
  <c r="J1013" i="1" s="1"/>
  <c r="I1014" i="1"/>
  <c r="J1014" i="1" s="1"/>
  <c r="I1015" i="1"/>
  <c r="J1015" i="1" s="1"/>
  <c r="I1016" i="1"/>
  <c r="J1016" i="1" s="1"/>
  <c r="I1017" i="1"/>
  <c r="J1017" i="1" s="1"/>
  <c r="I1018" i="1"/>
  <c r="J1018" i="1" s="1"/>
  <c r="I1019" i="1"/>
  <c r="J1019" i="1" s="1"/>
  <c r="I1020" i="1"/>
  <c r="J1020" i="1" s="1"/>
  <c r="I1021" i="1"/>
  <c r="J1021" i="1" s="1"/>
  <c r="I1022" i="1"/>
  <c r="J1022" i="1" s="1"/>
  <c r="I1023" i="1"/>
  <c r="J1023" i="1" s="1"/>
  <c r="I1024" i="1"/>
  <c r="J1024" i="1" s="1"/>
  <c r="I1025" i="1"/>
  <c r="J1025" i="1" s="1"/>
  <c r="I1026" i="1"/>
  <c r="J1026" i="1" s="1"/>
  <c r="I1027" i="1"/>
  <c r="J1027" i="1" s="1"/>
  <c r="I1028" i="1"/>
  <c r="J1028" i="1" s="1"/>
  <c r="I1029" i="1"/>
  <c r="J1029" i="1" s="1"/>
  <c r="I1030" i="1"/>
  <c r="J1030" i="1" s="1"/>
  <c r="I1031" i="1"/>
  <c r="J1031" i="1" s="1"/>
  <c r="I1032" i="1"/>
  <c r="J1032" i="1" s="1"/>
  <c r="I1033" i="1"/>
  <c r="J1033" i="1" s="1"/>
  <c r="I1034" i="1"/>
  <c r="J1034" i="1" s="1"/>
  <c r="I1035" i="1"/>
  <c r="J1035" i="1" s="1"/>
  <c r="I1036" i="1"/>
  <c r="J1036" i="1" s="1"/>
  <c r="I1037" i="1"/>
  <c r="J1037" i="1" s="1"/>
  <c r="I1038" i="1"/>
  <c r="J1038" i="1" s="1"/>
  <c r="I1039" i="1"/>
  <c r="J1039" i="1" s="1"/>
  <c r="I1040" i="1"/>
  <c r="J1040" i="1" s="1"/>
  <c r="I1041" i="1"/>
  <c r="J1041" i="1" s="1"/>
  <c r="I1042" i="1"/>
  <c r="J1042" i="1" s="1"/>
  <c r="I1043" i="1"/>
  <c r="J1043" i="1" s="1"/>
  <c r="I1044" i="1"/>
  <c r="J1044" i="1" s="1"/>
  <c r="I1045" i="1"/>
  <c r="J1045" i="1" s="1"/>
  <c r="I1046" i="1"/>
  <c r="J1046" i="1" s="1"/>
  <c r="I1047" i="1"/>
  <c r="J1047" i="1" s="1"/>
  <c r="I1048" i="1"/>
  <c r="J1048" i="1" s="1"/>
  <c r="I1049" i="1"/>
  <c r="J1049" i="1" s="1"/>
  <c r="I1050" i="1"/>
  <c r="J1050" i="1" s="1"/>
  <c r="I1051" i="1"/>
  <c r="J1051" i="1" s="1"/>
  <c r="I1052" i="1"/>
  <c r="J1052" i="1" s="1"/>
  <c r="I1053" i="1"/>
  <c r="J1053" i="1" s="1"/>
  <c r="I1054" i="1"/>
  <c r="J1054" i="1" s="1"/>
  <c r="I1055" i="1"/>
  <c r="J1055" i="1" s="1"/>
  <c r="I1056" i="1"/>
  <c r="J1056" i="1" s="1"/>
  <c r="I1057" i="1"/>
  <c r="J1057" i="1" s="1"/>
  <c r="I1058" i="1"/>
  <c r="J1058" i="1" s="1"/>
  <c r="I1059" i="1"/>
  <c r="J1059" i="1" s="1"/>
  <c r="I1060" i="1"/>
  <c r="J1060" i="1" s="1"/>
  <c r="I1061" i="1"/>
  <c r="J1061" i="1" s="1"/>
  <c r="I1062" i="1"/>
  <c r="J1062" i="1" s="1"/>
  <c r="I1063" i="1"/>
  <c r="J1063" i="1" s="1"/>
  <c r="I1064" i="1"/>
  <c r="J1064" i="1" s="1"/>
  <c r="I1065" i="1"/>
  <c r="J1065" i="1" s="1"/>
  <c r="I1066" i="1"/>
  <c r="J1066" i="1" s="1"/>
  <c r="I1067" i="1"/>
  <c r="J1067" i="1" s="1"/>
  <c r="I1068" i="1"/>
  <c r="J1068" i="1" s="1"/>
  <c r="I1069" i="1"/>
  <c r="J1069" i="1" s="1"/>
  <c r="I1070" i="1"/>
  <c r="J1070" i="1" s="1"/>
  <c r="I1071" i="1"/>
  <c r="J1071" i="1" s="1"/>
  <c r="I1072" i="1"/>
  <c r="J1072" i="1" s="1"/>
  <c r="I1073" i="1"/>
  <c r="J1073" i="1" s="1"/>
  <c r="I1074" i="1"/>
  <c r="J1074" i="1" s="1"/>
  <c r="I1075" i="1"/>
  <c r="J1075" i="1" s="1"/>
  <c r="I1076" i="1"/>
  <c r="J1076" i="1" s="1"/>
  <c r="I1077" i="1"/>
  <c r="J1077" i="1" s="1"/>
  <c r="I1078" i="1"/>
  <c r="J1078" i="1" s="1"/>
  <c r="I1079" i="1"/>
  <c r="J1079" i="1" s="1"/>
  <c r="I1080" i="1"/>
  <c r="J1080" i="1" s="1"/>
  <c r="I1081" i="1"/>
  <c r="J1081" i="1" s="1"/>
  <c r="I1082" i="1"/>
  <c r="J1082" i="1" s="1"/>
  <c r="I1083" i="1"/>
  <c r="J1083" i="1" s="1"/>
  <c r="I1084" i="1"/>
  <c r="J1084" i="1" s="1"/>
  <c r="I1085" i="1"/>
  <c r="J1085" i="1" s="1"/>
  <c r="I1086" i="1"/>
  <c r="J1086" i="1" s="1"/>
  <c r="I1087" i="1"/>
  <c r="J1087" i="1" s="1"/>
  <c r="I1088" i="1"/>
  <c r="J1088" i="1" s="1"/>
  <c r="I1089" i="1"/>
  <c r="J1089" i="1" s="1"/>
  <c r="I1090" i="1"/>
  <c r="J1090" i="1" s="1"/>
  <c r="I1091" i="1"/>
  <c r="J1091" i="1" s="1"/>
  <c r="I1092" i="1"/>
  <c r="J1092" i="1" s="1"/>
  <c r="I1093" i="1"/>
  <c r="J1093" i="1" s="1"/>
  <c r="I1094" i="1"/>
  <c r="J1094" i="1" s="1"/>
  <c r="I1095" i="1"/>
  <c r="J1095" i="1" s="1"/>
  <c r="I1096" i="1"/>
  <c r="J1096" i="1" s="1"/>
  <c r="I1097" i="1"/>
  <c r="J1097" i="1" s="1"/>
  <c r="I1098" i="1"/>
  <c r="J1098" i="1" s="1"/>
  <c r="I1099" i="1"/>
  <c r="J1099" i="1" s="1"/>
  <c r="I1100" i="1"/>
  <c r="J1100" i="1" s="1"/>
  <c r="I1101" i="1"/>
  <c r="J1101" i="1" s="1"/>
  <c r="I1102" i="1"/>
  <c r="J1102" i="1" s="1"/>
  <c r="I1103" i="1"/>
  <c r="J1103" i="1" s="1"/>
  <c r="I1104" i="1"/>
  <c r="J1104" i="1" s="1"/>
  <c r="I1105" i="1"/>
  <c r="J1105" i="1" s="1"/>
  <c r="I1106" i="1"/>
  <c r="J1106" i="1" s="1"/>
  <c r="I1107" i="1"/>
  <c r="J1107" i="1" s="1"/>
  <c r="I1108" i="1"/>
  <c r="J1108" i="1" s="1"/>
  <c r="I1109" i="1"/>
  <c r="J1109" i="1" s="1"/>
  <c r="I1110" i="1"/>
  <c r="J1110" i="1" s="1"/>
  <c r="I1111" i="1"/>
  <c r="J1111" i="1" s="1"/>
  <c r="I1112" i="1"/>
  <c r="J1112" i="1" s="1"/>
  <c r="I1113" i="1"/>
  <c r="J1113" i="1" s="1"/>
  <c r="I1114" i="1"/>
  <c r="J1114" i="1" s="1"/>
  <c r="I1115" i="1"/>
  <c r="J1115" i="1" s="1"/>
  <c r="I1116" i="1"/>
  <c r="J1116" i="1" s="1"/>
  <c r="I1117" i="1"/>
  <c r="J1117" i="1" s="1"/>
  <c r="I1118" i="1"/>
  <c r="J1118" i="1" s="1"/>
  <c r="I1119" i="1"/>
  <c r="J1119" i="1" s="1"/>
  <c r="I1120" i="1"/>
  <c r="J1120" i="1" s="1"/>
  <c r="I1121" i="1"/>
  <c r="J1121" i="1" s="1"/>
  <c r="I1122" i="1"/>
  <c r="J1122" i="1" s="1"/>
  <c r="I1123" i="1"/>
  <c r="J1123" i="1" s="1"/>
  <c r="I1124" i="1"/>
  <c r="J1124" i="1" s="1"/>
  <c r="I1125" i="1"/>
  <c r="J1125" i="1" s="1"/>
  <c r="I1126" i="1"/>
  <c r="J1126" i="1" s="1"/>
  <c r="I1127" i="1"/>
  <c r="J1127" i="1" s="1"/>
  <c r="I1128" i="1"/>
  <c r="J1128" i="1" s="1"/>
  <c r="I1129" i="1"/>
  <c r="J1129" i="1" s="1"/>
  <c r="I1130" i="1"/>
  <c r="J1130" i="1" s="1"/>
  <c r="I1131" i="1"/>
  <c r="J1131" i="1" s="1"/>
  <c r="I1132" i="1"/>
  <c r="J1132" i="1" s="1"/>
  <c r="I1133" i="1"/>
  <c r="J1133" i="1" s="1"/>
  <c r="I1134" i="1"/>
  <c r="J1134" i="1" s="1"/>
  <c r="I1135" i="1"/>
  <c r="J1135" i="1" s="1"/>
  <c r="I1136" i="1"/>
  <c r="J1136" i="1" s="1"/>
  <c r="I1137" i="1"/>
  <c r="J1137" i="1" s="1"/>
  <c r="I1138" i="1"/>
  <c r="J1138" i="1" s="1"/>
  <c r="I1139" i="1"/>
  <c r="J1139" i="1" s="1"/>
  <c r="I1140" i="1"/>
  <c r="J1140" i="1" s="1"/>
  <c r="I1141" i="1"/>
  <c r="J1141" i="1" s="1"/>
  <c r="I1142" i="1"/>
  <c r="J1142" i="1" s="1"/>
  <c r="I1143" i="1"/>
  <c r="J1143" i="1" s="1"/>
  <c r="I1144" i="1"/>
  <c r="J1144" i="1" s="1"/>
  <c r="I1145" i="1"/>
  <c r="J1145" i="1" s="1"/>
  <c r="I1146" i="1"/>
  <c r="J1146" i="1" s="1"/>
  <c r="I1147" i="1"/>
  <c r="J1147" i="1" s="1"/>
  <c r="I1148" i="1"/>
  <c r="J1148" i="1" s="1"/>
  <c r="I1149" i="1"/>
  <c r="J1149" i="1" s="1"/>
  <c r="I1150" i="1"/>
  <c r="J1150" i="1" s="1"/>
  <c r="I1151" i="1"/>
  <c r="J1151" i="1" s="1"/>
  <c r="I1152" i="1"/>
  <c r="J1152" i="1" s="1"/>
  <c r="I1153" i="1"/>
  <c r="J1153" i="1" s="1"/>
  <c r="I1154" i="1"/>
  <c r="J1154" i="1" s="1"/>
  <c r="I1155" i="1"/>
  <c r="J1155" i="1" s="1"/>
  <c r="I1156" i="1"/>
  <c r="J1156" i="1" s="1"/>
  <c r="I1157" i="1"/>
  <c r="J1157" i="1" s="1"/>
  <c r="I1158" i="1"/>
  <c r="J1158" i="1" s="1"/>
  <c r="I1159" i="1"/>
  <c r="J1159" i="1" s="1"/>
  <c r="I1160" i="1"/>
  <c r="J1160" i="1" s="1"/>
  <c r="I1161" i="1"/>
  <c r="J1161" i="1" s="1"/>
  <c r="I1162" i="1"/>
  <c r="J1162" i="1" s="1"/>
  <c r="I1163" i="1"/>
  <c r="J1163" i="1" s="1"/>
  <c r="I1164" i="1"/>
  <c r="J1164" i="1" s="1"/>
  <c r="I1165" i="1"/>
  <c r="J1165" i="1" s="1"/>
  <c r="I1166" i="1"/>
  <c r="J1166" i="1" s="1"/>
  <c r="I1167" i="1"/>
  <c r="J1167" i="1" s="1"/>
  <c r="I1168" i="1"/>
  <c r="J1168" i="1" s="1"/>
  <c r="I1169" i="1"/>
  <c r="J1169" i="1" s="1"/>
  <c r="I1170" i="1"/>
  <c r="J1170" i="1" s="1"/>
  <c r="I1171" i="1"/>
  <c r="J1171" i="1" s="1"/>
  <c r="I1172" i="1"/>
  <c r="J1172" i="1" s="1"/>
  <c r="I1173" i="1"/>
  <c r="J1173" i="1" s="1"/>
  <c r="I1174" i="1"/>
  <c r="J1174" i="1" s="1"/>
  <c r="I1175" i="1"/>
  <c r="J1175" i="1" s="1"/>
  <c r="I1176" i="1"/>
  <c r="J1176" i="1" s="1"/>
  <c r="I1177" i="1"/>
  <c r="J1177" i="1" s="1"/>
  <c r="I1178" i="1"/>
  <c r="J1178" i="1" s="1"/>
  <c r="I1179" i="1"/>
  <c r="J1179" i="1" s="1"/>
  <c r="I1180" i="1"/>
  <c r="J1180" i="1" s="1"/>
  <c r="I1181" i="1"/>
  <c r="J1181" i="1" s="1"/>
  <c r="I1182" i="1"/>
  <c r="J1182" i="1" s="1"/>
  <c r="I1183" i="1"/>
  <c r="J1183" i="1" s="1"/>
  <c r="I1184" i="1"/>
  <c r="J1184" i="1" s="1"/>
  <c r="I1185" i="1"/>
  <c r="J1185" i="1" s="1"/>
  <c r="I1186" i="1"/>
  <c r="J1186" i="1" s="1"/>
  <c r="I1187" i="1"/>
  <c r="J1187" i="1" s="1"/>
  <c r="I1188" i="1"/>
  <c r="J1188" i="1" s="1"/>
  <c r="I1189" i="1"/>
  <c r="J1189" i="1" s="1"/>
  <c r="I1190" i="1"/>
  <c r="J1190" i="1" s="1"/>
  <c r="I1191" i="1"/>
  <c r="J1191" i="1" s="1"/>
  <c r="I1192" i="1"/>
  <c r="J1192" i="1" s="1"/>
  <c r="I1193" i="1"/>
  <c r="J1193" i="1" s="1"/>
  <c r="I1194" i="1"/>
  <c r="J1194" i="1" s="1"/>
  <c r="I1195" i="1"/>
  <c r="J1195" i="1" s="1"/>
  <c r="I1196" i="1"/>
  <c r="J1196" i="1" s="1"/>
  <c r="I1197" i="1"/>
  <c r="J1197" i="1" s="1"/>
  <c r="I1198" i="1"/>
  <c r="J1198" i="1" s="1"/>
  <c r="I1199" i="1"/>
  <c r="J1199" i="1" s="1"/>
  <c r="I1200" i="1"/>
  <c r="J1200" i="1" s="1"/>
  <c r="I1201" i="1"/>
  <c r="J1201" i="1" s="1"/>
  <c r="I1202" i="1"/>
  <c r="J1202" i="1" s="1"/>
  <c r="I1203" i="1"/>
  <c r="J1203" i="1" s="1"/>
  <c r="I1204" i="1"/>
  <c r="J1204" i="1" s="1"/>
  <c r="I1205" i="1"/>
  <c r="J1205" i="1" s="1"/>
  <c r="I1206" i="1"/>
  <c r="J1206" i="1" s="1"/>
  <c r="I1207" i="1"/>
  <c r="J1207" i="1" s="1"/>
  <c r="I1208" i="1"/>
  <c r="J1208" i="1" s="1"/>
  <c r="I1209" i="1"/>
  <c r="J1209" i="1" s="1"/>
  <c r="I1210" i="1"/>
  <c r="J1210" i="1" s="1"/>
  <c r="I1211" i="1"/>
  <c r="J1211" i="1" s="1"/>
  <c r="I1212" i="1"/>
  <c r="J1212" i="1" s="1"/>
  <c r="I1213" i="1"/>
  <c r="J1213" i="1" s="1"/>
  <c r="I1214" i="1"/>
  <c r="J1214" i="1" s="1"/>
  <c r="I1215" i="1"/>
  <c r="J1215" i="1" s="1"/>
  <c r="I1216" i="1"/>
  <c r="J1216" i="1" s="1"/>
  <c r="I1217" i="1"/>
  <c r="J1217" i="1" s="1"/>
  <c r="I1218" i="1"/>
  <c r="J1218" i="1" s="1"/>
  <c r="I1219" i="1"/>
  <c r="J1219" i="1" s="1"/>
  <c r="I1220" i="1"/>
  <c r="J1220" i="1" s="1"/>
  <c r="I1221" i="1"/>
  <c r="J1221" i="1" s="1"/>
  <c r="I1222" i="1"/>
  <c r="J1222" i="1" s="1"/>
  <c r="I1223" i="1"/>
  <c r="J1223" i="1" s="1"/>
  <c r="I1224" i="1"/>
  <c r="J1224" i="1" s="1"/>
  <c r="I1225" i="1"/>
  <c r="J1225" i="1" s="1"/>
  <c r="I1226" i="1"/>
  <c r="J1226" i="1" s="1"/>
  <c r="I1227" i="1"/>
  <c r="J1227" i="1" s="1"/>
  <c r="I1228" i="1"/>
  <c r="J1228" i="1" s="1"/>
  <c r="I1229" i="1"/>
  <c r="J1229" i="1" s="1"/>
  <c r="I1230" i="1"/>
  <c r="J1230" i="1" s="1"/>
  <c r="I1231" i="1"/>
  <c r="J1231" i="1" s="1"/>
  <c r="I1232" i="1"/>
  <c r="J1232" i="1" s="1"/>
  <c r="I1233" i="1"/>
  <c r="J1233" i="1" s="1"/>
  <c r="I1234" i="1"/>
  <c r="J1234" i="1" s="1"/>
  <c r="I1235" i="1"/>
  <c r="J1235" i="1" s="1"/>
  <c r="I1236" i="1"/>
  <c r="J1236" i="1" s="1"/>
  <c r="I1237" i="1"/>
  <c r="J1237" i="1" s="1"/>
  <c r="I1238" i="1"/>
  <c r="J1238" i="1" s="1"/>
  <c r="I1239" i="1"/>
  <c r="J1239" i="1" s="1"/>
  <c r="I1240" i="1"/>
  <c r="J1240" i="1" s="1"/>
  <c r="I1241" i="1"/>
  <c r="J1241" i="1" s="1"/>
  <c r="I1242" i="1"/>
  <c r="J1242" i="1" s="1"/>
  <c r="I1243" i="1"/>
  <c r="J1243" i="1" s="1"/>
  <c r="I1244" i="1"/>
  <c r="J1244" i="1" s="1"/>
  <c r="I1245" i="1"/>
  <c r="J1245" i="1" s="1"/>
  <c r="I1246" i="1"/>
  <c r="J1246" i="1" s="1"/>
  <c r="I1247" i="1"/>
  <c r="J1247" i="1" s="1"/>
  <c r="I1248" i="1"/>
  <c r="J1248" i="1" s="1"/>
  <c r="I1249" i="1"/>
  <c r="J1249" i="1" s="1"/>
  <c r="I1250" i="1"/>
  <c r="J1250" i="1" s="1"/>
  <c r="I1251" i="1"/>
  <c r="J1251" i="1" s="1"/>
  <c r="I1252" i="1"/>
  <c r="J1252" i="1" s="1"/>
  <c r="I1253" i="1"/>
  <c r="J1253" i="1" s="1"/>
  <c r="I1254" i="1"/>
  <c r="J1254" i="1" s="1"/>
  <c r="I1255" i="1"/>
  <c r="J1255" i="1" s="1"/>
  <c r="I1256" i="1"/>
  <c r="J1256" i="1" s="1"/>
  <c r="I1257" i="1"/>
  <c r="J1257" i="1" s="1"/>
  <c r="I1258" i="1"/>
  <c r="J1258" i="1" s="1"/>
  <c r="I1259" i="1"/>
  <c r="J1259" i="1" s="1"/>
  <c r="I1260" i="1"/>
  <c r="J1260" i="1" s="1"/>
  <c r="I1261" i="1"/>
  <c r="J1261" i="1" s="1"/>
  <c r="I1262" i="1"/>
  <c r="J1262" i="1" s="1"/>
  <c r="I1263" i="1"/>
  <c r="J1263" i="1" s="1"/>
  <c r="I1264" i="1"/>
  <c r="J1264" i="1" s="1"/>
  <c r="I1265" i="1"/>
  <c r="J1265" i="1" s="1"/>
  <c r="I1266" i="1"/>
  <c r="J1266" i="1" s="1"/>
  <c r="I1267" i="1"/>
  <c r="J1267" i="1" s="1"/>
  <c r="I1268" i="1"/>
  <c r="J1268" i="1" s="1"/>
  <c r="I1269" i="1"/>
  <c r="J1269" i="1" s="1"/>
  <c r="I1270" i="1"/>
  <c r="J1270" i="1" s="1"/>
  <c r="I1271" i="1"/>
  <c r="J1271" i="1" s="1"/>
  <c r="I1272" i="1"/>
  <c r="J1272" i="1" s="1"/>
  <c r="I1273" i="1"/>
  <c r="J1273" i="1" s="1"/>
  <c r="I1274" i="1"/>
  <c r="J1274" i="1" s="1"/>
  <c r="I1275" i="1"/>
  <c r="J1275" i="1" s="1"/>
  <c r="I1276" i="1"/>
  <c r="J1276" i="1" s="1"/>
  <c r="I1277" i="1"/>
  <c r="J1277" i="1" s="1"/>
  <c r="I1278" i="1"/>
  <c r="J1278" i="1" s="1"/>
  <c r="I1279" i="1"/>
  <c r="J1279" i="1" s="1"/>
  <c r="I1280" i="1"/>
  <c r="J1280" i="1" s="1"/>
  <c r="I1281" i="1"/>
  <c r="J1281" i="1" s="1"/>
  <c r="I1282" i="1"/>
  <c r="J1282" i="1" s="1"/>
  <c r="I1283" i="1"/>
  <c r="J1283" i="1" s="1"/>
  <c r="I1284" i="1"/>
  <c r="J1284" i="1" s="1"/>
  <c r="I1285" i="1"/>
  <c r="J1285" i="1" s="1"/>
  <c r="I1286" i="1"/>
  <c r="J1286" i="1" s="1"/>
  <c r="I1287" i="1"/>
  <c r="J1287" i="1" s="1"/>
  <c r="I1288" i="1"/>
  <c r="J1288" i="1" s="1"/>
  <c r="I1289" i="1"/>
  <c r="J1289" i="1" s="1"/>
  <c r="I1290" i="1"/>
  <c r="J1290" i="1" s="1"/>
  <c r="I1291" i="1"/>
  <c r="J1291" i="1" s="1"/>
  <c r="I1292" i="1"/>
  <c r="J1292" i="1" s="1"/>
  <c r="I1293" i="1"/>
  <c r="J1293" i="1" s="1"/>
  <c r="I1294" i="1"/>
  <c r="J1294" i="1" s="1"/>
  <c r="I1295" i="1"/>
  <c r="J1295" i="1" s="1"/>
  <c r="I1296" i="1"/>
  <c r="J1296" i="1" s="1"/>
  <c r="I1297" i="1"/>
  <c r="J1297" i="1" s="1"/>
  <c r="I1298" i="1"/>
  <c r="J1298" i="1" s="1"/>
  <c r="I1299" i="1"/>
  <c r="J1299" i="1" s="1"/>
  <c r="I2" i="1"/>
  <c r="J2" i="1" s="1"/>
  <c r="K2" i="1" l="1"/>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alcChain>
</file>

<file path=xl/comments1.xml><?xml version="1.0" encoding="utf-8"?>
<comments xmlns="http://schemas.openxmlformats.org/spreadsheetml/2006/main">
  <authors>
    <author>Noel M. Peterson</author>
  </authors>
  <commentList>
    <comment ref="A1" authorId="0" shapeId="0">
      <text>
        <r>
          <rPr>
            <sz val="9"/>
            <color rgb="FF000000"/>
            <rFont val="Tahoma"/>
            <family val="2"/>
          </rPr>
          <t>Place GEOID identifier, as assigned by U.S. Census Bureau (STATE + PLACE FIPS)</t>
        </r>
      </text>
    </comment>
    <comment ref="B1" authorId="0" shapeId="0">
      <text>
        <r>
          <rPr>
            <sz val="9"/>
            <color rgb="FF000000"/>
            <rFont val="Tahoma"/>
            <family val="2"/>
          </rPr>
          <t>Municipality name for each of the incorporated places in Illinois</t>
        </r>
      </text>
    </comment>
    <comment ref="C1" authorId="0" shapeId="0">
      <text>
        <r>
          <rPr>
            <sz val="9"/>
            <color indexed="81"/>
            <rFont val="Tahoma"/>
            <charset val="1"/>
          </rPr>
          <t xml:space="preserve">Name of the county in which the municipality's </t>
        </r>
        <r>
          <rPr>
            <u/>
            <sz val="9"/>
            <color indexed="81"/>
            <rFont val="Tahoma"/>
            <family val="2"/>
          </rPr>
          <t>centroid point</t>
        </r>
        <r>
          <rPr>
            <sz val="9"/>
            <color indexed="81"/>
            <rFont val="Tahoma"/>
            <family val="2"/>
          </rPr>
          <t xml:space="preserve"> falls within. Only one county is listed for municipalities spanning county boundaries. Included for reference only.</t>
        </r>
      </text>
    </comment>
    <comment ref="D1" authorId="0" shapeId="0">
      <text>
        <r>
          <rPr>
            <b/>
            <sz val="9"/>
            <color rgb="FF000000"/>
            <rFont val="Tahoma"/>
            <family val="2"/>
          </rPr>
          <t xml:space="preserve">INPUT: </t>
        </r>
        <r>
          <rPr>
            <sz val="9"/>
            <color rgb="FF000000"/>
            <rFont val="Tahoma"/>
            <family val="2"/>
          </rPr>
          <t>2019 population estimate from Census Population Estimates Program (2019 vintage)</t>
        </r>
      </text>
    </comment>
    <comment ref="E1" authorId="0" shapeId="0">
      <text>
        <r>
          <rPr>
            <b/>
            <sz val="9"/>
            <color indexed="81"/>
            <rFont val="Tahoma"/>
            <charset val="1"/>
          </rPr>
          <t xml:space="preserve">INPUT: </t>
        </r>
        <r>
          <rPr>
            <sz val="9"/>
            <color indexed="81"/>
            <rFont val="Tahoma"/>
            <family val="2"/>
          </rPr>
          <t xml:space="preserve">2019 total equalized assessed value (EAV) from IL Dept. of Revenue.
</t>
        </r>
        <r>
          <rPr>
            <i/>
            <sz val="9"/>
            <color indexed="81"/>
            <rFont val="Tahoma"/>
            <family val="2"/>
          </rPr>
          <t xml:space="preserve">NOTE: Four municipalities were missing from the 2019 data. For Damiansville and St. Rose, 2018 data was used instead. For Cullom, the 2019 </t>
        </r>
        <r>
          <rPr>
            <i/>
            <u/>
            <sz val="9"/>
            <color indexed="81"/>
            <rFont val="Tahoma"/>
            <family val="2"/>
          </rPr>
          <t>non-farm</t>
        </r>
        <r>
          <rPr>
            <i/>
            <sz val="9"/>
            <color indexed="81"/>
            <rFont val="Tahoma"/>
            <family val="2"/>
          </rPr>
          <t xml:space="preserve"> data for Sullivan Township was used instead. No suitable alternative was identified for McClure.</t>
        </r>
      </text>
    </comment>
    <comment ref="F1" authorId="0" shapeId="0">
      <text>
        <r>
          <rPr>
            <b/>
            <sz val="9"/>
            <color indexed="81"/>
            <rFont val="Tahoma"/>
            <charset val="1"/>
          </rPr>
          <t xml:space="preserve">INPUT: </t>
        </r>
        <r>
          <rPr>
            <sz val="9"/>
            <color indexed="81"/>
            <rFont val="Tahoma"/>
            <charset val="1"/>
          </rPr>
          <t>2019 TIF increment EAV from IL Dept. of Revenue</t>
        </r>
      </text>
    </comment>
    <comment ref="G1" authorId="0" shapeId="0">
      <text>
        <r>
          <rPr>
            <b/>
            <sz val="9"/>
            <color indexed="81"/>
            <rFont val="Tahoma"/>
            <family val="2"/>
          </rPr>
          <t xml:space="preserve">INPUT: </t>
        </r>
        <r>
          <rPr>
            <sz val="9"/>
            <color indexed="81"/>
            <rFont val="Tahoma"/>
            <family val="2"/>
          </rPr>
          <t>"Socioeconomic Status" theme score from the 2018 CDC Social Vulnerability Index. (Tract-level data expanded to municipalities by applying population weights.)</t>
        </r>
      </text>
    </comment>
    <comment ref="H1" authorId="0" shapeId="0">
      <text>
        <r>
          <rPr>
            <b/>
            <sz val="9"/>
            <color indexed="81"/>
            <rFont val="Tahoma"/>
            <family val="2"/>
          </rPr>
          <t xml:space="preserve">INPUT: </t>
        </r>
        <r>
          <rPr>
            <sz val="9"/>
            <color indexed="81"/>
            <rFont val="Tahoma"/>
            <family val="2"/>
          </rPr>
          <t>"Minority Status &amp; Language" theme score from the 2018 CDC Social Vulnerability Index. (Tract-level data expanded to municipalities by applying population weights.)</t>
        </r>
      </text>
    </comment>
    <comment ref="I1" authorId="0" shapeId="0">
      <text>
        <r>
          <rPr>
            <b/>
            <sz val="9"/>
            <color indexed="81"/>
            <rFont val="Tahoma"/>
            <charset val="1"/>
          </rPr>
          <t xml:space="preserve">DERIVED: </t>
        </r>
        <r>
          <rPr>
            <sz val="9"/>
            <color indexed="81"/>
            <rFont val="Tahoma"/>
            <charset val="1"/>
          </rPr>
          <t xml:space="preserve">Sum of total EAV and TIF increment EAV, divided by population, i.e. </t>
        </r>
        <r>
          <rPr>
            <i/>
            <sz val="9"/>
            <color indexed="81"/>
            <rFont val="Tahoma"/>
            <family val="2"/>
          </rPr>
          <t>(TOT_EAV + TIF_INC_EAV) / POP</t>
        </r>
      </text>
    </comment>
    <comment ref="J1" authorId="0" shapeId="0">
      <text>
        <r>
          <rPr>
            <b/>
            <sz val="9"/>
            <color indexed="81"/>
            <rFont val="Tahoma"/>
            <charset val="1"/>
          </rPr>
          <t xml:space="preserve">DERIVED: </t>
        </r>
        <r>
          <rPr>
            <sz val="9"/>
            <color indexed="81"/>
            <rFont val="Tahoma"/>
            <charset val="1"/>
          </rPr>
          <t xml:space="preserve">Natural log of EAV per capita, i.e. </t>
        </r>
        <r>
          <rPr>
            <i/>
            <sz val="9"/>
            <color indexed="81"/>
            <rFont val="Tahoma"/>
            <family val="2"/>
          </rPr>
          <t>LN(EAV_PER_CAP)</t>
        </r>
      </text>
    </comment>
    <comment ref="K1" authorId="0" shapeId="0">
      <text>
        <r>
          <rPr>
            <b/>
            <sz val="9"/>
            <color indexed="81"/>
            <rFont val="Tahoma"/>
            <charset val="1"/>
          </rPr>
          <t>Noel M. Peterson:</t>
        </r>
        <r>
          <rPr>
            <sz val="9"/>
            <color indexed="81"/>
            <rFont val="Tahoma"/>
            <charset val="1"/>
          </rPr>
          <t xml:space="preserve">
Natural log of SVI "Minority Status &amp; Language" theme score, i.e. </t>
        </r>
        <r>
          <rPr>
            <i/>
            <sz val="9"/>
            <color indexed="81"/>
            <rFont val="Tahoma"/>
            <family val="2"/>
          </rPr>
          <t>LN(SVI_MSL)</t>
        </r>
      </text>
    </comment>
  </commentList>
</comments>
</file>

<file path=xl/comments2.xml><?xml version="1.0" encoding="utf-8"?>
<comments xmlns="http://schemas.openxmlformats.org/spreadsheetml/2006/main">
  <authors>
    <author>Noel M. Peterson</author>
  </authors>
  <commentList>
    <comment ref="A1" authorId="0" shapeId="0">
      <text>
        <r>
          <rPr>
            <sz val="9"/>
            <color indexed="81"/>
            <rFont val="Tahoma"/>
            <family val="2"/>
          </rPr>
          <t xml:space="preserve">Names of columns from FACTORS_MUNI sheet to be included in municipal need score calculations. Duplicate names will be highlighted in yellow.
</t>
        </r>
        <r>
          <rPr>
            <i/>
            <sz val="9"/>
            <color indexed="81"/>
            <rFont val="Tahoma"/>
            <family val="2"/>
          </rPr>
          <t>Note: The tool works best with factors that approximately follow a normal distribution, so using the natural log of a dataset is often helpful.</t>
        </r>
      </text>
    </comment>
    <comment ref="B1" authorId="0" shapeId="0">
      <text>
        <r>
          <rPr>
            <sz val="9"/>
            <color indexed="81"/>
            <rFont val="Tahoma"/>
            <family val="2"/>
          </rPr>
          <t>Relative weight to assign to corresponding factor. Magnitude of number represents relative influence in final municipal need score. 
Use positive weights for factors where lowest data values represent lowest need; use negative weights for factors where lowest data values represent greatest need.</t>
        </r>
      </text>
    </comment>
    <comment ref="C1" authorId="0" shapeId="0">
      <text>
        <r>
          <rPr>
            <sz val="9"/>
            <color indexed="81"/>
            <rFont val="Tahoma"/>
            <family val="2"/>
          </rPr>
          <t>Give each included factor a brief "theme" to express the unique type of need that each chosen factor represents. This theme name will be used instead of the factor name on charts, maps, etc. created by the tool.</t>
        </r>
      </text>
    </comment>
  </commentList>
</comments>
</file>

<file path=xl/sharedStrings.xml><?xml version="1.0" encoding="utf-8"?>
<sst xmlns="http://schemas.openxmlformats.org/spreadsheetml/2006/main" count="2616" uniqueCount="1380">
  <si>
    <t>GEOID</t>
  </si>
  <si>
    <t>MUNI</t>
  </si>
  <si>
    <t>POP</t>
  </si>
  <si>
    <t>Addison</t>
  </si>
  <si>
    <t>Algonquin</t>
  </si>
  <si>
    <t>Alsip</t>
  </si>
  <si>
    <t>Antioch</t>
  </si>
  <si>
    <t>Arlington Heights</t>
  </si>
  <si>
    <t>Aurora</t>
  </si>
  <si>
    <t>Bannockburn</t>
  </si>
  <si>
    <t>Barrington</t>
  </si>
  <si>
    <t>Barrington Hills</t>
  </si>
  <si>
    <t>Bartlett</t>
  </si>
  <si>
    <t>Batavia</t>
  </si>
  <si>
    <t>Beach Park</t>
  </si>
  <si>
    <t>Bedford Park</t>
  </si>
  <si>
    <t>Beecher</t>
  </si>
  <si>
    <t>Bellwood</t>
  </si>
  <si>
    <t>Bensenville</t>
  </si>
  <si>
    <t>Berkeley</t>
  </si>
  <si>
    <t>Berwyn</t>
  </si>
  <si>
    <t>Big Rock</t>
  </si>
  <si>
    <t>Bloomingdale</t>
  </si>
  <si>
    <t>Blue Island</t>
  </si>
  <si>
    <t>Bolingbrook</t>
  </si>
  <si>
    <t>Braceville</t>
  </si>
  <si>
    <t>Braidwood</t>
  </si>
  <si>
    <t>Bridgeview</t>
  </si>
  <si>
    <t>Broadview</t>
  </si>
  <si>
    <t>Brookfield</t>
  </si>
  <si>
    <t>Buffalo Grove</t>
  </si>
  <si>
    <t>Bull Valley</t>
  </si>
  <si>
    <t>Burbank</t>
  </si>
  <si>
    <t>Burlington</t>
  </si>
  <si>
    <t>Burnham</t>
  </si>
  <si>
    <t>Burr Ridge</t>
  </si>
  <si>
    <t>Calumet City</t>
  </si>
  <si>
    <t>Calumet Park</t>
  </si>
  <si>
    <t>Campton Hills</t>
  </si>
  <si>
    <t>Carol Stream</t>
  </si>
  <si>
    <t>Carpentersville</t>
  </si>
  <si>
    <t>Cary</t>
  </si>
  <si>
    <t>Channahon</t>
  </si>
  <si>
    <t>Chicago</t>
  </si>
  <si>
    <t>Chicago Heights</t>
  </si>
  <si>
    <t>Chicago Ridge</t>
  </si>
  <si>
    <t>Cicero</t>
  </si>
  <si>
    <t>Clarendon Hills</t>
  </si>
  <si>
    <t>Coal City</t>
  </si>
  <si>
    <t>Country Club Hills</t>
  </si>
  <si>
    <t>Countryside</t>
  </si>
  <si>
    <t>Crest Hill</t>
  </si>
  <si>
    <t>Crestwood</t>
  </si>
  <si>
    <t>Crete</t>
  </si>
  <si>
    <t>Crystal Lake</t>
  </si>
  <si>
    <t>Darien</t>
  </si>
  <si>
    <t>Deer Park</t>
  </si>
  <si>
    <t>Deerfield</t>
  </si>
  <si>
    <t>Des Plaines</t>
  </si>
  <si>
    <t>Diamond</t>
  </si>
  <si>
    <t>Dixmoor</t>
  </si>
  <si>
    <t>Dolton</t>
  </si>
  <si>
    <t>Downers Grove</t>
  </si>
  <si>
    <t>East Dundee</t>
  </si>
  <si>
    <t>East Hazel Crest</t>
  </si>
  <si>
    <t>Elburn</t>
  </si>
  <si>
    <t>Elgin</t>
  </si>
  <si>
    <t>Elk Grove Village</t>
  </si>
  <si>
    <t>Elmhurst</t>
  </si>
  <si>
    <t>Elmwood Park</t>
  </si>
  <si>
    <t>Elwood</t>
  </si>
  <si>
    <t>Evanston</t>
  </si>
  <si>
    <t>Evergreen Park</t>
  </si>
  <si>
    <t>Flossmoor</t>
  </si>
  <si>
    <t>Ford Heights</t>
  </si>
  <si>
    <t>Forest Park</t>
  </si>
  <si>
    <t>Forest View</t>
  </si>
  <si>
    <t>Fox Lake</t>
  </si>
  <si>
    <t>Fox River Grove</t>
  </si>
  <si>
    <t>Frankfort</t>
  </si>
  <si>
    <t>Franklin Park</t>
  </si>
  <si>
    <t>Geneva</t>
  </si>
  <si>
    <t>Gilberts</t>
  </si>
  <si>
    <t>Glen Ellyn</t>
  </si>
  <si>
    <t>Glencoe</t>
  </si>
  <si>
    <t>Glendale Heights</t>
  </si>
  <si>
    <t>Glenview</t>
  </si>
  <si>
    <t>Glenwood</t>
  </si>
  <si>
    <t>Godley</t>
  </si>
  <si>
    <t>Golf</t>
  </si>
  <si>
    <t>Grayslake</t>
  </si>
  <si>
    <t>Green Oaks</t>
  </si>
  <si>
    <t>Greenwood</t>
  </si>
  <si>
    <t>Gurnee</t>
  </si>
  <si>
    <t>Hainesville</t>
  </si>
  <si>
    <t>Hampshire</t>
  </si>
  <si>
    <t>Hanover Park</t>
  </si>
  <si>
    <t>Harvard</t>
  </si>
  <si>
    <t>Harvey</t>
  </si>
  <si>
    <t>Harwood Heights</t>
  </si>
  <si>
    <t>Hawthorn Woods</t>
  </si>
  <si>
    <t>Hazel Crest</t>
  </si>
  <si>
    <t>Hebron</t>
  </si>
  <si>
    <t>Hickory Hills</t>
  </si>
  <si>
    <t>Highland Park</t>
  </si>
  <si>
    <t>Highwood</t>
  </si>
  <si>
    <t>Hillside</t>
  </si>
  <si>
    <t>Hinsdale</t>
  </si>
  <si>
    <t>Hodgkins</t>
  </si>
  <si>
    <t>Hoffman Estates</t>
  </si>
  <si>
    <t>Holiday Hills</t>
  </si>
  <si>
    <t>Homer Glen</t>
  </si>
  <si>
    <t>Hometown</t>
  </si>
  <si>
    <t>Homewood</t>
  </si>
  <si>
    <t>Huntley</t>
  </si>
  <si>
    <t>Indian Creek</t>
  </si>
  <si>
    <t>Indian Head Park</t>
  </si>
  <si>
    <t>Inverness</t>
  </si>
  <si>
    <t>Island Lake</t>
  </si>
  <si>
    <t>Itasca</t>
  </si>
  <si>
    <t>Johnsburg</t>
  </si>
  <si>
    <t>Joliet</t>
  </si>
  <si>
    <t>Justice</t>
  </si>
  <si>
    <t>Kaneville</t>
  </si>
  <si>
    <t>Kenilworth</t>
  </si>
  <si>
    <t>Kildeer</t>
  </si>
  <si>
    <t>La Grange</t>
  </si>
  <si>
    <t>La Grange Park</t>
  </si>
  <si>
    <t>Lake Barrington</t>
  </si>
  <si>
    <t>Lake Bluff</t>
  </si>
  <si>
    <t>Lake Forest</t>
  </si>
  <si>
    <t>Lake in the Hills</t>
  </si>
  <si>
    <t>Lake Villa</t>
  </si>
  <si>
    <t>Lake Zurich</t>
  </si>
  <si>
    <t>Lakemoor</t>
  </si>
  <si>
    <t>Lakewood</t>
  </si>
  <si>
    <t>Lansing</t>
  </si>
  <si>
    <t>Lemont</t>
  </si>
  <si>
    <t>Libertyville</t>
  </si>
  <si>
    <t>Lily Lake</t>
  </si>
  <si>
    <t>Lincolnshire</t>
  </si>
  <si>
    <t>Lincolnwood</t>
  </si>
  <si>
    <t>Lindenhurst</t>
  </si>
  <si>
    <t>Lisbon</t>
  </si>
  <si>
    <t>Lisle</t>
  </si>
  <si>
    <t>Lockport</t>
  </si>
  <si>
    <t>Lombard</t>
  </si>
  <si>
    <t>Long Grove</t>
  </si>
  <si>
    <t>Lynwood</t>
  </si>
  <si>
    <t>Lyons</t>
  </si>
  <si>
    <t>Manhattan</t>
  </si>
  <si>
    <t>Maple Park</t>
  </si>
  <si>
    <t>Marengo</t>
  </si>
  <si>
    <t>Markham</t>
  </si>
  <si>
    <t>Matteson</t>
  </si>
  <si>
    <t>Maywood</t>
  </si>
  <si>
    <t>McCook</t>
  </si>
  <si>
    <t>McCullom Lake</t>
  </si>
  <si>
    <t>McHenry</t>
  </si>
  <si>
    <t>Melrose Park</t>
  </si>
  <si>
    <t>Merrionette Park</t>
  </si>
  <si>
    <t>Mettawa</t>
  </si>
  <si>
    <t>Midlothian</t>
  </si>
  <si>
    <t>Millbrook</t>
  </si>
  <si>
    <t>Millington</t>
  </si>
  <si>
    <t>Minooka</t>
  </si>
  <si>
    <t>Mokena</t>
  </si>
  <si>
    <t>Monee</t>
  </si>
  <si>
    <t>Montgomery</t>
  </si>
  <si>
    <t>Morton Grove</t>
  </si>
  <si>
    <t>Mount Prospect</t>
  </si>
  <si>
    <t>Mundelein</t>
  </si>
  <si>
    <t>Naperville</t>
  </si>
  <si>
    <t>New Lenox</t>
  </si>
  <si>
    <t>Newark</t>
  </si>
  <si>
    <t>Niles</t>
  </si>
  <si>
    <t>Norridge</t>
  </si>
  <si>
    <t>North Aurora</t>
  </si>
  <si>
    <t>North Barrington</t>
  </si>
  <si>
    <t>North Chicago</t>
  </si>
  <si>
    <t>North Riverside</t>
  </si>
  <si>
    <t>Northbrook</t>
  </si>
  <si>
    <t>Northfield</t>
  </si>
  <si>
    <t>Northlake</t>
  </si>
  <si>
    <t>Oak Brook</t>
  </si>
  <si>
    <t>Oak Forest</t>
  </si>
  <si>
    <t>Oak Lawn</t>
  </si>
  <si>
    <t>Oak Park</t>
  </si>
  <si>
    <t>Oakbrook Terrace</t>
  </si>
  <si>
    <t>Oakwood Hills</t>
  </si>
  <si>
    <t>Old Mill Creek</t>
  </si>
  <si>
    <t>Olympia Fields</t>
  </si>
  <si>
    <t>Orland Hills</t>
  </si>
  <si>
    <t>Orland Park</t>
  </si>
  <si>
    <t>Oswego</t>
  </si>
  <si>
    <t>Palatine</t>
  </si>
  <si>
    <t>Palos Heights</t>
  </si>
  <si>
    <t>Palos Hills</t>
  </si>
  <si>
    <t>Palos Park</t>
  </si>
  <si>
    <t>Park City</t>
  </si>
  <si>
    <t>Park Forest</t>
  </si>
  <si>
    <t>Park Ridge</t>
  </si>
  <si>
    <t>Peotone</t>
  </si>
  <si>
    <t>Phoenix</t>
  </si>
  <si>
    <t>Pingree Grove</t>
  </si>
  <si>
    <t>Plainfield</t>
  </si>
  <si>
    <t>Plano</t>
  </si>
  <si>
    <t>Plattville</t>
  </si>
  <si>
    <t>Port Barrington</t>
  </si>
  <si>
    <t>Posen</t>
  </si>
  <si>
    <t>Prairie Grove</t>
  </si>
  <si>
    <t>Prospect Heights</t>
  </si>
  <si>
    <t>Richmond</t>
  </si>
  <si>
    <t>Richton Park</t>
  </si>
  <si>
    <t>Ringwood</t>
  </si>
  <si>
    <t>River Forest</t>
  </si>
  <si>
    <t>River Grove</t>
  </si>
  <si>
    <t>Riverdale</t>
  </si>
  <si>
    <t>Riverside</t>
  </si>
  <si>
    <t>Riverwoods</t>
  </si>
  <si>
    <t>Robbins</t>
  </si>
  <si>
    <t>Rockdale</t>
  </si>
  <si>
    <t>Rolling Meadows</t>
  </si>
  <si>
    <t>Romeoville</t>
  </si>
  <si>
    <t>Roselle</t>
  </si>
  <si>
    <t>Rosemont</t>
  </si>
  <si>
    <t>Round Lake</t>
  </si>
  <si>
    <t>Round Lake Beach</t>
  </si>
  <si>
    <t>Round Lake Heights</t>
  </si>
  <si>
    <t>Round Lake Park</t>
  </si>
  <si>
    <t>Sandwich</t>
  </si>
  <si>
    <t>Sauk Village</t>
  </si>
  <si>
    <t>Schaumburg</t>
  </si>
  <si>
    <t>Schiller Park</t>
  </si>
  <si>
    <t>Shorewood</t>
  </si>
  <si>
    <t>Skokie</t>
  </si>
  <si>
    <t>Sleepy Hollow</t>
  </si>
  <si>
    <t>South Barrington</t>
  </si>
  <si>
    <t>South Chicago Heights</t>
  </si>
  <si>
    <t>South Elgin</t>
  </si>
  <si>
    <t>South Holland</t>
  </si>
  <si>
    <t>Spring Grove</t>
  </si>
  <si>
    <t>St. Charles</t>
  </si>
  <si>
    <t>Steger</t>
  </si>
  <si>
    <t>Stickney</t>
  </si>
  <si>
    <t>Stone Park</t>
  </si>
  <si>
    <t>Streamwood</t>
  </si>
  <si>
    <t>Sugar Grove</t>
  </si>
  <si>
    <t>Summit</t>
  </si>
  <si>
    <t>Symerton</t>
  </si>
  <si>
    <t>Third Lake</t>
  </si>
  <si>
    <t>Thornton</t>
  </si>
  <si>
    <t>Tinley Park</t>
  </si>
  <si>
    <t>Tower Lakes</t>
  </si>
  <si>
    <t>Trout Valley</t>
  </si>
  <si>
    <t>Union</t>
  </si>
  <si>
    <t>University Park</t>
  </si>
  <si>
    <t>Vernon Hills</t>
  </si>
  <si>
    <t>Villa Park</t>
  </si>
  <si>
    <t>Virgil</t>
  </si>
  <si>
    <t>Volo</t>
  </si>
  <si>
    <t>Wadsworth</t>
  </si>
  <si>
    <t>Warrenville</t>
  </si>
  <si>
    <t>Wauconda</t>
  </si>
  <si>
    <t>Waukegan</t>
  </si>
  <si>
    <t>Wayne</t>
  </si>
  <si>
    <t>West Chicago</t>
  </si>
  <si>
    <t>West Dundee</t>
  </si>
  <si>
    <t>Westchester</t>
  </si>
  <si>
    <t>Western Springs</t>
  </si>
  <si>
    <t>Westmont</t>
  </si>
  <si>
    <t>Wheaton</t>
  </si>
  <si>
    <t>Wheeling</t>
  </si>
  <si>
    <t>Willow Springs</t>
  </si>
  <si>
    <t>Willowbrook</t>
  </si>
  <si>
    <t>Wilmette</t>
  </si>
  <si>
    <t>Winfield</t>
  </si>
  <si>
    <t>Winnetka</t>
  </si>
  <si>
    <t>Winthrop Harbor</t>
  </si>
  <si>
    <t>Wonder Lake</t>
  </si>
  <si>
    <t>Wood Dale</t>
  </si>
  <si>
    <t>Woodridge</t>
  </si>
  <si>
    <t>Woodstock</t>
  </si>
  <si>
    <t>Worth</t>
  </si>
  <si>
    <t>Yorkville</t>
  </si>
  <si>
    <t>Zion</t>
  </si>
  <si>
    <t>WEIGHT</t>
  </si>
  <si>
    <t>FACTOR_NAME</t>
  </si>
  <si>
    <t>Bridgeport</t>
  </si>
  <si>
    <t>Chatham</t>
  </si>
  <si>
    <t>Oakland</t>
  </si>
  <si>
    <t>Washington Park</t>
  </si>
  <si>
    <t>Woodlawn</t>
  </si>
  <si>
    <t>Abingdon</t>
  </si>
  <si>
    <t>Addieville</t>
  </si>
  <si>
    <t>Adeline</t>
  </si>
  <si>
    <t>Albany</t>
  </si>
  <si>
    <t>Albers</t>
  </si>
  <si>
    <t>Albion</t>
  </si>
  <si>
    <t>Aledo</t>
  </si>
  <si>
    <t>Alexis</t>
  </si>
  <si>
    <t>Alhambra</t>
  </si>
  <si>
    <t>Allendale</t>
  </si>
  <si>
    <t>Allenville</t>
  </si>
  <si>
    <t>Allerton</t>
  </si>
  <si>
    <t>Alma</t>
  </si>
  <si>
    <t>Alorton</t>
  </si>
  <si>
    <t>Alpha</t>
  </si>
  <si>
    <t>Alsey</t>
  </si>
  <si>
    <t>Altamont</t>
  </si>
  <si>
    <t>Alto Pass</t>
  </si>
  <si>
    <t>Alton</t>
  </si>
  <si>
    <t>Altona</t>
  </si>
  <si>
    <t>Alvan</t>
  </si>
  <si>
    <t>Amboy</t>
  </si>
  <si>
    <t>Anchor</t>
  </si>
  <si>
    <t>Andalusia</t>
  </si>
  <si>
    <t>Andover</t>
  </si>
  <si>
    <t>Anna</t>
  </si>
  <si>
    <t>Annawan</t>
  </si>
  <si>
    <t>Apple River</t>
  </si>
  <si>
    <t>Arcola</t>
  </si>
  <si>
    <t>Arenzville</t>
  </si>
  <si>
    <t>Argenta</t>
  </si>
  <si>
    <t>Arlington</t>
  </si>
  <si>
    <t>Armington</t>
  </si>
  <si>
    <t>Aroma Park</t>
  </si>
  <si>
    <t>Arrowsmith</t>
  </si>
  <si>
    <t>Arthur</t>
  </si>
  <si>
    <t>Ashkum</t>
  </si>
  <si>
    <t>Ashland</t>
  </si>
  <si>
    <t>Ashley</t>
  </si>
  <si>
    <t>Ashmore</t>
  </si>
  <si>
    <t>Ashton</t>
  </si>
  <si>
    <t>Assumption</t>
  </si>
  <si>
    <t>Astoria</t>
  </si>
  <si>
    <t>Athens</t>
  </si>
  <si>
    <t>Atkinson</t>
  </si>
  <si>
    <t>Atlanta</t>
  </si>
  <si>
    <t>Atwood</t>
  </si>
  <si>
    <t>Auburn</t>
  </si>
  <si>
    <t>Augusta</t>
  </si>
  <si>
    <t>Ava</t>
  </si>
  <si>
    <t>Aviston</t>
  </si>
  <si>
    <t>Avon</t>
  </si>
  <si>
    <t>Baldwin</t>
  </si>
  <si>
    <t>Banner</t>
  </si>
  <si>
    <t>Bardolph</t>
  </si>
  <si>
    <t>Barry</t>
  </si>
  <si>
    <t>Bartelso</t>
  </si>
  <si>
    <t>Bartonville</t>
  </si>
  <si>
    <t>Basco</t>
  </si>
  <si>
    <t>Batchtown</t>
  </si>
  <si>
    <t>Bath</t>
  </si>
  <si>
    <t>Bay View Gardens</t>
  </si>
  <si>
    <t>Baylis</t>
  </si>
  <si>
    <t>Beardstown</t>
  </si>
  <si>
    <t>Beaverville</t>
  </si>
  <si>
    <t>Beckemeyer</t>
  </si>
  <si>
    <t>Beecher City</t>
  </si>
  <si>
    <t>Belgium</t>
  </si>
  <si>
    <t>Belknap</t>
  </si>
  <si>
    <t>Belle Prairie City</t>
  </si>
  <si>
    <t>Belle Rive</t>
  </si>
  <si>
    <t>Belleville</t>
  </si>
  <si>
    <t>Bellevue</t>
  </si>
  <si>
    <t>Bellflower</t>
  </si>
  <si>
    <t>Bellmont</t>
  </si>
  <si>
    <t>Belvidere</t>
  </si>
  <si>
    <t>Bement</t>
  </si>
  <si>
    <t>Benld</t>
  </si>
  <si>
    <t>Benson</t>
  </si>
  <si>
    <t>Bentley</t>
  </si>
  <si>
    <t>Benton</t>
  </si>
  <si>
    <t>Berlin</t>
  </si>
  <si>
    <t>Bethalto</t>
  </si>
  <si>
    <t>Bethany</t>
  </si>
  <si>
    <t>Biggsville</t>
  </si>
  <si>
    <t>Bingham</t>
  </si>
  <si>
    <t>Bishop Hill</t>
  </si>
  <si>
    <t>Bismarck</t>
  </si>
  <si>
    <t>Blandinsville</t>
  </si>
  <si>
    <t>Bloomington</t>
  </si>
  <si>
    <t>Blue Mound</t>
  </si>
  <si>
    <t>Bluffs</t>
  </si>
  <si>
    <t>Bluford</t>
  </si>
  <si>
    <t>Bondville</t>
  </si>
  <si>
    <t>Bone Gap</t>
  </si>
  <si>
    <t>Bonfield</t>
  </si>
  <si>
    <t>Bonnie</t>
  </si>
  <si>
    <t>Bourbonnais</t>
  </si>
  <si>
    <t>Bowen</t>
  </si>
  <si>
    <t>Bradford</t>
  </si>
  <si>
    <t>Bradley</t>
  </si>
  <si>
    <t>Breese</t>
  </si>
  <si>
    <t>Brighton</t>
  </si>
  <si>
    <t>Brimfield</t>
  </si>
  <si>
    <t>Broadlands</t>
  </si>
  <si>
    <t>Broadwell</t>
  </si>
  <si>
    <t>Brocton</t>
  </si>
  <si>
    <t>Brooklyn</t>
  </si>
  <si>
    <t>Brookport</t>
  </si>
  <si>
    <t>Broughton</t>
  </si>
  <si>
    <t>Browning</t>
  </si>
  <si>
    <t>Browns</t>
  </si>
  <si>
    <t>Brownstown</t>
  </si>
  <si>
    <t>Brussels</t>
  </si>
  <si>
    <t>Bryant</t>
  </si>
  <si>
    <t>Buckingham</t>
  </si>
  <si>
    <t>Buckley</t>
  </si>
  <si>
    <t>Buckner</t>
  </si>
  <si>
    <t>Buda</t>
  </si>
  <si>
    <t>Buffalo</t>
  </si>
  <si>
    <t>Bulpitt</t>
  </si>
  <si>
    <t>Buncombe</t>
  </si>
  <si>
    <t>Bunker Hill</t>
  </si>
  <si>
    <t>Bureau Junction</t>
  </si>
  <si>
    <t>Burnt Prairie</t>
  </si>
  <si>
    <t>Bush</t>
  </si>
  <si>
    <t>Bushnell</t>
  </si>
  <si>
    <t>Butler</t>
  </si>
  <si>
    <t>Byron</t>
  </si>
  <si>
    <t>Cabery</t>
  </si>
  <si>
    <t>Cahokia</t>
  </si>
  <si>
    <t>Cairo</t>
  </si>
  <si>
    <t>Caledonia</t>
  </si>
  <si>
    <t>Calhoun</t>
  </si>
  <si>
    <t>Camargo</t>
  </si>
  <si>
    <t>Cambria</t>
  </si>
  <si>
    <t>Cambridge</t>
  </si>
  <si>
    <t>Camden</t>
  </si>
  <si>
    <t>Camp Point</t>
  </si>
  <si>
    <t>Campbell Hill</t>
  </si>
  <si>
    <t>Campus</t>
  </si>
  <si>
    <t>Canton</t>
  </si>
  <si>
    <t>Cantrall</t>
  </si>
  <si>
    <t>Capron</t>
  </si>
  <si>
    <t>Carbon Cliff</t>
  </si>
  <si>
    <t>Carbon Hill</t>
  </si>
  <si>
    <t>Carbondale</t>
  </si>
  <si>
    <t>Carlinville</t>
  </si>
  <si>
    <t>Carlock</t>
  </si>
  <si>
    <t>Carlyle</t>
  </si>
  <si>
    <t>Carmi</t>
  </si>
  <si>
    <t>Carrier Mills</t>
  </si>
  <si>
    <t>Carrollton</t>
  </si>
  <si>
    <t>Carterville</t>
  </si>
  <si>
    <t>Carthage</t>
  </si>
  <si>
    <t>Casey</t>
  </si>
  <si>
    <t>Caseyville</t>
  </si>
  <si>
    <t>Catlin</t>
  </si>
  <si>
    <t>Cave-In-Rock</t>
  </si>
  <si>
    <t>Cedar Point</t>
  </si>
  <si>
    <t>Cedarville</t>
  </si>
  <si>
    <t>Central City</t>
  </si>
  <si>
    <t>Centralia</t>
  </si>
  <si>
    <t>Centreville</t>
  </si>
  <si>
    <t>Cerro Gordo</t>
  </si>
  <si>
    <t>Chadwick</t>
  </si>
  <si>
    <t>Champaign</t>
  </si>
  <si>
    <t>Chandlerville</t>
  </si>
  <si>
    <t>Chapin</t>
  </si>
  <si>
    <t>Charleston</t>
  </si>
  <si>
    <t>Chatsworth</t>
  </si>
  <si>
    <t>Chebanse</t>
  </si>
  <si>
    <t>Chenoa</t>
  </si>
  <si>
    <t>Cherry Valley</t>
  </si>
  <si>
    <t>Cherry</t>
  </si>
  <si>
    <t>Chester</t>
  </si>
  <si>
    <t>Chesterfield</t>
  </si>
  <si>
    <t>Chillicothe</t>
  </si>
  <si>
    <t>Chrisman</t>
  </si>
  <si>
    <t>Christopher</t>
  </si>
  <si>
    <t>Cisco</t>
  </si>
  <si>
    <t>Cisne</t>
  </si>
  <si>
    <t>Cissna Park</t>
  </si>
  <si>
    <t>Claremont</t>
  </si>
  <si>
    <t>Clay City</t>
  </si>
  <si>
    <t>Clayton</t>
  </si>
  <si>
    <t>Clear Lake</t>
  </si>
  <si>
    <t>Cleveland</t>
  </si>
  <si>
    <t>Clifton</t>
  </si>
  <si>
    <t>Clinton</t>
  </si>
  <si>
    <t>Coal Valley</t>
  </si>
  <si>
    <t>Coalton</t>
  </si>
  <si>
    <t>Coatsburg</t>
  </si>
  <si>
    <t>Cobden</t>
  </si>
  <si>
    <t>Coffeen</t>
  </si>
  <si>
    <t>Colchester</t>
  </si>
  <si>
    <t>Coleta</t>
  </si>
  <si>
    <t>Colfax</t>
  </si>
  <si>
    <t>Collinsville</t>
  </si>
  <si>
    <t>Colona</t>
  </si>
  <si>
    <t>Colp</t>
  </si>
  <si>
    <t>Columbia</t>
  </si>
  <si>
    <t>Columbus</t>
  </si>
  <si>
    <t>Compton</t>
  </si>
  <si>
    <t>Concord</t>
  </si>
  <si>
    <t>Congerville</t>
  </si>
  <si>
    <t>Cooksville</t>
  </si>
  <si>
    <t>Cordova</t>
  </si>
  <si>
    <t>Cornell</t>
  </si>
  <si>
    <t>Cortland</t>
  </si>
  <si>
    <t>Coulterville</t>
  </si>
  <si>
    <t>Cowden</t>
  </si>
  <si>
    <t>Crainville</t>
  </si>
  <si>
    <t>Creal Springs</t>
  </si>
  <si>
    <t>Crescent City</t>
  </si>
  <si>
    <t>Creston</t>
  </si>
  <si>
    <t>Creve Coeur</t>
  </si>
  <si>
    <t>Crossville</t>
  </si>
  <si>
    <t>Cuba</t>
  </si>
  <si>
    <t>Cullom</t>
  </si>
  <si>
    <t>Curran</t>
  </si>
  <si>
    <t>Cutler</t>
  </si>
  <si>
    <t>Cypress</t>
  </si>
  <si>
    <t>Dahlgren</t>
  </si>
  <si>
    <t>Dakota</t>
  </si>
  <si>
    <t>Dallas City</t>
  </si>
  <si>
    <t>Dalton City</t>
  </si>
  <si>
    <t>Dalzell</t>
  </si>
  <si>
    <t>Damiansville</t>
  </si>
  <si>
    <t>Dana</t>
  </si>
  <si>
    <t>Danforth</t>
  </si>
  <si>
    <t>Danvers</t>
  </si>
  <si>
    <t>Danville</t>
  </si>
  <si>
    <t>Davis Junction</t>
  </si>
  <si>
    <t>Davis</t>
  </si>
  <si>
    <t>Dawson</t>
  </si>
  <si>
    <t>De Land</t>
  </si>
  <si>
    <t>De Pue</t>
  </si>
  <si>
    <t>De Soto</t>
  </si>
  <si>
    <t>De Witt</t>
  </si>
  <si>
    <t>Decatur</t>
  </si>
  <si>
    <t>Deer Creek</t>
  </si>
  <si>
    <t>Deer Grove</t>
  </si>
  <si>
    <t>DeKalb</t>
  </si>
  <si>
    <t>Delavan</t>
  </si>
  <si>
    <t>Detroit</t>
  </si>
  <si>
    <t>Dieterich</t>
  </si>
  <si>
    <t>Divernon</t>
  </si>
  <si>
    <t>Dix</t>
  </si>
  <si>
    <t>Dixon</t>
  </si>
  <si>
    <t>Dongola</t>
  </si>
  <si>
    <t>Donnellson</t>
  </si>
  <si>
    <t>Donovan</t>
  </si>
  <si>
    <t>Dorchester</t>
  </si>
  <si>
    <t>Dover</t>
  </si>
  <si>
    <t>Dowell</t>
  </si>
  <si>
    <t>Downs</t>
  </si>
  <si>
    <t>Du Bois</t>
  </si>
  <si>
    <t>Du Quoin</t>
  </si>
  <si>
    <t>Dunfermline</t>
  </si>
  <si>
    <t>Dunlap</t>
  </si>
  <si>
    <t>Dupo</t>
  </si>
  <si>
    <t>Durand</t>
  </si>
  <si>
    <t>Dwight</t>
  </si>
  <si>
    <t>Eagarville</t>
  </si>
  <si>
    <t>Earlville</t>
  </si>
  <si>
    <t>East Alton</t>
  </si>
  <si>
    <t>East Brooklyn</t>
  </si>
  <si>
    <t>East Cape Girardeau</t>
  </si>
  <si>
    <t>East Carondelet</t>
  </si>
  <si>
    <t>East Dubuque</t>
  </si>
  <si>
    <t>East Galesburg</t>
  </si>
  <si>
    <t>East Gillespie</t>
  </si>
  <si>
    <t>East Moline</t>
  </si>
  <si>
    <t>East Peoria</t>
  </si>
  <si>
    <t>East St. Louis</t>
  </si>
  <si>
    <t>Easton</t>
  </si>
  <si>
    <t>Eddyville</t>
  </si>
  <si>
    <t>Edgewood</t>
  </si>
  <si>
    <t>Edinburg</t>
  </si>
  <si>
    <t>Edwardsville</t>
  </si>
  <si>
    <t>Effingham</t>
  </si>
  <si>
    <t>El Dara</t>
  </si>
  <si>
    <t>El Paso</t>
  </si>
  <si>
    <t>Eldorado</t>
  </si>
  <si>
    <t>Eldred</t>
  </si>
  <si>
    <t>Elizabeth</t>
  </si>
  <si>
    <t>Elizabethtown</t>
  </si>
  <si>
    <t>Elkhart</t>
  </si>
  <si>
    <t>Elkville</t>
  </si>
  <si>
    <t>Elliott</t>
  </si>
  <si>
    <t>Ellis Grove</t>
  </si>
  <si>
    <t>Ellisville</t>
  </si>
  <si>
    <t>Ellsworth</t>
  </si>
  <si>
    <t>Elmwood</t>
  </si>
  <si>
    <t>Elsah</t>
  </si>
  <si>
    <t>Elvaston</t>
  </si>
  <si>
    <t>Emden</t>
  </si>
  <si>
    <t>Emington</t>
  </si>
  <si>
    <t>Energy</t>
  </si>
  <si>
    <t>Enfield</t>
  </si>
  <si>
    <t>Equality</t>
  </si>
  <si>
    <t>Erie</t>
  </si>
  <si>
    <t>Essex</t>
  </si>
  <si>
    <t>Eureka</t>
  </si>
  <si>
    <t>Evansville</t>
  </si>
  <si>
    <t>Ewing</t>
  </si>
  <si>
    <t>Exeter</t>
  </si>
  <si>
    <t>Fairbury</t>
  </si>
  <si>
    <t>Fairfield</t>
  </si>
  <si>
    <t>Fairmont City</t>
  </si>
  <si>
    <t>Fairmount</t>
  </si>
  <si>
    <t>Fairview Heights</t>
  </si>
  <si>
    <t>Fairview</t>
  </si>
  <si>
    <t>Farina</t>
  </si>
  <si>
    <t>Farmer City</t>
  </si>
  <si>
    <t>Farmersville</t>
  </si>
  <si>
    <t>Farmington</t>
  </si>
  <si>
    <t>Fayetteville</t>
  </si>
  <si>
    <t>Ferris</t>
  </si>
  <si>
    <t>Fidelity</t>
  </si>
  <si>
    <t>Fieldon</t>
  </si>
  <si>
    <t>Fillmore</t>
  </si>
  <si>
    <t>Findlay</t>
  </si>
  <si>
    <t>Fisher</t>
  </si>
  <si>
    <t>Fithian</t>
  </si>
  <si>
    <t>Flanagan</t>
  </si>
  <si>
    <t>Flat Rock</t>
  </si>
  <si>
    <t>Flora</t>
  </si>
  <si>
    <t>Florence</t>
  </si>
  <si>
    <t>Foosland</t>
  </si>
  <si>
    <t>Forest City</t>
  </si>
  <si>
    <t>Forrest</t>
  </si>
  <si>
    <t>Forreston</t>
  </si>
  <si>
    <t>Forsyth</t>
  </si>
  <si>
    <t>Franklin Grove</t>
  </si>
  <si>
    <t>Franklin</t>
  </si>
  <si>
    <t>Freeburg</t>
  </si>
  <si>
    <t>Freeman Spur</t>
  </si>
  <si>
    <t>Freeport</t>
  </si>
  <si>
    <t>Fulton</t>
  </si>
  <si>
    <t>Fults</t>
  </si>
  <si>
    <t>Galatia</t>
  </si>
  <si>
    <t>Galena</t>
  </si>
  <si>
    <t>Galesburg</t>
  </si>
  <si>
    <t>Galva</t>
  </si>
  <si>
    <t>Gardner</t>
  </si>
  <si>
    <t>Garrett</t>
  </si>
  <si>
    <t>Gays</t>
  </si>
  <si>
    <t>Geneseo</t>
  </si>
  <si>
    <t>Genoa</t>
  </si>
  <si>
    <t>Georgetown</t>
  </si>
  <si>
    <t>German Valley</t>
  </si>
  <si>
    <t>Germantown Hills</t>
  </si>
  <si>
    <t>Germantown</t>
  </si>
  <si>
    <t>Gibson City</t>
  </si>
  <si>
    <t>Gifford</t>
  </si>
  <si>
    <t>Gillespie</t>
  </si>
  <si>
    <t>Gilman</t>
  </si>
  <si>
    <t>Girard</t>
  </si>
  <si>
    <t>Gladstone</t>
  </si>
  <si>
    <t>Glasford</t>
  </si>
  <si>
    <t>Glasgow</t>
  </si>
  <si>
    <t>Glen Carbon</t>
  </si>
  <si>
    <t>Godfrey</t>
  </si>
  <si>
    <t>Golconda</t>
  </si>
  <si>
    <t>Golden Gate</t>
  </si>
  <si>
    <t>Golden</t>
  </si>
  <si>
    <t>Good Hope</t>
  </si>
  <si>
    <t>Goodfield</t>
  </si>
  <si>
    <t>Goreville</t>
  </si>
  <si>
    <t>Gorham</t>
  </si>
  <si>
    <t>Grafton</t>
  </si>
  <si>
    <t>Grand Ridge</t>
  </si>
  <si>
    <t>Grand Tower</t>
  </si>
  <si>
    <t>Grandview</t>
  </si>
  <si>
    <t>Granite City</t>
  </si>
  <si>
    <t>Grant Park</t>
  </si>
  <si>
    <t>Grantfork</t>
  </si>
  <si>
    <t>Granville</t>
  </si>
  <si>
    <t>Grayville</t>
  </si>
  <si>
    <t>Green Valley</t>
  </si>
  <si>
    <t>Greenfield</t>
  </si>
  <si>
    <t>Greenup</t>
  </si>
  <si>
    <t>Greenview</t>
  </si>
  <si>
    <t>Greenville</t>
  </si>
  <si>
    <t>Gridley</t>
  </si>
  <si>
    <t>Griggsville</t>
  </si>
  <si>
    <t>Gulf Port</t>
  </si>
  <si>
    <t>Hamburg</t>
  </si>
  <si>
    <t>Hamel</t>
  </si>
  <si>
    <t>Hamilton</t>
  </si>
  <si>
    <t>Hammond</t>
  </si>
  <si>
    <t>Hampton</t>
  </si>
  <si>
    <t>Hanaford</t>
  </si>
  <si>
    <t>Hanna City</t>
  </si>
  <si>
    <t>Hanover</t>
  </si>
  <si>
    <t>Hardin</t>
  </si>
  <si>
    <t>Harmon</t>
  </si>
  <si>
    <t>Harrisburg</t>
  </si>
  <si>
    <t>Harristown</t>
  </si>
  <si>
    <t>Hartford</t>
  </si>
  <si>
    <t>Hartsburg</t>
  </si>
  <si>
    <t>Harvel</t>
  </si>
  <si>
    <t>Havana</t>
  </si>
  <si>
    <t>Hecker</t>
  </si>
  <si>
    <t>Henderson</t>
  </si>
  <si>
    <t>Hennepin</t>
  </si>
  <si>
    <t>Henning</t>
  </si>
  <si>
    <t>Henry</t>
  </si>
  <si>
    <t>Herrick</t>
  </si>
  <si>
    <t>Herrin</t>
  </si>
  <si>
    <t>Herscher</t>
  </si>
  <si>
    <t>Hettick</t>
  </si>
  <si>
    <t>Heyworth</t>
  </si>
  <si>
    <t>Hidalgo</t>
  </si>
  <si>
    <t>Highland</t>
  </si>
  <si>
    <t>Hillcrest</t>
  </si>
  <si>
    <t>Hillsboro</t>
  </si>
  <si>
    <t>Hillsdale</t>
  </si>
  <si>
    <t>Hillview</t>
  </si>
  <si>
    <t>Hinckley</t>
  </si>
  <si>
    <t>Hindsboro</t>
  </si>
  <si>
    <t>Hoffman</t>
  </si>
  <si>
    <t>Hollowayville</t>
  </si>
  <si>
    <t>Homer</t>
  </si>
  <si>
    <t>Hoopeston</t>
  </si>
  <si>
    <t>Hooppole</t>
  </si>
  <si>
    <t>Hopedale</t>
  </si>
  <si>
    <t>Hopewell</t>
  </si>
  <si>
    <t>Hopkins Park</t>
  </si>
  <si>
    <t>Hoyleton</t>
  </si>
  <si>
    <t>Hudson</t>
  </si>
  <si>
    <t>Huey</t>
  </si>
  <si>
    <t>Hull</t>
  </si>
  <si>
    <t>Humboldt</t>
  </si>
  <si>
    <t>Hume</t>
  </si>
  <si>
    <t>Hurst</t>
  </si>
  <si>
    <t>Hutsonville</t>
  </si>
  <si>
    <t>Illiopolis</t>
  </si>
  <si>
    <t>Ina</t>
  </si>
  <si>
    <t>Indianola</t>
  </si>
  <si>
    <t>Industry</t>
  </si>
  <si>
    <t>Iola</t>
  </si>
  <si>
    <t>Ipava</t>
  </si>
  <si>
    <t>Iroquois</t>
  </si>
  <si>
    <t>Irving</t>
  </si>
  <si>
    <t>Irvington</t>
  </si>
  <si>
    <t>Irwin</t>
  </si>
  <si>
    <t>Iuka</t>
  </si>
  <si>
    <t>Ivesdale</t>
  </si>
  <si>
    <t>Jacksonville</t>
  </si>
  <si>
    <t>Jeffersonville</t>
  </si>
  <si>
    <t>Jeisyville</t>
  </si>
  <si>
    <t>Jerome</t>
  </si>
  <si>
    <t>Jerseyville</t>
  </si>
  <si>
    <t>Jewett</t>
  </si>
  <si>
    <t>Johnsonville</t>
  </si>
  <si>
    <t>Johnston City</t>
  </si>
  <si>
    <t>Jonesboro</t>
  </si>
  <si>
    <t>Joppa</t>
  </si>
  <si>
    <t>Joy</t>
  </si>
  <si>
    <t>Junction City</t>
  </si>
  <si>
    <t>Junction</t>
  </si>
  <si>
    <t>Kampsville</t>
  </si>
  <si>
    <t>Kane</t>
  </si>
  <si>
    <t>Kangley</t>
  </si>
  <si>
    <t>Kankakee</t>
  </si>
  <si>
    <t>Kansas</t>
  </si>
  <si>
    <t>Kappa</t>
  </si>
  <si>
    <t>Karnak</t>
  </si>
  <si>
    <t>Kaskaskia</t>
  </si>
  <si>
    <t>Keenes</t>
  </si>
  <si>
    <t>Keensburg</t>
  </si>
  <si>
    <t>Keithsburg</t>
  </si>
  <si>
    <t>Kell</t>
  </si>
  <si>
    <t>Kempton</t>
  </si>
  <si>
    <t>Kenney</t>
  </si>
  <si>
    <t>Kewanee</t>
  </si>
  <si>
    <t>Keyesport</t>
  </si>
  <si>
    <t>Kilbourne</t>
  </si>
  <si>
    <t>Kincaid</t>
  </si>
  <si>
    <t>Kinderhook</t>
  </si>
  <si>
    <t>Kingston Mines</t>
  </si>
  <si>
    <t>Kingston</t>
  </si>
  <si>
    <t>Kinmundy</t>
  </si>
  <si>
    <t>Kinsman</t>
  </si>
  <si>
    <t>Kirkland</t>
  </si>
  <si>
    <t>Kirkwood</t>
  </si>
  <si>
    <t>Knoxville</t>
  </si>
  <si>
    <t>La Fayette</t>
  </si>
  <si>
    <t>La Harpe</t>
  </si>
  <si>
    <t>La Moille</t>
  </si>
  <si>
    <t>La Prairie</t>
  </si>
  <si>
    <t>La Rose</t>
  </si>
  <si>
    <t>Lacon</t>
  </si>
  <si>
    <t>Ladd</t>
  </si>
  <si>
    <t>Lake Ka-Ho</t>
  </si>
  <si>
    <t>Lanark</t>
  </si>
  <si>
    <t>LaSalle</t>
  </si>
  <si>
    <t>Latham</t>
  </si>
  <si>
    <t>Lawrenceville</t>
  </si>
  <si>
    <t>Le Roy</t>
  </si>
  <si>
    <t>Leaf River</t>
  </si>
  <si>
    <t>Lebanon</t>
  </si>
  <si>
    <t>Lee</t>
  </si>
  <si>
    <t>Leland Grove</t>
  </si>
  <si>
    <t>Leland</t>
  </si>
  <si>
    <t>Lena</t>
  </si>
  <si>
    <t>Lenzburg</t>
  </si>
  <si>
    <t>Leonore</t>
  </si>
  <si>
    <t>Lerna</t>
  </si>
  <si>
    <t>Lewistown</t>
  </si>
  <si>
    <t>Lexington</t>
  </si>
  <si>
    <t>Liberty</t>
  </si>
  <si>
    <t>Lima</t>
  </si>
  <si>
    <t>Limestone</t>
  </si>
  <si>
    <t>Lincoln</t>
  </si>
  <si>
    <t>Litchfield</t>
  </si>
  <si>
    <t>Little York</t>
  </si>
  <si>
    <t>Littleton</t>
  </si>
  <si>
    <t>Liverpool</t>
  </si>
  <si>
    <t>Livingston</t>
  </si>
  <si>
    <t>Loami</t>
  </si>
  <si>
    <t>Loda</t>
  </si>
  <si>
    <t>Lomax</t>
  </si>
  <si>
    <t>London Mills</t>
  </si>
  <si>
    <t>Long Creek</t>
  </si>
  <si>
    <t>Long Point</t>
  </si>
  <si>
    <t>Longview</t>
  </si>
  <si>
    <t>Loraine</t>
  </si>
  <si>
    <t>Lostant</t>
  </si>
  <si>
    <t>Louisville</t>
  </si>
  <si>
    <t>Loves Park</t>
  </si>
  <si>
    <t>Lovington</t>
  </si>
  <si>
    <t>Ludlow</t>
  </si>
  <si>
    <t>Lyndon</t>
  </si>
  <si>
    <t>Lynnville</t>
  </si>
  <si>
    <t>Macedonia</t>
  </si>
  <si>
    <t>Machesney Park</t>
  </si>
  <si>
    <t>Mackinaw</t>
  </si>
  <si>
    <t>Macomb</t>
  </si>
  <si>
    <t>Macon</t>
  </si>
  <si>
    <t>Madison</t>
  </si>
  <si>
    <t>Maeystown</t>
  </si>
  <si>
    <t>Magnolia</t>
  </si>
  <si>
    <t>Mahomet</t>
  </si>
  <si>
    <t>Makanda</t>
  </si>
  <si>
    <t>Malden</t>
  </si>
  <si>
    <t>Malta</t>
  </si>
  <si>
    <t>Manchester</t>
  </si>
  <si>
    <t>Manito</t>
  </si>
  <si>
    <t>Manlius</t>
  </si>
  <si>
    <t>Mansfield</t>
  </si>
  <si>
    <t>Manteno</t>
  </si>
  <si>
    <t>Mapleton</t>
  </si>
  <si>
    <t>Maquon</t>
  </si>
  <si>
    <t>Marietta</t>
  </si>
  <si>
    <t>Marine</t>
  </si>
  <si>
    <t>Marion</t>
  </si>
  <si>
    <t>Marissa</t>
  </si>
  <si>
    <t>Mark</t>
  </si>
  <si>
    <t>Maroa</t>
  </si>
  <si>
    <t>Marquette Heights</t>
  </si>
  <si>
    <t>Marseilles</t>
  </si>
  <si>
    <t>Marshall</t>
  </si>
  <si>
    <t>Martinsville</t>
  </si>
  <si>
    <t>Martinton</t>
  </si>
  <si>
    <t>Maryville</t>
  </si>
  <si>
    <t>Mascoutah</t>
  </si>
  <si>
    <t>Mason City</t>
  </si>
  <si>
    <t>Mason</t>
  </si>
  <si>
    <t>Matherville</t>
  </si>
  <si>
    <t>Mattoon</t>
  </si>
  <si>
    <t>Maunie</t>
  </si>
  <si>
    <t>Mazon</t>
  </si>
  <si>
    <t>McClure</t>
  </si>
  <si>
    <t>McLean</t>
  </si>
  <si>
    <t>McLeansboro</t>
  </si>
  <si>
    <t>McNabb</t>
  </si>
  <si>
    <t>Mechanicsburg</t>
  </si>
  <si>
    <t>Media</t>
  </si>
  <si>
    <t>Medora</t>
  </si>
  <si>
    <t>Melvin</t>
  </si>
  <si>
    <t>Mendon</t>
  </si>
  <si>
    <t>Mendota</t>
  </si>
  <si>
    <t>Menominee</t>
  </si>
  <si>
    <t>Meredosia</t>
  </si>
  <si>
    <t>Metamora</t>
  </si>
  <si>
    <t>Metcalf</t>
  </si>
  <si>
    <t>Metropolis</t>
  </si>
  <si>
    <t>Middletown</t>
  </si>
  <si>
    <t>Milan</t>
  </si>
  <si>
    <t>Milford</t>
  </si>
  <si>
    <t>Mill Creek</t>
  </si>
  <si>
    <t>Mill Shoals</t>
  </si>
  <si>
    <t>Milledgeville</t>
  </si>
  <si>
    <t>Millstadt</t>
  </si>
  <si>
    <t>Milton</t>
  </si>
  <si>
    <t>Mineral</t>
  </si>
  <si>
    <t>Minier</t>
  </si>
  <si>
    <t>Minonk</t>
  </si>
  <si>
    <t>Modesto</t>
  </si>
  <si>
    <t>Moline</t>
  </si>
  <si>
    <t>Momence</t>
  </si>
  <si>
    <t>Monmouth</t>
  </si>
  <si>
    <t>Monroe Center</t>
  </si>
  <si>
    <t>Monticello</t>
  </si>
  <si>
    <t>Montrose</t>
  </si>
  <si>
    <t>Morris</t>
  </si>
  <si>
    <t>Morrison</t>
  </si>
  <si>
    <t>Morrisonville</t>
  </si>
  <si>
    <t>Morton</t>
  </si>
  <si>
    <t>Mound City</t>
  </si>
  <si>
    <t>Mound Station</t>
  </si>
  <si>
    <t>Mounds</t>
  </si>
  <si>
    <t>Mount Auburn</t>
  </si>
  <si>
    <t>Mount Carmel</t>
  </si>
  <si>
    <t>Mount Carroll</t>
  </si>
  <si>
    <t>Mount Clare</t>
  </si>
  <si>
    <t>Mount Erie</t>
  </si>
  <si>
    <t>Mount Morris</t>
  </si>
  <si>
    <t>Mount Olive</t>
  </si>
  <si>
    <t>Mount Pulaski</t>
  </si>
  <si>
    <t>Mount Sterling</t>
  </si>
  <si>
    <t>Mount Vernon</t>
  </si>
  <si>
    <t>Mount Zion</t>
  </si>
  <si>
    <t>Moweaqua</t>
  </si>
  <si>
    <t>Muddy</t>
  </si>
  <si>
    <t>Mulberry Grove</t>
  </si>
  <si>
    <t>Muncie</t>
  </si>
  <si>
    <t>Murphysboro</t>
  </si>
  <si>
    <t>Murrayville</t>
  </si>
  <si>
    <t>Naplate</t>
  </si>
  <si>
    <t>Naples</t>
  </si>
  <si>
    <t>Nashville</t>
  </si>
  <si>
    <t>Nason</t>
  </si>
  <si>
    <t>Nauvoo</t>
  </si>
  <si>
    <t>Nebo</t>
  </si>
  <si>
    <t>Nelson</t>
  </si>
  <si>
    <t>Neoga</t>
  </si>
  <si>
    <t>Neponset</t>
  </si>
  <si>
    <t>New Athens</t>
  </si>
  <si>
    <t>New Baden</t>
  </si>
  <si>
    <t>New Bedford</t>
  </si>
  <si>
    <t>New Berlin</t>
  </si>
  <si>
    <t>New Boston</t>
  </si>
  <si>
    <t>New Burnside</t>
  </si>
  <si>
    <t>New Canton</t>
  </si>
  <si>
    <t>New Douglas</t>
  </si>
  <si>
    <t>New Grand Chain</t>
  </si>
  <si>
    <t>New Haven</t>
  </si>
  <si>
    <t>New Holland</t>
  </si>
  <si>
    <t>New Milford</t>
  </si>
  <si>
    <t>New Minden</t>
  </si>
  <si>
    <t>New Salem</t>
  </si>
  <si>
    <t>Newman</t>
  </si>
  <si>
    <t>Newton</t>
  </si>
  <si>
    <t>Niantic</t>
  </si>
  <si>
    <t>Nilwood</t>
  </si>
  <si>
    <t>Noble</t>
  </si>
  <si>
    <t>Nokomis</t>
  </si>
  <si>
    <t>Nora</t>
  </si>
  <si>
    <t>Normal</t>
  </si>
  <si>
    <t>Norris City</t>
  </si>
  <si>
    <t>Norris</t>
  </si>
  <si>
    <t>North City</t>
  </si>
  <si>
    <t>North Henderson</t>
  </si>
  <si>
    <t>North Pekin</t>
  </si>
  <si>
    <t>North Utica</t>
  </si>
  <si>
    <t>Norwood</t>
  </si>
  <si>
    <t>O'Fallon</t>
  </si>
  <si>
    <t>Oak Grove</t>
  </si>
  <si>
    <t>Oakdale</t>
  </si>
  <si>
    <t>Oakford</t>
  </si>
  <si>
    <t>Oakwood</t>
  </si>
  <si>
    <t>Oblong</t>
  </si>
  <si>
    <t>Oconee</t>
  </si>
  <si>
    <t>Odell</t>
  </si>
  <si>
    <t>Odin</t>
  </si>
  <si>
    <t>Ogden</t>
  </si>
  <si>
    <t>Oglesby</t>
  </si>
  <si>
    <t>Ohio</t>
  </si>
  <si>
    <t>Ohlman</t>
  </si>
  <si>
    <t>Okawville</t>
  </si>
  <si>
    <t>Old Ripley</t>
  </si>
  <si>
    <t>Old Shawneetown</t>
  </si>
  <si>
    <t>Olmsted</t>
  </si>
  <si>
    <t>Olney</t>
  </si>
  <si>
    <t>Omaha</t>
  </si>
  <si>
    <t>Onarga</t>
  </si>
  <si>
    <t>Oneida</t>
  </si>
  <si>
    <t>Oquawka</t>
  </si>
  <si>
    <t>Orangeville</t>
  </si>
  <si>
    <t>Oreana</t>
  </si>
  <si>
    <t>Oregon</t>
  </si>
  <si>
    <t>Orient</t>
  </si>
  <si>
    <t>Orion</t>
  </si>
  <si>
    <t>Ottawa</t>
  </si>
  <si>
    <t>Otterville</t>
  </si>
  <si>
    <t>Owaneco</t>
  </si>
  <si>
    <t>Palestine</t>
  </si>
  <si>
    <t>Palmer</t>
  </si>
  <si>
    <t>Palmyra</t>
  </si>
  <si>
    <t>Pana</t>
  </si>
  <si>
    <t>Panama</t>
  </si>
  <si>
    <t>Panola</t>
  </si>
  <si>
    <t>Papineau</t>
  </si>
  <si>
    <t>Paris</t>
  </si>
  <si>
    <t>Parkersburg</t>
  </si>
  <si>
    <t>Patoka</t>
  </si>
  <si>
    <t>Paw Paw</t>
  </si>
  <si>
    <t>Pawnee</t>
  </si>
  <si>
    <t>Paxton</t>
  </si>
  <si>
    <t>Payson</t>
  </si>
  <si>
    <t>Pearl City</t>
  </si>
  <si>
    <t>Pearl</t>
  </si>
  <si>
    <t>Pecatonica</t>
  </si>
  <si>
    <t>Pekin</t>
  </si>
  <si>
    <t>Peoria</t>
  </si>
  <si>
    <t>Peoria Heights</t>
  </si>
  <si>
    <t>Percy</t>
  </si>
  <si>
    <t>Perry</t>
  </si>
  <si>
    <t>Peru</t>
  </si>
  <si>
    <t>Pesotum</t>
  </si>
  <si>
    <t>Petersburg</t>
  </si>
  <si>
    <t>Phillipstown</t>
  </si>
  <si>
    <t>Philo</t>
  </si>
  <si>
    <t>Pierron</t>
  </si>
  <si>
    <t>Pinckneyville</t>
  </si>
  <si>
    <t>Piper City</t>
  </si>
  <si>
    <t>Pittsburg</t>
  </si>
  <si>
    <t>Pittsfield</t>
  </si>
  <si>
    <t>Plainville</t>
  </si>
  <si>
    <t>Pleasant Hill</t>
  </si>
  <si>
    <t>Pleasant Plains</t>
  </si>
  <si>
    <t>Plymouth</t>
  </si>
  <si>
    <t>Pocahontas</t>
  </si>
  <si>
    <t>Polo</t>
  </si>
  <si>
    <t>Pontiac</t>
  </si>
  <si>
    <t>Pontoon Beach</t>
  </si>
  <si>
    <t>Pontoosuc</t>
  </si>
  <si>
    <t>Poplar Grove</t>
  </si>
  <si>
    <t>Port Byron</t>
  </si>
  <si>
    <t>Potomac</t>
  </si>
  <si>
    <t>Prairie City</t>
  </si>
  <si>
    <t>Prairie du Rocher</t>
  </si>
  <si>
    <t>Princeton</t>
  </si>
  <si>
    <t>Princeville</t>
  </si>
  <si>
    <t>Prophetstown</t>
  </si>
  <si>
    <t>Pulaski</t>
  </si>
  <si>
    <t>Quincy</t>
  </si>
  <si>
    <t>Radom</t>
  </si>
  <si>
    <t>Raleigh</t>
  </si>
  <si>
    <t>Ramsey</t>
  </si>
  <si>
    <t>Rankin</t>
  </si>
  <si>
    <t>Ransom</t>
  </si>
  <si>
    <t>Rantoul</t>
  </si>
  <si>
    <t>Rapids City</t>
  </si>
  <si>
    <t>Raritan</t>
  </si>
  <si>
    <t>Raymond</t>
  </si>
  <si>
    <t>Red Bud</t>
  </si>
  <si>
    <t>Reddick</t>
  </si>
  <si>
    <t>Redmon</t>
  </si>
  <si>
    <t>Reynolds</t>
  </si>
  <si>
    <t>Richview</t>
  </si>
  <si>
    <t>Ridge Farm</t>
  </si>
  <si>
    <t>Ridgway</t>
  </si>
  <si>
    <t>Ridott</t>
  </si>
  <si>
    <t>Rio</t>
  </si>
  <si>
    <t>Ripley</t>
  </si>
  <si>
    <t>Riverton</t>
  </si>
  <si>
    <t>Roanoke</t>
  </si>
  <si>
    <t>Roberts</t>
  </si>
  <si>
    <t>Robinson</t>
  </si>
  <si>
    <t>Rochelle</t>
  </si>
  <si>
    <t>Rochester</t>
  </si>
  <si>
    <t>Rock City</t>
  </si>
  <si>
    <t>Rock Falls</t>
  </si>
  <si>
    <t>Rock Island</t>
  </si>
  <si>
    <t>Rockbridge</t>
  </si>
  <si>
    <t>Rockford</t>
  </si>
  <si>
    <t>Rockton</t>
  </si>
  <si>
    <t>Rockwood</t>
  </si>
  <si>
    <t>Roodhouse</t>
  </si>
  <si>
    <t>Roscoe</t>
  </si>
  <si>
    <t>Rose Hill</t>
  </si>
  <si>
    <t>Roseville</t>
  </si>
  <si>
    <t>Rosiclare</t>
  </si>
  <si>
    <t>Rossville</t>
  </si>
  <si>
    <t>Roxana</t>
  </si>
  <si>
    <t>Royal Lakes</t>
  </si>
  <si>
    <t>Royal</t>
  </si>
  <si>
    <t>Royalton</t>
  </si>
  <si>
    <t>Ruma</t>
  </si>
  <si>
    <t>Rushville</t>
  </si>
  <si>
    <t>Russellville</t>
  </si>
  <si>
    <t>Rutland</t>
  </si>
  <si>
    <t>Sadorus</t>
  </si>
  <si>
    <t>Sailor Springs</t>
  </si>
  <si>
    <t>Salem</t>
  </si>
  <si>
    <t>Sammons Point</t>
  </si>
  <si>
    <t>San Jose</t>
  </si>
  <si>
    <t>Sandoval</t>
  </si>
  <si>
    <t>Sauget</t>
  </si>
  <si>
    <t>Saunemin</t>
  </si>
  <si>
    <t>Savanna</t>
  </si>
  <si>
    <t>Savoy</t>
  </si>
  <si>
    <t>Sawyerville</t>
  </si>
  <si>
    <t>Saybrook</t>
  </si>
  <si>
    <t>Scales Mound</t>
  </si>
  <si>
    <t>Schram City</t>
  </si>
  <si>
    <t>Sciota</t>
  </si>
  <si>
    <t>Scottville</t>
  </si>
  <si>
    <t>Seaton</t>
  </si>
  <si>
    <t>Seatonville</t>
  </si>
  <si>
    <t>Secor</t>
  </si>
  <si>
    <t>Seneca</t>
  </si>
  <si>
    <t>Sesser</t>
  </si>
  <si>
    <t>Shabbona</t>
  </si>
  <si>
    <t>Shannon</t>
  </si>
  <si>
    <t>Shawneetown</t>
  </si>
  <si>
    <t>Sheffield</t>
  </si>
  <si>
    <t>Shelbyville</t>
  </si>
  <si>
    <t>Sheldon</t>
  </si>
  <si>
    <t>Sheridan</t>
  </si>
  <si>
    <t>Sherman</t>
  </si>
  <si>
    <t>Sherrard</t>
  </si>
  <si>
    <t>Shiloh</t>
  </si>
  <si>
    <t>Shipman</t>
  </si>
  <si>
    <t>Shumway</t>
  </si>
  <si>
    <t>Sibley</t>
  </si>
  <si>
    <t>Sidell</t>
  </si>
  <si>
    <t>Sidney</t>
  </si>
  <si>
    <t>Sigel</t>
  </si>
  <si>
    <t>Silvis</t>
  </si>
  <si>
    <t>Simpson</t>
  </si>
  <si>
    <t>Sims</t>
  </si>
  <si>
    <t>Smithboro</t>
  </si>
  <si>
    <t>Smithfield</t>
  </si>
  <si>
    <t>Smithton</t>
  </si>
  <si>
    <t>Somonauk</t>
  </si>
  <si>
    <t>Sorento</t>
  </si>
  <si>
    <t>South Beloit</t>
  </si>
  <si>
    <t>South Jacksonville</t>
  </si>
  <si>
    <t>South Pekin</t>
  </si>
  <si>
    <t>South Roxana</t>
  </si>
  <si>
    <t>South Wilmington</t>
  </si>
  <si>
    <t>Southern View</t>
  </si>
  <si>
    <t>Sparland</t>
  </si>
  <si>
    <t>Sparta</t>
  </si>
  <si>
    <t>Spaulding</t>
  </si>
  <si>
    <t>Spillertown</t>
  </si>
  <si>
    <t>Spring Bay</t>
  </si>
  <si>
    <t>Spring Valley</t>
  </si>
  <si>
    <t>Springerton</t>
  </si>
  <si>
    <t>Springfield</t>
  </si>
  <si>
    <t>St. Anne</t>
  </si>
  <si>
    <t>St. Augustine</t>
  </si>
  <si>
    <t>St. David</t>
  </si>
  <si>
    <t>St. Elmo</t>
  </si>
  <si>
    <t>St. Francisville</t>
  </si>
  <si>
    <t>St. Jacob</t>
  </si>
  <si>
    <t>St. Johns</t>
  </si>
  <si>
    <t>St. Joseph</t>
  </si>
  <si>
    <t>St. Libory</t>
  </si>
  <si>
    <t>St. Peter</t>
  </si>
  <si>
    <t>St. Rose</t>
  </si>
  <si>
    <t>Standard City</t>
  </si>
  <si>
    <t>Standard</t>
  </si>
  <si>
    <t>Stanford</t>
  </si>
  <si>
    <t>Staunton</t>
  </si>
  <si>
    <t>Ste. Marie</t>
  </si>
  <si>
    <t>Steeleville</t>
  </si>
  <si>
    <t>Sterling</t>
  </si>
  <si>
    <t>Steward</t>
  </si>
  <si>
    <t>Stewardson</t>
  </si>
  <si>
    <t>Stillman Valley</t>
  </si>
  <si>
    <t>Stockton</t>
  </si>
  <si>
    <t>Stonefort</t>
  </si>
  <si>
    <t>Stonington</t>
  </si>
  <si>
    <t>Stoy</t>
  </si>
  <si>
    <t>Strasburg</t>
  </si>
  <si>
    <t>Strawn</t>
  </si>
  <si>
    <t>Streator</t>
  </si>
  <si>
    <t>Stronghurst</t>
  </si>
  <si>
    <t>Sublette</t>
  </si>
  <si>
    <t>Sullivan</t>
  </si>
  <si>
    <t>Summerfield</t>
  </si>
  <si>
    <t>Sumner</t>
  </si>
  <si>
    <t>Sun River Terrace</t>
  </si>
  <si>
    <t>Swansea</t>
  </si>
  <si>
    <t>Sycamore</t>
  </si>
  <si>
    <t>Table Grove</t>
  </si>
  <si>
    <t>Tallula</t>
  </si>
  <si>
    <t>Tamaroa</t>
  </si>
  <si>
    <t>Tamms</t>
  </si>
  <si>
    <t>Tampico</t>
  </si>
  <si>
    <t>Taylor Springs</t>
  </si>
  <si>
    <t>Taylorville</t>
  </si>
  <si>
    <t>Tennessee</t>
  </si>
  <si>
    <t>Teutopolis</t>
  </si>
  <si>
    <t>Thawville</t>
  </si>
  <si>
    <t>Thayer</t>
  </si>
  <si>
    <t>Thebes</t>
  </si>
  <si>
    <t>Thomasboro</t>
  </si>
  <si>
    <t>Thompsonville</t>
  </si>
  <si>
    <t>Thomson</t>
  </si>
  <si>
    <t>Tilden</t>
  </si>
  <si>
    <t>Tilton</t>
  </si>
  <si>
    <t>Timberlane</t>
  </si>
  <si>
    <t>Time</t>
  </si>
  <si>
    <t>Tiskilwa</t>
  </si>
  <si>
    <t>Toledo</t>
  </si>
  <si>
    <t>Tolono</t>
  </si>
  <si>
    <t>Toluca</t>
  </si>
  <si>
    <t>Tonica</t>
  </si>
  <si>
    <t>Topeka</t>
  </si>
  <si>
    <t>Toulon</t>
  </si>
  <si>
    <t>Tovey</t>
  </si>
  <si>
    <t>Towanda</t>
  </si>
  <si>
    <t>Tower Hill</t>
  </si>
  <si>
    <t>Tremont</t>
  </si>
  <si>
    <t>Trenton</t>
  </si>
  <si>
    <t>Troy</t>
  </si>
  <si>
    <t>Troy Grove</t>
  </si>
  <si>
    <t>Tuscola</t>
  </si>
  <si>
    <t>Ullin</t>
  </si>
  <si>
    <t>Union Hill</t>
  </si>
  <si>
    <t>Urbana</t>
  </si>
  <si>
    <t>Ursa</t>
  </si>
  <si>
    <t>Valier</t>
  </si>
  <si>
    <t>Valley City</t>
  </si>
  <si>
    <t>Valmeyer</t>
  </si>
  <si>
    <t>Vandalia</t>
  </si>
  <si>
    <t>Varna</t>
  </si>
  <si>
    <t>Venedy</t>
  </si>
  <si>
    <t>Venice</t>
  </si>
  <si>
    <t>Vergennes</t>
  </si>
  <si>
    <t>Vermilion</t>
  </si>
  <si>
    <t>Vermont</t>
  </si>
  <si>
    <t>Vernon</t>
  </si>
  <si>
    <t>Verona</t>
  </si>
  <si>
    <t>Versailles</t>
  </si>
  <si>
    <t>Victoria</t>
  </si>
  <si>
    <t>Vienna</t>
  </si>
  <si>
    <t>Villa Grove</t>
  </si>
  <si>
    <t>Viola</t>
  </si>
  <si>
    <t>Virden</t>
  </si>
  <si>
    <t>Virginia</t>
  </si>
  <si>
    <t>Waggoner</t>
  </si>
  <si>
    <t>Walnut Hill</t>
  </si>
  <si>
    <t>Walnut</t>
  </si>
  <si>
    <t>Walshville</t>
  </si>
  <si>
    <t>Waltonville</t>
  </si>
  <si>
    <t>Wamac</t>
  </si>
  <si>
    <t>Wapella</t>
  </si>
  <si>
    <t>Warren</t>
  </si>
  <si>
    <t>Warrensburg</t>
  </si>
  <si>
    <t>Warsaw</t>
  </si>
  <si>
    <t>Washburn</t>
  </si>
  <si>
    <t>Washington</t>
  </si>
  <si>
    <t>Wataga</t>
  </si>
  <si>
    <t>Waterloo</t>
  </si>
  <si>
    <t>Waterman</t>
  </si>
  <si>
    <t>Watseka</t>
  </si>
  <si>
    <t>Watson</t>
  </si>
  <si>
    <t>Waverly</t>
  </si>
  <si>
    <t>Wayne City</t>
  </si>
  <si>
    <t>Waynesville</t>
  </si>
  <si>
    <t>Weldon</t>
  </si>
  <si>
    <t>Wellington</t>
  </si>
  <si>
    <t>Wenona</t>
  </si>
  <si>
    <t>Wenonah</t>
  </si>
  <si>
    <t>West Brooklyn</t>
  </si>
  <si>
    <t>West City</t>
  </si>
  <si>
    <t>West Frankfort</t>
  </si>
  <si>
    <t>West Peoria</t>
  </si>
  <si>
    <t>West Point</t>
  </si>
  <si>
    <t>West Salem</t>
  </si>
  <si>
    <t>Westfield</t>
  </si>
  <si>
    <t>Westville</t>
  </si>
  <si>
    <t>Wheeler</t>
  </si>
  <si>
    <t>White City</t>
  </si>
  <si>
    <t>White Hall</t>
  </si>
  <si>
    <t>Williamsfield</t>
  </si>
  <si>
    <t>Williamson</t>
  </si>
  <si>
    <t>Williamsville</t>
  </si>
  <si>
    <t>Willisville</t>
  </si>
  <si>
    <t>Willow Hill</t>
  </si>
  <si>
    <t>Wilsonville</t>
  </si>
  <si>
    <t>Winchester</t>
  </si>
  <si>
    <t>Winnebago</t>
  </si>
  <si>
    <t>Winslow</t>
  </si>
  <si>
    <t>Witt</t>
  </si>
  <si>
    <t>Wood River</t>
  </si>
  <si>
    <t>Woodhull</t>
  </si>
  <si>
    <t>Woodland</t>
  </si>
  <si>
    <t>Woodson</t>
  </si>
  <si>
    <t>Worden</t>
  </si>
  <si>
    <t>Wyanet</t>
  </si>
  <si>
    <t>Wyoming</t>
  </si>
  <si>
    <t>Xenia</t>
  </si>
  <si>
    <t>Yale</t>
  </si>
  <si>
    <t>Yates City</t>
  </si>
  <si>
    <t>Zeigler</t>
  </si>
  <si>
    <t>SVI_SES</t>
  </si>
  <si>
    <t>SVI_MSL</t>
  </si>
  <si>
    <t>ln_SVI_MSL</t>
  </si>
  <si>
    <t>TIF_INC_EAV</t>
  </si>
  <si>
    <t>Windsor (city)</t>
  </si>
  <si>
    <t>Windsor (village)</t>
  </si>
  <si>
    <t>Wilmington (city)</t>
  </si>
  <si>
    <t>Wilmington (village)</t>
  </si>
  <si>
    <t>COUNTY</t>
  </si>
  <si>
    <t>Knox</t>
  </si>
  <si>
    <t>DuPage</t>
  </si>
  <si>
    <t>Ogle</t>
  </si>
  <si>
    <t>Whiteside</t>
  </si>
  <si>
    <t>Edwards</t>
  </si>
  <si>
    <t>Mercer</t>
  </si>
  <si>
    <t>Wabash</t>
  </si>
  <si>
    <t>Moultrie</t>
  </si>
  <si>
    <t>St. Clair</t>
  </si>
  <si>
    <t>Scott</t>
  </si>
  <si>
    <t>Cook</t>
  </si>
  <si>
    <t>Lake</t>
  </si>
  <si>
    <t>Jo Daviess</t>
  </si>
  <si>
    <t>Douglas</t>
  </si>
  <si>
    <t>Cass</t>
  </si>
  <si>
    <t>Bureau</t>
  </si>
  <si>
    <t>Tazewell</t>
  </si>
  <si>
    <t>Coles</t>
  </si>
  <si>
    <t>Christian</t>
  </si>
  <si>
    <t>Menard</t>
  </si>
  <si>
    <t>Logan</t>
  </si>
  <si>
    <t>Piatt</t>
  </si>
  <si>
    <t>Sangamon</t>
  </si>
  <si>
    <t>Hancock</t>
  </si>
  <si>
    <t>Jackson</t>
  </si>
  <si>
    <t>Randolph</t>
  </si>
  <si>
    <t>McDonough</t>
  </si>
  <si>
    <t>Pike</t>
  </si>
  <si>
    <t>Woodford</t>
  </si>
  <si>
    <t>Will</t>
  </si>
  <si>
    <t>Johnson</t>
  </si>
  <si>
    <t>Jefferson</t>
  </si>
  <si>
    <t>Boone</t>
  </si>
  <si>
    <t>Macoupin</t>
  </si>
  <si>
    <t>Fayette</t>
  </si>
  <si>
    <t>Grundy</t>
  </si>
  <si>
    <t>Stark</t>
  </si>
  <si>
    <t>Lawrence</t>
  </si>
  <si>
    <t>Edgar</t>
  </si>
  <si>
    <t>Massac</t>
  </si>
  <si>
    <t>Schuyler</t>
  </si>
  <si>
    <t>White</t>
  </si>
  <si>
    <t>Alexander</t>
  </si>
  <si>
    <t>Richland</t>
  </si>
  <si>
    <t>Adams</t>
  </si>
  <si>
    <t>Saline</t>
  </si>
  <si>
    <t>Greene</t>
  </si>
  <si>
    <t>Clark</t>
  </si>
  <si>
    <t>Stephenson</t>
  </si>
  <si>
    <t>Carroll</t>
  </si>
  <si>
    <t>Morgan</t>
  </si>
  <si>
    <t>Clay</t>
  </si>
  <si>
    <t>Monroe</t>
  </si>
  <si>
    <t>Shelby</t>
  </si>
  <si>
    <t>Pope</t>
  </si>
  <si>
    <t>Ford</t>
  </si>
  <si>
    <t>Jersey</t>
  </si>
  <si>
    <t>Gallatin</t>
  </si>
  <si>
    <t>Crawford</t>
  </si>
  <si>
    <t>Putnam</t>
  </si>
  <si>
    <t>Cumberland</t>
  </si>
  <si>
    <t>Bond</t>
  </si>
  <si>
    <t>Jasper</t>
  </si>
  <si>
    <t>Kendall</t>
  </si>
  <si>
    <t>Brown</t>
  </si>
  <si>
    <t>TOT_EAV</t>
  </si>
  <si>
    <t>ln_EAV_PER_CAP</t>
  </si>
  <si>
    <t>EAV_PER_CAP</t>
  </si>
  <si>
    <t>Economic Need</t>
  </si>
  <si>
    <t>Demographic Vulnerability</t>
  </si>
  <si>
    <t>Limited Revenue Capacity</t>
  </si>
  <si>
    <t>FACTOR_THEME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</si>
</sst>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
    <numFmt numFmtId="165" formatCode="0.00000"/>
  </numFmts>
  <fonts count="3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8"/>
      <name val="Calibri"/>
      <family val="2"/>
      <scheme val="minor"/>
    </font>
    <font>
      <b/>
      <sz val="11"/>
      <color theme="8"/>
      <name val="Calibri"/>
      <family val="2"/>
      <scheme val="minor"/>
    </font>
    <font>
      <sz val="9"/>
      <color indexed="81"/>
      <name val="Tahoma"/>
      <family val="2"/>
    </font>
    <font>
      <b/>
      <sz val="11"/>
      <name val="Calibri"/>
      <family val="2"/>
      <scheme val="minor"/>
    </font>
    <font>
      <sz val="11"/>
      <name val="Calibri"/>
      <family val="2"/>
      <scheme val="minor"/>
    </font>
    <font>
      <b/>
      <sz val="9"/>
      <color rgb="FF000000"/>
      <name val="Tahoma"/>
      <family val="2"/>
    </font>
    <font>
      <sz val="9"/>
      <color rgb="FF000000"/>
      <name val="Tahoma"/>
      <family val="2"/>
    </font>
    <font>
      <b/>
      <sz val="9"/>
      <color indexed="81"/>
      <name val="Tahoma"/>
      <charset val="1"/>
    </font>
    <font>
      <b/>
      <sz val="9"/>
      <color indexed="81"/>
      <name val="Tahoma"/>
      <family val="2"/>
    </font>
    <font>
      <sz val="9"/>
      <color indexed="81"/>
      <name val="Tahoma"/>
      <charset val="1"/>
    </font>
    <font>
      <i/>
      <sz val="9"/>
      <color indexed="81"/>
      <name val="Tahoma"/>
      <family val="2"/>
    </font>
    <font>
      <i/>
      <u/>
      <sz val="9"/>
      <color indexed="81"/>
      <name val="Tahoma"/>
      <family val="2"/>
    </font>
    <font>
      <u/>
      <sz val="9"/>
      <color indexed="81"/>
      <name val="Tahoma"/>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4">
    <xf numFmtId="0" fontId="0" fillId="0" borderId="0" xfId="0"/>
    <xf numFmtId="2" fontId="0" fillId="0" borderId="0" xfId="0" applyNumberFormat="1"/>
    <xf numFmtId="0" fontId="16" fillId="0" borderId="11" xfId="0" applyFont="1" applyBorder="1"/>
    <xf numFmtId="165" fontId="19" fillId="0" borderId="11" xfId="0" applyNumberFormat="1" applyFont="1" applyBorder="1"/>
    <xf numFmtId="165" fontId="18" fillId="0" borderId="0" xfId="0" applyNumberFormat="1" applyFont="1"/>
    <xf numFmtId="0" fontId="22" fillId="0" borderId="10" xfId="0" applyFont="1" applyBorder="1"/>
    <xf numFmtId="0" fontId="22" fillId="0" borderId="0" xfId="0" applyFont="1"/>
    <xf numFmtId="0" fontId="21" fillId="0" borderId="12" xfId="0" applyFont="1" applyFill="1" applyBorder="1"/>
    <xf numFmtId="0" fontId="21" fillId="0" borderId="11" xfId="0" applyFont="1" applyFill="1" applyBorder="1"/>
    <xf numFmtId="164" fontId="16" fillId="0" borderId="11" xfId="0" applyNumberFormat="1" applyFont="1" applyBorder="1"/>
    <xf numFmtId="164" fontId="0" fillId="0" borderId="0" xfId="0" applyNumberFormat="1"/>
    <xf numFmtId="2" fontId="16" fillId="0" borderId="11" xfId="0" applyNumberFormat="1" applyFont="1" applyBorder="1"/>
    <xf numFmtId="165" fontId="19" fillId="0" borderId="12" xfId="0" applyNumberFormat="1" applyFont="1" applyBorder="1"/>
    <xf numFmtId="165" fontId="18" fillId="0" borderId="10" xfId="0" applyNumberFormat="1" applyFon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6500"/>
      </font>
      <fill>
        <patternFill>
          <bgColor rgb="FFFFEB9C"/>
        </patternFill>
      </fill>
    </dxf>
  </dxfs>
  <tableStyles count="0" defaultTableStyle="TableStyleMedium2" defaultPivotStyle="PivotStyleLight16"/>
  <colors>
    <mruColors>
      <color rgb="FFFF7C80"/>
      <color rgb="FF8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299"/>
  <sheetViews>
    <sheetView tabSelected="1" workbookViewId="0"/>
  </sheetViews>
  <sheetFormatPr defaultColWidth="8.77734375" defaultRowHeight="14.4" x14ac:dyDescent="0.3"/>
  <cols>
    <col min="1" max="1" width="8.5546875" bestFit="1" customWidth="1"/>
    <col min="2" max="2" width="19.21875" bestFit="1" customWidth="1"/>
    <col min="3" max="3" width="11.5546875" bestFit="1" customWidth="1"/>
    <col min="4" max="4" width="8" style="5" bestFit="1" customWidth="1"/>
    <col min="5" max="6" width="16.77734375" style="6" customWidth="1"/>
    <col min="7" max="8" width="13.6640625" style="10" customWidth="1"/>
    <col min="9" max="9" width="15.44140625" style="13" bestFit="1" customWidth="1"/>
    <col min="10" max="10" width="18" style="4" bestFit="1" customWidth="1"/>
    <col min="11" max="11" width="13.6640625" style="4" bestFit="1" customWidth="1"/>
  </cols>
  <sheetData>
    <row r="1" spans="1:11" s="2" customFormat="1" x14ac:dyDescent="0.3">
      <c r="A1" s="2" t="s">
        <v>0</v>
      </c>
      <c r="B1" s="2" t="s">
        <v>1</v>
      </c>
      <c r="C1" s="2" t="s">
        <v>1307</v>
      </c>
      <c r="D1" s="7" t="s">
        <v>2</v>
      </c>
      <c r="E1" s="8" t="s">
        <v>1373</v>
      </c>
      <c r="F1" s="8" t="s">
        <v>1302</v>
      </c>
      <c r="G1" s="9" t="s">
        <v>1299</v>
      </c>
      <c r="H1" s="9" t="s">
        <v>1300</v>
      </c>
      <c r="I1" s="12" t="s">
        <v>1375</v>
      </c>
      <c r="J1" s="3" t="s">
        <v>1374</v>
      </c>
      <c r="K1" s="3" t="s">
        <v>1301</v>
      </c>
    </row>
    <row r="2" spans="1:11" x14ac:dyDescent="0.3">
      <c r="A2">
        <v>1700113</v>
      </c>
      <c r="B2" t="s">
        <v>293</v>
      </c>
      <c r="C2" t="s">
        <v>1308</v>
      </c>
      <c r="D2" s="5">
        <v>3051</v>
      </c>
      <c r="E2" s="6">
        <v>21693403</v>
      </c>
      <c r="F2" s="6">
        <v>0</v>
      </c>
      <c r="G2" s="10">
        <v>0.72119999999999995</v>
      </c>
      <c r="H2" s="10">
        <v>3.7600000000000001E-2</v>
      </c>
      <c r="I2" s="13">
        <f>(E2+F2)/D2</f>
        <v>7110.2599147820383</v>
      </c>
      <c r="J2" s="4">
        <f>LN(I2)</f>
        <v>8.8692940783572585</v>
      </c>
      <c r="K2" s="4">
        <f>LN(H2+0.0001)</f>
        <v>-3.2780951845281718</v>
      </c>
    </row>
    <row r="3" spans="1:11" x14ac:dyDescent="0.3">
      <c r="A3">
        <v>1700230</v>
      </c>
      <c r="B3" t="s">
        <v>294</v>
      </c>
      <c r="C3" t="s">
        <v>1254</v>
      </c>
      <c r="D3" s="5">
        <v>238</v>
      </c>
      <c r="E3" s="6">
        <v>3898267</v>
      </c>
      <c r="F3" s="6">
        <v>0</v>
      </c>
      <c r="G3" s="10">
        <v>0.2843</v>
      </c>
      <c r="H3" s="10">
        <v>0.13769999999999999</v>
      </c>
      <c r="I3" s="13">
        <f>(E3+F3)/D3</f>
        <v>16379.273109243697</v>
      </c>
      <c r="J3" s="4">
        <f t="shared" ref="J3:J66" si="0">LN(I3)</f>
        <v>9.7037719796973345</v>
      </c>
      <c r="K3" s="4">
        <f>LN(H3+0.0001)</f>
        <v>-1.9819519204025791</v>
      </c>
    </row>
    <row r="4" spans="1:11" x14ac:dyDescent="0.3">
      <c r="A4">
        <v>1700243</v>
      </c>
      <c r="B4" t="s">
        <v>3</v>
      </c>
      <c r="C4" t="s">
        <v>1309</v>
      </c>
      <c r="D4" s="5">
        <v>36482</v>
      </c>
      <c r="E4" s="6">
        <v>1265737906</v>
      </c>
      <c r="F4" s="6">
        <v>1688220</v>
      </c>
      <c r="G4" s="10">
        <v>0.57802500000000001</v>
      </c>
      <c r="H4" s="10">
        <v>0.81009699999999996</v>
      </c>
      <c r="I4" s="13">
        <f>(E4+F4)/D4</f>
        <v>34741.136067101586</v>
      </c>
      <c r="J4" s="4">
        <f t="shared" si="0"/>
        <v>10.455679741249504</v>
      </c>
      <c r="K4" s="4">
        <f>LN(H4+0.0001)</f>
        <v>-0.21047785100983699</v>
      </c>
    </row>
    <row r="5" spans="1:11" x14ac:dyDescent="0.3">
      <c r="A5">
        <v>1700295</v>
      </c>
      <c r="B5" t="s">
        <v>295</v>
      </c>
      <c r="C5" t="s">
        <v>1310</v>
      </c>
      <c r="D5" s="5">
        <v>80</v>
      </c>
      <c r="E5" s="6">
        <v>1076199</v>
      </c>
      <c r="F5" s="6">
        <v>0</v>
      </c>
      <c r="G5" s="10">
        <v>0.45169999999999999</v>
      </c>
      <c r="H5" s="10">
        <v>0.156</v>
      </c>
      <c r="I5" s="13">
        <f>(E5+F5)/D5</f>
        <v>13452.487499999999</v>
      </c>
      <c r="J5" s="4">
        <f t="shared" si="0"/>
        <v>9.5069193121678257</v>
      </c>
      <c r="K5" s="4">
        <f>LN(H5+0.0001)</f>
        <v>-1.8572584514607506</v>
      </c>
    </row>
    <row r="6" spans="1:11" x14ac:dyDescent="0.3">
      <c r="A6">
        <v>1700516</v>
      </c>
      <c r="B6" t="s">
        <v>296</v>
      </c>
      <c r="C6" t="s">
        <v>1311</v>
      </c>
      <c r="D6" s="5">
        <v>863</v>
      </c>
      <c r="E6" s="6">
        <v>13896506</v>
      </c>
      <c r="F6" s="6">
        <v>0</v>
      </c>
      <c r="G6" s="10">
        <v>0.33410000000000001</v>
      </c>
      <c r="H6" s="10">
        <v>2.2800000000000001E-2</v>
      </c>
      <c r="I6" s="13">
        <f>(E6+F6)/D6</f>
        <v>16102.55619930475</v>
      </c>
      <c r="J6" s="4">
        <f t="shared" si="0"/>
        <v>9.6867333085130607</v>
      </c>
      <c r="K6" s="4">
        <f>LN(H6+0.0001)</f>
        <v>-3.7766183684219432</v>
      </c>
    </row>
    <row r="7" spans="1:11" x14ac:dyDescent="0.3">
      <c r="A7">
        <v>1700555</v>
      </c>
      <c r="B7" t="s">
        <v>297</v>
      </c>
      <c r="C7" t="s">
        <v>482</v>
      </c>
      <c r="D7" s="5">
        <v>1135</v>
      </c>
      <c r="E7" s="6">
        <v>19397338</v>
      </c>
      <c r="F7" s="6">
        <v>0</v>
      </c>
      <c r="G7" s="10">
        <v>0.31769999999999998</v>
      </c>
      <c r="H7" s="10">
        <v>0.28539999999999999</v>
      </c>
      <c r="I7" s="13">
        <f>(E7+F7)/D7</f>
        <v>17090.165638766521</v>
      </c>
      <c r="J7" s="4">
        <f t="shared" si="0"/>
        <v>9.746258468208163</v>
      </c>
      <c r="K7" s="4">
        <f>LN(H7+0.0001)</f>
        <v>-1.2535132498860722</v>
      </c>
    </row>
    <row r="8" spans="1:11" x14ac:dyDescent="0.3">
      <c r="A8">
        <v>1700568</v>
      </c>
      <c r="B8" t="s">
        <v>298</v>
      </c>
      <c r="C8" t="s">
        <v>1312</v>
      </c>
      <c r="D8" s="5">
        <v>1899</v>
      </c>
      <c r="E8" s="6">
        <v>23791775</v>
      </c>
      <c r="F8" s="6">
        <v>0</v>
      </c>
      <c r="G8" s="10">
        <v>0.65837900000000005</v>
      </c>
      <c r="H8" s="10">
        <v>0.20153199999999999</v>
      </c>
      <c r="I8" s="13">
        <f>(E8+F8)/D8</f>
        <v>12528.580832016851</v>
      </c>
      <c r="J8" s="4">
        <f t="shared" si="0"/>
        <v>9.4357677798647472</v>
      </c>
      <c r="K8" s="4">
        <f>LN(H8+0.0001)</f>
        <v>-1.6013110252224922</v>
      </c>
    </row>
    <row r="9" spans="1:11" x14ac:dyDescent="0.3">
      <c r="A9">
        <v>1700646</v>
      </c>
      <c r="B9" t="s">
        <v>299</v>
      </c>
      <c r="C9" t="s">
        <v>1313</v>
      </c>
      <c r="D9" s="5">
        <v>3432</v>
      </c>
      <c r="E9" s="6">
        <v>38922859</v>
      </c>
      <c r="F9" s="6">
        <v>8938959</v>
      </c>
      <c r="G9" s="10">
        <v>0.49630000000000002</v>
      </c>
      <c r="H9" s="10">
        <v>4.0399999999999998E-2</v>
      </c>
      <c r="I9" s="13">
        <f>(E9+F9)/D9</f>
        <v>13945.751165501166</v>
      </c>
      <c r="J9" s="4">
        <f t="shared" si="0"/>
        <v>9.5429301649070997</v>
      </c>
      <c r="K9" s="4">
        <f>LN(H9+0.0001)</f>
        <v>-3.2064533048696435</v>
      </c>
    </row>
    <row r="10" spans="1:11" x14ac:dyDescent="0.3">
      <c r="A10">
        <v>1700672</v>
      </c>
      <c r="B10" t="s">
        <v>300</v>
      </c>
      <c r="C10" t="s">
        <v>1250</v>
      </c>
      <c r="D10" s="5">
        <v>777</v>
      </c>
      <c r="E10" s="6">
        <v>6431547</v>
      </c>
      <c r="F10" s="6">
        <v>746903</v>
      </c>
      <c r="G10" s="10">
        <v>0.35968899999999998</v>
      </c>
      <c r="H10" s="10">
        <v>5.1528999999999998E-2</v>
      </c>
      <c r="I10" s="13">
        <f>(E10+F10)/D10</f>
        <v>9238.674388674388</v>
      </c>
      <c r="J10" s="4">
        <f t="shared" si="0"/>
        <v>9.1311536899145462</v>
      </c>
      <c r="K10" s="4">
        <f>LN(H10+0.0001)</f>
        <v>-2.9636717488623092</v>
      </c>
    </row>
    <row r="11" spans="1:11" x14ac:dyDescent="0.3">
      <c r="A11">
        <v>1700685</v>
      </c>
      <c r="B11" t="s">
        <v>4</v>
      </c>
      <c r="C11" t="s">
        <v>158</v>
      </c>
      <c r="D11" s="5">
        <v>30897</v>
      </c>
      <c r="E11" s="6">
        <v>982740828</v>
      </c>
      <c r="F11" s="6">
        <v>7801188</v>
      </c>
      <c r="G11" s="10">
        <v>0.268708</v>
      </c>
      <c r="H11" s="10">
        <v>0.49020200000000003</v>
      </c>
      <c r="I11" s="13">
        <f>(E11+F11)/D11</f>
        <v>32059.488494028545</v>
      </c>
      <c r="J11" s="4">
        <f t="shared" si="0"/>
        <v>10.375348471389621</v>
      </c>
      <c r="K11" s="4">
        <f>LN(H11+0.0001)</f>
        <v>-0.71273375119804572</v>
      </c>
    </row>
    <row r="12" spans="1:11" x14ac:dyDescent="0.3">
      <c r="A12">
        <v>1700737</v>
      </c>
      <c r="B12" t="s">
        <v>301</v>
      </c>
      <c r="C12" t="s">
        <v>836</v>
      </c>
      <c r="D12" s="5">
        <v>650</v>
      </c>
      <c r="E12" s="6">
        <v>8378599</v>
      </c>
      <c r="F12" s="6">
        <v>0</v>
      </c>
      <c r="G12" s="10">
        <v>0.36849999999999999</v>
      </c>
      <c r="H12" s="10">
        <v>0.1169</v>
      </c>
      <c r="I12" s="13">
        <f>(E12+F12)/D12</f>
        <v>12890.152307692308</v>
      </c>
      <c r="J12" s="4">
        <f t="shared" si="0"/>
        <v>9.4642189118209359</v>
      </c>
      <c r="K12" s="4">
        <f>LN(H12+0.0001)</f>
        <v>-2.145581344184381</v>
      </c>
    </row>
    <row r="13" spans="1:11" x14ac:dyDescent="0.3">
      <c r="A13">
        <v>1700815</v>
      </c>
      <c r="B13" t="s">
        <v>302</v>
      </c>
      <c r="C13" t="s">
        <v>1314</v>
      </c>
      <c r="D13" s="5">
        <v>477</v>
      </c>
      <c r="E13" s="6">
        <v>3491098</v>
      </c>
      <c r="F13" s="6">
        <v>0</v>
      </c>
      <c r="G13" s="10">
        <v>0.42209999999999998</v>
      </c>
      <c r="H13" s="10">
        <v>0.1673</v>
      </c>
      <c r="I13" s="13">
        <f>(E13+F13)/D13</f>
        <v>7318.8637316561844</v>
      </c>
      <c r="J13" s="4">
        <f t="shared" si="0"/>
        <v>8.8982103669904351</v>
      </c>
      <c r="K13" s="4">
        <f>LN(H13+0.0001)</f>
        <v>-1.7873691209267621</v>
      </c>
    </row>
    <row r="14" spans="1:11" x14ac:dyDescent="0.3">
      <c r="A14">
        <v>1700867</v>
      </c>
      <c r="B14" t="s">
        <v>303</v>
      </c>
      <c r="C14" t="s">
        <v>1315</v>
      </c>
      <c r="D14" s="5">
        <v>141</v>
      </c>
      <c r="E14" s="6">
        <v>853238</v>
      </c>
      <c r="F14" s="6">
        <v>0</v>
      </c>
      <c r="G14" s="10">
        <v>0.46350000000000002</v>
      </c>
      <c r="H14" s="10">
        <v>0.1303</v>
      </c>
      <c r="I14" s="13">
        <f>(E14+F14)/D14</f>
        <v>6051.333333333333</v>
      </c>
      <c r="J14" s="4">
        <f t="shared" si="0"/>
        <v>8.7080339124184629</v>
      </c>
      <c r="K14" s="4">
        <f>LN(H14+0.0001)</f>
        <v>-2.0371486294895846</v>
      </c>
    </row>
    <row r="15" spans="1:11" x14ac:dyDescent="0.3">
      <c r="A15">
        <v>1700880</v>
      </c>
      <c r="B15" t="s">
        <v>304</v>
      </c>
      <c r="C15" t="s">
        <v>1232</v>
      </c>
      <c r="D15" s="5">
        <v>266</v>
      </c>
      <c r="E15" s="6">
        <v>2459390</v>
      </c>
      <c r="F15" s="6">
        <v>0</v>
      </c>
      <c r="G15" s="10">
        <v>0.49249999999999999</v>
      </c>
      <c r="H15" s="10">
        <v>1.35E-2</v>
      </c>
      <c r="I15" s="13">
        <f>(E15+F15)/D15</f>
        <v>9245.8270676691736</v>
      </c>
      <c r="J15" s="4">
        <f t="shared" si="0"/>
        <v>9.1319276008981536</v>
      </c>
      <c r="K15" s="4">
        <f>LN(H15+0.0001)</f>
        <v>-4.2976854862401304</v>
      </c>
    </row>
    <row r="16" spans="1:11" x14ac:dyDescent="0.3">
      <c r="A16">
        <v>1700919</v>
      </c>
      <c r="B16" t="s">
        <v>305</v>
      </c>
      <c r="C16" t="s">
        <v>852</v>
      </c>
      <c r="D16" s="5">
        <v>303</v>
      </c>
      <c r="E16" s="6">
        <v>2257048</v>
      </c>
      <c r="F16" s="6">
        <v>0</v>
      </c>
      <c r="G16" s="10">
        <v>0.62350000000000005</v>
      </c>
      <c r="H16" s="10">
        <v>6.7000000000000002E-3</v>
      </c>
      <c r="I16" s="13">
        <f>(E16+F16)/D16</f>
        <v>7449.0033003300332</v>
      </c>
      <c r="J16" s="4">
        <f t="shared" si="0"/>
        <v>8.9158355172329689</v>
      </c>
      <c r="K16" s="4">
        <f>LN(H16+0.0001)</f>
        <v>-4.9908326668000758</v>
      </c>
    </row>
    <row r="17" spans="1:11" x14ac:dyDescent="0.3">
      <c r="A17">
        <v>1700958</v>
      </c>
      <c r="B17" t="s">
        <v>306</v>
      </c>
      <c r="C17" t="s">
        <v>1316</v>
      </c>
      <c r="D17" s="5">
        <v>1901</v>
      </c>
      <c r="E17" s="6">
        <v>4319093</v>
      </c>
      <c r="F17" s="6">
        <v>7886374</v>
      </c>
      <c r="G17" s="10">
        <v>0.95091099999999995</v>
      </c>
      <c r="H17" s="10">
        <v>0.45512599999999998</v>
      </c>
      <c r="I17" s="13">
        <f>(E17+F17)/D17</f>
        <v>6420.5507627564439</v>
      </c>
      <c r="J17" s="4">
        <f t="shared" si="0"/>
        <v>8.7672591815957226</v>
      </c>
      <c r="K17" s="4">
        <f>LN(H17+0.0001)</f>
        <v>-0.78696128005073318</v>
      </c>
    </row>
    <row r="18" spans="1:11" x14ac:dyDescent="0.3">
      <c r="A18">
        <v>1700971</v>
      </c>
      <c r="B18" t="s">
        <v>307</v>
      </c>
      <c r="C18" t="s">
        <v>702</v>
      </c>
      <c r="D18" s="5">
        <v>635</v>
      </c>
      <c r="E18" s="6">
        <v>7433971</v>
      </c>
      <c r="F18" s="6">
        <v>0</v>
      </c>
      <c r="G18" s="10">
        <v>0.2676</v>
      </c>
      <c r="H18" s="10">
        <v>0.1371</v>
      </c>
      <c r="I18" s="13">
        <f>(E18+F18)/D18</f>
        <v>11707.04094488189</v>
      </c>
      <c r="J18" s="4">
        <f t="shared" si="0"/>
        <v>9.3679457299436084</v>
      </c>
      <c r="K18" s="4">
        <f>LN(H18+0.0001)</f>
        <v>-1.9863155636903522</v>
      </c>
    </row>
    <row r="19" spans="1:11" x14ac:dyDescent="0.3">
      <c r="A19">
        <v>1700997</v>
      </c>
      <c r="B19" t="s">
        <v>308</v>
      </c>
      <c r="C19" t="s">
        <v>1317</v>
      </c>
      <c r="D19" s="5">
        <v>210</v>
      </c>
      <c r="E19" s="6">
        <v>1579986</v>
      </c>
      <c r="F19" s="6">
        <v>0</v>
      </c>
      <c r="G19" s="10">
        <v>0.44519999999999998</v>
      </c>
      <c r="H19" s="10">
        <v>8.9200000000000002E-2</v>
      </c>
      <c r="I19" s="13">
        <f>(E19+F19)/D19</f>
        <v>7523.7428571428572</v>
      </c>
      <c r="J19" s="4">
        <f t="shared" si="0"/>
        <v>8.9258190134869313</v>
      </c>
      <c r="K19" s="4">
        <f>LN(H19+0.0001)</f>
        <v>-2.4157537910996836</v>
      </c>
    </row>
    <row r="20" spans="1:11" x14ac:dyDescent="0.3">
      <c r="A20">
        <v>1701010</v>
      </c>
      <c r="B20" t="s">
        <v>5</v>
      </c>
      <c r="C20" t="s">
        <v>1318</v>
      </c>
      <c r="D20" s="5">
        <v>18709</v>
      </c>
      <c r="E20" s="6">
        <v>569436644</v>
      </c>
      <c r="F20" s="6">
        <v>2490414</v>
      </c>
      <c r="G20" s="10">
        <v>0.60917100000000002</v>
      </c>
      <c r="H20" s="10">
        <v>0.66458899999999999</v>
      </c>
      <c r="I20" s="13">
        <f>(E20+F20)/D20</f>
        <v>30569.622000106901</v>
      </c>
      <c r="J20" s="4">
        <f t="shared" si="0"/>
        <v>10.327762049748141</v>
      </c>
      <c r="K20" s="4">
        <f>LN(H20+0.0001)</f>
        <v>-0.40843601689055026</v>
      </c>
    </row>
    <row r="21" spans="1:11" x14ac:dyDescent="0.3">
      <c r="A21">
        <v>1701049</v>
      </c>
      <c r="B21" t="s">
        <v>309</v>
      </c>
      <c r="C21" t="s">
        <v>574</v>
      </c>
      <c r="D21" s="5">
        <v>2339</v>
      </c>
      <c r="E21" s="6">
        <v>31129738</v>
      </c>
      <c r="F21" s="6">
        <v>2558612</v>
      </c>
      <c r="G21" s="10">
        <v>0.5554</v>
      </c>
      <c r="H21" s="10">
        <v>1.9E-3</v>
      </c>
      <c r="I21" s="13">
        <f>(E21+F21)/D21</f>
        <v>14402.88584865327</v>
      </c>
      <c r="J21" s="4">
        <f t="shared" si="0"/>
        <v>9.5751838716419382</v>
      </c>
      <c r="K21" s="4">
        <f>LN(H21+0.0001)</f>
        <v>-6.2146080984221914</v>
      </c>
    </row>
    <row r="22" spans="1:11" x14ac:dyDescent="0.3">
      <c r="A22">
        <v>1701114</v>
      </c>
      <c r="B22" t="s">
        <v>311</v>
      </c>
      <c r="C22" t="s">
        <v>836</v>
      </c>
      <c r="D22" s="5">
        <v>26208</v>
      </c>
      <c r="E22" s="6">
        <v>287451831</v>
      </c>
      <c r="F22" s="6">
        <v>26657736</v>
      </c>
      <c r="G22" s="10">
        <v>0.74351800000000001</v>
      </c>
      <c r="H22" s="10">
        <v>0.30528499999999997</v>
      </c>
      <c r="I22" s="13">
        <f>(E22+F22)/D22</f>
        <v>11985.255151098901</v>
      </c>
      <c r="J22" s="4">
        <f t="shared" si="0"/>
        <v>9.3914324358449512</v>
      </c>
      <c r="K22" s="4">
        <f>LN(H22+0.0001)</f>
        <v>-1.1861820033173871</v>
      </c>
    </row>
    <row r="23" spans="1:11" x14ac:dyDescent="0.3">
      <c r="A23">
        <v>1701140</v>
      </c>
      <c r="B23" t="s">
        <v>312</v>
      </c>
      <c r="C23" t="s">
        <v>1308</v>
      </c>
      <c r="D23" s="5">
        <v>497</v>
      </c>
      <c r="E23" s="6">
        <v>4446408</v>
      </c>
      <c r="F23" s="6">
        <v>0</v>
      </c>
      <c r="G23" s="10">
        <v>0.31259999999999999</v>
      </c>
      <c r="H23" s="10">
        <v>6.6500000000000004E-2</v>
      </c>
      <c r="I23" s="13">
        <f>(E23+F23)/D23</f>
        <v>8946.4949698189139</v>
      </c>
      <c r="J23" s="4">
        <f t="shared" si="0"/>
        <v>9.0990171110804781</v>
      </c>
      <c r="K23" s="4">
        <f>LN(H23+0.0001)</f>
        <v>-2.7090507014357934</v>
      </c>
    </row>
    <row r="24" spans="1:11" x14ac:dyDescent="0.3">
      <c r="A24">
        <v>1701205</v>
      </c>
      <c r="B24" t="s">
        <v>310</v>
      </c>
      <c r="C24" t="s">
        <v>255</v>
      </c>
      <c r="D24" s="5">
        <v>362</v>
      </c>
      <c r="E24" s="6">
        <v>3028639</v>
      </c>
      <c r="F24" s="6">
        <v>0</v>
      </c>
      <c r="G24" s="10">
        <v>0.54449999999999998</v>
      </c>
      <c r="H24" s="10">
        <v>0.30020000000000002</v>
      </c>
      <c r="I24" s="13">
        <f>(E24+F24)/D24</f>
        <v>8366.4060773480669</v>
      </c>
      <c r="J24" s="4">
        <f t="shared" si="0"/>
        <v>9.0319796898330171</v>
      </c>
      <c r="K24" s="4">
        <f>LN(H24+0.0001)</f>
        <v>-1.2029733039928525</v>
      </c>
    </row>
    <row r="25" spans="1:11" x14ac:dyDescent="0.3">
      <c r="A25">
        <v>1701242</v>
      </c>
      <c r="B25" t="s">
        <v>313</v>
      </c>
      <c r="C25" t="s">
        <v>1232</v>
      </c>
      <c r="D25" s="5">
        <v>249</v>
      </c>
      <c r="E25" s="6">
        <v>1802079</v>
      </c>
      <c r="F25" s="6">
        <v>0</v>
      </c>
      <c r="G25" s="10">
        <v>0.36720000000000003</v>
      </c>
      <c r="H25" s="10">
        <v>0.16400000000000001</v>
      </c>
      <c r="I25" s="13">
        <f>(E25+F25)/D25</f>
        <v>7237.265060240964</v>
      </c>
      <c r="J25" s="4">
        <f t="shared" si="0"/>
        <v>8.8869986599023409</v>
      </c>
      <c r="K25" s="4">
        <f>LN(H25+0.0001)</f>
        <v>-1.8072792808860918</v>
      </c>
    </row>
    <row r="26" spans="1:11" x14ac:dyDescent="0.3">
      <c r="A26">
        <v>1701270</v>
      </c>
      <c r="B26" t="s">
        <v>314</v>
      </c>
      <c r="C26" t="s">
        <v>798</v>
      </c>
      <c r="D26" s="5">
        <v>2321</v>
      </c>
      <c r="E26" s="6">
        <v>25416553</v>
      </c>
      <c r="F26" s="6">
        <v>0</v>
      </c>
      <c r="G26" s="10">
        <v>0.44429999999999997</v>
      </c>
      <c r="H26" s="10">
        <v>0.22020000000000001</v>
      </c>
      <c r="I26" s="13">
        <f>(E26+F26)/D26</f>
        <v>10950.690650581646</v>
      </c>
      <c r="J26" s="4">
        <f t="shared" si="0"/>
        <v>9.3011578063681011</v>
      </c>
      <c r="K26" s="4">
        <f>LN(H26+0.0001)</f>
        <v>-1.5127650251738396</v>
      </c>
    </row>
    <row r="27" spans="1:11" x14ac:dyDescent="0.3">
      <c r="A27">
        <v>1701361</v>
      </c>
      <c r="B27" t="s">
        <v>315</v>
      </c>
      <c r="C27" t="s">
        <v>870</v>
      </c>
      <c r="D27" s="5">
        <v>140</v>
      </c>
      <c r="E27" s="6">
        <v>2199841</v>
      </c>
      <c r="F27" s="6">
        <v>0</v>
      </c>
      <c r="G27" s="10">
        <v>0.30930000000000002</v>
      </c>
      <c r="H27" s="10">
        <v>4.8500000000000001E-2</v>
      </c>
      <c r="I27" s="13">
        <f>(E27+F27)/D27</f>
        <v>15713.15</v>
      </c>
      <c r="J27" s="4">
        <f t="shared" si="0"/>
        <v>9.6622532203801672</v>
      </c>
      <c r="K27" s="4">
        <f>LN(H27+0.0001)</f>
        <v>-3.0241317480756891</v>
      </c>
    </row>
    <row r="28" spans="1:11" x14ac:dyDescent="0.3">
      <c r="A28">
        <v>1701426</v>
      </c>
      <c r="B28" t="s">
        <v>316</v>
      </c>
      <c r="C28" t="s">
        <v>1072</v>
      </c>
      <c r="D28" s="5">
        <v>1148</v>
      </c>
      <c r="E28" s="6">
        <v>19413927</v>
      </c>
      <c r="F28" s="6">
        <v>1515326</v>
      </c>
      <c r="G28" s="10">
        <v>0.50690000000000002</v>
      </c>
      <c r="H28" s="10">
        <v>0.24909999999999999</v>
      </c>
      <c r="I28" s="13">
        <f>(E28+F28)/D28</f>
        <v>18231.056620209059</v>
      </c>
      <c r="J28" s="4">
        <f t="shared" si="0"/>
        <v>9.8108818265091937</v>
      </c>
      <c r="K28" s="4">
        <f>LN(H28+0.0001)</f>
        <v>-1.389499492068839</v>
      </c>
    </row>
    <row r="29" spans="1:11" x14ac:dyDescent="0.3">
      <c r="A29">
        <v>1701491</v>
      </c>
      <c r="B29" t="s">
        <v>317</v>
      </c>
      <c r="C29" t="s">
        <v>702</v>
      </c>
      <c r="D29" s="5">
        <v>572</v>
      </c>
      <c r="E29" s="6">
        <v>7523927</v>
      </c>
      <c r="F29" s="6">
        <v>0</v>
      </c>
      <c r="G29" s="10">
        <v>0.4995</v>
      </c>
      <c r="H29" s="10">
        <v>0.18459999999999999</v>
      </c>
      <c r="I29" s="13">
        <f>(E29+F29)/D29</f>
        <v>13153.718531468532</v>
      </c>
      <c r="J29" s="4">
        <f t="shared" si="0"/>
        <v>9.4844597756901745</v>
      </c>
      <c r="K29" s="4">
        <f>LN(H29+0.0001)</f>
        <v>-1.6890223917769429</v>
      </c>
    </row>
    <row r="30" spans="1:11" x14ac:dyDescent="0.3">
      <c r="A30">
        <v>1701543</v>
      </c>
      <c r="B30" t="s">
        <v>318</v>
      </c>
      <c r="C30" t="s">
        <v>255</v>
      </c>
      <c r="D30" s="5">
        <v>4100</v>
      </c>
      <c r="E30" s="6">
        <v>53311211</v>
      </c>
      <c r="F30" s="6">
        <v>0</v>
      </c>
      <c r="G30" s="10">
        <v>0.85194899999999996</v>
      </c>
      <c r="H30" s="10">
        <v>0.255305</v>
      </c>
      <c r="I30" s="13">
        <f>(E30+F30)/D30</f>
        <v>13002.734390243902</v>
      </c>
      <c r="J30" s="4">
        <f t="shared" si="0"/>
        <v>9.4729149520368683</v>
      </c>
      <c r="K30" s="4">
        <f>LN(H30+0.0001)</f>
        <v>-1.3649047584414202</v>
      </c>
    </row>
    <row r="31" spans="1:11" x14ac:dyDescent="0.3">
      <c r="A31">
        <v>1701569</v>
      </c>
      <c r="B31" t="s">
        <v>319</v>
      </c>
      <c r="C31" t="s">
        <v>702</v>
      </c>
      <c r="D31" s="5">
        <v>853</v>
      </c>
      <c r="E31" s="6">
        <v>14170955</v>
      </c>
      <c r="F31" s="6">
        <v>24760621</v>
      </c>
      <c r="G31" s="10">
        <v>0.28792600000000002</v>
      </c>
      <c r="H31" s="10">
        <v>0.24738499999999999</v>
      </c>
      <c r="I31" s="13">
        <f>(E31+F31)/D31</f>
        <v>45640.769050410316</v>
      </c>
      <c r="J31" s="4">
        <f t="shared" si="0"/>
        <v>10.728556654193607</v>
      </c>
      <c r="K31" s="4">
        <f>LN(H31+0.0001)</f>
        <v>-1.3964053048706198</v>
      </c>
    </row>
    <row r="32" spans="1:11" x14ac:dyDescent="0.3">
      <c r="A32">
        <v>1701595</v>
      </c>
      <c r="B32" t="s">
        <v>6</v>
      </c>
      <c r="C32" t="s">
        <v>1319</v>
      </c>
      <c r="D32" s="5">
        <v>14175</v>
      </c>
      <c r="E32" s="6">
        <v>363909625</v>
      </c>
      <c r="F32" s="6">
        <v>13719024</v>
      </c>
      <c r="G32" s="10">
        <v>0.20624999999999999</v>
      </c>
      <c r="H32" s="10">
        <v>0.30038700000000002</v>
      </c>
      <c r="I32" s="13">
        <f>(E32+F32)/D32</f>
        <v>26640.469065255733</v>
      </c>
      <c r="J32" s="4">
        <f t="shared" si="0"/>
        <v>10.190186732053959</v>
      </c>
      <c r="K32" s="4">
        <f>LN(H32+0.0001)</f>
        <v>-1.2023507871739501</v>
      </c>
    </row>
    <row r="33" spans="1:11" x14ac:dyDescent="0.3">
      <c r="A33">
        <v>1701673</v>
      </c>
      <c r="B33" t="s">
        <v>320</v>
      </c>
      <c r="C33" t="s">
        <v>1320</v>
      </c>
      <c r="D33" s="5">
        <v>343</v>
      </c>
      <c r="E33" s="6">
        <v>2494738</v>
      </c>
      <c r="F33" s="6">
        <v>0</v>
      </c>
      <c r="G33" s="10">
        <v>0.45040000000000002</v>
      </c>
      <c r="H33" s="10">
        <v>0.14860000000000001</v>
      </c>
      <c r="I33" s="13">
        <f>(E33+F33)/D33</f>
        <v>7273.288629737609</v>
      </c>
      <c r="J33" s="4">
        <f t="shared" si="0"/>
        <v>8.8919638244678385</v>
      </c>
      <c r="K33" s="4">
        <f>LN(H33+0.0001)</f>
        <v>-1.9058244255160277</v>
      </c>
    </row>
    <row r="34" spans="1:11" x14ac:dyDescent="0.3">
      <c r="A34">
        <v>1701881</v>
      </c>
      <c r="B34" t="s">
        <v>321</v>
      </c>
      <c r="C34" t="s">
        <v>1321</v>
      </c>
      <c r="D34" s="5">
        <v>2831</v>
      </c>
      <c r="E34" s="6">
        <v>33846979</v>
      </c>
      <c r="F34" s="6">
        <v>10311692</v>
      </c>
      <c r="G34" s="10">
        <v>0.63060000000000005</v>
      </c>
      <c r="H34" s="10">
        <v>0.61119999999999997</v>
      </c>
      <c r="I34" s="13">
        <f>(E34+F34)/D34</f>
        <v>15598.258919109856</v>
      </c>
      <c r="J34" s="4">
        <f t="shared" si="0"/>
        <v>9.6549145792596516</v>
      </c>
      <c r="K34" s="4">
        <f>LN(H34+0.0001)</f>
        <v>-0.49216744194745743</v>
      </c>
    </row>
    <row r="35" spans="1:11" x14ac:dyDescent="0.3">
      <c r="A35">
        <v>1701946</v>
      </c>
      <c r="B35" t="s">
        <v>322</v>
      </c>
      <c r="C35" t="s">
        <v>1322</v>
      </c>
      <c r="D35" s="5">
        <v>367</v>
      </c>
      <c r="E35" s="6">
        <v>4754970</v>
      </c>
      <c r="F35" s="6">
        <v>0</v>
      </c>
      <c r="G35" s="10">
        <v>0.38100000000000001</v>
      </c>
      <c r="H35" s="10">
        <v>0.2135</v>
      </c>
      <c r="I35" s="13">
        <f>(E35+F35)/D35</f>
        <v>12956.321525885558</v>
      </c>
      <c r="J35" s="4">
        <f t="shared" si="0"/>
        <v>9.4693390967388904</v>
      </c>
      <c r="K35" s="4">
        <f>LN(H35+0.0001)</f>
        <v>-1.5436501718960973</v>
      </c>
    </row>
    <row r="36" spans="1:11" x14ac:dyDescent="0.3">
      <c r="A36">
        <v>1701972</v>
      </c>
      <c r="B36" t="s">
        <v>323</v>
      </c>
      <c r="C36" t="s">
        <v>835</v>
      </c>
      <c r="D36" s="5">
        <v>877</v>
      </c>
      <c r="E36" s="6">
        <v>9901620</v>
      </c>
      <c r="F36" s="6">
        <v>0</v>
      </c>
      <c r="G36" s="10">
        <v>0.3967</v>
      </c>
      <c r="H36" s="10">
        <v>8.5999999999999993E-2</v>
      </c>
      <c r="I36" s="13">
        <f>(E36+F36)/D36</f>
        <v>11290.330672748005</v>
      </c>
      <c r="J36" s="4">
        <f t="shared" si="0"/>
        <v>9.3317019457093018</v>
      </c>
      <c r="K36" s="4">
        <f>LN(H36+0.0001)</f>
        <v>-2.4522458675484522</v>
      </c>
    </row>
    <row r="37" spans="1:11" x14ac:dyDescent="0.3">
      <c r="A37">
        <v>1702102</v>
      </c>
      <c r="B37" t="s">
        <v>324</v>
      </c>
      <c r="C37" t="s">
        <v>1323</v>
      </c>
      <c r="D37" s="5">
        <v>181</v>
      </c>
      <c r="E37" s="6">
        <v>2014741</v>
      </c>
      <c r="F37" s="6">
        <v>0</v>
      </c>
      <c r="G37" s="10">
        <v>0.57210000000000005</v>
      </c>
      <c r="H37" s="10">
        <v>0.69210000000000005</v>
      </c>
      <c r="I37" s="13">
        <f>(E37+F37)/D37</f>
        <v>11131.165745856353</v>
      </c>
      <c r="J37" s="4">
        <f t="shared" si="0"/>
        <v>9.3175041778554881</v>
      </c>
      <c r="K37" s="4">
        <f>LN(H37+0.0001)</f>
        <v>-0.36788034778089312</v>
      </c>
    </row>
    <row r="38" spans="1:11" x14ac:dyDescent="0.3">
      <c r="A38">
        <v>1702154</v>
      </c>
      <c r="B38" t="s">
        <v>7</v>
      </c>
      <c r="C38" t="s">
        <v>1318</v>
      </c>
      <c r="D38" s="5">
        <v>74760</v>
      </c>
      <c r="E38" s="6">
        <v>3366699572</v>
      </c>
      <c r="F38" s="6">
        <v>29463074</v>
      </c>
      <c r="G38" s="10">
        <v>0.156419</v>
      </c>
      <c r="H38" s="10">
        <v>0.4788</v>
      </c>
      <c r="I38" s="13">
        <f>(E38+F38)/D38</f>
        <v>45427.536730872125</v>
      </c>
      <c r="J38" s="4">
        <f t="shared" si="0"/>
        <v>10.723873736083165</v>
      </c>
      <c r="K38" s="4">
        <f>LN(H38+0.0001)</f>
        <v>-0.73626347163357342</v>
      </c>
    </row>
    <row r="39" spans="1:11" x14ac:dyDescent="0.3">
      <c r="A39">
        <v>1702206</v>
      </c>
      <c r="B39" t="s">
        <v>325</v>
      </c>
      <c r="C39" t="s">
        <v>1324</v>
      </c>
      <c r="D39" s="5">
        <v>323</v>
      </c>
      <c r="E39" s="6">
        <v>2961780</v>
      </c>
      <c r="F39" s="6">
        <v>0</v>
      </c>
      <c r="G39" s="10">
        <v>0.29709999999999998</v>
      </c>
      <c r="H39" s="10">
        <v>0.1124</v>
      </c>
      <c r="I39" s="13">
        <f>(E39+F39)/D39</f>
        <v>9169.5975232198143</v>
      </c>
      <c r="J39" s="4">
        <f t="shared" si="0"/>
        <v>9.1236486736896687</v>
      </c>
      <c r="K39" s="4">
        <f>LN(H39+0.0001)</f>
        <v>-2.1848020573376621</v>
      </c>
    </row>
    <row r="40" spans="1:11" x14ac:dyDescent="0.3">
      <c r="A40">
        <v>1702258</v>
      </c>
      <c r="B40" t="s">
        <v>326</v>
      </c>
      <c r="C40" t="s">
        <v>760</v>
      </c>
      <c r="D40" s="5">
        <v>682</v>
      </c>
      <c r="E40" s="6">
        <v>13317480</v>
      </c>
      <c r="F40" s="6">
        <v>0</v>
      </c>
      <c r="G40" s="10">
        <v>0.57820499999999997</v>
      </c>
      <c r="H40" s="10">
        <v>0.43391200000000002</v>
      </c>
      <c r="I40" s="13">
        <f>(E40+F40)/D40</f>
        <v>19527.096774193549</v>
      </c>
      <c r="J40" s="4">
        <f t="shared" si="0"/>
        <v>9.8795583581453332</v>
      </c>
      <c r="K40" s="4">
        <f>LN(H40+0.0001)</f>
        <v>-0.83468309549439479</v>
      </c>
    </row>
    <row r="41" spans="1:11" x14ac:dyDescent="0.3">
      <c r="A41">
        <v>1702342</v>
      </c>
      <c r="B41" t="s">
        <v>327</v>
      </c>
      <c r="C41" t="s">
        <v>870</v>
      </c>
      <c r="D41" s="5">
        <v>276</v>
      </c>
      <c r="E41" s="6">
        <v>3099916</v>
      </c>
      <c r="F41" s="6">
        <v>0</v>
      </c>
      <c r="G41" s="10">
        <v>0.37040000000000001</v>
      </c>
      <c r="H41" s="10">
        <v>2.7300000000000001E-2</v>
      </c>
      <c r="I41" s="13">
        <f>(E41+F41)/D41</f>
        <v>11231.579710144928</v>
      </c>
      <c r="J41" s="4">
        <f t="shared" si="0"/>
        <v>9.3264847065969061</v>
      </c>
      <c r="K41" s="4">
        <f>LN(H41+0.0001)</f>
        <v>-3.5972122655881127</v>
      </c>
    </row>
    <row r="42" spans="1:11" x14ac:dyDescent="0.3">
      <c r="A42">
        <v>1702414</v>
      </c>
      <c r="B42" t="s">
        <v>328</v>
      </c>
      <c r="C42" t="s">
        <v>1321</v>
      </c>
      <c r="D42" s="5">
        <v>2200</v>
      </c>
      <c r="E42" s="6">
        <v>43983936</v>
      </c>
      <c r="F42" s="6">
        <v>1977415</v>
      </c>
      <c r="G42" s="10">
        <v>0.52908500000000003</v>
      </c>
      <c r="H42" s="10">
        <v>0.20732500000000001</v>
      </c>
      <c r="I42" s="13">
        <f>(E42+F42)/D42</f>
        <v>20891.523181818182</v>
      </c>
      <c r="J42" s="4">
        <f t="shared" si="0"/>
        <v>9.9470987662925907</v>
      </c>
      <c r="K42" s="4">
        <f>LN(H42+0.0001)</f>
        <v>-1.5729854504317882</v>
      </c>
    </row>
    <row r="43" spans="1:11" x14ac:dyDescent="0.3">
      <c r="A43">
        <v>1702479</v>
      </c>
      <c r="B43" t="s">
        <v>329</v>
      </c>
      <c r="C43" t="s">
        <v>738</v>
      </c>
      <c r="D43" s="5">
        <v>693</v>
      </c>
      <c r="E43" s="6">
        <v>11438842</v>
      </c>
      <c r="F43" s="6">
        <v>0</v>
      </c>
      <c r="G43" s="10">
        <v>0.40439999999999998</v>
      </c>
      <c r="H43" s="10">
        <v>0.17879999999999999</v>
      </c>
      <c r="I43" s="13">
        <f>(E43+F43)/D43</f>
        <v>16506.265512265512</v>
      </c>
      <c r="J43" s="4">
        <f t="shared" si="0"/>
        <v>9.7114953158263262</v>
      </c>
      <c r="K43" s="4">
        <f>LN(H43+0.0001)</f>
        <v>-1.7209282884674637</v>
      </c>
    </row>
    <row r="44" spans="1:11" x14ac:dyDescent="0.3">
      <c r="A44">
        <v>1702505</v>
      </c>
      <c r="B44" t="s">
        <v>330</v>
      </c>
      <c r="C44" t="s">
        <v>1322</v>
      </c>
      <c r="D44" s="5">
        <v>1191</v>
      </c>
      <c r="E44" s="6">
        <v>13329305</v>
      </c>
      <c r="F44" s="6">
        <v>246615</v>
      </c>
      <c r="G44" s="10">
        <v>0.27750000000000002</v>
      </c>
      <c r="H44" s="10">
        <v>4.82E-2</v>
      </c>
      <c r="I44" s="13">
        <f>(E44+F44)/D44</f>
        <v>11398.757346767423</v>
      </c>
      <c r="J44" s="4">
        <f t="shared" si="0"/>
        <v>9.3412596237716219</v>
      </c>
      <c r="K44" s="4">
        <f>LN(H44+0.0001)</f>
        <v>-3.03032371832361</v>
      </c>
    </row>
    <row r="45" spans="1:11" x14ac:dyDescent="0.3">
      <c r="A45">
        <v>1702531</v>
      </c>
      <c r="B45" t="s">
        <v>331</v>
      </c>
      <c r="C45" t="s">
        <v>1254</v>
      </c>
      <c r="D45" s="5">
        <v>490</v>
      </c>
      <c r="E45" s="6">
        <v>4158142</v>
      </c>
      <c r="F45" s="6">
        <v>0</v>
      </c>
      <c r="G45" s="10">
        <v>0.37069999999999997</v>
      </c>
      <c r="H45" s="10">
        <v>0.16470000000000001</v>
      </c>
      <c r="I45" s="13">
        <f>(E45+F45)/D45</f>
        <v>8486.0040816326527</v>
      </c>
      <c r="J45" s="4">
        <f t="shared" si="0"/>
        <v>9.0461735067464399</v>
      </c>
      <c r="K45" s="4">
        <f>LN(H45+0.0001)</f>
        <v>-1.8030226615067657</v>
      </c>
    </row>
    <row r="46" spans="1:11" x14ac:dyDescent="0.3">
      <c r="A46">
        <v>1702557</v>
      </c>
      <c r="B46" t="s">
        <v>332</v>
      </c>
      <c r="C46" t="s">
        <v>1325</v>
      </c>
      <c r="D46" s="5">
        <v>749</v>
      </c>
      <c r="E46" s="6">
        <v>6593580</v>
      </c>
      <c r="F46" s="6">
        <v>0</v>
      </c>
      <c r="G46" s="10">
        <v>0.44719999999999999</v>
      </c>
      <c r="H46" s="10">
        <v>1.03E-2</v>
      </c>
      <c r="I46" s="13">
        <f>(E46+F46)/D46</f>
        <v>8803.1775700934577</v>
      </c>
      <c r="J46" s="4">
        <f t="shared" si="0"/>
        <v>9.0828680228005112</v>
      </c>
      <c r="K46" s="4">
        <f>LN(H46+0.0001)</f>
        <v>-4.5659494728348102</v>
      </c>
    </row>
    <row r="47" spans="1:11" x14ac:dyDescent="0.3">
      <c r="A47">
        <v>1702583</v>
      </c>
      <c r="B47" t="s">
        <v>333</v>
      </c>
      <c r="C47" t="s">
        <v>798</v>
      </c>
      <c r="D47" s="5">
        <v>891</v>
      </c>
      <c r="E47" s="6">
        <v>12246633</v>
      </c>
      <c r="F47" s="6">
        <v>0</v>
      </c>
      <c r="G47" s="10">
        <v>0.52710000000000001</v>
      </c>
      <c r="H47" s="10">
        <v>6.7400000000000002E-2</v>
      </c>
      <c r="I47" s="13">
        <f>(E47+F47)/D47</f>
        <v>13744.818181818182</v>
      </c>
      <c r="J47" s="4">
        <f t="shared" si="0"/>
        <v>9.5284171725611966</v>
      </c>
      <c r="K47" s="4">
        <f>LN(H47+0.0001)</f>
        <v>-2.695627681103653</v>
      </c>
    </row>
    <row r="48" spans="1:11" x14ac:dyDescent="0.3">
      <c r="A48">
        <v>1702609</v>
      </c>
      <c r="B48" t="s">
        <v>334</v>
      </c>
      <c r="C48" t="s">
        <v>1326</v>
      </c>
      <c r="D48" s="5">
        <v>1066</v>
      </c>
      <c r="E48" s="6">
        <v>13151336</v>
      </c>
      <c r="F48" s="6">
        <v>745546</v>
      </c>
      <c r="G48" s="10">
        <v>0.53573800000000005</v>
      </c>
      <c r="H48" s="10">
        <v>0.23966100000000001</v>
      </c>
      <c r="I48" s="13">
        <f>(E48+F48)/D48</f>
        <v>13036.474671669794</v>
      </c>
      <c r="J48" s="4">
        <f t="shared" si="0"/>
        <v>9.4755064516656482</v>
      </c>
      <c r="K48" s="4">
        <f>LN(H48+0.0001)</f>
        <v>-1.4281126851449231</v>
      </c>
    </row>
    <row r="49" spans="1:11" x14ac:dyDescent="0.3">
      <c r="A49">
        <v>1702635</v>
      </c>
      <c r="B49" t="s">
        <v>335</v>
      </c>
      <c r="C49" t="s">
        <v>633</v>
      </c>
      <c r="D49" s="5">
        <v>1036</v>
      </c>
      <c r="E49" s="6">
        <v>7110071</v>
      </c>
      <c r="F49" s="6">
        <v>0</v>
      </c>
      <c r="G49" s="10">
        <v>0.66659999999999997</v>
      </c>
      <c r="H49" s="10">
        <v>1.2500000000000001E-2</v>
      </c>
      <c r="I49" s="13">
        <f>(E49+F49)/D49</f>
        <v>6863.0028957528957</v>
      </c>
      <c r="J49" s="4">
        <f t="shared" si="0"/>
        <v>8.8339003648454391</v>
      </c>
      <c r="K49" s="4">
        <f>LN(H49+0.0001)</f>
        <v>-4.3740584650247047</v>
      </c>
    </row>
    <row r="50" spans="1:11" x14ac:dyDescent="0.3">
      <c r="A50">
        <v>1702674</v>
      </c>
      <c r="B50" t="s">
        <v>336</v>
      </c>
      <c r="C50" t="s">
        <v>1327</v>
      </c>
      <c r="D50" s="5">
        <v>1908</v>
      </c>
      <c r="E50" s="6">
        <v>25902140</v>
      </c>
      <c r="F50" s="6">
        <v>0</v>
      </c>
      <c r="G50" s="10">
        <v>0.25280000000000002</v>
      </c>
      <c r="H50" s="10">
        <v>4.2099999999999999E-2</v>
      </c>
      <c r="I50" s="13">
        <f>(E50+F50)/D50</f>
        <v>13575.545073375262</v>
      </c>
      <c r="J50" s="4">
        <f t="shared" si="0"/>
        <v>9.5160252967308629</v>
      </c>
      <c r="K50" s="4">
        <f>LN(H50+0.0001)</f>
        <v>-3.1653350579401711</v>
      </c>
    </row>
    <row r="51" spans="1:11" x14ac:dyDescent="0.3">
      <c r="A51">
        <v>1702726</v>
      </c>
      <c r="B51" t="s">
        <v>337</v>
      </c>
      <c r="C51" t="s">
        <v>702</v>
      </c>
      <c r="D51" s="5">
        <v>964</v>
      </c>
      <c r="E51" s="6">
        <v>14692841</v>
      </c>
      <c r="F51" s="6">
        <v>3546702</v>
      </c>
      <c r="G51" s="10">
        <v>0.39129999999999998</v>
      </c>
      <c r="H51" s="10">
        <v>1.35E-2</v>
      </c>
      <c r="I51" s="13">
        <f>(E51+F51)/D51</f>
        <v>18920.687759336099</v>
      </c>
      <c r="J51" s="4">
        <f t="shared" si="0"/>
        <v>9.8480111928614757</v>
      </c>
      <c r="K51" s="4">
        <f>LN(H51+0.0001)</f>
        <v>-4.2976854862401304</v>
      </c>
    </row>
    <row r="52" spans="1:11" x14ac:dyDescent="0.3">
      <c r="A52">
        <v>1702752</v>
      </c>
      <c r="B52" t="s">
        <v>338</v>
      </c>
      <c r="C52" t="s">
        <v>1328</v>
      </c>
      <c r="D52" s="5">
        <v>1600</v>
      </c>
      <c r="E52" s="6">
        <v>21630316</v>
      </c>
      <c r="F52" s="6">
        <v>2683550</v>
      </c>
      <c r="G52" s="10">
        <v>0.3286</v>
      </c>
      <c r="H52" s="10">
        <v>0.1676</v>
      </c>
      <c r="I52" s="13">
        <f>(E52+F52)/D52</f>
        <v>15196.16625</v>
      </c>
      <c r="J52" s="4">
        <f t="shared" si="0"/>
        <v>9.6287984546267182</v>
      </c>
      <c r="K52" s="4">
        <f>LN(H52+0.0001)</f>
        <v>-1.785578610152974</v>
      </c>
    </row>
    <row r="53" spans="1:11" x14ac:dyDescent="0.3">
      <c r="A53">
        <v>1702882</v>
      </c>
      <c r="B53" t="s">
        <v>339</v>
      </c>
      <c r="C53" t="s">
        <v>1329</v>
      </c>
      <c r="D53" s="5">
        <v>1158</v>
      </c>
      <c r="E53" s="6">
        <v>10942361</v>
      </c>
      <c r="F53" s="6">
        <v>397877</v>
      </c>
      <c r="G53" s="10">
        <v>0.51952299999999996</v>
      </c>
      <c r="H53" s="10">
        <v>0.17787800000000001</v>
      </c>
      <c r="I53" s="13">
        <f>(E53+F53)/D53</f>
        <v>9792.9516407599313</v>
      </c>
      <c r="J53" s="4">
        <f t="shared" si="0"/>
        <v>9.1894181855650228</v>
      </c>
      <c r="K53" s="4">
        <f>LN(H53+0.0001)</f>
        <v>-1.7260953318342238</v>
      </c>
    </row>
    <row r="54" spans="1:11" x14ac:dyDescent="0.3">
      <c r="A54">
        <v>1702921</v>
      </c>
      <c r="B54" t="s">
        <v>340</v>
      </c>
      <c r="C54" t="s">
        <v>1330</v>
      </c>
      <c r="D54" s="5">
        <v>4623</v>
      </c>
      <c r="E54" s="6">
        <v>66642428</v>
      </c>
      <c r="F54" s="6">
        <v>0</v>
      </c>
      <c r="G54" s="10">
        <v>0.44140000000000001</v>
      </c>
      <c r="H54" s="10">
        <v>3.7600000000000001E-2</v>
      </c>
      <c r="I54" s="13">
        <f>(E54+F54)/D54</f>
        <v>14415.407311269739</v>
      </c>
      <c r="J54" s="4">
        <f t="shared" si="0"/>
        <v>9.5760528657447423</v>
      </c>
      <c r="K54" s="4">
        <f>LN(H54+0.0001)</f>
        <v>-3.2780951845281718</v>
      </c>
    </row>
    <row r="55" spans="1:11" x14ac:dyDescent="0.3">
      <c r="A55">
        <v>1702986</v>
      </c>
      <c r="B55" t="s">
        <v>341</v>
      </c>
      <c r="C55" t="s">
        <v>1331</v>
      </c>
      <c r="D55" s="5">
        <v>543</v>
      </c>
      <c r="E55" s="6">
        <v>4156556</v>
      </c>
      <c r="F55" s="6">
        <v>0</v>
      </c>
      <c r="G55" s="10">
        <v>0.62509999999999999</v>
      </c>
      <c r="H55" s="10">
        <v>8.3799999999999999E-2</v>
      </c>
      <c r="I55" s="13">
        <f>(E55+F55)/D55</f>
        <v>7654.7992633517497</v>
      </c>
      <c r="J55" s="4">
        <f t="shared" si="0"/>
        <v>8.9430880848023975</v>
      </c>
      <c r="K55" s="4">
        <f>LN(H55+0.0001)</f>
        <v>-2.4781296655089764</v>
      </c>
    </row>
    <row r="56" spans="1:11" x14ac:dyDescent="0.3">
      <c r="A56">
        <v>1703012</v>
      </c>
      <c r="B56" t="s">
        <v>8</v>
      </c>
      <c r="C56" t="s">
        <v>758</v>
      </c>
      <c r="D56" s="5">
        <v>197757</v>
      </c>
      <c r="E56" s="6">
        <v>4160197050</v>
      </c>
      <c r="F56" s="6">
        <v>57420273</v>
      </c>
      <c r="G56" s="10">
        <v>0.55130500000000005</v>
      </c>
      <c r="H56" s="10">
        <v>0.78513599999999995</v>
      </c>
      <c r="I56" s="13">
        <f>(E56+F56)/D56</f>
        <v>21327.271970145179</v>
      </c>
      <c r="J56" s="4">
        <f t="shared" si="0"/>
        <v>9.9677419069027025</v>
      </c>
      <c r="K56" s="4">
        <f>LN(H56+0.0001)</f>
        <v>-0.24177096943928378</v>
      </c>
    </row>
    <row r="57" spans="1:11" x14ac:dyDescent="0.3">
      <c r="A57">
        <v>1703103</v>
      </c>
      <c r="B57" t="s">
        <v>342</v>
      </c>
      <c r="C57" t="s">
        <v>1332</v>
      </c>
      <c r="D57" s="5">
        <v>612</v>
      </c>
      <c r="E57" s="6">
        <v>3553308</v>
      </c>
      <c r="F57" s="6">
        <v>958207</v>
      </c>
      <c r="G57" s="10">
        <v>0.42980000000000002</v>
      </c>
      <c r="H57" s="10">
        <v>7.3499999999999996E-2</v>
      </c>
      <c r="I57" s="13">
        <f>(E57+F57)/D57</f>
        <v>7371.7565359477121</v>
      </c>
      <c r="J57" s="4">
        <f t="shared" si="0"/>
        <v>8.9054112927353675</v>
      </c>
      <c r="K57" s="4">
        <f>LN(H57+0.0001)</f>
        <v>-2.6091102532473065</v>
      </c>
    </row>
    <row r="58" spans="1:11" x14ac:dyDescent="0.3">
      <c r="A58">
        <v>1703181</v>
      </c>
      <c r="B58" t="s">
        <v>343</v>
      </c>
      <c r="C58" t="s">
        <v>482</v>
      </c>
      <c r="D58" s="5">
        <v>2136</v>
      </c>
      <c r="E58" s="6">
        <v>42749403</v>
      </c>
      <c r="F58" s="6">
        <v>2789511</v>
      </c>
      <c r="G58" s="10">
        <v>0.13270000000000001</v>
      </c>
      <c r="H58" s="10">
        <v>2.2200000000000001E-2</v>
      </c>
      <c r="I58" s="13">
        <f>(E58+F58)/D58</f>
        <v>21319.716292134832</v>
      </c>
      <c r="J58" s="4">
        <f t="shared" si="0"/>
        <v>9.9673875710681088</v>
      </c>
      <c r="K58" s="4">
        <f>LN(H58+0.0001)</f>
        <v>-3.8031686005160639</v>
      </c>
    </row>
    <row r="59" spans="1:11" x14ac:dyDescent="0.3">
      <c r="A59">
        <v>1703207</v>
      </c>
      <c r="B59" t="s">
        <v>344</v>
      </c>
      <c r="C59" t="s">
        <v>633</v>
      </c>
      <c r="D59" s="5">
        <v>714</v>
      </c>
      <c r="E59" s="6">
        <v>5336445</v>
      </c>
      <c r="F59" s="6">
        <v>0</v>
      </c>
      <c r="G59" s="10">
        <v>0.53542400000000001</v>
      </c>
      <c r="H59" s="10">
        <v>6.9690000000000004E-3</v>
      </c>
      <c r="I59" s="13">
        <f>(E59+F59)/D59</f>
        <v>7474.0126050420167</v>
      </c>
      <c r="J59" s="4">
        <f t="shared" si="0"/>
        <v>8.9191872965628747</v>
      </c>
      <c r="K59" s="4">
        <f>LN(H59+0.0001)</f>
        <v>-4.9520362517933201</v>
      </c>
    </row>
    <row r="60" spans="1:11" x14ac:dyDescent="0.3">
      <c r="A60">
        <v>1703454</v>
      </c>
      <c r="B60" t="s">
        <v>345</v>
      </c>
      <c r="C60" t="s">
        <v>1333</v>
      </c>
      <c r="D60" s="5">
        <v>340</v>
      </c>
      <c r="E60" s="6">
        <v>3203372</v>
      </c>
      <c r="F60" s="6">
        <v>0</v>
      </c>
      <c r="G60" s="10">
        <v>0.64629999999999999</v>
      </c>
      <c r="H60" s="10">
        <v>0.15859999999999999</v>
      </c>
      <c r="I60" s="13">
        <f>(E60+F60)/D60</f>
        <v>9421.6823529411758</v>
      </c>
      <c r="J60" s="4">
        <f t="shared" si="0"/>
        <v>9.1507689453549332</v>
      </c>
      <c r="K60" s="4">
        <f>LN(H60+0.0001)</f>
        <v>-1.8407396514497738</v>
      </c>
    </row>
    <row r="61" spans="1:11" x14ac:dyDescent="0.3">
      <c r="A61">
        <v>1703571</v>
      </c>
      <c r="B61" t="s">
        <v>346</v>
      </c>
      <c r="C61" t="s">
        <v>633</v>
      </c>
      <c r="D61" s="5">
        <v>182</v>
      </c>
      <c r="E61" s="6">
        <v>1183983</v>
      </c>
      <c r="F61" s="6">
        <v>0</v>
      </c>
      <c r="G61" s="10">
        <v>0.53</v>
      </c>
      <c r="H61" s="10">
        <v>1.5100000000000001E-2</v>
      </c>
      <c r="I61" s="13">
        <f>(E61+F61)/D61</f>
        <v>6505.4010989010985</v>
      </c>
      <c r="J61" s="4">
        <f t="shared" si="0"/>
        <v>8.7803880491381054</v>
      </c>
      <c r="K61" s="4">
        <f>LN(H61+0.0001)</f>
        <v>-4.1864598511299063</v>
      </c>
    </row>
    <row r="62" spans="1:11" x14ac:dyDescent="0.3">
      <c r="A62">
        <v>1703610</v>
      </c>
      <c r="B62" t="s">
        <v>9</v>
      </c>
      <c r="C62" t="s">
        <v>1319</v>
      </c>
      <c r="D62" s="5">
        <v>1506</v>
      </c>
      <c r="E62" s="6">
        <v>166809336</v>
      </c>
      <c r="F62" s="6">
        <v>0</v>
      </c>
      <c r="G62" s="10">
        <v>6.5519999999999997E-3</v>
      </c>
      <c r="H62" s="10">
        <v>0.36738999999999999</v>
      </c>
      <c r="I62" s="13">
        <f>(E62+F62)/D62</f>
        <v>110763.17131474103</v>
      </c>
      <c r="J62" s="4">
        <f t="shared" si="0"/>
        <v>11.615149609185773</v>
      </c>
      <c r="K62" s="4">
        <f>LN(H62+0.0001)</f>
        <v>-1.0010591715838224</v>
      </c>
    </row>
    <row r="63" spans="1:11" x14ac:dyDescent="0.3">
      <c r="A63">
        <v>1703675</v>
      </c>
      <c r="B63" t="s">
        <v>347</v>
      </c>
      <c r="C63" t="s">
        <v>1334</v>
      </c>
      <c r="D63" s="5">
        <v>232</v>
      </c>
      <c r="E63" s="6">
        <v>1182826</v>
      </c>
      <c r="F63" s="6">
        <v>0</v>
      </c>
      <c r="G63" s="10">
        <v>0.4446</v>
      </c>
      <c r="H63" s="10">
        <v>0.1027</v>
      </c>
      <c r="I63" s="13">
        <f>(E63+F63)/D63</f>
        <v>5098.3879310344828</v>
      </c>
      <c r="J63" s="4">
        <f t="shared" si="0"/>
        <v>8.5366796767908024</v>
      </c>
      <c r="K63" s="4">
        <f>LN(H63+0.0001)</f>
        <v>-2.2749699259610723</v>
      </c>
    </row>
    <row r="64" spans="1:11" x14ac:dyDescent="0.3">
      <c r="A64">
        <v>1703844</v>
      </c>
      <c r="B64" t="s">
        <v>10</v>
      </c>
      <c r="C64" t="s">
        <v>1318</v>
      </c>
      <c r="D64" s="5">
        <v>10217</v>
      </c>
      <c r="E64" s="6">
        <v>670277109</v>
      </c>
      <c r="F64" s="6">
        <v>20788874</v>
      </c>
      <c r="G64" s="10">
        <v>0.131499</v>
      </c>
      <c r="H64" s="10">
        <v>0.48309800000000003</v>
      </c>
      <c r="I64" s="13">
        <f>(E64+F64)/D64</f>
        <v>67638.835568170689</v>
      </c>
      <c r="J64" s="4">
        <f t="shared" si="0"/>
        <v>11.121937587727887</v>
      </c>
      <c r="K64" s="4">
        <f>LN(H64+0.0001)</f>
        <v>-0.7273287714429455</v>
      </c>
    </row>
    <row r="65" spans="1:11" x14ac:dyDescent="0.3">
      <c r="A65">
        <v>1703883</v>
      </c>
      <c r="B65" t="s">
        <v>11</v>
      </c>
      <c r="C65" t="s">
        <v>1318</v>
      </c>
      <c r="D65" s="5">
        <v>4190</v>
      </c>
      <c r="E65" s="6">
        <v>449276747</v>
      </c>
      <c r="F65" s="6">
        <v>0</v>
      </c>
      <c r="G65" s="10">
        <v>0.13536999999999999</v>
      </c>
      <c r="H65" s="10">
        <v>0.420541</v>
      </c>
      <c r="I65" s="13">
        <f>(E65+F65)/D65</f>
        <v>107225.95393794749</v>
      </c>
      <c r="J65" s="4">
        <f t="shared" si="0"/>
        <v>11.582693605945623</v>
      </c>
      <c r="K65" s="4">
        <f>LN(H65+0.0001)</f>
        <v>-0.86597554067360871</v>
      </c>
    </row>
    <row r="66" spans="1:11" x14ac:dyDescent="0.3">
      <c r="A66">
        <v>1703948</v>
      </c>
      <c r="B66" t="s">
        <v>348</v>
      </c>
      <c r="C66" t="s">
        <v>1335</v>
      </c>
      <c r="D66" s="5">
        <v>1247</v>
      </c>
      <c r="E66" s="6">
        <v>11429510</v>
      </c>
      <c r="F66" s="6">
        <v>4239157</v>
      </c>
      <c r="G66" s="10">
        <v>0.62290000000000001</v>
      </c>
      <c r="H66" s="10">
        <v>0.1615</v>
      </c>
      <c r="I66" s="13">
        <f>(E66+F66)/D66</f>
        <v>12565.089815557338</v>
      </c>
      <c r="J66" s="4">
        <f t="shared" si="0"/>
        <v>9.4386775980267448</v>
      </c>
      <c r="K66" s="4">
        <f>LN(H66+0.0001)</f>
        <v>-1.8226311328951421</v>
      </c>
    </row>
    <row r="67" spans="1:11" x14ac:dyDescent="0.3">
      <c r="A67">
        <v>1704000</v>
      </c>
      <c r="B67" t="s">
        <v>349</v>
      </c>
      <c r="C67" t="s">
        <v>482</v>
      </c>
      <c r="D67" s="5">
        <v>610</v>
      </c>
      <c r="E67" s="6">
        <v>10588016</v>
      </c>
      <c r="F67" s="6">
        <v>0</v>
      </c>
      <c r="G67" s="10">
        <v>0.27437699999999998</v>
      </c>
      <c r="H67" s="10">
        <v>0.116564</v>
      </c>
      <c r="I67" s="13">
        <f>(E67+F67)/D67</f>
        <v>17357.403278688525</v>
      </c>
      <c r="J67" s="4">
        <f t="shared" ref="J67:J130" si="1">LN(I67)</f>
        <v>9.7617743963053218</v>
      </c>
      <c r="K67" s="4">
        <f>LN(H67+0.0001)</f>
        <v>-2.1484572705708729</v>
      </c>
    </row>
    <row r="68" spans="1:11" x14ac:dyDescent="0.3">
      <c r="A68">
        <v>1704013</v>
      </c>
      <c r="B68" t="s">
        <v>12</v>
      </c>
      <c r="C68" t="s">
        <v>1309</v>
      </c>
      <c r="D68" s="5">
        <v>40647</v>
      </c>
      <c r="E68" s="6">
        <v>1166637184</v>
      </c>
      <c r="F68" s="6">
        <v>78968991</v>
      </c>
      <c r="G68" s="10">
        <v>0.27391100000000002</v>
      </c>
      <c r="H68" s="10">
        <v>0.59710200000000002</v>
      </c>
      <c r="I68" s="13">
        <f>(E68+F68)/D68</f>
        <v>30644.47991241666</v>
      </c>
      <c r="J68" s="4">
        <f t="shared" si="1"/>
        <v>10.330207824407459</v>
      </c>
      <c r="K68" s="4">
        <f>LN(H68+0.0001)</f>
        <v>-0.51549986436088768</v>
      </c>
    </row>
    <row r="69" spans="1:11" x14ac:dyDescent="0.3">
      <c r="A69">
        <v>1704039</v>
      </c>
      <c r="B69" t="s">
        <v>350</v>
      </c>
      <c r="C69" t="s">
        <v>1012</v>
      </c>
      <c r="D69" s="5">
        <v>6113</v>
      </c>
      <c r="E69" s="6">
        <v>100640855</v>
      </c>
      <c r="F69" s="6">
        <v>0</v>
      </c>
      <c r="G69" s="10">
        <v>0.49052899999999999</v>
      </c>
      <c r="H69" s="10">
        <v>0.29526200000000002</v>
      </c>
      <c r="I69" s="13">
        <f>(E69+F69)/D69</f>
        <v>16463.414853590708</v>
      </c>
      <c r="J69" s="4">
        <f t="shared" si="1"/>
        <v>9.7088959164795732</v>
      </c>
      <c r="K69" s="4">
        <f>LN(H69+0.0001)</f>
        <v>-1.2195535562929589</v>
      </c>
    </row>
    <row r="70" spans="1:11" x14ac:dyDescent="0.3">
      <c r="A70">
        <v>1704052</v>
      </c>
      <c r="B70" t="s">
        <v>351</v>
      </c>
      <c r="C70" t="s">
        <v>1331</v>
      </c>
      <c r="D70" s="5">
        <v>89</v>
      </c>
      <c r="E70" s="6">
        <v>381844</v>
      </c>
      <c r="F70" s="6">
        <v>0</v>
      </c>
      <c r="G70" s="10">
        <v>0.62509999999999999</v>
      </c>
      <c r="H70" s="10">
        <v>8.3799999999999999E-2</v>
      </c>
      <c r="I70" s="13">
        <f>(E70+F70)/D70</f>
        <v>4290.3820224719102</v>
      </c>
      <c r="J70" s="4">
        <f t="shared" si="1"/>
        <v>8.3641310574846415</v>
      </c>
      <c r="K70" s="4">
        <f>LN(H70+0.0001)</f>
        <v>-2.4781296655089764</v>
      </c>
    </row>
    <row r="71" spans="1:11" x14ac:dyDescent="0.3">
      <c r="A71">
        <v>1704078</v>
      </c>
      <c r="B71" t="s">
        <v>13</v>
      </c>
      <c r="C71" t="s">
        <v>758</v>
      </c>
      <c r="D71" s="5">
        <v>26420</v>
      </c>
      <c r="E71" s="6">
        <v>1035799880</v>
      </c>
      <c r="F71" s="6">
        <v>15881513</v>
      </c>
      <c r="G71" s="10">
        <v>0.20780799999999999</v>
      </c>
      <c r="H71" s="10">
        <v>0.394735</v>
      </c>
      <c r="I71" s="13">
        <f>(E71+F71)/D71</f>
        <v>39806.260143830434</v>
      </c>
      <c r="J71" s="4">
        <f t="shared" si="1"/>
        <v>10.591779468949738</v>
      </c>
      <c r="K71" s="4">
        <f>LN(H71+0.0001)</f>
        <v>-0.92928732286994009</v>
      </c>
    </row>
    <row r="72" spans="1:11" x14ac:dyDescent="0.3">
      <c r="A72">
        <v>1704117</v>
      </c>
      <c r="B72" t="s">
        <v>352</v>
      </c>
      <c r="C72" t="s">
        <v>426</v>
      </c>
      <c r="D72" s="5">
        <v>198</v>
      </c>
      <c r="E72" s="6">
        <v>2046606</v>
      </c>
      <c r="F72" s="6">
        <v>0</v>
      </c>
      <c r="G72" s="10">
        <v>0.249</v>
      </c>
      <c r="H72" s="10">
        <v>0</v>
      </c>
      <c r="I72" s="13">
        <f>(E72+F72)/D72</f>
        <v>10336.39393939394</v>
      </c>
      <c r="J72" s="4">
        <f t="shared" si="1"/>
        <v>9.243426338627545</v>
      </c>
      <c r="K72" s="4">
        <f>LN(H72+0.0001)</f>
        <v>-9.2103403719761818</v>
      </c>
    </row>
    <row r="73" spans="1:11" x14ac:dyDescent="0.3">
      <c r="A73">
        <v>1704156</v>
      </c>
      <c r="B73" t="s">
        <v>353</v>
      </c>
      <c r="C73" t="s">
        <v>864</v>
      </c>
      <c r="D73" s="5">
        <v>308</v>
      </c>
      <c r="E73" s="6">
        <v>1239642</v>
      </c>
      <c r="F73" s="6">
        <v>0</v>
      </c>
      <c r="G73" s="10">
        <v>0.73850000000000005</v>
      </c>
      <c r="H73" s="10">
        <v>1.09E-2</v>
      </c>
      <c r="I73" s="13">
        <f>(E73+F73)/D73</f>
        <v>4024.8116883116882</v>
      </c>
      <c r="J73" s="4">
        <f t="shared" si="1"/>
        <v>8.3002334032455636</v>
      </c>
      <c r="K73" s="4">
        <f>LN(H73+0.0001)</f>
        <v>-4.5098600061837661</v>
      </c>
    </row>
    <row r="74" spans="1:11" x14ac:dyDescent="0.3">
      <c r="A74">
        <v>1704247</v>
      </c>
      <c r="B74" t="s">
        <v>355</v>
      </c>
      <c r="C74" t="s">
        <v>1335</v>
      </c>
      <c r="D74" s="5">
        <v>196</v>
      </c>
      <c r="E74" s="6">
        <v>682252</v>
      </c>
      <c r="F74" s="6">
        <v>0</v>
      </c>
      <c r="G74" s="10">
        <v>0.6714</v>
      </c>
      <c r="H74" s="10">
        <v>5.5899999999999998E-2</v>
      </c>
      <c r="I74" s="13">
        <f>(E74+F74)/D74</f>
        <v>3480.8775510204082</v>
      </c>
      <c r="J74" s="4">
        <f t="shared" si="1"/>
        <v>8.1550397108125026</v>
      </c>
      <c r="K74" s="4">
        <f>LN(H74+0.0001)</f>
        <v>-2.8824035882469876</v>
      </c>
    </row>
    <row r="75" spans="1:11" x14ac:dyDescent="0.3">
      <c r="A75">
        <v>1704273</v>
      </c>
      <c r="B75" t="s">
        <v>354</v>
      </c>
      <c r="C75" t="s">
        <v>1336</v>
      </c>
      <c r="D75" s="5">
        <v>412</v>
      </c>
      <c r="E75" s="6">
        <v>4244671</v>
      </c>
      <c r="F75" s="6">
        <v>0</v>
      </c>
      <c r="G75" s="10">
        <v>0.53810000000000002</v>
      </c>
      <c r="H75" s="10">
        <v>0.1278</v>
      </c>
      <c r="I75" s="13">
        <f>(E75+F75)/D75</f>
        <v>10302.599514563106</v>
      </c>
      <c r="J75" s="4">
        <f t="shared" si="1"/>
        <v>9.2401515224299082</v>
      </c>
      <c r="K75" s="4">
        <f>LN(H75+0.0001)</f>
        <v>-2.0565065703973402</v>
      </c>
    </row>
    <row r="76" spans="1:11" x14ac:dyDescent="0.3">
      <c r="A76">
        <v>1704303</v>
      </c>
      <c r="B76" t="s">
        <v>14</v>
      </c>
      <c r="C76" t="s">
        <v>1319</v>
      </c>
      <c r="D76" s="5">
        <v>13701</v>
      </c>
      <c r="E76" s="6">
        <v>225579145</v>
      </c>
      <c r="F76" s="6">
        <v>2419883</v>
      </c>
      <c r="G76" s="10">
        <v>0.476572</v>
      </c>
      <c r="H76" s="10">
        <v>0.69387600000000005</v>
      </c>
      <c r="I76" s="13">
        <f>(E76+F76)/D76</f>
        <v>16641.050142325377</v>
      </c>
      <c r="J76" s="4">
        <f t="shared" si="1"/>
        <v>9.7196278218986247</v>
      </c>
      <c r="K76" s="4">
        <f>LN(H76+0.0001)</f>
        <v>-0.3653179012058731</v>
      </c>
    </row>
    <row r="77" spans="1:11" x14ac:dyDescent="0.3">
      <c r="A77">
        <v>1704351</v>
      </c>
      <c r="B77" t="s">
        <v>356</v>
      </c>
      <c r="C77" t="s">
        <v>1322</v>
      </c>
      <c r="D77" s="5">
        <v>5446</v>
      </c>
      <c r="E77" s="6">
        <v>32857534</v>
      </c>
      <c r="F77" s="6">
        <v>4804245</v>
      </c>
      <c r="G77" s="10">
        <v>0.80195000000000005</v>
      </c>
      <c r="H77" s="10">
        <v>0.77391600000000005</v>
      </c>
      <c r="I77" s="13">
        <f>(E77+F77)/D77</f>
        <v>6915.4937568857877</v>
      </c>
      <c r="J77" s="4">
        <f t="shared" si="1"/>
        <v>8.8415196452931575</v>
      </c>
      <c r="K77" s="4">
        <f>LN(H77+0.0001)</f>
        <v>-0.256162733771444</v>
      </c>
    </row>
    <row r="78" spans="1:11" x14ac:dyDescent="0.3">
      <c r="A78">
        <v>1704507</v>
      </c>
      <c r="B78" t="s">
        <v>357</v>
      </c>
      <c r="C78" t="s">
        <v>738</v>
      </c>
      <c r="D78" s="5">
        <v>326</v>
      </c>
      <c r="E78" s="6">
        <v>2002651</v>
      </c>
      <c r="F78" s="6">
        <v>0</v>
      </c>
      <c r="G78" s="10">
        <v>0.56859999999999999</v>
      </c>
      <c r="H78" s="10">
        <v>0.28510000000000002</v>
      </c>
      <c r="I78" s="13">
        <f>(E78+F78)/D78</f>
        <v>6143.1012269938647</v>
      </c>
      <c r="J78" s="4">
        <f t="shared" si="1"/>
        <v>8.7230849794578944</v>
      </c>
      <c r="K78" s="4">
        <f>LN(H78+0.0001)</f>
        <v>-1.2545645904419962</v>
      </c>
    </row>
    <row r="79" spans="1:11" x14ac:dyDescent="0.3">
      <c r="A79">
        <v>1704533</v>
      </c>
      <c r="B79" t="s">
        <v>358</v>
      </c>
      <c r="C79" t="s">
        <v>482</v>
      </c>
      <c r="D79" s="5">
        <v>1008</v>
      </c>
      <c r="E79" s="6">
        <v>11159729</v>
      </c>
      <c r="F79" s="6">
        <v>0</v>
      </c>
      <c r="G79" s="10">
        <v>0.1988</v>
      </c>
      <c r="H79" s="10">
        <v>0.1072</v>
      </c>
      <c r="I79" s="13">
        <f>(E79+F79)/D79</f>
        <v>11071.159722222223</v>
      </c>
      <c r="J79" s="4">
        <f t="shared" si="1"/>
        <v>9.3120987828371629</v>
      </c>
      <c r="K79" s="4">
        <f>LN(H79+0.0001)</f>
        <v>-2.2321266293454842</v>
      </c>
    </row>
    <row r="80" spans="1:11" x14ac:dyDescent="0.3">
      <c r="A80">
        <v>1704572</v>
      </c>
      <c r="B80" t="s">
        <v>15</v>
      </c>
      <c r="C80" t="s">
        <v>1318</v>
      </c>
      <c r="D80" s="5">
        <v>604</v>
      </c>
      <c r="E80" s="6">
        <v>398088705</v>
      </c>
      <c r="F80" s="6">
        <v>66561051</v>
      </c>
      <c r="G80" s="10">
        <v>0.47811700000000001</v>
      </c>
      <c r="H80" s="10">
        <v>0.69109900000000002</v>
      </c>
      <c r="I80" s="13">
        <f>(E80+F80)/D80</f>
        <v>769287.67549668869</v>
      </c>
      <c r="J80" s="4">
        <f t="shared" si="1"/>
        <v>13.55322026890623</v>
      </c>
      <c r="K80" s="4">
        <f>LN(H80+0.0001)</f>
        <v>-0.36932750825259697</v>
      </c>
    </row>
    <row r="81" spans="1:11" x14ac:dyDescent="0.3">
      <c r="A81">
        <v>1704585</v>
      </c>
      <c r="B81" t="s">
        <v>16</v>
      </c>
      <c r="C81" t="s">
        <v>1337</v>
      </c>
      <c r="D81" s="5">
        <v>4427</v>
      </c>
      <c r="E81" s="6">
        <v>103177439</v>
      </c>
      <c r="F81" s="6">
        <v>134825</v>
      </c>
      <c r="G81" s="10">
        <v>0.38290000000000002</v>
      </c>
      <c r="H81" s="10">
        <v>0.2356</v>
      </c>
      <c r="I81" s="13">
        <f>(E81+F81)/D81</f>
        <v>23336.856562005873</v>
      </c>
      <c r="J81" s="4">
        <f t="shared" si="1"/>
        <v>10.057789216479248</v>
      </c>
      <c r="K81" s="4">
        <f>LN(H81+0.0001)</f>
        <v>-1.4451954690400517</v>
      </c>
    </row>
    <row r="82" spans="1:11" x14ac:dyDescent="0.3">
      <c r="A82">
        <v>1704598</v>
      </c>
      <c r="B82" t="s">
        <v>359</v>
      </c>
      <c r="C82" t="s">
        <v>574</v>
      </c>
      <c r="D82" s="5">
        <v>453</v>
      </c>
      <c r="E82" s="6">
        <v>2827947</v>
      </c>
      <c r="F82" s="6">
        <v>0</v>
      </c>
      <c r="G82" s="10">
        <v>0.2949</v>
      </c>
      <c r="H82" s="10">
        <v>0.1246</v>
      </c>
      <c r="I82" s="13">
        <f>(E82+F82)/D82</f>
        <v>6242.7086092715235</v>
      </c>
      <c r="J82" s="4">
        <f t="shared" si="1"/>
        <v>8.7391694391801185</v>
      </c>
      <c r="K82" s="4">
        <f>LN(H82+0.0001)</f>
        <v>-2.0818444262961462</v>
      </c>
    </row>
    <row r="83" spans="1:11" x14ac:dyDescent="0.3">
      <c r="A83">
        <v>1704689</v>
      </c>
      <c r="B83" t="s">
        <v>360</v>
      </c>
      <c r="C83" t="s">
        <v>1232</v>
      </c>
      <c r="D83" s="5">
        <v>367</v>
      </c>
      <c r="E83" s="6">
        <v>1850630</v>
      </c>
      <c r="F83" s="6">
        <v>0</v>
      </c>
      <c r="G83" s="10">
        <v>0.71350000000000002</v>
      </c>
      <c r="H83" s="10">
        <v>0.1804</v>
      </c>
      <c r="I83" s="13">
        <f>(E83+F83)/D83</f>
        <v>5042.5885558583104</v>
      </c>
      <c r="J83" s="4">
        <f t="shared" si="1"/>
        <v>8.5256748315697077</v>
      </c>
      <c r="K83" s="4">
        <f>LN(H83+0.0001)</f>
        <v>-1.7120245012092015</v>
      </c>
    </row>
    <row r="84" spans="1:11" x14ac:dyDescent="0.3">
      <c r="A84">
        <v>1704715</v>
      </c>
      <c r="B84" t="s">
        <v>361</v>
      </c>
      <c r="C84" t="s">
        <v>1338</v>
      </c>
      <c r="D84" s="5">
        <v>106</v>
      </c>
      <c r="E84" s="6">
        <v>324523</v>
      </c>
      <c r="F84" s="6">
        <v>0</v>
      </c>
      <c r="G84" s="10">
        <v>0.753</v>
      </c>
      <c r="H84" s="10">
        <v>3.0499999999999999E-2</v>
      </c>
      <c r="I84" s="13">
        <f>(E84+F84)/D84</f>
        <v>3061.5377358490564</v>
      </c>
      <c r="J84" s="4">
        <f t="shared" si="1"/>
        <v>8.0266725967767361</v>
      </c>
      <c r="K84" s="4">
        <f>LN(H84+0.0001)</f>
        <v>-3.486755270023802</v>
      </c>
    </row>
    <row r="85" spans="1:11" x14ac:dyDescent="0.3">
      <c r="A85">
        <v>1704793</v>
      </c>
      <c r="B85" t="s">
        <v>362</v>
      </c>
      <c r="C85" t="s">
        <v>684</v>
      </c>
      <c r="D85" s="5">
        <v>50</v>
      </c>
      <c r="E85" s="6">
        <v>507928</v>
      </c>
      <c r="F85" s="6">
        <v>0</v>
      </c>
      <c r="G85" s="10">
        <v>0.46610000000000001</v>
      </c>
      <c r="H85" s="10">
        <v>5.04E-2</v>
      </c>
      <c r="I85" s="13">
        <f>(E85+F85)/D85</f>
        <v>10158.56</v>
      </c>
      <c r="J85" s="4">
        <f t="shared" si="1"/>
        <v>9.2260719788040397</v>
      </c>
      <c r="K85" s="4">
        <f>LN(H85+0.0001)</f>
        <v>-2.985781942700823</v>
      </c>
    </row>
    <row r="86" spans="1:11" x14ac:dyDescent="0.3">
      <c r="A86">
        <v>1704806</v>
      </c>
      <c r="B86" t="s">
        <v>363</v>
      </c>
      <c r="C86" t="s">
        <v>1339</v>
      </c>
      <c r="D86" s="5">
        <v>350</v>
      </c>
      <c r="E86" s="6">
        <v>2865184</v>
      </c>
      <c r="F86" s="6">
        <v>0</v>
      </c>
      <c r="G86" s="10">
        <v>0.78320000000000001</v>
      </c>
      <c r="H86" s="10">
        <v>0.34770000000000001</v>
      </c>
      <c r="I86" s="13">
        <f>(E86+F86)/D86</f>
        <v>8186.24</v>
      </c>
      <c r="J86" s="4">
        <f t="shared" si="1"/>
        <v>9.010209974970973</v>
      </c>
      <c r="K86" s="4">
        <f>LN(H86+0.0001)</f>
        <v>-1.0561276770619543</v>
      </c>
    </row>
    <row r="87" spans="1:11" x14ac:dyDescent="0.3">
      <c r="A87">
        <v>1704845</v>
      </c>
      <c r="B87" t="s">
        <v>364</v>
      </c>
      <c r="C87" t="s">
        <v>1316</v>
      </c>
      <c r="D87" s="5">
        <v>40897</v>
      </c>
      <c r="E87" s="6">
        <v>403157838</v>
      </c>
      <c r="F87" s="6">
        <v>180971753</v>
      </c>
      <c r="G87" s="10">
        <v>0.51112599999999997</v>
      </c>
      <c r="H87" s="10">
        <v>0.33923199999999998</v>
      </c>
      <c r="I87" s="13">
        <f>(E87+F87)/D87</f>
        <v>14282.944739222927</v>
      </c>
      <c r="J87" s="4">
        <f t="shared" si="1"/>
        <v>9.5668214288656408</v>
      </c>
      <c r="K87" s="4">
        <f>LN(H87+0.0001)</f>
        <v>-1.080776299820583</v>
      </c>
    </row>
    <row r="88" spans="1:11" x14ac:dyDescent="0.3">
      <c r="A88">
        <v>1704871</v>
      </c>
      <c r="B88" t="s">
        <v>365</v>
      </c>
      <c r="C88" t="s">
        <v>1012</v>
      </c>
      <c r="D88" s="5">
        <v>2049</v>
      </c>
      <c r="E88" s="6">
        <v>25816890</v>
      </c>
      <c r="F88" s="6">
        <v>2737730</v>
      </c>
      <c r="G88" s="10">
        <v>0.36570799999999998</v>
      </c>
      <c r="H88" s="10">
        <v>0.205619</v>
      </c>
      <c r="I88" s="13">
        <f>(E88+F88)/D88</f>
        <v>13935.880917520743</v>
      </c>
      <c r="J88" s="4">
        <f t="shared" si="1"/>
        <v>9.5422221541017525</v>
      </c>
      <c r="K88" s="4">
        <f>LN(H88+0.0001)</f>
        <v>-1.5812441190633202</v>
      </c>
    </row>
    <row r="89" spans="1:11" x14ac:dyDescent="0.3">
      <c r="A89">
        <v>1704897</v>
      </c>
      <c r="B89" t="s">
        <v>366</v>
      </c>
      <c r="C89" t="s">
        <v>870</v>
      </c>
      <c r="D89" s="5">
        <v>344</v>
      </c>
      <c r="E89" s="6">
        <v>3299242</v>
      </c>
      <c r="F89" s="6">
        <v>0</v>
      </c>
      <c r="G89" s="10">
        <v>0.31219999999999998</v>
      </c>
      <c r="H89" s="10">
        <v>8.0000000000000002E-3</v>
      </c>
      <c r="I89" s="13">
        <f>(E89+F89)/D89</f>
        <v>9590.8197674418607</v>
      </c>
      <c r="J89" s="4">
        <f t="shared" si="1"/>
        <v>9.1685616457092234</v>
      </c>
      <c r="K89" s="4">
        <f>LN(H89+0.0001)</f>
        <v>-4.8158912173037436</v>
      </c>
    </row>
    <row r="90" spans="1:11" x14ac:dyDescent="0.3">
      <c r="A90">
        <v>1704936</v>
      </c>
      <c r="B90" t="s">
        <v>367</v>
      </c>
      <c r="C90" t="s">
        <v>1314</v>
      </c>
      <c r="D90" s="5">
        <v>267</v>
      </c>
      <c r="E90" s="6">
        <v>1480441</v>
      </c>
      <c r="F90" s="6">
        <v>0</v>
      </c>
      <c r="G90" s="10">
        <v>0.42209999999999998</v>
      </c>
      <c r="H90" s="10">
        <v>0.1673</v>
      </c>
      <c r="I90" s="13">
        <f>(E90+F90)/D90</f>
        <v>5544.7228464419477</v>
      </c>
      <c r="J90" s="4">
        <f t="shared" si="1"/>
        <v>8.6206019159278924</v>
      </c>
      <c r="K90" s="4">
        <f>LN(H90+0.0001)</f>
        <v>-1.7873691209267621</v>
      </c>
    </row>
    <row r="91" spans="1:11" x14ac:dyDescent="0.3">
      <c r="A91">
        <v>1704975</v>
      </c>
      <c r="B91" t="s">
        <v>17</v>
      </c>
      <c r="C91" t="s">
        <v>1318</v>
      </c>
      <c r="D91" s="5">
        <v>18672</v>
      </c>
      <c r="E91" s="6">
        <v>208315798</v>
      </c>
      <c r="F91" s="6">
        <v>21868895</v>
      </c>
      <c r="G91" s="10">
        <v>0.67074500000000004</v>
      </c>
      <c r="H91" s="10">
        <v>0.87292099999999995</v>
      </c>
      <c r="I91" s="13">
        <f>(E91+F91)/D91</f>
        <v>12327.800610539845</v>
      </c>
      <c r="J91" s="4">
        <f t="shared" si="1"/>
        <v>9.419612203162135</v>
      </c>
      <c r="K91" s="4">
        <f>LN(H91+0.0001)</f>
        <v>-0.13579566844903351</v>
      </c>
    </row>
    <row r="92" spans="1:11" x14ac:dyDescent="0.3">
      <c r="A92">
        <v>1705092</v>
      </c>
      <c r="B92" t="s">
        <v>368</v>
      </c>
      <c r="C92" t="s">
        <v>1340</v>
      </c>
      <c r="D92" s="5">
        <v>25143</v>
      </c>
      <c r="E92" s="6">
        <v>346487408</v>
      </c>
      <c r="F92" s="6">
        <v>176422</v>
      </c>
      <c r="G92" s="10">
        <v>0.725962</v>
      </c>
      <c r="H92" s="10">
        <v>0.67854300000000001</v>
      </c>
      <c r="I92" s="13">
        <f>(E92+F92)/D92</f>
        <v>13787.687626774848</v>
      </c>
      <c r="J92" s="4">
        <f t="shared" si="1"/>
        <v>9.5315312719387801</v>
      </c>
      <c r="K92" s="4">
        <f>LN(H92+0.0001)</f>
        <v>-0.38766006288651089</v>
      </c>
    </row>
    <row r="93" spans="1:11" x14ac:dyDescent="0.3">
      <c r="A93">
        <v>1705144</v>
      </c>
      <c r="B93" t="s">
        <v>369</v>
      </c>
      <c r="C93" t="s">
        <v>1329</v>
      </c>
      <c r="D93" s="5">
        <v>1667</v>
      </c>
      <c r="E93" s="6">
        <v>16945010</v>
      </c>
      <c r="F93" s="6">
        <v>0</v>
      </c>
      <c r="G93" s="10">
        <v>0.4748</v>
      </c>
      <c r="H93" s="10">
        <v>0.1072</v>
      </c>
      <c r="I93" s="13">
        <f>(E93+F93)/D93</f>
        <v>10164.973005398921</v>
      </c>
      <c r="J93" s="4">
        <f t="shared" si="1"/>
        <v>9.2267030704169066</v>
      </c>
      <c r="K93" s="4">
        <f>LN(H93+0.0001)</f>
        <v>-2.2321266293454842</v>
      </c>
    </row>
    <row r="94" spans="1:11" x14ac:dyDescent="0.3">
      <c r="A94">
        <v>1705209</v>
      </c>
      <c r="B94" t="s">
        <v>370</v>
      </c>
      <c r="C94" t="s">
        <v>1341</v>
      </c>
      <c r="D94" s="5">
        <v>1422</v>
      </c>
      <c r="E94" s="6">
        <v>8753600</v>
      </c>
      <c r="F94" s="6">
        <v>0</v>
      </c>
      <c r="G94" s="10">
        <v>0.77480000000000004</v>
      </c>
      <c r="H94" s="10">
        <v>0.12709999999999999</v>
      </c>
      <c r="I94" s="13">
        <f>(E94+F94)/D94</f>
        <v>6155.8368495077357</v>
      </c>
      <c r="J94" s="4">
        <f t="shared" si="1"/>
        <v>8.7251559919285118</v>
      </c>
      <c r="K94" s="4">
        <f>LN(H94+0.0001)</f>
        <v>-2.0619946280761154</v>
      </c>
    </row>
    <row r="95" spans="1:11" x14ac:dyDescent="0.3">
      <c r="A95">
        <v>1705248</v>
      </c>
      <c r="B95" t="s">
        <v>18</v>
      </c>
      <c r="C95" t="s">
        <v>1309</v>
      </c>
      <c r="D95" s="5">
        <v>18044</v>
      </c>
      <c r="E95" s="6">
        <v>623028607</v>
      </c>
      <c r="F95" s="6">
        <v>48470399</v>
      </c>
      <c r="G95" s="10">
        <v>0.63097300000000001</v>
      </c>
      <c r="H95" s="10">
        <v>0.85850800000000005</v>
      </c>
      <c r="I95" s="13">
        <f>(E95+F95)/D95</f>
        <v>37214.531478607845</v>
      </c>
      <c r="J95" s="4">
        <f t="shared" si="1"/>
        <v>10.524454595130127</v>
      </c>
      <c r="K95" s="4">
        <f>LN(H95+0.0001)</f>
        <v>-0.15244280574149013</v>
      </c>
    </row>
    <row r="96" spans="1:11" x14ac:dyDescent="0.3">
      <c r="A96">
        <v>1705261</v>
      </c>
      <c r="B96" t="s">
        <v>371</v>
      </c>
      <c r="C96" t="s">
        <v>1336</v>
      </c>
      <c r="D96" s="5">
        <v>409</v>
      </c>
      <c r="E96" s="6">
        <v>6100875</v>
      </c>
      <c r="F96" s="6">
        <v>0</v>
      </c>
      <c r="G96" s="10">
        <v>0.33760000000000001</v>
      </c>
      <c r="H96" s="10">
        <v>3.2099999999999997E-2</v>
      </c>
      <c r="I96" s="13">
        <f>(E96+F96)/D96</f>
        <v>14916.564792176039</v>
      </c>
      <c r="J96" s="4">
        <f t="shared" si="1"/>
        <v>9.6102276054367799</v>
      </c>
      <c r="K96" s="4">
        <f>LN(H96+0.0001)</f>
        <v>-3.4357888264317746</v>
      </c>
    </row>
    <row r="97" spans="1:11" x14ac:dyDescent="0.3">
      <c r="A97">
        <v>1705274</v>
      </c>
      <c r="B97" t="s">
        <v>372</v>
      </c>
      <c r="C97" t="s">
        <v>1331</v>
      </c>
      <c r="D97" s="5">
        <v>33</v>
      </c>
      <c r="E97" s="6">
        <v>383446</v>
      </c>
      <c r="F97" s="6">
        <v>0</v>
      </c>
      <c r="G97" s="10">
        <v>0.62509999999999999</v>
      </c>
      <c r="H97" s="10">
        <v>8.3799999999999999E-2</v>
      </c>
      <c r="I97" s="13">
        <f>(E97+F97)/D97</f>
        <v>11619.575757575758</v>
      </c>
      <c r="J97" s="4">
        <f t="shared" si="1"/>
        <v>9.3604465200643432</v>
      </c>
      <c r="K97" s="4">
        <f>LN(H97+0.0001)</f>
        <v>-2.4781296655089764</v>
      </c>
    </row>
    <row r="98" spans="1:11" x14ac:dyDescent="0.3">
      <c r="A98">
        <v>1705300</v>
      </c>
      <c r="B98" t="s">
        <v>373</v>
      </c>
      <c r="C98" t="s">
        <v>629</v>
      </c>
      <c r="D98" s="5">
        <v>6851</v>
      </c>
      <c r="E98" s="6">
        <v>61350424</v>
      </c>
      <c r="F98" s="6">
        <v>3112333</v>
      </c>
      <c r="G98" s="10">
        <v>0.72566600000000003</v>
      </c>
      <c r="H98" s="10">
        <v>7.7773999999999996E-2</v>
      </c>
      <c r="I98" s="13">
        <f>(E98+F98)/D98</f>
        <v>9409.2478470296301</v>
      </c>
      <c r="J98" s="4">
        <f t="shared" si="1"/>
        <v>9.1494482981445433</v>
      </c>
      <c r="K98" s="4">
        <f>LN(H98+0.0001)</f>
        <v>-2.5526631430484601</v>
      </c>
    </row>
    <row r="99" spans="1:11" x14ac:dyDescent="0.3">
      <c r="A99">
        <v>1705404</v>
      </c>
      <c r="B99" t="s">
        <v>19</v>
      </c>
      <c r="C99" t="s">
        <v>1318</v>
      </c>
      <c r="D99" s="5">
        <v>5048</v>
      </c>
      <c r="E99" s="6">
        <v>96445891</v>
      </c>
      <c r="F99" s="6">
        <v>2056590</v>
      </c>
      <c r="G99" s="10">
        <v>0.59909999999999997</v>
      </c>
      <c r="H99" s="10">
        <v>0.87290000000000001</v>
      </c>
      <c r="I99" s="13">
        <f>(E99+F99)/D99</f>
        <v>19513.169770206023</v>
      </c>
      <c r="J99" s="4">
        <f t="shared" si="1"/>
        <v>9.8788448894213197</v>
      </c>
      <c r="K99" s="4">
        <f>LN(H99+0.0001)</f>
        <v>-0.13581972314253485</v>
      </c>
    </row>
    <row r="100" spans="1:11" x14ac:dyDescent="0.3">
      <c r="A100">
        <v>1705443</v>
      </c>
      <c r="B100" t="s">
        <v>374</v>
      </c>
      <c r="C100" t="s">
        <v>1330</v>
      </c>
      <c r="D100" s="5">
        <v>174</v>
      </c>
      <c r="E100" s="6">
        <v>1470399</v>
      </c>
      <c r="F100" s="6">
        <v>0</v>
      </c>
      <c r="G100" s="10">
        <v>0.3624</v>
      </c>
      <c r="H100" s="10">
        <v>2.7300000000000001E-2</v>
      </c>
      <c r="I100" s="13">
        <f>(E100+F100)/D100</f>
        <v>8450.5689655172409</v>
      </c>
      <c r="J100" s="4">
        <f t="shared" si="1"/>
        <v>9.0419890512817478</v>
      </c>
      <c r="K100" s="4">
        <f>LN(H100+0.0001)</f>
        <v>-3.5972122655881127</v>
      </c>
    </row>
    <row r="101" spans="1:11" x14ac:dyDescent="0.3">
      <c r="A101">
        <v>1705573</v>
      </c>
      <c r="B101" t="s">
        <v>20</v>
      </c>
      <c r="C101" t="s">
        <v>1318</v>
      </c>
      <c r="D101" s="5">
        <v>54391</v>
      </c>
      <c r="E101" s="6">
        <v>689990767</v>
      </c>
      <c r="F101" s="6">
        <v>26386965</v>
      </c>
      <c r="G101" s="10">
        <v>0.66496500000000003</v>
      </c>
      <c r="H101" s="10">
        <v>0.88335300000000005</v>
      </c>
      <c r="I101" s="13">
        <f>(E101+F101)/D101</f>
        <v>13170.887315916236</v>
      </c>
      <c r="J101" s="4">
        <f t="shared" si="1"/>
        <v>9.485764166493329</v>
      </c>
      <c r="K101" s="4">
        <f>LN(H101+0.0001)</f>
        <v>-0.12391718614732743</v>
      </c>
    </row>
    <row r="102" spans="1:11" x14ac:dyDescent="0.3">
      <c r="A102">
        <v>1705599</v>
      </c>
      <c r="B102" t="s">
        <v>375</v>
      </c>
      <c r="C102" t="s">
        <v>836</v>
      </c>
      <c r="D102" s="5">
        <v>9210</v>
      </c>
      <c r="E102" s="6">
        <v>155983622</v>
      </c>
      <c r="F102" s="6">
        <v>1774290</v>
      </c>
      <c r="G102" s="10">
        <v>0.259079</v>
      </c>
      <c r="H102" s="10">
        <v>7.6352000000000003E-2</v>
      </c>
      <c r="I102" s="13">
        <f>(E102+F102)/D102</f>
        <v>17128.980673181326</v>
      </c>
      <c r="J102" s="4">
        <f t="shared" si="1"/>
        <v>9.7485270841875415</v>
      </c>
      <c r="K102" s="4">
        <f>LN(H102+0.0001)</f>
        <v>-2.5710921860597855</v>
      </c>
    </row>
    <row r="103" spans="1:11" x14ac:dyDescent="0.3">
      <c r="A103">
        <v>1705612</v>
      </c>
      <c r="B103" t="s">
        <v>376</v>
      </c>
      <c r="C103" t="s">
        <v>1315</v>
      </c>
      <c r="D103" s="5">
        <v>1239</v>
      </c>
      <c r="E103" s="6">
        <v>9148209</v>
      </c>
      <c r="F103" s="6">
        <v>1519927</v>
      </c>
      <c r="G103" s="10">
        <v>0.2072</v>
      </c>
      <c r="H103" s="10">
        <v>4.7999999999999996E-3</v>
      </c>
      <c r="I103" s="13">
        <f>(E103+F103)/D103</f>
        <v>8610.2792574656978</v>
      </c>
      <c r="J103" s="4">
        <f t="shared" si="1"/>
        <v>9.0607120309800884</v>
      </c>
      <c r="K103" s="4">
        <f>LN(H103+0.0001)</f>
        <v>-5.3185200738655558</v>
      </c>
    </row>
    <row r="104" spans="1:11" x14ac:dyDescent="0.3">
      <c r="A104">
        <v>1705898</v>
      </c>
      <c r="B104" t="s">
        <v>377</v>
      </c>
      <c r="C104" t="s">
        <v>699</v>
      </c>
      <c r="D104" s="5">
        <v>278</v>
      </c>
      <c r="E104" s="6">
        <v>3313770</v>
      </c>
      <c r="F104" s="6">
        <v>0</v>
      </c>
      <c r="G104" s="10">
        <v>0.50209999999999999</v>
      </c>
      <c r="H104" s="10">
        <v>0.10050000000000001</v>
      </c>
      <c r="I104" s="13">
        <f>(E104+F104)/D104</f>
        <v>11920.035971223022</v>
      </c>
      <c r="J104" s="4">
        <f t="shared" si="1"/>
        <v>9.3859759583348392</v>
      </c>
      <c r="K104" s="4">
        <f>LN(H104+0.0001)</f>
        <v>-2.2966030213164981</v>
      </c>
    </row>
    <row r="105" spans="1:11" x14ac:dyDescent="0.3">
      <c r="A105">
        <v>1705976</v>
      </c>
      <c r="B105" t="s">
        <v>21</v>
      </c>
      <c r="C105" t="s">
        <v>758</v>
      </c>
      <c r="D105" s="5">
        <v>1129</v>
      </c>
      <c r="E105" s="6">
        <v>33424187</v>
      </c>
      <c r="F105" s="6">
        <v>0</v>
      </c>
      <c r="G105" s="10">
        <v>0.26979999999999998</v>
      </c>
      <c r="H105" s="10">
        <v>0.1711</v>
      </c>
      <c r="I105" s="13">
        <f>(E105+F105)/D105</f>
        <v>29605.125775022145</v>
      </c>
      <c r="J105" s="4">
        <f t="shared" si="1"/>
        <v>10.295702793395364</v>
      </c>
      <c r="K105" s="4">
        <f>LN(H105+0.0001)</f>
        <v>-1.7649228152744953</v>
      </c>
    </row>
    <row r="106" spans="1:11" x14ac:dyDescent="0.3">
      <c r="A106">
        <v>1706028</v>
      </c>
      <c r="B106" t="s">
        <v>378</v>
      </c>
      <c r="C106" t="s">
        <v>1342</v>
      </c>
      <c r="D106" s="5">
        <v>80</v>
      </c>
      <c r="E106" s="6">
        <v>246058</v>
      </c>
      <c r="F106" s="6">
        <v>0</v>
      </c>
      <c r="G106" s="10">
        <v>0.62580000000000002</v>
      </c>
      <c r="H106" s="10">
        <v>0.2215</v>
      </c>
      <c r="I106" s="13">
        <f>(E106+F106)/D106</f>
        <v>3075.7249999999999</v>
      </c>
      <c r="J106" s="4">
        <f t="shared" si="1"/>
        <v>8.0312959248084077</v>
      </c>
      <c r="K106" s="4">
        <f>LN(H106+0.0001)</f>
        <v>-1.5068813241090084</v>
      </c>
    </row>
    <row r="107" spans="1:11" x14ac:dyDescent="0.3">
      <c r="A107">
        <v>1706171</v>
      </c>
      <c r="B107" t="s">
        <v>379</v>
      </c>
      <c r="C107" t="s">
        <v>702</v>
      </c>
      <c r="D107" s="5">
        <v>122</v>
      </c>
      <c r="E107" s="6">
        <v>1522626</v>
      </c>
      <c r="F107" s="6">
        <v>0</v>
      </c>
      <c r="G107" s="10">
        <v>0.2676</v>
      </c>
      <c r="H107" s="10">
        <v>0.1371</v>
      </c>
      <c r="I107" s="13">
        <f>(E107+F107)/D107</f>
        <v>12480.540983606557</v>
      </c>
      <c r="J107" s="4">
        <f t="shared" si="1"/>
        <v>9.4319259890293168</v>
      </c>
      <c r="K107" s="4">
        <f>LN(H107+0.0001)</f>
        <v>-1.9863155636903522</v>
      </c>
    </row>
    <row r="108" spans="1:11" x14ac:dyDescent="0.3">
      <c r="A108">
        <v>1706184</v>
      </c>
      <c r="B108" t="s">
        <v>380</v>
      </c>
      <c r="C108" t="s">
        <v>1232</v>
      </c>
      <c r="D108" s="5">
        <v>530</v>
      </c>
      <c r="E108" s="6">
        <v>4544256</v>
      </c>
      <c r="F108" s="6">
        <v>521162</v>
      </c>
      <c r="G108" s="10">
        <v>0.4118</v>
      </c>
      <c r="H108" s="10">
        <v>5.8700000000000002E-2</v>
      </c>
      <c r="I108" s="13">
        <f>(E108+F108)/D108</f>
        <v>9557.3924528301886</v>
      </c>
      <c r="J108" s="4">
        <f t="shared" si="1"/>
        <v>9.1650702128606643</v>
      </c>
      <c r="K108" s="4">
        <f>LN(H108+0.0001)</f>
        <v>-2.8336134240775559</v>
      </c>
    </row>
    <row r="109" spans="1:11" x14ac:dyDescent="0.3">
      <c r="A109">
        <v>1706470</v>
      </c>
      <c r="B109" t="s">
        <v>381</v>
      </c>
      <c r="C109" t="s">
        <v>1334</v>
      </c>
      <c r="D109" s="5">
        <v>595</v>
      </c>
      <c r="E109" s="6">
        <v>5270190</v>
      </c>
      <c r="F109" s="6">
        <v>0</v>
      </c>
      <c r="G109" s="10">
        <v>0.50719999999999998</v>
      </c>
      <c r="H109" s="10">
        <v>0.13289999999999999</v>
      </c>
      <c r="I109" s="13">
        <f>(E109+F109)/D109</f>
        <v>8857.4621848739498</v>
      </c>
      <c r="J109" s="4">
        <f t="shared" si="1"/>
        <v>9.0890155674529467</v>
      </c>
      <c r="K109" s="4">
        <f>LN(H109+0.0001)</f>
        <v>-2.0174061507603835</v>
      </c>
    </row>
    <row r="110" spans="1:11" x14ac:dyDescent="0.3">
      <c r="A110">
        <v>1706587</v>
      </c>
      <c r="B110" t="s">
        <v>22</v>
      </c>
      <c r="C110" t="s">
        <v>1309</v>
      </c>
      <c r="D110" s="5">
        <v>21779</v>
      </c>
      <c r="E110" s="6">
        <v>897935373</v>
      </c>
      <c r="F110" s="6">
        <v>13938860</v>
      </c>
      <c r="G110" s="10">
        <v>0.32875599999999999</v>
      </c>
      <c r="H110" s="10">
        <v>0.60938599999999998</v>
      </c>
      <c r="I110" s="13">
        <f>(E110+F110)/D110</f>
        <v>41869.426190366867</v>
      </c>
      <c r="J110" s="4">
        <f t="shared" si="1"/>
        <v>10.642311154366304</v>
      </c>
      <c r="K110" s="4">
        <f>LN(H110+0.0001)</f>
        <v>-0.49513929997186912</v>
      </c>
    </row>
    <row r="111" spans="1:11" x14ac:dyDescent="0.3">
      <c r="A111">
        <v>1706613</v>
      </c>
      <c r="B111" t="s">
        <v>382</v>
      </c>
      <c r="C111" t="s">
        <v>870</v>
      </c>
      <c r="D111" s="5">
        <v>77330</v>
      </c>
      <c r="E111" s="6">
        <v>1881602162</v>
      </c>
      <c r="F111" s="6">
        <v>4644433</v>
      </c>
      <c r="G111" s="10">
        <v>0.30898399999999998</v>
      </c>
      <c r="H111" s="10">
        <v>0.44669700000000001</v>
      </c>
      <c r="I111" s="13">
        <f>(E111+F111)/D111</f>
        <v>24392.17114961852</v>
      </c>
      <c r="J111" s="4">
        <f t="shared" si="1"/>
        <v>10.102017505272636</v>
      </c>
      <c r="K111" s="4">
        <f>LN(H111+0.0001)</f>
        <v>-0.80565092622324108</v>
      </c>
    </row>
    <row r="112" spans="1:11" x14ac:dyDescent="0.3">
      <c r="A112">
        <v>1706704</v>
      </c>
      <c r="B112" t="s">
        <v>23</v>
      </c>
      <c r="C112" t="s">
        <v>1318</v>
      </c>
      <c r="D112" s="5">
        <v>22899</v>
      </c>
      <c r="E112" s="6">
        <v>233760710</v>
      </c>
      <c r="F112" s="6">
        <v>18325692</v>
      </c>
      <c r="G112" s="10">
        <v>0.81694299999999997</v>
      </c>
      <c r="H112" s="10">
        <v>0.85915600000000003</v>
      </c>
      <c r="I112" s="13">
        <f>(E112+F112)/D112</f>
        <v>11008.62055111577</v>
      </c>
      <c r="J112" s="4">
        <f t="shared" si="1"/>
        <v>9.3064339313236832</v>
      </c>
      <c r="K112" s="4">
        <f>LN(H112+0.0001)</f>
        <v>-0.15168838044270688</v>
      </c>
    </row>
    <row r="113" spans="1:11" x14ac:dyDescent="0.3">
      <c r="A113">
        <v>1706756</v>
      </c>
      <c r="B113" t="s">
        <v>383</v>
      </c>
      <c r="C113" t="s">
        <v>835</v>
      </c>
      <c r="D113" s="5">
        <v>1072</v>
      </c>
      <c r="E113" s="6">
        <v>10813499</v>
      </c>
      <c r="F113" s="6">
        <v>0</v>
      </c>
      <c r="G113" s="10">
        <v>0.57920000000000005</v>
      </c>
      <c r="H113" s="10">
        <v>0.19289999999999999</v>
      </c>
      <c r="I113" s="13">
        <f>(E113+F113)/D113</f>
        <v>10087.219216417911</v>
      </c>
      <c r="J113" s="4">
        <f t="shared" si="1"/>
        <v>9.2190244773871317</v>
      </c>
      <c r="K113" s="4">
        <f>LN(H113+0.0001)</f>
        <v>-1.6450650900772517</v>
      </c>
    </row>
    <row r="114" spans="1:11" x14ac:dyDescent="0.3">
      <c r="A114">
        <v>1706899</v>
      </c>
      <c r="B114" t="s">
        <v>384</v>
      </c>
      <c r="C114" t="s">
        <v>1317</v>
      </c>
      <c r="D114" s="5">
        <v>659</v>
      </c>
      <c r="E114" s="6">
        <v>4750218</v>
      </c>
      <c r="F114" s="6">
        <v>429720</v>
      </c>
      <c r="G114" s="10">
        <v>0.71120000000000005</v>
      </c>
      <c r="H114" s="10">
        <v>0.15540000000000001</v>
      </c>
      <c r="I114" s="13">
        <f>(E114+F114)/D114</f>
        <v>7860.3004552352049</v>
      </c>
      <c r="J114" s="4">
        <f t="shared" si="1"/>
        <v>8.9695801105495594</v>
      </c>
      <c r="K114" s="4">
        <f>LN(H114+0.0001)</f>
        <v>-1.8611095473628483</v>
      </c>
    </row>
    <row r="115" spans="1:11" x14ac:dyDescent="0.3">
      <c r="A115">
        <v>1706964</v>
      </c>
      <c r="B115" t="s">
        <v>385</v>
      </c>
      <c r="C115" t="s">
        <v>1339</v>
      </c>
      <c r="D115" s="5">
        <v>669</v>
      </c>
      <c r="E115" s="6">
        <v>4181216</v>
      </c>
      <c r="F115" s="6">
        <v>0</v>
      </c>
      <c r="G115" s="10">
        <v>0.71540000000000004</v>
      </c>
      <c r="H115" s="10">
        <v>0.1056</v>
      </c>
      <c r="I115" s="13">
        <f>(E115+F115)/D115</f>
        <v>6249.9491778774291</v>
      </c>
      <c r="J115" s="4">
        <f t="shared" si="1"/>
        <v>8.7403286111577749</v>
      </c>
      <c r="K115" s="4">
        <f>LN(H115+0.0001)</f>
        <v>-2.247150386105945</v>
      </c>
    </row>
    <row r="116" spans="1:11" x14ac:dyDescent="0.3">
      <c r="A116">
        <v>1707133</v>
      </c>
      <c r="B116" t="s">
        <v>24</v>
      </c>
      <c r="C116" t="s">
        <v>1337</v>
      </c>
      <c r="D116" s="5">
        <v>74545</v>
      </c>
      <c r="E116" s="6">
        <v>2274174440</v>
      </c>
      <c r="F116" s="6">
        <v>0</v>
      </c>
      <c r="G116" s="10">
        <v>0.41070400000000001</v>
      </c>
      <c r="H116" s="10">
        <v>0.77777300000000005</v>
      </c>
      <c r="I116" s="13">
        <f>(E116+F116)/D116</f>
        <v>30507.404118317794</v>
      </c>
      <c r="J116" s="4">
        <f t="shared" si="1"/>
        <v>10.325724691112185</v>
      </c>
      <c r="K116" s="4">
        <f>LN(H116+0.0001)</f>
        <v>-0.25119200720324336</v>
      </c>
    </row>
    <row r="117" spans="1:11" x14ac:dyDescent="0.3">
      <c r="A117">
        <v>1707211</v>
      </c>
      <c r="B117" t="s">
        <v>386</v>
      </c>
      <c r="C117" t="s">
        <v>459</v>
      </c>
      <c r="D117" s="5">
        <v>431</v>
      </c>
      <c r="E117" s="6">
        <v>6659850</v>
      </c>
      <c r="F117" s="6">
        <v>0</v>
      </c>
      <c r="G117" s="10">
        <v>0.41539999999999999</v>
      </c>
      <c r="H117" s="10">
        <v>0.17749999999999999</v>
      </c>
      <c r="I117" s="13">
        <f>(E117+F117)/D117</f>
        <v>15452.088167053364</v>
      </c>
      <c r="J117" s="4">
        <f t="shared" si="1"/>
        <v>9.645499429636665</v>
      </c>
      <c r="K117" s="4">
        <f>LN(H117+0.0001)</f>
        <v>-1.7282214484240674</v>
      </c>
    </row>
    <row r="118" spans="1:11" x14ac:dyDescent="0.3">
      <c r="A118">
        <v>1707224</v>
      </c>
      <c r="B118" t="s">
        <v>387</v>
      </c>
      <c r="C118" t="s">
        <v>1312</v>
      </c>
      <c r="D118" s="5">
        <v>234</v>
      </c>
      <c r="E118" s="6">
        <v>783051</v>
      </c>
      <c r="F118" s="6">
        <v>0</v>
      </c>
      <c r="G118" s="10">
        <v>0.43819999999999998</v>
      </c>
      <c r="H118" s="10">
        <v>0.2074</v>
      </c>
      <c r="I118" s="13">
        <f>(E118+F118)/D118</f>
        <v>3346.3717948717949</v>
      </c>
      <c r="J118" s="4">
        <f t="shared" si="1"/>
        <v>8.1156319915937214</v>
      </c>
      <c r="K118" s="4">
        <f>LN(H118+0.0001)</f>
        <v>-1.5726239393113841</v>
      </c>
    </row>
    <row r="119" spans="1:11" x14ac:dyDescent="0.3">
      <c r="A119">
        <v>1707237</v>
      </c>
      <c r="B119" t="s">
        <v>388</v>
      </c>
      <c r="C119" t="s">
        <v>760</v>
      </c>
      <c r="D119" s="5">
        <v>356</v>
      </c>
      <c r="E119" s="6">
        <v>6307866</v>
      </c>
      <c r="F119" s="6">
        <v>0</v>
      </c>
      <c r="G119" s="10">
        <v>0.371</v>
      </c>
      <c r="H119" s="10">
        <v>6.3899999999999998E-2</v>
      </c>
      <c r="I119" s="13">
        <f>(E119+F119)/D119</f>
        <v>17718.724719101123</v>
      </c>
      <c r="J119" s="4">
        <f t="shared" si="1"/>
        <v>9.7823772531212008</v>
      </c>
      <c r="K119" s="4">
        <f>LN(H119+0.0001)</f>
        <v>-2.7488721956224653</v>
      </c>
    </row>
    <row r="120" spans="1:11" x14ac:dyDescent="0.3">
      <c r="A120">
        <v>1707263</v>
      </c>
      <c r="B120" t="s">
        <v>389</v>
      </c>
      <c r="C120" t="s">
        <v>1339</v>
      </c>
      <c r="D120" s="5">
        <v>381</v>
      </c>
      <c r="E120" s="6">
        <v>2824445</v>
      </c>
      <c r="F120" s="6">
        <v>0</v>
      </c>
      <c r="G120" s="10">
        <v>0.78320000000000001</v>
      </c>
      <c r="H120" s="10">
        <v>0.34770000000000001</v>
      </c>
      <c r="I120" s="13">
        <f>(E120+F120)/D120</f>
        <v>7413.2414698162729</v>
      </c>
      <c r="J120" s="4">
        <f t="shared" si="1"/>
        <v>8.9110230679581584</v>
      </c>
      <c r="K120" s="4">
        <f>LN(H120+0.0001)</f>
        <v>-1.0561276770619543</v>
      </c>
    </row>
    <row r="121" spans="1:11" x14ac:dyDescent="0.3">
      <c r="A121">
        <v>1707471</v>
      </c>
      <c r="B121" t="s">
        <v>390</v>
      </c>
      <c r="C121" t="s">
        <v>760</v>
      </c>
      <c r="D121" s="5">
        <v>19462</v>
      </c>
      <c r="E121" s="6">
        <v>352642208</v>
      </c>
      <c r="F121" s="6">
        <v>2953421</v>
      </c>
      <c r="G121" s="10">
        <v>0.38113900000000001</v>
      </c>
      <c r="H121" s="10">
        <v>0.25683099999999998</v>
      </c>
      <c r="I121" s="13">
        <f>(E121+F121)/D121</f>
        <v>18271.278851094441</v>
      </c>
      <c r="J121" s="4">
        <f t="shared" si="1"/>
        <v>9.8130856442455308</v>
      </c>
      <c r="K121" s="4">
        <f>LN(H121+0.0001)</f>
        <v>-1.3589477126250658</v>
      </c>
    </row>
    <row r="122" spans="1:11" x14ac:dyDescent="0.3">
      <c r="A122">
        <v>1707510</v>
      </c>
      <c r="B122" t="s">
        <v>391</v>
      </c>
      <c r="C122" t="s">
        <v>1331</v>
      </c>
      <c r="D122" s="5">
        <v>457</v>
      </c>
      <c r="E122" s="6">
        <v>2554244</v>
      </c>
      <c r="F122" s="6">
        <v>0</v>
      </c>
      <c r="G122" s="10">
        <v>0.62509999999999999</v>
      </c>
      <c r="H122" s="10">
        <v>8.3799999999999999E-2</v>
      </c>
      <c r="I122" s="13">
        <f>(E122+F122)/D122</f>
        <v>5589.1553610503279</v>
      </c>
      <c r="J122" s="4">
        <f t="shared" si="1"/>
        <v>8.6285834565305741</v>
      </c>
      <c r="K122" s="4">
        <f>LN(H122+0.0001)</f>
        <v>-2.4781296655089764</v>
      </c>
    </row>
    <row r="123" spans="1:11" x14ac:dyDescent="0.3">
      <c r="A123">
        <v>1707640</v>
      </c>
      <c r="B123" t="s">
        <v>25</v>
      </c>
      <c r="C123" t="s">
        <v>1343</v>
      </c>
      <c r="D123" s="5">
        <v>759</v>
      </c>
      <c r="E123" s="6">
        <v>12995848</v>
      </c>
      <c r="F123" s="6">
        <v>0</v>
      </c>
      <c r="G123" s="10">
        <v>0.524339</v>
      </c>
      <c r="H123" s="10">
        <v>0.15083099999999999</v>
      </c>
      <c r="I123" s="13">
        <f>(E123+F123)/D123</f>
        <v>17122.329380764164</v>
      </c>
      <c r="J123" s="4">
        <f t="shared" si="1"/>
        <v>9.7481387024006683</v>
      </c>
      <c r="K123" s="4">
        <f>LN(H123+0.0001)</f>
        <v>-1.8909325002447286</v>
      </c>
    </row>
    <row r="124" spans="1:11" x14ac:dyDescent="0.3">
      <c r="A124">
        <v>1707692</v>
      </c>
      <c r="B124" t="s">
        <v>392</v>
      </c>
      <c r="C124" t="s">
        <v>1344</v>
      </c>
      <c r="D124" s="5">
        <v>682</v>
      </c>
      <c r="E124" s="6">
        <v>3944321</v>
      </c>
      <c r="F124" s="6">
        <v>1439643</v>
      </c>
      <c r="G124" s="10">
        <v>0.57889999999999997</v>
      </c>
      <c r="H124" s="10">
        <v>5.1400000000000001E-2</v>
      </c>
      <c r="I124" s="13">
        <f>(E124+F124)/D124</f>
        <v>7894.3753665689146</v>
      </c>
      <c r="J124" s="4">
        <f t="shared" si="1"/>
        <v>8.9739058059624295</v>
      </c>
      <c r="K124" s="4">
        <f>LN(H124+0.0001)</f>
        <v>-2.9661734713124464</v>
      </c>
    </row>
    <row r="125" spans="1:11" x14ac:dyDescent="0.3">
      <c r="A125">
        <v>1707744</v>
      </c>
      <c r="B125" t="s">
        <v>393</v>
      </c>
      <c r="C125" t="s">
        <v>760</v>
      </c>
      <c r="D125" s="5">
        <v>15314</v>
      </c>
      <c r="E125" s="6">
        <v>280924631</v>
      </c>
      <c r="F125" s="6">
        <v>14141922</v>
      </c>
      <c r="G125" s="10">
        <v>0.48780099999999998</v>
      </c>
      <c r="H125" s="10">
        <v>0.38115300000000002</v>
      </c>
      <c r="I125" s="13">
        <f>(E125+F125)/D125</f>
        <v>19267.764986287057</v>
      </c>
      <c r="J125" s="4">
        <f t="shared" si="1"/>
        <v>9.8661887705762386</v>
      </c>
      <c r="K125" s="4">
        <f>LN(H125+0.0001)</f>
        <v>-0.96429208223901586</v>
      </c>
    </row>
    <row r="126" spans="1:11" x14ac:dyDescent="0.3">
      <c r="A126">
        <v>1707770</v>
      </c>
      <c r="B126" t="s">
        <v>26</v>
      </c>
      <c r="C126" t="s">
        <v>1337</v>
      </c>
      <c r="D126" s="5">
        <v>6186</v>
      </c>
      <c r="E126" s="6">
        <v>119546215</v>
      </c>
      <c r="F126" s="6">
        <v>1414595</v>
      </c>
      <c r="G126" s="10">
        <v>0.38825500000000002</v>
      </c>
      <c r="H126" s="10">
        <v>8.7661000000000003E-2</v>
      </c>
      <c r="I126" s="13">
        <f>(E126+F126)/D126</f>
        <v>19553.962172647916</v>
      </c>
      <c r="J126" s="4">
        <f t="shared" si="1"/>
        <v>9.8809332135566326</v>
      </c>
      <c r="K126" s="4">
        <f>LN(H126+0.0001)</f>
        <v>-2.4331380683672283</v>
      </c>
    </row>
    <row r="127" spans="1:11" x14ac:dyDescent="0.3">
      <c r="A127">
        <v>1707913</v>
      </c>
      <c r="B127" t="s">
        <v>394</v>
      </c>
      <c r="C127" t="s">
        <v>482</v>
      </c>
      <c r="D127" s="5">
        <v>4483</v>
      </c>
      <c r="E127" s="6">
        <v>74908918</v>
      </c>
      <c r="F127" s="6">
        <v>22382402</v>
      </c>
      <c r="G127" s="10">
        <v>0.1988</v>
      </c>
      <c r="H127" s="10">
        <v>0.1072</v>
      </c>
      <c r="I127" s="13">
        <f>(E127+F127)/D127</f>
        <v>21702.279723399508</v>
      </c>
      <c r="J127" s="4">
        <f t="shared" si="1"/>
        <v>9.9851725903883732</v>
      </c>
      <c r="K127" s="4">
        <f>LN(H127+0.0001)</f>
        <v>-2.2321266293454842</v>
      </c>
    </row>
    <row r="128" spans="1:11" x14ac:dyDescent="0.3">
      <c r="A128">
        <v>1708186</v>
      </c>
      <c r="B128" t="s">
        <v>288</v>
      </c>
      <c r="C128" t="s">
        <v>1345</v>
      </c>
      <c r="D128" s="5">
        <v>1705</v>
      </c>
      <c r="E128" s="6">
        <v>10175107</v>
      </c>
      <c r="F128" s="6">
        <v>0</v>
      </c>
      <c r="G128" s="10">
        <v>0.48509999999999998</v>
      </c>
      <c r="H128" s="10">
        <v>6.1000000000000004E-3</v>
      </c>
      <c r="I128" s="13">
        <f>(E128+F128)/D128</f>
        <v>5967.8046920821116</v>
      </c>
      <c r="J128" s="4">
        <f t="shared" si="1"/>
        <v>8.6941344154905398</v>
      </c>
      <c r="K128" s="4">
        <f>LN(H128+0.0001)</f>
        <v>-5.083205986931091</v>
      </c>
    </row>
    <row r="129" spans="1:11" x14ac:dyDescent="0.3">
      <c r="A129">
        <v>1708225</v>
      </c>
      <c r="B129" t="s">
        <v>27</v>
      </c>
      <c r="C129" t="s">
        <v>1318</v>
      </c>
      <c r="D129" s="5">
        <v>16096</v>
      </c>
      <c r="E129" s="6">
        <v>433261246</v>
      </c>
      <c r="F129" s="6">
        <v>19949662</v>
      </c>
      <c r="G129" s="10">
        <v>0.64809499999999998</v>
      </c>
      <c r="H129" s="10">
        <v>0.73172199999999998</v>
      </c>
      <c r="I129" s="13">
        <f>(E129+F129)/D129</f>
        <v>28156.741302186878</v>
      </c>
      <c r="J129" s="4">
        <f t="shared" si="1"/>
        <v>10.245542082772786</v>
      </c>
      <c r="K129" s="4">
        <f>LN(H129+0.0001)</f>
        <v>-0.31221796399020479</v>
      </c>
    </row>
    <row r="130" spans="1:11" x14ac:dyDescent="0.3">
      <c r="A130">
        <v>1708264</v>
      </c>
      <c r="B130" t="s">
        <v>395</v>
      </c>
      <c r="C130" t="s">
        <v>1341</v>
      </c>
      <c r="D130" s="5">
        <v>2131</v>
      </c>
      <c r="E130" s="6">
        <v>28624021</v>
      </c>
      <c r="F130" s="6">
        <v>0</v>
      </c>
      <c r="G130" s="10">
        <v>0.38441500000000001</v>
      </c>
      <c r="H130" s="10">
        <v>2.47E-2</v>
      </c>
      <c r="I130" s="13">
        <f>(E130+F130)/D130</f>
        <v>13432.201313937119</v>
      </c>
      <c r="J130" s="4">
        <f t="shared" si="1"/>
        <v>9.5054101862818356</v>
      </c>
      <c r="K130" s="4">
        <f>LN(H130+0.0001)</f>
        <v>-3.6969116258112007</v>
      </c>
    </row>
    <row r="131" spans="1:11" x14ac:dyDescent="0.3">
      <c r="A131">
        <v>1708303</v>
      </c>
      <c r="B131" t="s">
        <v>396</v>
      </c>
      <c r="C131" t="s">
        <v>1012</v>
      </c>
      <c r="D131" s="5">
        <v>828</v>
      </c>
      <c r="E131" s="6">
        <v>13320091</v>
      </c>
      <c r="F131" s="6">
        <v>0</v>
      </c>
      <c r="G131" s="10">
        <v>3.0200000000000001E-2</v>
      </c>
      <c r="H131" s="10">
        <v>0.21</v>
      </c>
      <c r="I131" s="13">
        <f>(E131+F131)/D131</f>
        <v>16087.066425120773</v>
      </c>
      <c r="J131" s="4">
        <f t="shared" ref="J131:J194" si="2">LN(I131)</f>
        <v>9.6857709004997528</v>
      </c>
      <c r="K131" s="4">
        <f>LN(H131+0.0001)</f>
        <v>-1.5601716711311824</v>
      </c>
    </row>
    <row r="132" spans="1:11" x14ac:dyDescent="0.3">
      <c r="A132">
        <v>1708420</v>
      </c>
      <c r="B132" t="s">
        <v>397</v>
      </c>
      <c r="C132" t="s">
        <v>459</v>
      </c>
      <c r="D132" s="5">
        <v>337</v>
      </c>
      <c r="E132" s="6">
        <v>4983910</v>
      </c>
      <c r="F132" s="6">
        <v>0</v>
      </c>
      <c r="G132" s="10">
        <v>0.2984</v>
      </c>
      <c r="H132" s="10">
        <v>8.5400000000000004E-2</v>
      </c>
      <c r="I132" s="13">
        <f>(E132+F132)/D132</f>
        <v>14789.050445103858</v>
      </c>
      <c r="J132" s="4">
        <f t="shared" si="2"/>
        <v>9.6016423511491098</v>
      </c>
      <c r="K132" s="4">
        <f>LN(H132+0.0001)</f>
        <v>-2.4592389030394224</v>
      </c>
    </row>
    <row r="133" spans="1:11" x14ac:dyDescent="0.3">
      <c r="A133">
        <v>1708446</v>
      </c>
      <c r="B133" t="s">
        <v>28</v>
      </c>
      <c r="C133" t="s">
        <v>1318</v>
      </c>
      <c r="D133" s="5">
        <v>7618</v>
      </c>
      <c r="E133" s="6">
        <v>245666345</v>
      </c>
      <c r="F133" s="6">
        <v>8618725</v>
      </c>
      <c r="G133" s="10">
        <v>0.62022100000000002</v>
      </c>
      <c r="H133" s="10">
        <v>0.70728599999999997</v>
      </c>
      <c r="I133" s="13">
        <f>(E133+F133)/D133</f>
        <v>33379.505119453926</v>
      </c>
      <c r="J133" s="4">
        <f t="shared" si="2"/>
        <v>10.415697371445468</v>
      </c>
      <c r="K133" s="4">
        <f>LN(H133+0.0001)</f>
        <v>-0.34617879318974654</v>
      </c>
    </row>
    <row r="134" spans="1:11" x14ac:dyDescent="0.3">
      <c r="A134">
        <v>1708472</v>
      </c>
      <c r="B134" t="s">
        <v>398</v>
      </c>
      <c r="C134" t="s">
        <v>1328</v>
      </c>
      <c r="D134" s="5">
        <v>136</v>
      </c>
      <c r="E134" s="6">
        <v>1666157</v>
      </c>
      <c r="F134" s="6">
        <v>0</v>
      </c>
      <c r="G134" s="10">
        <v>0.56089999999999995</v>
      </c>
      <c r="H134" s="10">
        <v>0.4738</v>
      </c>
      <c r="I134" s="13">
        <f>(E134+F134)/D134</f>
        <v>12251.154411764706</v>
      </c>
      <c r="J134" s="4">
        <f t="shared" si="2"/>
        <v>9.4133754492278587</v>
      </c>
      <c r="K134" s="4">
        <f>LN(H134+0.0001)</f>
        <v>-0.74675895000859449</v>
      </c>
    </row>
    <row r="135" spans="1:11" x14ac:dyDescent="0.3">
      <c r="A135">
        <v>1708524</v>
      </c>
      <c r="B135" t="s">
        <v>399</v>
      </c>
      <c r="C135" t="s">
        <v>1346</v>
      </c>
      <c r="D135" s="5">
        <v>293</v>
      </c>
      <c r="E135" s="6">
        <v>1233260</v>
      </c>
      <c r="F135" s="6">
        <v>0</v>
      </c>
      <c r="G135" s="10">
        <v>0.54320000000000002</v>
      </c>
      <c r="H135" s="10">
        <v>0.12709999999999999</v>
      </c>
      <c r="I135" s="13">
        <f>(E135+F135)/D135</f>
        <v>4209.0784982935156</v>
      </c>
      <c r="J135" s="4">
        <f t="shared" si="2"/>
        <v>8.3449990187020333</v>
      </c>
      <c r="K135" s="4">
        <f>LN(H135+0.0001)</f>
        <v>-2.0619946280761154</v>
      </c>
    </row>
    <row r="136" spans="1:11" x14ac:dyDescent="0.3">
      <c r="A136">
        <v>1708576</v>
      </c>
      <c r="B136" t="s">
        <v>29</v>
      </c>
      <c r="C136" t="s">
        <v>1318</v>
      </c>
      <c r="D136" s="5">
        <v>18310</v>
      </c>
      <c r="E136" s="6">
        <v>393073486</v>
      </c>
      <c r="F136" s="6">
        <v>4682702</v>
      </c>
      <c r="G136" s="10">
        <v>0.28328799999999998</v>
      </c>
      <c r="H136" s="10">
        <v>0.52395099999999994</v>
      </c>
      <c r="I136" s="13">
        <f>(E136+F136)/D136</f>
        <v>21723.440087383944</v>
      </c>
      <c r="J136" s="4">
        <f t="shared" si="2"/>
        <v>9.9861471449035957</v>
      </c>
      <c r="K136" s="4">
        <f>LN(H136+0.0001)</f>
        <v>-0.64616627115290648</v>
      </c>
    </row>
    <row r="137" spans="1:11" x14ac:dyDescent="0.3">
      <c r="A137">
        <v>1708667</v>
      </c>
      <c r="B137" t="s">
        <v>400</v>
      </c>
      <c r="C137" t="s">
        <v>1316</v>
      </c>
      <c r="D137" s="5">
        <v>698</v>
      </c>
      <c r="E137" s="6">
        <v>3355760</v>
      </c>
      <c r="F137" s="6">
        <v>565257</v>
      </c>
      <c r="G137" s="10">
        <v>0.91739999999999999</v>
      </c>
      <c r="H137" s="10">
        <v>0.73899999999999999</v>
      </c>
      <c r="I137" s="13">
        <f>(E137+F137)/D137</f>
        <v>5617.502865329513</v>
      </c>
      <c r="J137" s="4">
        <f t="shared" si="2"/>
        <v>8.6336425141313633</v>
      </c>
      <c r="K137" s="4">
        <f>LN(H137+0.0001)</f>
        <v>-0.30232204919129602</v>
      </c>
    </row>
    <row r="138" spans="1:11" x14ac:dyDescent="0.3">
      <c r="A138">
        <v>1708706</v>
      </c>
      <c r="B138" t="s">
        <v>401</v>
      </c>
      <c r="C138" t="s">
        <v>1347</v>
      </c>
      <c r="D138" s="5">
        <v>826</v>
      </c>
      <c r="E138" s="6">
        <v>2520530</v>
      </c>
      <c r="F138" s="6">
        <v>0</v>
      </c>
      <c r="G138" s="10">
        <v>0.72529999999999994</v>
      </c>
      <c r="H138" s="10">
        <v>0.20710000000000001</v>
      </c>
      <c r="I138" s="13">
        <f>(E138+F138)/D138</f>
        <v>3051.4891041162227</v>
      </c>
      <c r="J138" s="4">
        <f t="shared" si="2"/>
        <v>8.0233849813133293</v>
      </c>
      <c r="K138" s="4">
        <f>LN(H138+0.0001)</f>
        <v>-1.5740707685968092</v>
      </c>
    </row>
    <row r="139" spans="1:11" x14ac:dyDescent="0.3">
      <c r="A139">
        <v>1708875</v>
      </c>
      <c r="B139" t="s">
        <v>402</v>
      </c>
      <c r="C139" t="s">
        <v>684</v>
      </c>
      <c r="D139" s="5">
        <v>186</v>
      </c>
      <c r="E139" s="6">
        <v>960402</v>
      </c>
      <c r="F139" s="6">
        <v>0</v>
      </c>
      <c r="G139" s="10">
        <v>0.37009999999999998</v>
      </c>
      <c r="H139" s="10">
        <v>1.5100000000000001E-2</v>
      </c>
      <c r="I139" s="13">
        <f>(E139+F139)/D139</f>
        <v>5163.4516129032254</v>
      </c>
      <c r="J139" s="4">
        <f t="shared" si="2"/>
        <v>8.5493605520795057</v>
      </c>
      <c r="K139" s="4">
        <f>LN(H139+0.0001)</f>
        <v>-4.1864598511299063</v>
      </c>
    </row>
    <row r="140" spans="1:11" x14ac:dyDescent="0.3">
      <c r="A140">
        <v>1708953</v>
      </c>
      <c r="B140" t="s">
        <v>403</v>
      </c>
      <c r="C140" t="s">
        <v>1348</v>
      </c>
      <c r="D140" s="5">
        <v>123</v>
      </c>
      <c r="E140" s="6">
        <v>367535</v>
      </c>
      <c r="F140" s="6">
        <v>0</v>
      </c>
      <c r="G140" s="10">
        <v>0.36520000000000002</v>
      </c>
      <c r="H140" s="10">
        <v>1.9E-3</v>
      </c>
      <c r="I140" s="13">
        <f>(E140+F140)/D140</f>
        <v>2988.0894308943089</v>
      </c>
      <c r="J140" s="4">
        <f t="shared" si="2"/>
        <v>8.002389475822989</v>
      </c>
      <c r="K140" s="4">
        <f>LN(H140+0.0001)</f>
        <v>-6.2146080984221914</v>
      </c>
    </row>
    <row r="141" spans="1:11" x14ac:dyDescent="0.3">
      <c r="A141">
        <v>1708979</v>
      </c>
      <c r="B141" t="s">
        <v>404</v>
      </c>
      <c r="C141" t="s">
        <v>1312</v>
      </c>
      <c r="D141" s="5">
        <v>129</v>
      </c>
      <c r="E141" s="6">
        <v>867086</v>
      </c>
      <c r="F141" s="6">
        <v>0</v>
      </c>
      <c r="G141" s="10">
        <v>0.46260000000000001</v>
      </c>
      <c r="H141" s="10">
        <v>8.3000000000000001E-3</v>
      </c>
      <c r="I141" s="13">
        <f>(E141+F141)/D141</f>
        <v>6721.5968992248063</v>
      </c>
      <c r="J141" s="4">
        <f t="shared" si="2"/>
        <v>8.8130810390999681</v>
      </c>
      <c r="K141" s="4">
        <f>LN(H141+0.0001)</f>
        <v>-4.7795235731328694</v>
      </c>
    </row>
    <row r="142" spans="1:11" x14ac:dyDescent="0.3">
      <c r="A142">
        <v>1708992</v>
      </c>
      <c r="B142" t="s">
        <v>405</v>
      </c>
      <c r="C142" t="s">
        <v>1342</v>
      </c>
      <c r="D142" s="5">
        <v>727</v>
      </c>
      <c r="E142" s="6">
        <v>3736033</v>
      </c>
      <c r="F142" s="6">
        <v>0</v>
      </c>
      <c r="G142" s="10">
        <v>0.63990000000000002</v>
      </c>
      <c r="H142" s="10">
        <v>1E-3</v>
      </c>
      <c r="I142" s="13">
        <f>(E142+F142)/D142</f>
        <v>5138.9724896836315</v>
      </c>
      <c r="J142" s="4">
        <f t="shared" si="2"/>
        <v>8.5446084337347852</v>
      </c>
      <c r="K142" s="4">
        <f>LN(H142+0.0001)</f>
        <v>-6.812445099177812</v>
      </c>
    </row>
    <row r="143" spans="1:11" x14ac:dyDescent="0.3">
      <c r="A143">
        <v>1709148</v>
      </c>
      <c r="B143" t="s">
        <v>406</v>
      </c>
      <c r="C143" t="s">
        <v>426</v>
      </c>
      <c r="D143" s="5">
        <v>131</v>
      </c>
      <c r="E143" s="6">
        <v>1360053</v>
      </c>
      <c r="F143" s="6">
        <v>0</v>
      </c>
      <c r="G143" s="10">
        <v>0.249</v>
      </c>
      <c r="H143" s="10">
        <v>0</v>
      </c>
      <c r="I143" s="13">
        <f>(E143+F143)/D143</f>
        <v>10382.08396946565</v>
      </c>
      <c r="J143" s="4">
        <f t="shared" si="2"/>
        <v>9.2478369043399855</v>
      </c>
      <c r="K143" s="4">
        <f>LN(H143+0.0001)</f>
        <v>-9.2103403719761818</v>
      </c>
    </row>
    <row r="144" spans="1:11" x14ac:dyDescent="0.3">
      <c r="A144">
        <v>1709161</v>
      </c>
      <c r="B144" t="s">
        <v>407</v>
      </c>
      <c r="C144" t="s">
        <v>633</v>
      </c>
      <c r="D144" s="5">
        <v>213</v>
      </c>
      <c r="E144" s="6">
        <v>1254203</v>
      </c>
      <c r="F144" s="6">
        <v>0</v>
      </c>
      <c r="G144" s="10">
        <v>0.6139</v>
      </c>
      <c r="H144" s="10">
        <v>0.11749999999999999</v>
      </c>
      <c r="I144" s="13">
        <f>(E144+F144)/D144</f>
        <v>5888.2769953051647</v>
      </c>
      <c r="J144" s="4">
        <f t="shared" si="2"/>
        <v>8.6807187033417765</v>
      </c>
      <c r="K144" s="4">
        <f>LN(H144+0.0001)</f>
        <v>-2.1404662435176105</v>
      </c>
    </row>
    <row r="145" spans="1:11" x14ac:dyDescent="0.3">
      <c r="A145">
        <v>1709304</v>
      </c>
      <c r="B145" t="s">
        <v>408</v>
      </c>
      <c r="C145" t="s">
        <v>760</v>
      </c>
      <c r="D145" s="5">
        <v>278</v>
      </c>
      <c r="E145" s="6">
        <v>2662367</v>
      </c>
      <c r="F145" s="6">
        <v>0</v>
      </c>
      <c r="G145" s="10">
        <v>0.371</v>
      </c>
      <c r="H145" s="10">
        <v>6.3899999999999998E-2</v>
      </c>
      <c r="I145" s="13">
        <f>(E145+F145)/D145</f>
        <v>9576.8597122302162</v>
      </c>
      <c r="J145" s="4">
        <f t="shared" si="2"/>
        <v>9.1671050210098421</v>
      </c>
      <c r="K145" s="4">
        <f>LN(H145+0.0001)</f>
        <v>-2.7488721956224653</v>
      </c>
    </row>
    <row r="146" spans="1:11" x14ac:dyDescent="0.3">
      <c r="A146">
        <v>1709317</v>
      </c>
      <c r="B146" t="s">
        <v>409</v>
      </c>
      <c r="C146" t="s">
        <v>738</v>
      </c>
      <c r="D146" s="5">
        <v>542</v>
      </c>
      <c r="E146" s="6">
        <v>4793376</v>
      </c>
      <c r="F146" s="6">
        <v>0</v>
      </c>
      <c r="G146" s="10">
        <v>0.54100000000000004</v>
      </c>
      <c r="H146" s="10">
        <v>0.17169999999999999</v>
      </c>
      <c r="I146" s="13">
        <f>(E146+F146)/D146</f>
        <v>8843.8671586715864</v>
      </c>
      <c r="J146" s="4">
        <f t="shared" si="2"/>
        <v>9.0874795213615407</v>
      </c>
      <c r="K146" s="4">
        <f>LN(H146+0.0001)</f>
        <v>-1.7614242694319822</v>
      </c>
    </row>
    <row r="147" spans="1:11" x14ac:dyDescent="0.3">
      <c r="A147">
        <v>1709330</v>
      </c>
      <c r="B147" t="s">
        <v>410</v>
      </c>
      <c r="C147" t="s">
        <v>629</v>
      </c>
      <c r="D147" s="5">
        <v>440</v>
      </c>
      <c r="E147" s="6">
        <v>2720767</v>
      </c>
      <c r="F147" s="6">
        <v>0</v>
      </c>
      <c r="G147" s="10">
        <v>0.64659999999999995</v>
      </c>
      <c r="H147" s="10">
        <v>0.10879999999999999</v>
      </c>
      <c r="I147" s="13">
        <f>(E147+F147)/D147</f>
        <v>6183.5613636363632</v>
      </c>
      <c r="J147" s="4">
        <f t="shared" si="2"/>
        <v>8.7296496569036108</v>
      </c>
      <c r="K147" s="4">
        <f>LN(H147+0.0001)</f>
        <v>-2.2173252490432223</v>
      </c>
    </row>
    <row r="148" spans="1:11" x14ac:dyDescent="0.3">
      <c r="A148">
        <v>1709356</v>
      </c>
      <c r="B148" t="s">
        <v>411</v>
      </c>
      <c r="C148" t="s">
        <v>1323</v>
      </c>
      <c r="D148" s="5">
        <v>501</v>
      </c>
      <c r="E148" s="6">
        <v>3763306</v>
      </c>
      <c r="F148" s="6">
        <v>0</v>
      </c>
      <c r="G148" s="10">
        <v>0.50560000000000005</v>
      </c>
      <c r="H148" s="10">
        <v>0.15920000000000001</v>
      </c>
      <c r="I148" s="13">
        <f>(E148+F148)/D148</f>
        <v>7511.5888223552893</v>
      </c>
      <c r="J148" s="4">
        <f t="shared" si="2"/>
        <v>8.9242022832818346</v>
      </c>
      <c r="K148" s="4">
        <f>LN(H148+0.0001)</f>
        <v>-1.8369660620661343</v>
      </c>
    </row>
    <row r="149" spans="1:11" x14ac:dyDescent="0.3">
      <c r="A149">
        <v>1709434</v>
      </c>
      <c r="B149" t="s">
        <v>412</v>
      </c>
      <c r="C149" t="s">
        <v>1330</v>
      </c>
      <c r="D149" s="5">
        <v>480</v>
      </c>
      <c r="E149" s="6">
        <v>5046522</v>
      </c>
      <c r="F149" s="6">
        <v>0</v>
      </c>
      <c r="G149" s="10">
        <v>0.37940000000000002</v>
      </c>
      <c r="H149" s="10">
        <v>3.5000000000000003E-2</v>
      </c>
      <c r="I149" s="13">
        <f>(E149+F149)/D149</f>
        <v>10513.5875</v>
      </c>
      <c r="J149" s="4">
        <f t="shared" si="2"/>
        <v>9.2604237472066622</v>
      </c>
      <c r="K149" s="4">
        <f>LN(H149+0.0001)</f>
        <v>-3.3495541485103169</v>
      </c>
    </row>
    <row r="150" spans="1:11" x14ac:dyDescent="0.3">
      <c r="A150">
        <v>1709447</v>
      </c>
      <c r="B150" t="s">
        <v>30</v>
      </c>
      <c r="C150" t="s">
        <v>1319</v>
      </c>
      <c r="D150" s="5">
        <v>40494</v>
      </c>
      <c r="E150" s="6">
        <v>1815545066</v>
      </c>
      <c r="F150" s="6">
        <v>0</v>
      </c>
      <c r="G150" s="10">
        <v>0.12948499999999999</v>
      </c>
      <c r="H150" s="10">
        <v>0.61633599999999999</v>
      </c>
      <c r="I150" s="13">
        <f>(E150+F150)/D150</f>
        <v>44834.915444263344</v>
      </c>
      <c r="J150" s="4">
        <f t="shared" si="2"/>
        <v>10.710742477452918</v>
      </c>
      <c r="K150" s="4">
        <f>LN(H150+0.0001)</f>
        <v>-0.48380077360759832</v>
      </c>
    </row>
    <row r="151" spans="1:11" x14ac:dyDescent="0.3">
      <c r="A151">
        <v>1709531</v>
      </c>
      <c r="B151" t="s">
        <v>31</v>
      </c>
      <c r="C151" t="s">
        <v>158</v>
      </c>
      <c r="D151" s="5">
        <v>1084</v>
      </c>
      <c r="E151" s="6">
        <v>63166379</v>
      </c>
      <c r="F151" s="6">
        <v>0</v>
      </c>
      <c r="G151" s="10">
        <v>0.182168</v>
      </c>
      <c r="H151" s="10">
        <v>0.24391599999999999</v>
      </c>
      <c r="I151" s="13">
        <f>(E151+F151)/D151</f>
        <v>58271.567343173432</v>
      </c>
      <c r="J151" s="4">
        <f t="shared" si="2"/>
        <v>10.972869557718974</v>
      </c>
      <c r="K151" s="4">
        <f>LN(H151+0.0001)</f>
        <v>-1.4105214820683092</v>
      </c>
    </row>
    <row r="152" spans="1:11" x14ac:dyDescent="0.3">
      <c r="A152">
        <v>1709538</v>
      </c>
      <c r="B152" t="s">
        <v>413</v>
      </c>
      <c r="C152" t="s">
        <v>1326</v>
      </c>
      <c r="D152" s="5">
        <v>201</v>
      </c>
      <c r="E152" s="6">
        <v>912414</v>
      </c>
      <c r="F152" s="6">
        <v>0</v>
      </c>
      <c r="G152" s="10">
        <v>0.61129999999999995</v>
      </c>
      <c r="H152" s="10">
        <v>9.7900000000000001E-2</v>
      </c>
      <c r="I152" s="13">
        <f>(E152+F152)/D152</f>
        <v>4539.373134328358</v>
      </c>
      <c r="J152" s="4">
        <f t="shared" si="2"/>
        <v>8.4205442053628783</v>
      </c>
      <c r="K152" s="4">
        <f>LN(H152+0.0001)</f>
        <v>-2.322787800311565</v>
      </c>
    </row>
    <row r="153" spans="1:11" x14ac:dyDescent="0.3">
      <c r="A153">
        <v>1709551</v>
      </c>
      <c r="B153" t="s">
        <v>414</v>
      </c>
      <c r="C153" t="s">
        <v>1338</v>
      </c>
      <c r="D153" s="5">
        <v>203</v>
      </c>
      <c r="E153" s="6">
        <v>1142690</v>
      </c>
      <c r="F153" s="6">
        <v>0</v>
      </c>
      <c r="G153" s="10">
        <v>0.25440000000000002</v>
      </c>
      <c r="H153" s="10">
        <v>8.48E-2</v>
      </c>
      <c r="I153" s="13">
        <f>(E153+F153)/D153</f>
        <v>5629.0147783251232</v>
      </c>
      <c r="J153" s="4">
        <f t="shared" si="2"/>
        <v>8.6356897108514357</v>
      </c>
      <c r="K153" s="4">
        <f>LN(H153+0.0001)</f>
        <v>-2.4662811856648355</v>
      </c>
    </row>
    <row r="154" spans="1:11" x14ac:dyDescent="0.3">
      <c r="A154">
        <v>1709577</v>
      </c>
      <c r="B154" t="s">
        <v>415</v>
      </c>
      <c r="C154" t="s">
        <v>1341</v>
      </c>
      <c r="D154" s="5">
        <v>1687</v>
      </c>
      <c r="E154" s="6">
        <v>17121723</v>
      </c>
      <c r="F154" s="6">
        <v>479954</v>
      </c>
      <c r="G154" s="10">
        <v>0.62219999999999998</v>
      </c>
      <c r="H154" s="10">
        <v>0.1701</v>
      </c>
      <c r="I154" s="13">
        <f>(E154+F154)/D154</f>
        <v>10433.714878482513</v>
      </c>
      <c r="J154" s="4">
        <f t="shared" si="2"/>
        <v>9.2527976570140797</v>
      </c>
      <c r="K154" s="4">
        <f>LN(H154+0.0001)</f>
        <v>-1.7707810628428633</v>
      </c>
    </row>
    <row r="155" spans="1:11" x14ac:dyDescent="0.3">
      <c r="A155">
        <v>1709642</v>
      </c>
      <c r="B155" t="s">
        <v>32</v>
      </c>
      <c r="C155" t="s">
        <v>1318</v>
      </c>
      <c r="D155" s="5">
        <v>28289</v>
      </c>
      <c r="E155" s="6">
        <v>472578911</v>
      </c>
      <c r="F155" s="6">
        <v>3502583</v>
      </c>
      <c r="G155" s="10">
        <v>0.69185600000000003</v>
      </c>
      <c r="H155" s="10">
        <v>0.75630600000000003</v>
      </c>
      <c r="I155" s="13">
        <f>(E155+F155)/D155</f>
        <v>16829.209021174309</v>
      </c>
      <c r="J155" s="4">
        <f t="shared" si="2"/>
        <v>9.7308712879327093</v>
      </c>
      <c r="K155" s="4">
        <f>LN(H155+0.0001)</f>
        <v>-0.2791770099183486</v>
      </c>
    </row>
    <row r="156" spans="1:11" x14ac:dyDescent="0.3">
      <c r="A156">
        <v>1709681</v>
      </c>
      <c r="B156" t="s">
        <v>416</v>
      </c>
      <c r="C156" t="s">
        <v>1323</v>
      </c>
      <c r="D156" s="5">
        <v>300</v>
      </c>
      <c r="E156" s="6">
        <v>2391104</v>
      </c>
      <c r="F156" s="6">
        <v>0</v>
      </c>
      <c r="G156" s="10">
        <v>0.57210000000000005</v>
      </c>
      <c r="H156" s="10">
        <v>0.69210000000000005</v>
      </c>
      <c r="I156" s="13">
        <f>(E156+F156)/D156</f>
        <v>7970.3466666666664</v>
      </c>
      <c r="J156" s="4">
        <f t="shared" si="2"/>
        <v>8.9834832672833205</v>
      </c>
      <c r="K156" s="4">
        <f>LN(H156+0.0001)</f>
        <v>-0.36788034778089312</v>
      </c>
    </row>
    <row r="157" spans="1:11" x14ac:dyDescent="0.3">
      <c r="A157">
        <v>1709759</v>
      </c>
      <c r="B157" t="s">
        <v>33</v>
      </c>
      <c r="C157" t="s">
        <v>758</v>
      </c>
      <c r="D157" s="5">
        <v>620</v>
      </c>
      <c r="E157" s="6">
        <v>18151983</v>
      </c>
      <c r="F157" s="6">
        <v>0</v>
      </c>
      <c r="G157" s="10">
        <v>0.26119999999999999</v>
      </c>
      <c r="H157" s="10">
        <v>0.2417</v>
      </c>
      <c r="I157" s="13">
        <f>(E157+F157)/D157</f>
        <v>29277.391935483873</v>
      </c>
      <c r="J157" s="4">
        <f t="shared" si="2"/>
        <v>10.28457089086632</v>
      </c>
      <c r="K157" s="4">
        <f>LN(H157+0.0001)</f>
        <v>-1.4196443408014447</v>
      </c>
    </row>
    <row r="158" spans="1:11" x14ac:dyDescent="0.3">
      <c r="A158">
        <v>1709798</v>
      </c>
      <c r="B158" t="s">
        <v>34</v>
      </c>
      <c r="C158" t="s">
        <v>1318</v>
      </c>
      <c r="D158" s="5">
        <v>4088</v>
      </c>
      <c r="E158" s="6">
        <v>42670269</v>
      </c>
      <c r="F158" s="6">
        <v>0</v>
      </c>
      <c r="G158" s="10">
        <v>0.84709999999999996</v>
      </c>
      <c r="H158" s="10">
        <v>0.80710000000000004</v>
      </c>
      <c r="I158" s="13">
        <f>(E158+F158)/D158</f>
        <v>10437.932729941291</v>
      </c>
      <c r="J158" s="4">
        <f t="shared" si="2"/>
        <v>9.2532018274557561</v>
      </c>
      <c r="K158" s="4">
        <f>LN(H158+0.0001)</f>
        <v>-0.21418380994273781</v>
      </c>
    </row>
    <row r="159" spans="1:11" x14ac:dyDescent="0.3">
      <c r="A159">
        <v>1709889</v>
      </c>
      <c r="B159" t="s">
        <v>417</v>
      </c>
      <c r="C159" t="s">
        <v>1349</v>
      </c>
      <c r="D159" s="5">
        <v>48</v>
      </c>
      <c r="E159" s="6">
        <v>323622</v>
      </c>
      <c r="F159" s="6">
        <v>0</v>
      </c>
      <c r="G159" s="10">
        <v>0.52969999999999995</v>
      </c>
      <c r="H159" s="10">
        <v>9.2499999999999999E-2</v>
      </c>
      <c r="I159" s="13">
        <f>(E159+F159)/D159</f>
        <v>6742.125</v>
      </c>
      <c r="J159" s="4">
        <f t="shared" si="2"/>
        <v>8.8161304361145696</v>
      </c>
      <c r="K159" s="4">
        <f>LN(H159+0.0001)</f>
        <v>-2.3794661373300032</v>
      </c>
    </row>
    <row r="160" spans="1:11" x14ac:dyDescent="0.3">
      <c r="A160">
        <v>1709980</v>
      </c>
      <c r="B160" t="s">
        <v>35</v>
      </c>
      <c r="C160" t="s">
        <v>1309</v>
      </c>
      <c r="D160" s="5">
        <v>10758</v>
      </c>
      <c r="E160" s="6">
        <v>1195171351</v>
      </c>
      <c r="F160" s="6">
        <v>0</v>
      </c>
      <c r="G160" s="10">
        <v>0.10394399999999999</v>
      </c>
      <c r="H160" s="10">
        <v>0.51890599999999998</v>
      </c>
      <c r="I160" s="13">
        <f>(E160+F160)/D160</f>
        <v>111096.05419222904</v>
      </c>
      <c r="J160" s="4">
        <f t="shared" si="2"/>
        <v>11.618150459175499</v>
      </c>
      <c r="K160" s="4">
        <f>LN(H160+0.0001)</f>
        <v>-0.65583983518943112</v>
      </c>
    </row>
    <row r="161" spans="1:11" x14ac:dyDescent="0.3">
      <c r="A161">
        <v>1710084</v>
      </c>
      <c r="B161" t="s">
        <v>418</v>
      </c>
      <c r="C161" t="s">
        <v>1279</v>
      </c>
      <c r="D161" s="5">
        <v>267</v>
      </c>
      <c r="E161" s="6">
        <v>1201301</v>
      </c>
      <c r="F161" s="6">
        <v>0</v>
      </c>
      <c r="G161" s="10">
        <v>0.73019999999999996</v>
      </c>
      <c r="H161" s="10">
        <v>0.10979999999999999</v>
      </c>
      <c r="I161" s="13">
        <f>(E161+F161)/D161</f>
        <v>4499.2546816479398</v>
      </c>
      <c r="J161" s="4">
        <f t="shared" si="2"/>
        <v>8.4116670357404022</v>
      </c>
      <c r="K161" s="4">
        <f>LN(H161+0.0001)</f>
        <v>-2.2081844175725616</v>
      </c>
    </row>
    <row r="162" spans="1:11" x14ac:dyDescent="0.3">
      <c r="A162">
        <v>1710110</v>
      </c>
      <c r="B162" t="s">
        <v>419</v>
      </c>
      <c r="C162" t="s">
        <v>1334</v>
      </c>
      <c r="D162" s="5">
        <v>2866</v>
      </c>
      <c r="E162" s="6">
        <v>20547880</v>
      </c>
      <c r="F162" s="6">
        <v>0</v>
      </c>
      <c r="G162" s="10">
        <v>0.65529999999999999</v>
      </c>
      <c r="H162" s="10">
        <v>0.13930000000000001</v>
      </c>
      <c r="I162" s="13">
        <f>(E162+F162)/D162</f>
        <v>7169.5324494068391</v>
      </c>
      <c r="J162" s="4">
        <f t="shared" si="2"/>
        <v>8.8775957221796986</v>
      </c>
      <c r="K162" s="4">
        <f>LN(H162+0.0001)</f>
        <v>-1.9704077806557136</v>
      </c>
    </row>
    <row r="163" spans="1:11" x14ac:dyDescent="0.3">
      <c r="A163">
        <v>1710149</v>
      </c>
      <c r="B163" t="s">
        <v>420</v>
      </c>
      <c r="C163" t="s">
        <v>168</v>
      </c>
      <c r="D163" s="5">
        <v>165</v>
      </c>
      <c r="E163" s="6">
        <v>975208</v>
      </c>
      <c r="F163" s="6">
        <v>0</v>
      </c>
      <c r="G163" s="10">
        <v>0.18820000000000001</v>
      </c>
      <c r="H163" s="10">
        <v>0.113</v>
      </c>
      <c r="I163" s="13">
        <f>(E163+F163)/D163</f>
        <v>5910.3515151515148</v>
      </c>
      <c r="J163" s="4">
        <f t="shared" si="2"/>
        <v>8.6844605866604176</v>
      </c>
      <c r="K163" s="4">
        <f>LN(H163+0.0001)</f>
        <v>-2.1794828958600623</v>
      </c>
    </row>
    <row r="164" spans="1:11" x14ac:dyDescent="0.3">
      <c r="A164">
        <v>1710240</v>
      </c>
      <c r="B164" t="s">
        <v>421</v>
      </c>
      <c r="C164" t="s">
        <v>1310</v>
      </c>
      <c r="D164" s="5">
        <v>3668</v>
      </c>
      <c r="E164" s="6">
        <v>70280892</v>
      </c>
      <c r="F164" s="6">
        <v>3705490</v>
      </c>
      <c r="G164" s="10">
        <v>0.222273</v>
      </c>
      <c r="H164" s="10">
        <v>0.31304900000000002</v>
      </c>
      <c r="I164" s="13">
        <f>(E164+F164)/D164</f>
        <v>20170.769356597601</v>
      </c>
      <c r="J164" s="4">
        <f t="shared" si="2"/>
        <v>9.91198977383001</v>
      </c>
      <c r="K164" s="4">
        <f>LN(H164+0.0001)</f>
        <v>-1.1610761633736297</v>
      </c>
    </row>
    <row r="165" spans="1:11" x14ac:dyDescent="0.3">
      <c r="A165">
        <v>1710292</v>
      </c>
      <c r="B165" t="s">
        <v>422</v>
      </c>
      <c r="C165" t="s">
        <v>760</v>
      </c>
      <c r="D165" s="5">
        <v>246</v>
      </c>
      <c r="E165" s="6">
        <v>2018209</v>
      </c>
      <c r="F165" s="6">
        <v>0</v>
      </c>
      <c r="G165" s="10">
        <v>0.49768899999999999</v>
      </c>
      <c r="H165" s="10">
        <v>6.7279000000000005E-2</v>
      </c>
      <c r="I165" s="13">
        <f>(E165+F165)/D165</f>
        <v>8204.1016260162596</v>
      </c>
      <c r="J165" s="4">
        <f t="shared" si="2"/>
        <v>9.0123895064895443</v>
      </c>
      <c r="K165" s="4">
        <f>LN(H165+0.0001)</f>
        <v>-2.6974218823130305</v>
      </c>
    </row>
    <row r="166" spans="1:11" x14ac:dyDescent="0.3">
      <c r="A166">
        <v>1710370</v>
      </c>
      <c r="B166" t="s">
        <v>423</v>
      </c>
      <c r="C166" t="s">
        <v>1316</v>
      </c>
      <c r="D166" s="5">
        <v>13880</v>
      </c>
      <c r="E166" s="6">
        <v>44468939</v>
      </c>
      <c r="F166" s="6">
        <v>10400385</v>
      </c>
      <c r="G166" s="10">
        <v>0.91091500000000003</v>
      </c>
      <c r="H166" s="10">
        <v>0.491232</v>
      </c>
      <c r="I166" s="13">
        <f>(E166+F166)/D166</f>
        <v>3953.1213256484148</v>
      </c>
      <c r="J166" s="4">
        <f t="shared" si="2"/>
        <v>8.282260754869311</v>
      </c>
      <c r="K166" s="4">
        <f>LN(H166+0.0001)</f>
        <v>-0.71063520860885321</v>
      </c>
    </row>
    <row r="167" spans="1:11" x14ac:dyDescent="0.3">
      <c r="A167">
        <v>1710383</v>
      </c>
      <c r="B167" t="s">
        <v>424</v>
      </c>
      <c r="C167" t="s">
        <v>1350</v>
      </c>
      <c r="D167" s="5">
        <v>2082</v>
      </c>
      <c r="E167" s="6">
        <v>9792246</v>
      </c>
      <c r="F167" s="6">
        <v>441601</v>
      </c>
      <c r="G167" s="10">
        <v>0.79676400000000003</v>
      </c>
      <c r="H167" s="10">
        <v>0.36360100000000001</v>
      </c>
      <c r="I167" s="13">
        <f>(E167+F167)/D167</f>
        <v>4915.3924111431315</v>
      </c>
      <c r="J167" s="4">
        <f t="shared" si="2"/>
        <v>8.5001268688943927</v>
      </c>
      <c r="K167" s="4">
        <f>LN(H167+0.0001)</f>
        <v>-1.0114231774741393</v>
      </c>
    </row>
    <row r="168" spans="1:11" x14ac:dyDescent="0.3">
      <c r="A168">
        <v>1710422</v>
      </c>
      <c r="B168" t="s">
        <v>425</v>
      </c>
      <c r="C168" t="s">
        <v>1340</v>
      </c>
      <c r="D168" s="5">
        <v>193</v>
      </c>
      <c r="E168" s="6">
        <v>3804467</v>
      </c>
      <c r="F168" s="6">
        <v>0</v>
      </c>
      <c r="G168" s="10">
        <v>0.42399999999999999</v>
      </c>
      <c r="H168" s="10">
        <v>0.34250000000000003</v>
      </c>
      <c r="I168" s="13">
        <f>(E168+F168)/D168</f>
        <v>19712.264248704661</v>
      </c>
      <c r="J168" s="4">
        <f t="shared" si="2"/>
        <v>9.8889962717174527</v>
      </c>
      <c r="K168" s="4">
        <f>LN(H168+0.0001)</f>
        <v>-1.0711916930921175</v>
      </c>
    </row>
    <row r="169" spans="1:11" x14ac:dyDescent="0.3">
      <c r="A169">
        <v>1710448</v>
      </c>
      <c r="B169" t="s">
        <v>426</v>
      </c>
      <c r="C169" t="s">
        <v>1351</v>
      </c>
      <c r="D169" s="5">
        <v>166</v>
      </c>
      <c r="E169" s="6">
        <v>843551</v>
      </c>
      <c r="F169" s="6">
        <v>0</v>
      </c>
      <c r="G169" s="10">
        <v>0.56859999999999999</v>
      </c>
      <c r="H169" s="10">
        <v>2.0899999999999998E-2</v>
      </c>
      <c r="I169" s="13">
        <f>(E169+F169)/D169</f>
        <v>5081.6325301204815</v>
      </c>
      <c r="J169" s="4">
        <f t="shared" si="2"/>
        <v>8.5333878531430596</v>
      </c>
      <c r="K169" s="4">
        <f>LN(H169+0.0001)</f>
        <v>-3.8632328412587142</v>
      </c>
    </row>
    <row r="170" spans="1:11" x14ac:dyDescent="0.3">
      <c r="A170">
        <v>1710487</v>
      </c>
      <c r="B170" t="s">
        <v>36</v>
      </c>
      <c r="C170" t="s">
        <v>1318</v>
      </c>
      <c r="D170" s="5">
        <v>35913</v>
      </c>
      <c r="E170" s="6">
        <v>353605330</v>
      </c>
      <c r="F170" s="6">
        <v>5962409</v>
      </c>
      <c r="G170" s="10">
        <v>0.78317300000000001</v>
      </c>
      <c r="H170" s="10">
        <v>0.80210800000000004</v>
      </c>
      <c r="I170" s="13">
        <f>(E170+F170)/D170</f>
        <v>10012.188873110015</v>
      </c>
      <c r="J170" s="4">
        <f t="shared" si="2"/>
        <v>9.2115585170471217</v>
      </c>
      <c r="K170" s="4">
        <f>LN(H170+0.0001)</f>
        <v>-0.22038735312049271</v>
      </c>
    </row>
    <row r="171" spans="1:11" x14ac:dyDescent="0.3">
      <c r="A171">
        <v>1710513</v>
      </c>
      <c r="B171" t="s">
        <v>37</v>
      </c>
      <c r="C171" t="s">
        <v>1318</v>
      </c>
      <c r="D171" s="5">
        <v>7602</v>
      </c>
      <c r="E171" s="6">
        <v>76830637</v>
      </c>
      <c r="F171" s="6">
        <v>2040021</v>
      </c>
      <c r="G171" s="10">
        <v>0.730433</v>
      </c>
      <c r="H171" s="10">
        <v>0.79808699999999999</v>
      </c>
      <c r="I171" s="13">
        <f>(E171+F171)/D171</f>
        <v>10374.987897921599</v>
      </c>
      <c r="J171" s="4">
        <f t="shared" si="2"/>
        <v>9.2471531786328303</v>
      </c>
      <c r="K171" s="4">
        <f>LN(H171+0.0001)</f>
        <v>-0.22541237314508356</v>
      </c>
    </row>
    <row r="172" spans="1:11" x14ac:dyDescent="0.3">
      <c r="A172">
        <v>1710591</v>
      </c>
      <c r="B172" t="s">
        <v>427</v>
      </c>
      <c r="C172" t="s">
        <v>1321</v>
      </c>
      <c r="D172" s="5">
        <v>447</v>
      </c>
      <c r="E172" s="6">
        <v>5276867</v>
      </c>
      <c r="F172" s="6">
        <v>0</v>
      </c>
      <c r="G172" s="10">
        <v>0.48280000000000001</v>
      </c>
      <c r="H172" s="10">
        <v>0.2064</v>
      </c>
      <c r="I172" s="13">
        <f>(E172+F172)/D172</f>
        <v>11805.071588366891</v>
      </c>
      <c r="J172" s="4">
        <f t="shared" si="2"/>
        <v>9.3762845137423856</v>
      </c>
      <c r="K172" s="4">
        <f>LN(H172+0.0001)</f>
        <v>-1.5774548665810497</v>
      </c>
    </row>
    <row r="173" spans="1:11" x14ac:dyDescent="0.3">
      <c r="A173">
        <v>1710630</v>
      </c>
      <c r="B173" t="s">
        <v>428</v>
      </c>
      <c r="C173" t="s">
        <v>1279</v>
      </c>
      <c r="D173" s="5">
        <v>1463</v>
      </c>
      <c r="E173" s="6">
        <v>9102673</v>
      </c>
      <c r="F173" s="6">
        <v>3297371</v>
      </c>
      <c r="G173" s="10">
        <v>0.70162899999999995</v>
      </c>
      <c r="H173" s="10">
        <v>0.17716599999999999</v>
      </c>
      <c r="I173" s="13">
        <f>(E173+F173)/D173</f>
        <v>8475.7648667122357</v>
      </c>
      <c r="J173" s="4">
        <f t="shared" si="2"/>
        <v>9.044966177935942</v>
      </c>
      <c r="K173" s="4">
        <f>LN(H173+0.0001)</f>
        <v>-1.7301038496607348</v>
      </c>
    </row>
    <row r="174" spans="1:11" x14ac:dyDescent="0.3">
      <c r="A174">
        <v>1710643</v>
      </c>
      <c r="B174" t="s">
        <v>429</v>
      </c>
      <c r="C174" t="s">
        <v>702</v>
      </c>
      <c r="D174" s="5">
        <v>2078</v>
      </c>
      <c r="E174" s="6">
        <v>18803059</v>
      </c>
      <c r="F174" s="6">
        <v>5262561</v>
      </c>
      <c r="G174" s="10">
        <v>0.4995</v>
      </c>
      <c r="H174" s="10">
        <v>0.18459999999999999</v>
      </c>
      <c r="I174" s="13">
        <f>(E174+F174)/D174</f>
        <v>11581.145332050048</v>
      </c>
      <c r="J174" s="4">
        <f t="shared" si="2"/>
        <v>9.3571336522853326</v>
      </c>
      <c r="K174" s="4">
        <f>LN(H174+0.0001)</f>
        <v>-1.6890223917769429</v>
      </c>
    </row>
    <row r="175" spans="1:11" x14ac:dyDescent="0.3">
      <c r="A175">
        <v>1710695</v>
      </c>
      <c r="B175" t="s">
        <v>430</v>
      </c>
      <c r="C175" t="s">
        <v>1348</v>
      </c>
      <c r="D175" s="5">
        <v>78</v>
      </c>
      <c r="E175" s="6">
        <v>333878</v>
      </c>
      <c r="F175" s="6">
        <v>0</v>
      </c>
      <c r="G175" s="10">
        <v>0.75680000000000003</v>
      </c>
      <c r="H175" s="10">
        <v>0.27289999999999998</v>
      </c>
      <c r="I175" s="13">
        <f>(E175+F175)/D175</f>
        <v>4280.4871794871797</v>
      </c>
      <c r="J175" s="4">
        <f t="shared" si="2"/>
        <v>8.3618221090810287</v>
      </c>
      <c r="K175" s="4">
        <f>LN(H175+0.0001)</f>
        <v>-1.2982834837971775</v>
      </c>
    </row>
    <row r="176" spans="1:11" x14ac:dyDescent="0.3">
      <c r="A176">
        <v>1710773</v>
      </c>
      <c r="B176" t="s">
        <v>432</v>
      </c>
      <c r="C176" t="s">
        <v>1332</v>
      </c>
      <c r="D176" s="5">
        <v>310</v>
      </c>
      <c r="E176" s="6">
        <v>2819737</v>
      </c>
      <c r="F176" s="6">
        <v>0</v>
      </c>
      <c r="G176" s="10">
        <v>0.42980000000000002</v>
      </c>
      <c r="H176" s="10">
        <v>7.3499999999999996E-2</v>
      </c>
      <c r="I176" s="13">
        <f>(E176+F176)/D176</f>
        <v>9095.9258064516125</v>
      </c>
      <c r="J176" s="4">
        <f t="shared" si="2"/>
        <v>9.1155818786745471</v>
      </c>
      <c r="K176" s="4">
        <f>LN(H176+0.0001)</f>
        <v>-2.6091102532473065</v>
      </c>
    </row>
    <row r="177" spans="1:11" x14ac:dyDescent="0.3">
      <c r="A177">
        <v>1710877</v>
      </c>
      <c r="B177" t="s">
        <v>431</v>
      </c>
      <c r="C177" t="s">
        <v>1352</v>
      </c>
      <c r="D177" s="5">
        <v>1093</v>
      </c>
      <c r="E177" s="6">
        <v>13913156</v>
      </c>
      <c r="F177" s="6">
        <v>0</v>
      </c>
      <c r="G177" s="10">
        <v>0.53649999999999998</v>
      </c>
      <c r="H177" s="10">
        <v>0.1111</v>
      </c>
      <c r="I177" s="13">
        <f>(E177+F177)/D177</f>
        <v>12729.328453796888</v>
      </c>
      <c r="J177" s="4">
        <f t="shared" si="2"/>
        <v>9.4516639371196547</v>
      </c>
      <c r="K177" s="4">
        <f>LN(H177+0.0001)</f>
        <v>-2.196424897165655</v>
      </c>
    </row>
    <row r="178" spans="1:11" x14ac:dyDescent="0.3">
      <c r="A178">
        <v>1710906</v>
      </c>
      <c r="B178" t="s">
        <v>38</v>
      </c>
      <c r="C178" t="s">
        <v>758</v>
      </c>
      <c r="D178" s="5">
        <v>11091</v>
      </c>
      <c r="E178" s="6">
        <v>483313963</v>
      </c>
      <c r="F178" s="6">
        <v>0</v>
      </c>
      <c r="G178" s="10">
        <v>7.9888000000000001E-2</v>
      </c>
      <c r="H178" s="10">
        <v>0.193664</v>
      </c>
      <c r="I178" s="13">
        <f>(E178+F178)/D178</f>
        <v>43577.131277612476</v>
      </c>
      <c r="J178" s="4">
        <f t="shared" si="2"/>
        <v>10.682287779751233</v>
      </c>
      <c r="K178" s="4">
        <f>LN(H178+0.0001)</f>
        <v>-1.6411143552946528</v>
      </c>
    </row>
    <row r="179" spans="1:11" x14ac:dyDescent="0.3">
      <c r="A179">
        <v>1710916</v>
      </c>
      <c r="B179" t="s">
        <v>433</v>
      </c>
      <c r="C179" t="s">
        <v>815</v>
      </c>
      <c r="D179" s="5">
        <v>157</v>
      </c>
      <c r="E179" s="6">
        <v>1257791</v>
      </c>
      <c r="F179" s="6">
        <v>0</v>
      </c>
      <c r="G179" s="10">
        <v>0.35949999999999999</v>
      </c>
      <c r="H179" s="10">
        <v>0.11749999999999999</v>
      </c>
      <c r="I179" s="13">
        <f>(E179+F179)/D179</f>
        <v>8011.4076433121018</v>
      </c>
      <c r="J179" s="4">
        <f t="shared" si="2"/>
        <v>8.9886217603670193</v>
      </c>
      <c r="K179" s="4">
        <f>LN(H179+0.0001)</f>
        <v>-2.1404662435176105</v>
      </c>
    </row>
    <row r="180" spans="1:11" x14ac:dyDescent="0.3">
      <c r="A180">
        <v>1711007</v>
      </c>
      <c r="B180" t="s">
        <v>434</v>
      </c>
      <c r="C180" t="s">
        <v>633</v>
      </c>
      <c r="D180" s="5">
        <v>13506</v>
      </c>
      <c r="E180" s="6">
        <v>121425067</v>
      </c>
      <c r="F180" s="6">
        <v>12995751</v>
      </c>
      <c r="G180" s="10">
        <v>0.69223299999999999</v>
      </c>
      <c r="H180" s="10">
        <v>0.30856699999999998</v>
      </c>
      <c r="I180" s="13">
        <f>(E180+F180)/D180</f>
        <v>9952.6742188656899</v>
      </c>
      <c r="J180" s="4">
        <f t="shared" si="2"/>
        <v>9.2055965597567493</v>
      </c>
      <c r="K180" s="4">
        <f>LN(H180+0.0001)</f>
        <v>-1.1754922530910437</v>
      </c>
    </row>
    <row r="181" spans="1:11" x14ac:dyDescent="0.3">
      <c r="A181">
        <v>1711033</v>
      </c>
      <c r="B181" t="s">
        <v>435</v>
      </c>
      <c r="C181" t="s">
        <v>1330</v>
      </c>
      <c r="D181" s="5">
        <v>133</v>
      </c>
      <c r="E181" s="6">
        <v>1334205</v>
      </c>
      <c r="F181" s="6">
        <v>0</v>
      </c>
      <c r="G181" s="10">
        <v>6.3600000000000004E-2</v>
      </c>
      <c r="H181" s="10">
        <v>3.2099999999999997E-2</v>
      </c>
      <c r="I181" s="13">
        <f>(E181+F181)/D181</f>
        <v>10031.616541353384</v>
      </c>
      <c r="J181" s="4">
        <f t="shared" si="2"/>
        <v>9.213497038592859</v>
      </c>
      <c r="K181" s="4">
        <f>LN(H181+0.0001)</f>
        <v>-3.4357888264317746</v>
      </c>
    </row>
    <row r="182" spans="1:11" x14ac:dyDescent="0.3">
      <c r="A182">
        <v>1711124</v>
      </c>
      <c r="B182" t="s">
        <v>436</v>
      </c>
      <c r="C182" t="s">
        <v>1340</v>
      </c>
      <c r="D182" s="5">
        <v>1362</v>
      </c>
      <c r="E182" s="6">
        <v>15020686</v>
      </c>
      <c r="F182" s="6">
        <v>0</v>
      </c>
      <c r="G182" s="10">
        <v>0.60519999999999996</v>
      </c>
      <c r="H182" s="10">
        <v>0.4844</v>
      </c>
      <c r="I182" s="13">
        <f>(E182+F182)/D182</f>
        <v>11028.403817914832</v>
      </c>
      <c r="J182" s="4">
        <f t="shared" si="2"/>
        <v>9.3082293889846017</v>
      </c>
      <c r="K182" s="4">
        <f>LN(H182+0.0001)</f>
        <v>-0.72463784765131611</v>
      </c>
    </row>
    <row r="183" spans="1:11" x14ac:dyDescent="0.3">
      <c r="A183">
        <v>1711150</v>
      </c>
      <c r="B183" t="s">
        <v>437</v>
      </c>
      <c r="C183" t="s">
        <v>1072</v>
      </c>
      <c r="D183" s="5">
        <v>1957</v>
      </c>
      <c r="E183" s="6">
        <v>24524471</v>
      </c>
      <c r="F183" s="6">
        <v>0</v>
      </c>
      <c r="G183" s="10">
        <v>0.73897900000000005</v>
      </c>
      <c r="H183" s="10">
        <v>0.51506300000000005</v>
      </c>
      <c r="I183" s="13">
        <f>(E183+F183)/D183</f>
        <v>12531.666326009197</v>
      </c>
      <c r="J183" s="4">
        <f t="shared" si="2"/>
        <v>9.4360140259602847</v>
      </c>
      <c r="K183" s="4">
        <f>LN(H183+0.0001)</f>
        <v>-0.66327192354112718</v>
      </c>
    </row>
    <row r="184" spans="1:11" x14ac:dyDescent="0.3">
      <c r="A184">
        <v>1711163</v>
      </c>
      <c r="B184" t="s">
        <v>439</v>
      </c>
      <c r="C184" t="s">
        <v>1332</v>
      </c>
      <c r="D184" s="5">
        <v>25083</v>
      </c>
      <c r="E184" s="6">
        <v>288225597</v>
      </c>
      <c r="F184" s="6">
        <v>7482540</v>
      </c>
      <c r="G184" s="10">
        <v>0.66584200000000004</v>
      </c>
      <c r="H184" s="10">
        <v>0.44714399999999999</v>
      </c>
      <c r="I184" s="13">
        <f>(E184+F184)/D184</f>
        <v>11789.185384523382</v>
      </c>
      <c r="J184" s="4">
        <f t="shared" si="2"/>
        <v>9.3749378973804127</v>
      </c>
      <c r="K184" s="4">
        <f>LN(H184+0.0001)</f>
        <v>-0.80465097199911362</v>
      </c>
    </row>
    <row r="185" spans="1:11" x14ac:dyDescent="0.3">
      <c r="A185">
        <v>1711176</v>
      </c>
      <c r="B185" t="s">
        <v>438</v>
      </c>
      <c r="C185" t="s">
        <v>1343</v>
      </c>
      <c r="D185" s="5">
        <v>335</v>
      </c>
      <c r="E185" s="6">
        <v>6849529</v>
      </c>
      <c r="F185" s="6">
        <v>0</v>
      </c>
      <c r="G185" s="10">
        <v>0.2024</v>
      </c>
      <c r="H185" s="10">
        <v>0.16689999999999999</v>
      </c>
      <c r="I185" s="13">
        <f>(E185+F185)/D185</f>
        <v>20446.355223880597</v>
      </c>
      <c r="J185" s="4">
        <f t="shared" si="2"/>
        <v>9.9255599169252378</v>
      </c>
      <c r="K185" s="4">
        <f>LN(H185+0.0001)</f>
        <v>-1.789761466565382</v>
      </c>
    </row>
    <row r="186" spans="1:11" x14ac:dyDescent="0.3">
      <c r="A186">
        <v>1711202</v>
      </c>
      <c r="B186" t="s">
        <v>440</v>
      </c>
      <c r="C186" t="s">
        <v>1341</v>
      </c>
      <c r="D186" s="5">
        <v>5481</v>
      </c>
      <c r="E186" s="6">
        <v>62468729</v>
      </c>
      <c r="F186" s="6">
        <v>920929</v>
      </c>
      <c r="G186" s="10">
        <v>0.73084899999999997</v>
      </c>
      <c r="H186" s="10">
        <v>8.2285999999999998E-2</v>
      </c>
      <c r="I186" s="13">
        <f>(E186+F186)/D186</f>
        <v>11565.345374931581</v>
      </c>
      <c r="J186" s="4">
        <f t="shared" si="2"/>
        <v>9.3557684380269386</v>
      </c>
      <c r="K186" s="4">
        <f>LN(H186+0.0001)</f>
        <v>-2.4963397594144672</v>
      </c>
    </row>
    <row r="187" spans="1:11" x14ac:dyDescent="0.3">
      <c r="A187">
        <v>1711215</v>
      </c>
      <c r="B187" t="s">
        <v>441</v>
      </c>
      <c r="C187" t="s">
        <v>870</v>
      </c>
      <c r="D187" s="5">
        <v>557</v>
      </c>
      <c r="E187" s="6">
        <v>8265491</v>
      </c>
      <c r="F187" s="6">
        <v>82835</v>
      </c>
      <c r="G187" s="10">
        <v>0.2049</v>
      </c>
      <c r="H187" s="10">
        <v>0.14380000000000001</v>
      </c>
      <c r="I187" s="13">
        <f>(E187+F187)/D187</f>
        <v>14988.017953321365</v>
      </c>
      <c r="J187" s="4">
        <f t="shared" si="2"/>
        <v>9.6150063577592295</v>
      </c>
      <c r="K187" s="4">
        <f>LN(H187+0.0001)</f>
        <v>-1.9386366650888149</v>
      </c>
    </row>
    <row r="188" spans="1:11" x14ac:dyDescent="0.3">
      <c r="A188">
        <v>1711228</v>
      </c>
      <c r="B188" t="s">
        <v>442</v>
      </c>
      <c r="C188" t="s">
        <v>482</v>
      </c>
      <c r="D188" s="5">
        <v>3186</v>
      </c>
      <c r="E188" s="6">
        <v>39752649</v>
      </c>
      <c r="F188" s="6">
        <v>14129729</v>
      </c>
      <c r="G188" s="10">
        <v>0.48334300000000002</v>
      </c>
      <c r="H188" s="10">
        <v>0.20994299999999999</v>
      </c>
      <c r="I188" s="13">
        <f>(E188+F188)/D188</f>
        <v>16912.234149403641</v>
      </c>
      <c r="J188" s="4">
        <f t="shared" si="2"/>
        <v>9.7357925531775891</v>
      </c>
      <c r="K188" s="4">
        <f>LN(H188+0.0001)</f>
        <v>-1.560443007320764</v>
      </c>
    </row>
    <row r="189" spans="1:11" x14ac:dyDescent="0.3">
      <c r="A189">
        <v>1711293</v>
      </c>
      <c r="B189" t="s">
        <v>443</v>
      </c>
      <c r="C189" t="s">
        <v>1349</v>
      </c>
      <c r="D189" s="5">
        <v>4811</v>
      </c>
      <c r="E189" s="6">
        <v>50153308</v>
      </c>
      <c r="F189" s="6">
        <v>3109906</v>
      </c>
      <c r="G189" s="10">
        <v>0.57006400000000002</v>
      </c>
      <c r="H189" s="10">
        <v>9.2428999999999997E-2</v>
      </c>
      <c r="I189" s="13">
        <f>(E189+F189)/D189</f>
        <v>11071.131573477447</v>
      </c>
      <c r="J189" s="4">
        <f t="shared" si="2"/>
        <v>9.3120962403049194</v>
      </c>
      <c r="K189" s="4">
        <f>LN(H189+0.0001)</f>
        <v>-2.3802331700853361</v>
      </c>
    </row>
    <row r="190" spans="1:11" x14ac:dyDescent="0.3">
      <c r="A190">
        <v>1711332</v>
      </c>
      <c r="B190" t="s">
        <v>39</v>
      </c>
      <c r="C190" t="s">
        <v>1309</v>
      </c>
      <c r="D190" s="5">
        <v>39203</v>
      </c>
      <c r="E190" s="6">
        <v>1331716022</v>
      </c>
      <c r="F190" s="6">
        <v>4762600</v>
      </c>
      <c r="G190" s="10">
        <v>0.39282600000000001</v>
      </c>
      <c r="H190" s="10">
        <v>0.70746600000000004</v>
      </c>
      <c r="I190" s="13">
        <f>(E190+F190)/D190</f>
        <v>34091.233374996809</v>
      </c>
      <c r="J190" s="4">
        <f t="shared" si="2"/>
        <v>10.436795544442175</v>
      </c>
      <c r="K190" s="4">
        <f>LN(H190+0.0001)</f>
        <v>-0.34592436759655182</v>
      </c>
    </row>
    <row r="191" spans="1:11" x14ac:dyDescent="0.3">
      <c r="A191">
        <v>1711358</v>
      </c>
      <c r="B191" t="s">
        <v>40</v>
      </c>
      <c r="C191" t="s">
        <v>758</v>
      </c>
      <c r="D191" s="5">
        <v>37254</v>
      </c>
      <c r="E191" s="6">
        <v>641366396</v>
      </c>
      <c r="F191" s="6">
        <v>20770539</v>
      </c>
      <c r="G191" s="10">
        <v>0.63653300000000002</v>
      </c>
      <c r="H191" s="10">
        <v>0.82188399999999995</v>
      </c>
      <c r="I191" s="13">
        <f>(E191+F191)/D191</f>
        <v>17773.579615611747</v>
      </c>
      <c r="J191" s="4">
        <f t="shared" si="2"/>
        <v>9.7854683423709012</v>
      </c>
      <c r="K191" s="4">
        <f>LN(H191+0.0001)</f>
        <v>-0.19603434883559198</v>
      </c>
    </row>
    <row r="192" spans="1:11" x14ac:dyDescent="0.3">
      <c r="A192">
        <v>1711397</v>
      </c>
      <c r="B192" t="s">
        <v>444</v>
      </c>
      <c r="C192" t="s">
        <v>1353</v>
      </c>
      <c r="D192" s="5">
        <v>1552</v>
      </c>
      <c r="E192" s="6">
        <v>6505695</v>
      </c>
      <c r="F192" s="6">
        <v>470618</v>
      </c>
      <c r="G192" s="10">
        <v>0.71718400000000004</v>
      </c>
      <c r="H192" s="10">
        <v>0.119615</v>
      </c>
      <c r="I192" s="13">
        <f>(E192+F192)/D192</f>
        <v>4495.0470360824738</v>
      </c>
      <c r="J192" s="4">
        <f t="shared" si="2"/>
        <v>8.4107314109405102</v>
      </c>
      <c r="K192" s="4">
        <f>LN(H192+0.0001)</f>
        <v>-2.122641360986055</v>
      </c>
    </row>
    <row r="193" spans="1:11" x14ac:dyDescent="0.3">
      <c r="A193">
        <v>1711462</v>
      </c>
      <c r="B193" t="s">
        <v>445</v>
      </c>
      <c r="C193" t="s">
        <v>1354</v>
      </c>
      <c r="D193" s="5">
        <v>2398</v>
      </c>
      <c r="E193" s="6">
        <v>26854249</v>
      </c>
      <c r="F193" s="6">
        <v>0</v>
      </c>
      <c r="G193" s="10">
        <v>0.3</v>
      </c>
      <c r="H193" s="10">
        <v>1.09E-2</v>
      </c>
      <c r="I193" s="13">
        <f>(E193+F193)/D193</f>
        <v>11198.602585487906</v>
      </c>
      <c r="J193" s="4">
        <f t="shared" si="2"/>
        <v>9.3235442803460025</v>
      </c>
      <c r="K193" s="4">
        <f>LN(H193+0.0001)</f>
        <v>-4.5098600061837661</v>
      </c>
    </row>
    <row r="194" spans="1:11" x14ac:dyDescent="0.3">
      <c r="A194">
        <v>1711514</v>
      </c>
      <c r="B194" t="s">
        <v>446</v>
      </c>
      <c r="C194" t="s">
        <v>1279</v>
      </c>
      <c r="D194" s="5">
        <v>5847</v>
      </c>
      <c r="E194" s="6">
        <v>91030686</v>
      </c>
      <c r="F194" s="6">
        <v>618495</v>
      </c>
      <c r="G194" s="10">
        <v>0.43727199999999999</v>
      </c>
      <c r="H194" s="10">
        <v>0.31201400000000001</v>
      </c>
      <c r="I194" s="13">
        <f>(E194+F194)/D194</f>
        <v>15674.564905079527</v>
      </c>
      <c r="J194" s="4">
        <f t="shared" si="2"/>
        <v>9.6597946078641765</v>
      </c>
      <c r="K194" s="4">
        <f>LN(H194+0.0001)</f>
        <v>-1.1643867732939728</v>
      </c>
    </row>
    <row r="195" spans="1:11" x14ac:dyDescent="0.3">
      <c r="A195">
        <v>1711527</v>
      </c>
      <c r="B195" t="s">
        <v>447</v>
      </c>
      <c r="C195" t="s">
        <v>1331</v>
      </c>
      <c r="D195" s="5">
        <v>2457</v>
      </c>
      <c r="E195" s="6">
        <v>26006400</v>
      </c>
      <c r="F195" s="6">
        <v>5311112</v>
      </c>
      <c r="G195" s="10">
        <v>0.39744800000000002</v>
      </c>
      <c r="H195" s="10">
        <v>0.24238799999999999</v>
      </c>
      <c r="I195" s="13">
        <f>(E195+F195)/D195</f>
        <v>12746.24013024013</v>
      </c>
      <c r="J195" s="4">
        <f t="shared" ref="J195:J258" si="3">LN(I195)</f>
        <v>9.4529916153515785</v>
      </c>
      <c r="K195" s="4">
        <f>LN(H195+0.0001)</f>
        <v>-1.4168030543650818</v>
      </c>
    </row>
    <row r="196" spans="1:11" x14ac:dyDescent="0.3">
      <c r="A196">
        <v>1711592</v>
      </c>
      <c r="B196" t="s">
        <v>41</v>
      </c>
      <c r="C196" t="s">
        <v>158</v>
      </c>
      <c r="D196" s="5">
        <v>18067</v>
      </c>
      <c r="E196" s="6">
        <v>517796156</v>
      </c>
      <c r="F196" s="6">
        <v>1324633</v>
      </c>
      <c r="G196" s="10">
        <v>0.24537600000000001</v>
      </c>
      <c r="H196" s="10">
        <v>0.49048900000000001</v>
      </c>
      <c r="I196" s="13">
        <f>(E196+F196)/D196</f>
        <v>28733.092876515195</v>
      </c>
      <c r="J196" s="4">
        <f t="shared" si="3"/>
        <v>10.265804799381902</v>
      </c>
      <c r="K196" s="4">
        <f>LN(H196+0.0001)</f>
        <v>-0.71214856893377798</v>
      </c>
    </row>
    <row r="197" spans="1:11" x14ac:dyDescent="0.3">
      <c r="A197">
        <v>1711618</v>
      </c>
      <c r="B197" t="s">
        <v>448</v>
      </c>
      <c r="C197" t="s">
        <v>1355</v>
      </c>
      <c r="D197" s="5">
        <v>2620</v>
      </c>
      <c r="E197" s="6">
        <v>29388843</v>
      </c>
      <c r="F197" s="6">
        <v>0</v>
      </c>
      <c r="G197" s="10">
        <v>0.588893</v>
      </c>
      <c r="H197" s="10">
        <v>0.14776800000000001</v>
      </c>
      <c r="I197" s="13">
        <f>(E197+F197)/D197</f>
        <v>11217.115648854962</v>
      </c>
      <c r="J197" s="4">
        <f t="shared" si="3"/>
        <v>9.325196073733375</v>
      </c>
      <c r="K197" s="4">
        <f>LN(H197+0.0001)</f>
        <v>-1.9114352950821369</v>
      </c>
    </row>
    <row r="198" spans="1:11" x14ac:dyDescent="0.3">
      <c r="A198">
        <v>1711644</v>
      </c>
      <c r="B198" t="s">
        <v>449</v>
      </c>
      <c r="C198" t="s">
        <v>1316</v>
      </c>
      <c r="D198" s="5">
        <v>4110</v>
      </c>
      <c r="E198" s="6">
        <v>37701831</v>
      </c>
      <c r="F198" s="6">
        <v>15321014</v>
      </c>
      <c r="G198" s="10">
        <v>0.56852800000000003</v>
      </c>
      <c r="H198" s="10">
        <v>0.239123</v>
      </c>
      <c r="I198" s="13">
        <f>(E198+F198)/D198</f>
        <v>12900.935523114355</v>
      </c>
      <c r="J198" s="4">
        <f t="shared" si="3"/>
        <v>9.4650551088918853</v>
      </c>
      <c r="K198" s="4">
        <f>LN(H198+0.0001)</f>
        <v>-1.4303591076819913</v>
      </c>
    </row>
    <row r="199" spans="1:11" x14ac:dyDescent="0.3">
      <c r="A199">
        <v>1711774</v>
      </c>
      <c r="B199" t="s">
        <v>450</v>
      </c>
      <c r="C199" t="s">
        <v>1232</v>
      </c>
      <c r="D199" s="5">
        <v>1926</v>
      </c>
      <c r="E199" s="6">
        <v>23833021</v>
      </c>
      <c r="F199" s="6">
        <v>0</v>
      </c>
      <c r="G199" s="10">
        <v>0.280227</v>
      </c>
      <c r="H199" s="10">
        <v>9.2824000000000004E-2</v>
      </c>
      <c r="I199" s="13">
        <f>(E199+F199)/D199</f>
        <v>12374.36188992731</v>
      </c>
      <c r="J199" s="4">
        <f t="shared" si="3"/>
        <v>9.4233820216570798</v>
      </c>
      <c r="K199" s="4">
        <f>LN(H199+0.0001)</f>
        <v>-2.3759733242234184</v>
      </c>
    </row>
    <row r="200" spans="1:11" x14ac:dyDescent="0.3">
      <c r="A200">
        <v>1711826</v>
      </c>
      <c r="B200" t="s">
        <v>451</v>
      </c>
      <c r="C200" t="s">
        <v>690</v>
      </c>
      <c r="D200" s="5">
        <v>280</v>
      </c>
      <c r="E200" s="6">
        <v>1384313</v>
      </c>
      <c r="F200" s="6">
        <v>0</v>
      </c>
      <c r="G200" s="10">
        <v>0.74619999999999997</v>
      </c>
      <c r="H200" s="10">
        <v>7.3499999999999996E-2</v>
      </c>
      <c r="I200" s="13">
        <f>(E200+F200)/D200</f>
        <v>4943.9750000000004</v>
      </c>
      <c r="J200" s="4">
        <f t="shared" si="3"/>
        <v>8.505924942490438</v>
      </c>
      <c r="K200" s="4">
        <f>LN(H200+0.0001)</f>
        <v>-2.6091102532473065</v>
      </c>
    </row>
    <row r="201" spans="1:11" x14ac:dyDescent="0.3">
      <c r="A201">
        <v>1711982</v>
      </c>
      <c r="B201" t="s">
        <v>452</v>
      </c>
      <c r="C201" t="s">
        <v>792</v>
      </c>
      <c r="D201" s="5">
        <v>256</v>
      </c>
      <c r="E201" s="6">
        <v>3066582</v>
      </c>
      <c r="F201" s="6">
        <v>0</v>
      </c>
      <c r="G201" s="10">
        <v>0.52749999999999997</v>
      </c>
      <c r="H201" s="10">
        <v>0.46479999999999999</v>
      </c>
      <c r="I201" s="13">
        <f>(E201+F201)/D201</f>
        <v>11978.8359375</v>
      </c>
      <c r="J201" s="4">
        <f t="shared" si="3"/>
        <v>9.3908966997948173</v>
      </c>
      <c r="K201" s="4">
        <f>LN(H201+0.0001)</f>
        <v>-0.76593295028559805</v>
      </c>
    </row>
    <row r="202" spans="1:11" x14ac:dyDescent="0.3">
      <c r="A202">
        <v>1712008</v>
      </c>
      <c r="B202" t="s">
        <v>453</v>
      </c>
      <c r="C202" t="s">
        <v>1356</v>
      </c>
      <c r="D202" s="5">
        <v>689</v>
      </c>
      <c r="E202" s="6">
        <v>7442975</v>
      </c>
      <c r="F202" s="6">
        <v>0</v>
      </c>
      <c r="G202" s="10">
        <v>0.35129899999999997</v>
      </c>
      <c r="H202" s="10">
        <v>9.7546999999999995E-2</v>
      </c>
      <c r="I202" s="13">
        <f>(E202+F202)/D202</f>
        <v>10802.576197387518</v>
      </c>
      <c r="J202" s="4">
        <f t="shared" si="3"/>
        <v>9.2875399214620735</v>
      </c>
      <c r="K202" s="4">
        <f>LN(H202+0.0001)</f>
        <v>-2.3263963440975841</v>
      </c>
    </row>
    <row r="203" spans="1:11" x14ac:dyDescent="0.3">
      <c r="A203">
        <v>1712151</v>
      </c>
      <c r="B203" t="s">
        <v>454</v>
      </c>
      <c r="C203" t="s">
        <v>852</v>
      </c>
      <c r="D203" s="5">
        <v>1115</v>
      </c>
      <c r="E203" s="6">
        <v>5249762</v>
      </c>
      <c r="F203" s="6">
        <v>0</v>
      </c>
      <c r="G203" s="10">
        <v>0.89049999999999996</v>
      </c>
      <c r="H203" s="10">
        <v>0.54930000000000001</v>
      </c>
      <c r="I203" s="13">
        <f>(E203+F203)/D203</f>
        <v>4708.3067264573992</v>
      </c>
      <c r="J203" s="4">
        <f t="shared" si="3"/>
        <v>8.4570836163126675</v>
      </c>
      <c r="K203" s="4">
        <f>LN(H203+0.0001)</f>
        <v>-0.59892850532096353</v>
      </c>
    </row>
    <row r="204" spans="1:11" x14ac:dyDescent="0.3">
      <c r="A204">
        <v>1712164</v>
      </c>
      <c r="B204" t="s">
        <v>455</v>
      </c>
      <c r="C204" t="s">
        <v>852</v>
      </c>
      <c r="D204" s="5">
        <v>12210</v>
      </c>
      <c r="E204" s="6">
        <v>108685680</v>
      </c>
      <c r="F204" s="6">
        <v>7462484</v>
      </c>
      <c r="G204" s="10">
        <v>0.735653</v>
      </c>
      <c r="H204" s="10">
        <v>0.26299600000000001</v>
      </c>
      <c r="I204" s="13">
        <f>(E204+F204)/D204</f>
        <v>9512.5441441441435</v>
      </c>
      <c r="J204" s="4">
        <f t="shared" si="3"/>
        <v>9.1603666428050747</v>
      </c>
      <c r="K204" s="4">
        <f>LN(H204+0.0001)</f>
        <v>-1.335236294396198</v>
      </c>
    </row>
    <row r="205" spans="1:11" x14ac:dyDescent="0.3">
      <c r="A205">
        <v>1712203</v>
      </c>
      <c r="B205" t="s">
        <v>456</v>
      </c>
      <c r="C205" t="s">
        <v>1316</v>
      </c>
      <c r="D205" s="5">
        <v>4897</v>
      </c>
      <c r="E205" s="6">
        <v>8511570</v>
      </c>
      <c r="F205" s="6">
        <v>4559601</v>
      </c>
      <c r="G205" s="10">
        <v>0.90183400000000002</v>
      </c>
      <c r="H205" s="10">
        <v>0.43538399999999999</v>
      </c>
      <c r="I205" s="13">
        <f>(E205+F205)/D205</f>
        <v>2669.2201347763939</v>
      </c>
      <c r="J205" s="4">
        <f t="shared" si="3"/>
        <v>7.8895416243759415</v>
      </c>
      <c r="K205" s="4">
        <f>LN(H205+0.0001)</f>
        <v>-0.83129722274451012</v>
      </c>
    </row>
    <row r="206" spans="1:11" x14ac:dyDescent="0.3">
      <c r="A206">
        <v>1712268</v>
      </c>
      <c r="B206" t="s">
        <v>457</v>
      </c>
      <c r="C206" t="s">
        <v>1329</v>
      </c>
      <c r="D206" s="5">
        <v>1347</v>
      </c>
      <c r="E206" s="6">
        <v>12393270</v>
      </c>
      <c r="F206" s="6">
        <v>905952</v>
      </c>
      <c r="G206" s="10">
        <v>0.34370000000000001</v>
      </c>
      <c r="H206" s="10">
        <v>2.0199999999999999E-2</v>
      </c>
      <c r="I206" s="13">
        <f>(E206+F206)/D206</f>
        <v>9873.2160356347431</v>
      </c>
      <c r="J206" s="4">
        <f t="shared" si="3"/>
        <v>9.1975809188300452</v>
      </c>
      <c r="K206" s="4">
        <f>LN(H206+0.0001)</f>
        <v>-3.8971343929343956</v>
      </c>
    </row>
    <row r="207" spans="1:11" x14ac:dyDescent="0.3">
      <c r="A207">
        <v>1712294</v>
      </c>
      <c r="B207" t="s">
        <v>458</v>
      </c>
      <c r="C207" t="s">
        <v>1357</v>
      </c>
      <c r="D207" s="5">
        <v>516</v>
      </c>
      <c r="E207" s="6">
        <v>4867757</v>
      </c>
      <c r="F207" s="6">
        <v>0</v>
      </c>
      <c r="G207" s="10">
        <v>0.36809999999999998</v>
      </c>
      <c r="H207" s="10">
        <v>6.7400000000000002E-2</v>
      </c>
      <c r="I207" s="13">
        <f>(E207+F207)/D207</f>
        <v>9433.6375968992252</v>
      </c>
      <c r="J207" s="4">
        <f t="shared" si="3"/>
        <v>9.1520370485313247</v>
      </c>
      <c r="K207" s="4">
        <f>LN(H207+0.0001)</f>
        <v>-2.695627681103653</v>
      </c>
    </row>
    <row r="208" spans="1:11" x14ac:dyDescent="0.3">
      <c r="A208">
        <v>1712385</v>
      </c>
      <c r="B208" t="s">
        <v>459</v>
      </c>
      <c r="C208" t="s">
        <v>459</v>
      </c>
      <c r="D208" s="5">
        <v>88909</v>
      </c>
      <c r="E208" s="6">
        <v>1895742419</v>
      </c>
      <c r="F208" s="6">
        <v>45742081</v>
      </c>
      <c r="G208" s="10">
        <v>0.43891400000000003</v>
      </c>
      <c r="H208" s="10">
        <v>0.51403100000000002</v>
      </c>
      <c r="I208" s="13">
        <f>(E208+F208)/D208</f>
        <v>21836.760058036871</v>
      </c>
      <c r="J208" s="4">
        <f t="shared" si="3"/>
        <v>9.9913500698630564</v>
      </c>
      <c r="K208" s="4">
        <f>LN(H208+0.0001)</f>
        <v>-0.66527718218600684</v>
      </c>
    </row>
    <row r="209" spans="1:11" x14ac:dyDescent="0.3">
      <c r="A209">
        <v>1712450</v>
      </c>
      <c r="B209" t="s">
        <v>460</v>
      </c>
      <c r="C209" t="s">
        <v>1322</v>
      </c>
      <c r="D209" s="5">
        <v>494</v>
      </c>
      <c r="E209" s="6">
        <v>4467890</v>
      </c>
      <c r="F209" s="6">
        <v>0</v>
      </c>
      <c r="G209" s="10">
        <v>0.27750000000000002</v>
      </c>
      <c r="H209" s="10">
        <v>4.82E-2</v>
      </c>
      <c r="I209" s="13">
        <f>(E209+F209)/D209</f>
        <v>9044.3117408906874</v>
      </c>
      <c r="J209" s="4">
        <f t="shared" si="3"/>
        <v>9.1098913021636783</v>
      </c>
      <c r="K209" s="4">
        <f>LN(H209+0.0001)</f>
        <v>-3.03032371832361</v>
      </c>
    </row>
    <row r="210" spans="1:11" x14ac:dyDescent="0.3">
      <c r="A210">
        <v>1712476</v>
      </c>
      <c r="B210" t="s">
        <v>42</v>
      </c>
      <c r="C210" t="s">
        <v>1343</v>
      </c>
      <c r="D210" s="5">
        <v>13239</v>
      </c>
      <c r="E210" s="6">
        <v>389679690</v>
      </c>
      <c r="F210" s="6">
        <v>103752219</v>
      </c>
      <c r="G210" s="10">
        <v>0.319191</v>
      </c>
      <c r="H210" s="10">
        <v>0.34908299999999998</v>
      </c>
      <c r="I210" s="13">
        <f>(E210+F210)/D210</f>
        <v>37271.08610922275</v>
      </c>
      <c r="J210" s="4">
        <f t="shared" si="3"/>
        <v>10.525973133696743</v>
      </c>
      <c r="K210" s="4">
        <f>LN(H210+0.0001)</f>
        <v>-1.0521591389050531</v>
      </c>
    </row>
    <row r="211" spans="1:11" x14ac:dyDescent="0.3">
      <c r="A211">
        <v>1712528</v>
      </c>
      <c r="B211" t="s">
        <v>461</v>
      </c>
      <c r="C211" t="s">
        <v>1358</v>
      </c>
      <c r="D211" s="5">
        <v>478</v>
      </c>
      <c r="E211" s="6">
        <v>4704875</v>
      </c>
      <c r="F211" s="6">
        <v>0</v>
      </c>
      <c r="G211" s="10">
        <v>0.59750000000000003</v>
      </c>
      <c r="H211" s="10">
        <v>1.9E-3</v>
      </c>
      <c r="I211" s="13">
        <f>(E211+F211)/D211</f>
        <v>9842.8347280334729</v>
      </c>
      <c r="J211" s="4">
        <f t="shared" si="3"/>
        <v>9.1944990306758374</v>
      </c>
      <c r="K211" s="4">
        <f>LN(H211+0.0001)</f>
        <v>-6.2146080984221914</v>
      </c>
    </row>
    <row r="212" spans="1:11" x14ac:dyDescent="0.3">
      <c r="A212">
        <v>1712567</v>
      </c>
      <c r="B212" t="s">
        <v>462</v>
      </c>
      <c r="C212" t="s">
        <v>1325</v>
      </c>
      <c r="D212" s="5">
        <v>20117</v>
      </c>
      <c r="E212" s="6">
        <v>187021837</v>
      </c>
      <c r="F212" s="6">
        <v>2096220</v>
      </c>
      <c r="G212" s="10">
        <v>0.63462099999999999</v>
      </c>
      <c r="H212" s="10">
        <v>0.289553</v>
      </c>
      <c r="I212" s="13">
        <f>(E212+F212)/D212</f>
        <v>9400.9075408858171</v>
      </c>
      <c r="J212" s="4">
        <f t="shared" si="3"/>
        <v>9.1485615105004889</v>
      </c>
      <c r="K212" s="4">
        <f>LN(H212+0.0001)</f>
        <v>-1.2390716241653312</v>
      </c>
    </row>
    <row r="213" spans="1:11" x14ac:dyDescent="0.3">
      <c r="A213">
        <v>1712684</v>
      </c>
      <c r="B213" t="s">
        <v>289</v>
      </c>
      <c r="C213" t="s">
        <v>1330</v>
      </c>
      <c r="D213" s="5">
        <v>13008</v>
      </c>
      <c r="E213" s="6">
        <v>306435547</v>
      </c>
      <c r="F213" s="6">
        <v>0</v>
      </c>
      <c r="G213" s="10">
        <v>7.1702000000000002E-2</v>
      </c>
      <c r="H213" s="10">
        <v>0.20070099999999999</v>
      </c>
      <c r="I213" s="13">
        <f>(E213+F213)/D213</f>
        <v>23557.468250307502</v>
      </c>
      <c r="J213" s="4">
        <f t="shared" si="3"/>
        <v>10.067198172326952</v>
      </c>
      <c r="K213" s="4">
        <f>LN(H213+0.0001)</f>
        <v>-1.6054409110972823</v>
      </c>
    </row>
    <row r="214" spans="1:11" x14ac:dyDescent="0.3">
      <c r="A214">
        <v>1712710</v>
      </c>
      <c r="B214" t="s">
        <v>463</v>
      </c>
      <c r="C214" t="s">
        <v>815</v>
      </c>
      <c r="D214" s="5">
        <v>1115</v>
      </c>
      <c r="E214" s="6">
        <v>5820467</v>
      </c>
      <c r="F214" s="6">
        <v>515666</v>
      </c>
      <c r="G214" s="10">
        <v>0.58050000000000002</v>
      </c>
      <c r="H214" s="10">
        <v>0.23469999999999999</v>
      </c>
      <c r="I214" s="13">
        <f>(E214+F214)/D214</f>
        <v>5682.6304932735429</v>
      </c>
      <c r="J214" s="4">
        <f t="shared" si="3"/>
        <v>8.6451695195234848</v>
      </c>
      <c r="K214" s="4">
        <f>LN(H214+0.0001)</f>
        <v>-1.4490211910281958</v>
      </c>
    </row>
    <row r="215" spans="1:11" x14ac:dyDescent="0.3">
      <c r="A215">
        <v>1712801</v>
      </c>
      <c r="B215" t="s">
        <v>464</v>
      </c>
      <c r="C215" t="s">
        <v>760</v>
      </c>
      <c r="D215" s="5">
        <v>971</v>
      </c>
      <c r="E215" s="6">
        <v>14333999</v>
      </c>
      <c r="F215" s="6">
        <v>0</v>
      </c>
      <c r="G215" s="10">
        <v>0.45285399999999998</v>
      </c>
      <c r="H215" s="10">
        <v>0.22899800000000001</v>
      </c>
      <c r="I215" s="13">
        <f>(E215+F215)/D215</f>
        <v>14762.099897013388</v>
      </c>
      <c r="J215" s="4">
        <f t="shared" si="3"/>
        <v>9.5998183574804781</v>
      </c>
      <c r="K215" s="4">
        <f>LN(H215+0.0001)</f>
        <v>-1.4736054193731014</v>
      </c>
    </row>
    <row r="216" spans="1:11" x14ac:dyDescent="0.3">
      <c r="A216">
        <v>1712931</v>
      </c>
      <c r="B216" t="s">
        <v>465</v>
      </c>
      <c r="C216" t="s">
        <v>870</v>
      </c>
      <c r="D216" s="5">
        <v>1723</v>
      </c>
      <c r="E216" s="6">
        <v>19967035</v>
      </c>
      <c r="F216" s="6">
        <v>1527354</v>
      </c>
      <c r="G216" s="10">
        <v>0.2014</v>
      </c>
      <c r="H216" s="10">
        <v>0.12970000000000001</v>
      </c>
      <c r="I216" s="13">
        <f>(E216+F216)/D216</f>
        <v>12474.979106210099</v>
      </c>
      <c r="J216" s="4">
        <f t="shared" si="3"/>
        <v>9.4314802457654192</v>
      </c>
      <c r="K216" s="4">
        <f>LN(H216+0.0001)</f>
        <v>-2.0417604747121474</v>
      </c>
    </row>
    <row r="217" spans="1:11" x14ac:dyDescent="0.3">
      <c r="A217">
        <v>1712970</v>
      </c>
      <c r="B217" t="s">
        <v>467</v>
      </c>
      <c r="C217" t="s">
        <v>1323</v>
      </c>
      <c r="D217" s="5">
        <v>453</v>
      </c>
      <c r="E217" s="6">
        <v>5329558</v>
      </c>
      <c r="F217" s="6">
        <v>0</v>
      </c>
      <c r="G217" s="10">
        <v>0.35049999999999998</v>
      </c>
      <c r="H217" s="10">
        <v>3.56E-2</v>
      </c>
      <c r="I217" s="13">
        <f>(E217+F217)/D217</f>
        <v>11765.028697571744</v>
      </c>
      <c r="J217" s="4">
        <f t="shared" si="3"/>
        <v>9.372886740391106</v>
      </c>
      <c r="K217" s="4">
        <f>LN(H217+0.0001)</f>
        <v>-3.3326045901965435</v>
      </c>
    </row>
    <row r="218" spans="1:11" x14ac:dyDescent="0.3">
      <c r="A218">
        <v>1713074</v>
      </c>
      <c r="B218" t="s">
        <v>466</v>
      </c>
      <c r="C218" t="s">
        <v>1285</v>
      </c>
      <c r="D218" s="5">
        <v>2877</v>
      </c>
      <c r="E218" s="6">
        <v>87673902</v>
      </c>
      <c r="F218" s="6">
        <v>9007208</v>
      </c>
      <c r="G218" s="10">
        <v>0.318496</v>
      </c>
      <c r="H218" s="10">
        <v>0.33928199999999997</v>
      </c>
      <c r="I218" s="13">
        <f>(E218+F218)/D218</f>
        <v>33604.834897462635</v>
      </c>
      <c r="J218" s="4">
        <f t="shared" si="3"/>
        <v>10.42242523135711</v>
      </c>
      <c r="K218" s="4">
        <f>LN(H218+0.0001)</f>
        <v>-1.0806289623556404</v>
      </c>
    </row>
    <row r="219" spans="1:11" x14ac:dyDescent="0.3">
      <c r="A219">
        <v>1713139</v>
      </c>
      <c r="B219" t="s">
        <v>468</v>
      </c>
      <c r="C219" t="s">
        <v>1333</v>
      </c>
      <c r="D219" s="5">
        <v>8213</v>
      </c>
      <c r="E219" s="6">
        <v>52772720</v>
      </c>
      <c r="F219" s="6">
        <v>2873059</v>
      </c>
      <c r="G219" s="10">
        <v>0.71115499999999998</v>
      </c>
      <c r="H219" s="10">
        <v>0.38633299999999998</v>
      </c>
      <c r="I219" s="13">
        <f>(E219+F219)/D219</f>
        <v>6775.329234140996</v>
      </c>
      <c r="J219" s="4">
        <f t="shared" si="3"/>
        <v>8.8210432400123473</v>
      </c>
      <c r="K219" s="4">
        <f>LN(H219+0.0001)</f>
        <v>-0.95079677656375672</v>
      </c>
    </row>
    <row r="220" spans="1:11" x14ac:dyDescent="0.3">
      <c r="A220">
        <v>1713165</v>
      </c>
      <c r="B220" t="s">
        <v>469</v>
      </c>
      <c r="C220" t="s">
        <v>1341</v>
      </c>
      <c r="D220" s="5">
        <v>177</v>
      </c>
      <c r="E220" s="6">
        <v>1437180</v>
      </c>
      <c r="F220" s="6">
        <v>0</v>
      </c>
      <c r="G220" s="10">
        <v>0.37330000000000002</v>
      </c>
      <c r="H220" s="10">
        <v>2.7300000000000001E-2</v>
      </c>
      <c r="I220" s="13">
        <f>(E220+F220)/D220</f>
        <v>8119.6610169491523</v>
      </c>
      <c r="J220" s="4">
        <f t="shared" si="3"/>
        <v>9.0020436856031676</v>
      </c>
      <c r="K220" s="4">
        <f>LN(H220+0.0001)</f>
        <v>-3.5972122655881127</v>
      </c>
    </row>
    <row r="221" spans="1:11" x14ac:dyDescent="0.3">
      <c r="A221">
        <v>1714000</v>
      </c>
      <c r="B221" t="s">
        <v>43</v>
      </c>
      <c r="C221" t="s">
        <v>1318</v>
      </c>
      <c r="D221" s="5">
        <v>2693976</v>
      </c>
      <c r="E221" s="6">
        <v>87825670349</v>
      </c>
      <c r="F221" s="6">
        <v>13301632177</v>
      </c>
      <c r="G221" s="10">
        <v>0.60171699999999995</v>
      </c>
      <c r="H221" s="10">
        <v>0.70847599999999999</v>
      </c>
      <c r="I221" s="13">
        <f>(E221+F221)/D221</f>
        <v>37538.308628584666</v>
      </c>
      <c r="J221" s="4">
        <f t="shared" si="3"/>
        <v>10.5331172539466</v>
      </c>
      <c r="K221" s="4">
        <f>LN(H221+0.0001)</f>
        <v>-0.34449795672638556</v>
      </c>
    </row>
    <row r="222" spans="1:11" x14ac:dyDescent="0.3">
      <c r="A222">
        <v>1714026</v>
      </c>
      <c r="B222" t="s">
        <v>44</v>
      </c>
      <c r="C222" t="s">
        <v>1318</v>
      </c>
      <c r="D222" s="5">
        <v>29322</v>
      </c>
      <c r="E222" s="6">
        <v>342743426</v>
      </c>
      <c r="F222" s="6">
        <v>6592293</v>
      </c>
      <c r="G222" s="10">
        <v>0.76055399999999995</v>
      </c>
      <c r="H222" s="10">
        <v>0.81343299999999996</v>
      </c>
      <c r="I222" s="13">
        <f>(E222+F222)/D222</f>
        <v>11913.775288179524</v>
      </c>
      <c r="J222" s="4">
        <f t="shared" si="3"/>
        <v>9.3854505968540973</v>
      </c>
      <c r="K222" s="4">
        <f>LN(H222+0.0001)</f>
        <v>-0.20636878768790259</v>
      </c>
    </row>
    <row r="223" spans="1:11" x14ac:dyDescent="0.3">
      <c r="A223">
        <v>1714065</v>
      </c>
      <c r="B223" t="s">
        <v>45</v>
      </c>
      <c r="C223" t="s">
        <v>1318</v>
      </c>
      <c r="D223" s="5">
        <v>13928</v>
      </c>
      <c r="E223" s="6">
        <v>318357769</v>
      </c>
      <c r="F223" s="6">
        <v>10041491</v>
      </c>
      <c r="G223" s="10">
        <v>0.70554899999999998</v>
      </c>
      <c r="H223" s="10">
        <v>0.62790400000000002</v>
      </c>
      <c r="I223" s="13">
        <f>(E223+F223)/D223</f>
        <v>23578.350086157381</v>
      </c>
      <c r="J223" s="4">
        <f t="shared" si="3"/>
        <v>10.06808420074241</v>
      </c>
      <c r="K223" s="4">
        <f>LN(H223+0.0001)</f>
        <v>-0.46520874310747151</v>
      </c>
    </row>
    <row r="224" spans="1:11" x14ac:dyDescent="0.3">
      <c r="A224">
        <v>1714117</v>
      </c>
      <c r="B224" t="s">
        <v>470</v>
      </c>
      <c r="C224" t="s">
        <v>1012</v>
      </c>
      <c r="D224" s="5">
        <v>6012</v>
      </c>
      <c r="E224" s="6">
        <v>92452060</v>
      </c>
      <c r="F224" s="6">
        <v>7955580</v>
      </c>
      <c r="G224" s="10">
        <v>0.59575400000000001</v>
      </c>
      <c r="H224" s="10">
        <v>0.17969199999999999</v>
      </c>
      <c r="I224" s="13">
        <f>(E224+F224)/D224</f>
        <v>16701.204258150367</v>
      </c>
      <c r="J224" s="4">
        <f t="shared" si="3"/>
        <v>9.7232361070714433</v>
      </c>
      <c r="K224" s="4">
        <f>LN(H224+0.0001)</f>
        <v>-1.7159546518165907</v>
      </c>
    </row>
    <row r="225" spans="1:11" x14ac:dyDescent="0.3">
      <c r="A225">
        <v>1714273</v>
      </c>
      <c r="B225" t="s">
        <v>471</v>
      </c>
      <c r="C225" t="s">
        <v>1346</v>
      </c>
      <c r="D225" s="5">
        <v>1265</v>
      </c>
      <c r="E225" s="6">
        <v>10002157</v>
      </c>
      <c r="F225" s="6">
        <v>0</v>
      </c>
      <c r="G225" s="10">
        <v>0.3241</v>
      </c>
      <c r="H225" s="10">
        <v>0.23949999999999999</v>
      </c>
      <c r="I225" s="13">
        <f>(E225+F225)/D225</f>
        <v>7906.8434782608692</v>
      </c>
      <c r="J225" s="4">
        <f t="shared" si="3"/>
        <v>8.9754839265367981</v>
      </c>
      <c r="K225" s="4">
        <f>LN(H225+0.0001)</f>
        <v>-1.4287844127408429</v>
      </c>
    </row>
    <row r="226" spans="1:11" x14ac:dyDescent="0.3">
      <c r="A226">
        <v>1714286</v>
      </c>
      <c r="B226" t="s">
        <v>472</v>
      </c>
      <c r="C226" t="s">
        <v>629</v>
      </c>
      <c r="D226" s="5">
        <v>2717</v>
      </c>
      <c r="E226" s="6">
        <v>16137755</v>
      </c>
      <c r="F226" s="6">
        <v>1420938</v>
      </c>
      <c r="G226" s="10">
        <v>0.73270000000000002</v>
      </c>
      <c r="H226" s="10">
        <v>1.7999999999999999E-2</v>
      </c>
      <c r="I226" s="13">
        <f>(E226+F226)/D226</f>
        <v>6462.5296282664704</v>
      </c>
      <c r="J226" s="4">
        <f t="shared" si="3"/>
        <v>8.7737761034508903</v>
      </c>
      <c r="K226" s="4">
        <f>LN(H226+0.0001)</f>
        <v>-4.0118433407103575</v>
      </c>
    </row>
    <row r="227" spans="1:11" x14ac:dyDescent="0.3">
      <c r="A227">
        <v>1714351</v>
      </c>
      <c r="B227" t="s">
        <v>46</v>
      </c>
      <c r="C227" t="s">
        <v>1318</v>
      </c>
      <c r="D227" s="5">
        <v>80796</v>
      </c>
      <c r="E227" s="6">
        <v>625895460</v>
      </c>
      <c r="F227" s="6">
        <v>105478006</v>
      </c>
      <c r="G227" s="10">
        <v>0.80001999999999995</v>
      </c>
      <c r="H227" s="10">
        <v>0.97221100000000005</v>
      </c>
      <c r="I227" s="13">
        <f>(E227+F227)/D227</f>
        <v>9052.0999306896374</v>
      </c>
      <c r="J227" s="4">
        <f t="shared" si="3"/>
        <v>9.1107520463179483</v>
      </c>
      <c r="K227" s="4">
        <f>LN(H227+0.0001)</f>
        <v>-2.8079566849877603E-2</v>
      </c>
    </row>
    <row r="228" spans="1:11" x14ac:dyDescent="0.3">
      <c r="A228">
        <v>1714442</v>
      </c>
      <c r="B228" t="s">
        <v>473</v>
      </c>
      <c r="C228" t="s">
        <v>1329</v>
      </c>
      <c r="D228" s="5">
        <v>242</v>
      </c>
      <c r="E228" s="6">
        <v>3747415</v>
      </c>
      <c r="F228" s="6">
        <v>0</v>
      </c>
      <c r="G228" s="10">
        <v>0.34370000000000001</v>
      </c>
      <c r="H228" s="10">
        <v>2.0199999999999999E-2</v>
      </c>
      <c r="I228" s="13">
        <f>(E228+F228)/D228</f>
        <v>15485.185950413223</v>
      </c>
      <c r="J228" s="4">
        <f t="shared" si="3"/>
        <v>9.6476391007571092</v>
      </c>
      <c r="K228" s="4">
        <f>LN(H228+0.0001)</f>
        <v>-3.8971343929343956</v>
      </c>
    </row>
    <row r="229" spans="1:11" x14ac:dyDescent="0.3">
      <c r="A229">
        <v>1714455</v>
      </c>
      <c r="B229" t="s">
        <v>474</v>
      </c>
      <c r="C229" t="s">
        <v>265</v>
      </c>
      <c r="D229" s="5">
        <v>660</v>
      </c>
      <c r="E229" s="6">
        <v>4227128</v>
      </c>
      <c r="F229" s="6">
        <v>0</v>
      </c>
      <c r="G229" s="10">
        <v>0.63759999999999994</v>
      </c>
      <c r="H229" s="10">
        <v>0.24690000000000001</v>
      </c>
      <c r="I229" s="13">
        <f>(E229+F229)/D229</f>
        <v>6404.7393939393942</v>
      </c>
      <c r="J229" s="4">
        <f t="shared" si="3"/>
        <v>8.7647935255935181</v>
      </c>
      <c r="K229" s="4">
        <f>LN(H229+0.0001)</f>
        <v>-1.3983669423541598</v>
      </c>
    </row>
    <row r="230" spans="1:11" x14ac:dyDescent="0.3">
      <c r="A230">
        <v>1714468</v>
      </c>
      <c r="B230" t="s">
        <v>475</v>
      </c>
      <c r="C230" t="s">
        <v>738</v>
      </c>
      <c r="D230" s="5">
        <v>779</v>
      </c>
      <c r="E230" s="6">
        <v>9356840</v>
      </c>
      <c r="F230" s="6">
        <v>0</v>
      </c>
      <c r="G230" s="10">
        <v>0.36520000000000002</v>
      </c>
      <c r="H230" s="10">
        <v>5.8099999999999999E-2</v>
      </c>
      <c r="I230" s="13">
        <f>(E230+F230)/D230</f>
        <v>12011.347881899872</v>
      </c>
      <c r="J230" s="4">
        <f t="shared" si="3"/>
        <v>9.3936071387434019</v>
      </c>
      <c r="K230" s="4">
        <f>LN(H230+0.0001)</f>
        <v>-2.8438699242447449</v>
      </c>
    </row>
    <row r="231" spans="1:11" x14ac:dyDescent="0.3">
      <c r="A231">
        <v>1714533</v>
      </c>
      <c r="B231" t="s">
        <v>476</v>
      </c>
      <c r="C231" t="s">
        <v>1351</v>
      </c>
      <c r="D231" s="5">
        <v>170</v>
      </c>
      <c r="E231" s="6">
        <v>1239019</v>
      </c>
      <c r="F231" s="6">
        <v>0</v>
      </c>
      <c r="G231" s="10">
        <v>0.56859999999999999</v>
      </c>
      <c r="H231" s="10">
        <v>2.0899999999999998E-2</v>
      </c>
      <c r="I231" s="13">
        <f>(E231+F231)/D231</f>
        <v>7288.3470588235296</v>
      </c>
      <c r="J231" s="4">
        <f t="shared" si="3"/>
        <v>8.8940320583909767</v>
      </c>
      <c r="K231" s="4">
        <f>LN(H231+0.0001)</f>
        <v>-3.8632328412587142</v>
      </c>
    </row>
    <row r="232" spans="1:11" x14ac:dyDescent="0.3">
      <c r="A232">
        <v>1714572</v>
      </c>
      <c r="B232" t="s">
        <v>47</v>
      </c>
      <c r="C232" t="s">
        <v>1309</v>
      </c>
      <c r="D232" s="5">
        <v>8752</v>
      </c>
      <c r="E232" s="6">
        <v>594274371</v>
      </c>
      <c r="F232" s="6">
        <v>1510029</v>
      </c>
      <c r="G232" s="10">
        <v>6.3428999999999999E-2</v>
      </c>
      <c r="H232" s="10">
        <v>0.43418600000000002</v>
      </c>
      <c r="I232" s="13">
        <f>(E232+F232)/D232</f>
        <v>68074.085923217557</v>
      </c>
      <c r="J232" s="4">
        <f t="shared" si="3"/>
        <v>11.128351889955924</v>
      </c>
      <c r="K232" s="4">
        <f>LN(H232+0.0001)</f>
        <v>-0.83405197574266254</v>
      </c>
    </row>
    <row r="233" spans="1:11" x14ac:dyDescent="0.3">
      <c r="A233">
        <v>1714715</v>
      </c>
      <c r="B233" t="s">
        <v>477</v>
      </c>
      <c r="C233" t="s">
        <v>1359</v>
      </c>
      <c r="D233" s="5">
        <v>911</v>
      </c>
      <c r="E233" s="6">
        <v>5790686</v>
      </c>
      <c r="F233" s="6">
        <v>716329</v>
      </c>
      <c r="G233" s="10">
        <v>0.42499999999999999</v>
      </c>
      <c r="H233" s="10">
        <v>0.22339999999999999</v>
      </c>
      <c r="I233" s="13">
        <f>(E233+F233)/D233</f>
        <v>7142.7167947310645</v>
      </c>
      <c r="J233" s="4">
        <f t="shared" si="3"/>
        <v>8.8738484864242793</v>
      </c>
      <c r="K233" s="4">
        <f>LN(H233+0.0001)</f>
        <v>-1.4983438649285137</v>
      </c>
    </row>
    <row r="234" spans="1:11" x14ac:dyDescent="0.3">
      <c r="A234">
        <v>1714767</v>
      </c>
      <c r="B234" t="s">
        <v>478</v>
      </c>
      <c r="C234" t="s">
        <v>1352</v>
      </c>
      <c r="D234" s="5">
        <v>673</v>
      </c>
      <c r="E234" s="6">
        <v>4529562</v>
      </c>
      <c r="F234" s="6">
        <v>0</v>
      </c>
      <c r="G234" s="10">
        <v>0.53649999999999998</v>
      </c>
      <c r="H234" s="10">
        <v>0.1111</v>
      </c>
      <c r="I234" s="13">
        <f>(E234+F234)/D234</f>
        <v>6730.404160475483</v>
      </c>
      <c r="J234" s="4">
        <f t="shared" si="3"/>
        <v>8.8143904743981096</v>
      </c>
      <c r="K234" s="4">
        <f>LN(H234+0.0001)</f>
        <v>-2.196424897165655</v>
      </c>
    </row>
    <row r="235" spans="1:11" x14ac:dyDescent="0.3">
      <c r="A235">
        <v>1714845</v>
      </c>
      <c r="B235" t="s">
        <v>479</v>
      </c>
      <c r="C235" t="s">
        <v>1330</v>
      </c>
      <c r="D235" s="5">
        <v>220</v>
      </c>
      <c r="E235" s="6">
        <v>1535173</v>
      </c>
      <c r="F235" s="6">
        <v>0</v>
      </c>
      <c r="G235" s="10">
        <v>0.74009999999999998</v>
      </c>
      <c r="H235" s="10">
        <v>9.9199999999999997E-2</v>
      </c>
      <c r="I235" s="13">
        <f>(E235+F235)/D235</f>
        <v>6978.0590909090906</v>
      </c>
      <c r="J235" s="4">
        <f t="shared" si="3"/>
        <v>8.850526089883564</v>
      </c>
      <c r="K235" s="4">
        <f>LN(H235+0.0001)</f>
        <v>-2.3096097079310103</v>
      </c>
    </row>
    <row r="236" spans="1:11" x14ac:dyDescent="0.3">
      <c r="A236">
        <v>1714923</v>
      </c>
      <c r="B236" t="s">
        <v>480</v>
      </c>
      <c r="C236" t="s">
        <v>702</v>
      </c>
      <c r="D236" s="5">
        <v>182</v>
      </c>
      <c r="E236" s="6">
        <v>2137676</v>
      </c>
      <c r="F236" s="6">
        <v>0</v>
      </c>
      <c r="G236" s="10">
        <v>0.53406399999999998</v>
      </c>
      <c r="H236" s="10">
        <v>0.31818800000000003</v>
      </c>
      <c r="I236" s="13">
        <f>(E236+F236)/D236</f>
        <v>11745.472527472528</v>
      </c>
      <c r="J236" s="4">
        <f t="shared" si="3"/>
        <v>9.3712231285078591</v>
      </c>
      <c r="K236" s="4">
        <f>LN(H236+0.0001)</f>
        <v>-1.1447986456875154</v>
      </c>
    </row>
    <row r="237" spans="1:11" x14ac:dyDescent="0.3">
      <c r="A237">
        <v>1714936</v>
      </c>
      <c r="B237" t="s">
        <v>481</v>
      </c>
      <c r="C237" t="s">
        <v>738</v>
      </c>
      <c r="D237" s="5">
        <v>1321</v>
      </c>
      <c r="E237" s="6">
        <v>19159201</v>
      </c>
      <c r="F237" s="6">
        <v>0</v>
      </c>
      <c r="G237" s="10">
        <v>0.46579999999999999</v>
      </c>
      <c r="H237" s="10">
        <v>0.24590000000000001</v>
      </c>
      <c r="I237" s="13">
        <f>(E237+F237)/D237</f>
        <v>14503.558667676003</v>
      </c>
      <c r="J237" s="4">
        <f t="shared" si="3"/>
        <v>9.5821493236537556</v>
      </c>
      <c r="K237" s="4">
        <f>LN(H237+0.0001)</f>
        <v>-1.4024237430497744</v>
      </c>
    </row>
    <row r="238" spans="1:11" x14ac:dyDescent="0.3">
      <c r="A238">
        <v>1715001</v>
      </c>
      <c r="B238" t="s">
        <v>482</v>
      </c>
      <c r="C238" t="s">
        <v>532</v>
      </c>
      <c r="D238" s="5">
        <v>6857</v>
      </c>
      <c r="E238" s="6">
        <v>71266290</v>
      </c>
      <c r="F238" s="6">
        <v>12520330</v>
      </c>
      <c r="G238" s="10">
        <v>0.65075099999999997</v>
      </c>
      <c r="H238" s="10">
        <v>0.236848</v>
      </c>
      <c r="I238" s="13">
        <f>(E238+F238)/D238</f>
        <v>12219.136648680182</v>
      </c>
      <c r="J238" s="4">
        <f t="shared" si="3"/>
        <v>9.4107585795488724</v>
      </c>
      <c r="K238" s="4">
        <f>LN(H238+0.0001)</f>
        <v>-1.4399145712034445</v>
      </c>
    </row>
    <row r="239" spans="1:11" x14ac:dyDescent="0.3">
      <c r="A239">
        <v>1715170</v>
      </c>
      <c r="B239" t="s">
        <v>48</v>
      </c>
      <c r="C239" t="s">
        <v>1343</v>
      </c>
      <c r="D239" s="5">
        <v>5409</v>
      </c>
      <c r="E239" s="6">
        <v>123312165</v>
      </c>
      <c r="F239" s="6">
        <v>12347520</v>
      </c>
      <c r="G239" s="10">
        <v>0.314301</v>
      </c>
      <c r="H239" s="10">
        <v>0.198133</v>
      </c>
      <c r="I239" s="13">
        <f>(E239+F239)/D239</f>
        <v>25080.363283416529</v>
      </c>
      <c r="J239" s="4">
        <f t="shared" si="3"/>
        <v>10.12984047962666</v>
      </c>
      <c r="K239" s="4">
        <f>LN(H239+0.0001)</f>
        <v>-1.6183121724592067</v>
      </c>
    </row>
    <row r="240" spans="1:11" x14ac:dyDescent="0.3">
      <c r="A240">
        <v>1715209</v>
      </c>
      <c r="B240" t="s">
        <v>484</v>
      </c>
      <c r="C240" t="s">
        <v>168</v>
      </c>
      <c r="D240" s="5">
        <v>286</v>
      </c>
      <c r="E240" s="6">
        <v>2542738</v>
      </c>
      <c r="F240" s="6">
        <v>0</v>
      </c>
      <c r="G240" s="10">
        <v>0.45200000000000001</v>
      </c>
      <c r="H240" s="10">
        <v>2.2800000000000001E-2</v>
      </c>
      <c r="I240" s="13">
        <f>(E240+F240)/D240</f>
        <v>8890.6923076923085</v>
      </c>
      <c r="J240" s="4">
        <f t="shared" si="3"/>
        <v>9.0927602003568833</v>
      </c>
      <c r="K240" s="4">
        <f>LN(H240+0.0001)</f>
        <v>-3.7766183684219432</v>
      </c>
    </row>
    <row r="241" spans="1:11" x14ac:dyDescent="0.3">
      <c r="A241">
        <v>1715235</v>
      </c>
      <c r="B241" t="s">
        <v>483</v>
      </c>
      <c r="C241" t="s">
        <v>1072</v>
      </c>
      <c r="D241" s="5">
        <v>3723</v>
      </c>
      <c r="E241" s="6">
        <v>75771016</v>
      </c>
      <c r="F241" s="6">
        <v>2943080</v>
      </c>
      <c r="G241" s="10">
        <v>0.173537</v>
      </c>
      <c r="H241" s="10">
        <v>6.1157000000000003E-2</v>
      </c>
      <c r="I241" s="13">
        <f>(E241+F241)/D241</f>
        <v>21142.652699435937</v>
      </c>
      <c r="J241" s="4">
        <f t="shared" si="3"/>
        <v>9.9590477340229153</v>
      </c>
      <c r="K241" s="4">
        <f>LN(H241+0.0001)</f>
        <v>-2.7926771503731298</v>
      </c>
    </row>
    <row r="242" spans="1:11" x14ac:dyDescent="0.3">
      <c r="A242">
        <v>1715261</v>
      </c>
      <c r="B242" t="s">
        <v>485</v>
      </c>
      <c r="C242" t="s">
        <v>1352</v>
      </c>
      <c r="D242" s="5">
        <v>142</v>
      </c>
      <c r="E242" s="6">
        <v>1425894</v>
      </c>
      <c r="F242" s="6">
        <v>0</v>
      </c>
      <c r="G242" s="10">
        <v>0.41470000000000001</v>
      </c>
      <c r="H242" s="10">
        <v>2.2800000000000001E-2</v>
      </c>
      <c r="I242" s="13">
        <f>(E242+F242)/D242</f>
        <v>10041.507042253521</v>
      </c>
      <c r="J242" s="4">
        <f t="shared" si="3"/>
        <v>9.2144824857913825</v>
      </c>
      <c r="K242" s="4">
        <f>LN(H242+0.0001)</f>
        <v>-3.7766183684219432</v>
      </c>
    </row>
    <row r="243" spans="1:11" x14ac:dyDescent="0.3">
      <c r="A243">
        <v>1715300</v>
      </c>
      <c r="B243" t="s">
        <v>486</v>
      </c>
      <c r="C243" t="s">
        <v>255</v>
      </c>
      <c r="D243" s="5">
        <v>1064</v>
      </c>
      <c r="E243" s="6">
        <v>7118420</v>
      </c>
      <c r="F243" s="6">
        <v>597795</v>
      </c>
      <c r="G243" s="10">
        <v>0.59970000000000001</v>
      </c>
      <c r="H243" s="10">
        <v>0.28960000000000002</v>
      </c>
      <c r="I243" s="13">
        <f>(E243+F243)/D243</f>
        <v>7252.081766917293</v>
      </c>
      <c r="J243" s="4">
        <f t="shared" si="3"/>
        <v>8.889043846896298</v>
      </c>
      <c r="K243" s="4">
        <f>LN(H243+0.0001)</f>
        <v>-1.2389093742068322</v>
      </c>
    </row>
    <row r="244" spans="1:11" x14ac:dyDescent="0.3">
      <c r="A244">
        <v>1715352</v>
      </c>
      <c r="B244" t="s">
        <v>487</v>
      </c>
      <c r="C244" t="s">
        <v>168</v>
      </c>
      <c r="D244" s="5">
        <v>644</v>
      </c>
      <c r="E244" s="6">
        <v>4406936</v>
      </c>
      <c r="F244" s="6">
        <v>0</v>
      </c>
      <c r="G244" s="10">
        <v>0.74109999999999998</v>
      </c>
      <c r="H244" s="10">
        <v>0.3014</v>
      </c>
      <c r="I244" s="13">
        <f>(E244+F244)/D244</f>
        <v>6843.0683229813667</v>
      </c>
      <c r="J244" s="4">
        <f t="shared" si="3"/>
        <v>8.8309914952635147</v>
      </c>
      <c r="K244" s="4">
        <f>LN(H244+0.0001)</f>
        <v>-1.1989852628148969</v>
      </c>
    </row>
    <row r="245" spans="1:11" x14ac:dyDescent="0.3">
      <c r="A245">
        <v>1715378</v>
      </c>
      <c r="B245" t="s">
        <v>488</v>
      </c>
      <c r="C245" t="s">
        <v>1334</v>
      </c>
      <c r="D245" s="5">
        <v>1288</v>
      </c>
      <c r="E245" s="6">
        <v>8704878</v>
      </c>
      <c r="F245" s="6">
        <v>578582</v>
      </c>
      <c r="G245" s="10">
        <v>0.62260000000000004</v>
      </c>
      <c r="H245" s="10">
        <v>1E-3</v>
      </c>
      <c r="I245" s="13">
        <f>(E245+F245)/D245</f>
        <v>7207.6552795031057</v>
      </c>
      <c r="J245" s="4">
        <f t="shared" si="3"/>
        <v>8.8828989734363102</v>
      </c>
      <c r="K245" s="4">
        <f>LN(H245+0.0001)</f>
        <v>-6.812445099177812</v>
      </c>
    </row>
    <row r="246" spans="1:11" x14ac:dyDescent="0.3">
      <c r="A246">
        <v>1715469</v>
      </c>
      <c r="B246" t="s">
        <v>489</v>
      </c>
      <c r="C246" t="s">
        <v>1311</v>
      </c>
      <c r="D246" s="5">
        <v>152</v>
      </c>
      <c r="E246" s="6">
        <v>1401928</v>
      </c>
      <c r="F246" s="6">
        <v>0</v>
      </c>
      <c r="G246" s="10">
        <v>0.2457</v>
      </c>
      <c r="H246" s="10">
        <v>5.6500000000000002E-2</v>
      </c>
      <c r="I246" s="13">
        <f>(E246+F246)/D246</f>
        <v>9223.21052631579</v>
      </c>
      <c r="J246" s="4">
        <f t="shared" si="3"/>
        <v>9.129478469204825</v>
      </c>
      <c r="K246" s="4">
        <f>LN(H246+0.0001)</f>
        <v>-2.8717462937729996</v>
      </c>
    </row>
    <row r="247" spans="1:11" x14ac:dyDescent="0.3">
      <c r="A247">
        <v>1715495</v>
      </c>
      <c r="B247" t="s">
        <v>490</v>
      </c>
      <c r="C247" t="s">
        <v>870</v>
      </c>
      <c r="D247" s="5">
        <v>1013</v>
      </c>
      <c r="E247" s="6">
        <v>11722698</v>
      </c>
      <c r="F247" s="6">
        <v>0</v>
      </c>
      <c r="G247" s="10">
        <v>0.30930000000000002</v>
      </c>
      <c r="H247" s="10">
        <v>4.8500000000000001E-2</v>
      </c>
      <c r="I247" s="13">
        <f>(E247+F247)/D247</f>
        <v>11572.258637709772</v>
      </c>
      <c r="J247" s="4">
        <f t="shared" si="3"/>
        <v>9.3563660161495594</v>
      </c>
      <c r="K247" s="4">
        <f>LN(H247+0.0001)</f>
        <v>-3.0241317480756891</v>
      </c>
    </row>
    <row r="248" spans="1:11" x14ac:dyDescent="0.3">
      <c r="A248">
        <v>1715599</v>
      </c>
      <c r="B248" t="s">
        <v>491</v>
      </c>
      <c r="C248" t="s">
        <v>836</v>
      </c>
      <c r="D248" s="5">
        <v>24395</v>
      </c>
      <c r="E248" s="6">
        <v>399944135</v>
      </c>
      <c r="F248" s="6">
        <v>41436714</v>
      </c>
      <c r="G248" s="10">
        <v>0.50487400000000004</v>
      </c>
      <c r="H248" s="10">
        <v>0.28198499999999999</v>
      </c>
      <c r="I248" s="13">
        <f>(E248+F248)/D248</f>
        <v>18093.086657101867</v>
      </c>
      <c r="J248" s="4">
        <f t="shared" si="3"/>
        <v>9.80328519164512</v>
      </c>
      <c r="K248" s="4">
        <f>LN(H248+0.0001)</f>
        <v>-1.2655468350217189</v>
      </c>
    </row>
    <row r="249" spans="1:11" x14ac:dyDescent="0.3">
      <c r="A249">
        <v>1715664</v>
      </c>
      <c r="B249" t="s">
        <v>492</v>
      </c>
      <c r="C249" t="s">
        <v>702</v>
      </c>
      <c r="D249" s="5">
        <v>5120</v>
      </c>
      <c r="E249" s="6">
        <v>54679185</v>
      </c>
      <c r="F249" s="6">
        <v>9332326</v>
      </c>
      <c r="G249" s="10">
        <v>0.63119999999999998</v>
      </c>
      <c r="H249" s="10">
        <v>0.34449999999999997</v>
      </c>
      <c r="I249" s="13">
        <f>(E249+F249)/D249</f>
        <v>12502.248242187499</v>
      </c>
      <c r="J249" s="4">
        <f t="shared" si="3"/>
        <v>9.4336637664926339</v>
      </c>
      <c r="K249" s="4">
        <f>LN(H249+0.0001)</f>
        <v>-1.0653709548883079</v>
      </c>
    </row>
    <row r="250" spans="1:11" x14ac:dyDescent="0.3">
      <c r="A250">
        <v>1715807</v>
      </c>
      <c r="B250" t="s">
        <v>493</v>
      </c>
      <c r="C250" t="s">
        <v>1279</v>
      </c>
      <c r="D250" s="5">
        <v>210</v>
      </c>
      <c r="E250" s="6">
        <v>1208731</v>
      </c>
      <c r="F250" s="6">
        <v>0</v>
      </c>
      <c r="G250" s="10">
        <v>0.73019999999999996</v>
      </c>
      <c r="H250" s="10">
        <v>0.10979999999999999</v>
      </c>
      <c r="I250" s="13">
        <f>(E250+F250)/D250</f>
        <v>5755.861904761905</v>
      </c>
      <c r="J250" s="4">
        <f t="shared" si="3"/>
        <v>8.6579740761909481</v>
      </c>
      <c r="K250" s="4">
        <f>LN(H250+0.0001)</f>
        <v>-2.2081844175725616</v>
      </c>
    </row>
    <row r="251" spans="1:11" x14ac:dyDescent="0.3">
      <c r="A251">
        <v>1715833</v>
      </c>
      <c r="B251" t="s">
        <v>494</v>
      </c>
      <c r="C251" t="s">
        <v>1360</v>
      </c>
      <c r="D251" s="5">
        <v>10513</v>
      </c>
      <c r="E251" s="6">
        <v>300420937</v>
      </c>
      <c r="F251" s="6">
        <v>10348784</v>
      </c>
      <c r="G251" s="10">
        <v>0.16606199999999999</v>
      </c>
      <c r="H251" s="10">
        <v>0.17582200000000001</v>
      </c>
      <c r="I251" s="13">
        <f>(E251+F251)/D251</f>
        <v>29560.517549700369</v>
      </c>
      <c r="J251" s="4">
        <f t="shared" si="3"/>
        <v>10.294194883356106</v>
      </c>
      <c r="K251" s="4">
        <f>LN(H251+0.0001)</f>
        <v>-1.7377145639962539</v>
      </c>
    </row>
    <row r="252" spans="1:11" x14ac:dyDescent="0.3">
      <c r="A252">
        <v>1715846</v>
      </c>
      <c r="B252" t="s">
        <v>495</v>
      </c>
      <c r="C252" t="s">
        <v>1352</v>
      </c>
      <c r="D252" s="5">
        <v>96</v>
      </c>
      <c r="E252" s="6">
        <v>781060</v>
      </c>
      <c r="F252" s="6">
        <v>0</v>
      </c>
      <c r="G252" s="10">
        <v>0.33501199999999998</v>
      </c>
      <c r="H252" s="10">
        <v>1.7160000000000002E-2</v>
      </c>
      <c r="I252" s="13">
        <f>(E252+F252)/D252</f>
        <v>8136.041666666667</v>
      </c>
      <c r="J252" s="4">
        <f t="shared" si="3"/>
        <v>9.0040590589869964</v>
      </c>
      <c r="K252" s="4">
        <f>LN(H252+0.0001)</f>
        <v>-4.0593635933268555</v>
      </c>
    </row>
    <row r="253" spans="1:11" x14ac:dyDescent="0.3">
      <c r="A253">
        <v>1715989</v>
      </c>
      <c r="B253" t="s">
        <v>496</v>
      </c>
      <c r="C253" t="s">
        <v>798</v>
      </c>
      <c r="D253" s="5">
        <v>283</v>
      </c>
      <c r="E253" s="6">
        <v>2239967</v>
      </c>
      <c r="F253" s="6">
        <v>0</v>
      </c>
      <c r="G253" s="10">
        <v>0.51329999999999998</v>
      </c>
      <c r="H253" s="10">
        <v>0.18909999999999999</v>
      </c>
      <c r="I253" s="13">
        <f>(E253+F253)/D253</f>
        <v>7915.0777385159008</v>
      </c>
      <c r="J253" s="4">
        <f t="shared" si="3"/>
        <v>8.9765247939366084</v>
      </c>
      <c r="K253" s="4">
        <f>LN(H253+0.0001)</f>
        <v>-1.6649506223643593</v>
      </c>
    </row>
    <row r="254" spans="1:11" x14ac:dyDescent="0.3">
      <c r="A254">
        <v>1716054</v>
      </c>
      <c r="B254" t="s">
        <v>497</v>
      </c>
      <c r="C254" t="s">
        <v>1358</v>
      </c>
      <c r="D254" s="5">
        <v>154</v>
      </c>
      <c r="E254" s="6">
        <v>1919528</v>
      </c>
      <c r="F254" s="6">
        <v>0</v>
      </c>
      <c r="G254" s="10">
        <v>0.59750000000000003</v>
      </c>
      <c r="H254" s="10">
        <v>1.9E-3</v>
      </c>
      <c r="I254" s="13">
        <f>(E254+F254)/D254</f>
        <v>12464.467532467532</v>
      </c>
      <c r="J254" s="4">
        <f t="shared" si="3"/>
        <v>9.430637278035034</v>
      </c>
      <c r="K254" s="4">
        <f>LN(H254+0.0001)</f>
        <v>-6.2146080984221914</v>
      </c>
    </row>
    <row r="255" spans="1:11" x14ac:dyDescent="0.3">
      <c r="A255">
        <v>1716119</v>
      </c>
      <c r="B255" t="s">
        <v>498</v>
      </c>
      <c r="C255" t="s">
        <v>1336</v>
      </c>
      <c r="D255" s="5">
        <v>492</v>
      </c>
      <c r="E255" s="6">
        <v>10343242</v>
      </c>
      <c r="F255" s="6">
        <v>0</v>
      </c>
      <c r="G255" s="10">
        <v>6.3299999999999995E-2</v>
      </c>
      <c r="H255" s="10">
        <v>9.5000000000000001E-2</v>
      </c>
      <c r="I255" s="13">
        <f>(E255+F255)/D255</f>
        <v>21022.849593495936</v>
      </c>
      <c r="J255" s="4">
        <f t="shared" si="3"/>
        <v>9.9533652010608016</v>
      </c>
      <c r="K255" s="4">
        <f>LN(H255+0.0001)</f>
        <v>-2.3528263094307924</v>
      </c>
    </row>
    <row r="256" spans="1:11" x14ac:dyDescent="0.3">
      <c r="A256">
        <v>1716210</v>
      </c>
      <c r="B256" t="s">
        <v>499</v>
      </c>
      <c r="C256" t="s">
        <v>870</v>
      </c>
      <c r="D256" s="5">
        <v>179</v>
      </c>
      <c r="E256" s="6">
        <v>3405327</v>
      </c>
      <c r="F256" s="6">
        <v>0</v>
      </c>
      <c r="G256" s="10">
        <v>0.30930000000000002</v>
      </c>
      <c r="H256" s="10">
        <v>4.8500000000000001E-2</v>
      </c>
      <c r="I256" s="13">
        <f>(E256+F256)/D256</f>
        <v>19024.173184357544</v>
      </c>
      <c r="J256" s="4">
        <f t="shared" si="3"/>
        <v>9.8534657223561961</v>
      </c>
      <c r="K256" s="4">
        <f>LN(H256+0.0001)</f>
        <v>-3.0241317480756891</v>
      </c>
    </row>
    <row r="257" spans="1:11" x14ac:dyDescent="0.3">
      <c r="A257">
        <v>1716366</v>
      </c>
      <c r="B257" t="s">
        <v>500</v>
      </c>
      <c r="C257" t="s">
        <v>1072</v>
      </c>
      <c r="D257" s="5">
        <v>645</v>
      </c>
      <c r="E257" s="6">
        <v>8188202</v>
      </c>
      <c r="F257" s="6">
        <v>5381105</v>
      </c>
      <c r="G257" s="10">
        <v>0.48630000000000001</v>
      </c>
      <c r="H257" s="10">
        <v>0.17430000000000001</v>
      </c>
      <c r="I257" s="13">
        <f>(E257+F257)/D257</f>
        <v>21037.68527131783</v>
      </c>
      <c r="J257" s="4">
        <f t="shared" si="3"/>
        <v>9.9540706451777083</v>
      </c>
      <c r="K257" s="4">
        <f>LN(H257+0.0001)</f>
        <v>-1.7464037675072579</v>
      </c>
    </row>
    <row r="258" spans="1:11" x14ac:dyDescent="0.3">
      <c r="A258">
        <v>1716405</v>
      </c>
      <c r="B258" t="s">
        <v>501</v>
      </c>
      <c r="C258" t="s">
        <v>815</v>
      </c>
      <c r="D258" s="5">
        <v>455</v>
      </c>
      <c r="E258" s="6">
        <v>4383597</v>
      </c>
      <c r="F258" s="6">
        <v>0</v>
      </c>
      <c r="G258" s="10">
        <v>0.45290000000000002</v>
      </c>
      <c r="H258" s="10">
        <v>0.15310000000000001</v>
      </c>
      <c r="I258" s="13">
        <f>(E258+F258)/D258</f>
        <v>9634.2791208791205</v>
      </c>
      <c r="J258" s="4">
        <f t="shared" si="3"/>
        <v>9.1730827592511783</v>
      </c>
      <c r="K258" s="4">
        <f>LN(H258+0.0001)</f>
        <v>-1.876011021675646</v>
      </c>
    </row>
    <row r="259" spans="1:11" x14ac:dyDescent="0.3">
      <c r="A259">
        <v>1716470</v>
      </c>
      <c r="B259" t="s">
        <v>502</v>
      </c>
      <c r="C259" t="s">
        <v>536</v>
      </c>
      <c r="D259" s="5">
        <v>4408</v>
      </c>
      <c r="E259" s="6">
        <v>72062180</v>
      </c>
      <c r="F259" s="6">
        <v>1578202</v>
      </c>
      <c r="G259" s="10">
        <v>0.40909699999999999</v>
      </c>
      <c r="H259" s="10">
        <v>0.464727</v>
      </c>
      <c r="I259" s="13">
        <f>(E259+F259)/D259</f>
        <v>16706.075771324864</v>
      </c>
      <c r="J259" s="4">
        <f t="shared" ref="J259:J322" si="4">LN(I259)</f>
        <v>9.7235277508811002</v>
      </c>
      <c r="K259" s="4">
        <f>LN(H259+0.0001)</f>
        <v>-0.76608998563070474</v>
      </c>
    </row>
    <row r="260" spans="1:11" x14ac:dyDescent="0.3">
      <c r="A260">
        <v>1716613</v>
      </c>
      <c r="B260" t="s">
        <v>503</v>
      </c>
      <c r="C260" t="s">
        <v>1333</v>
      </c>
      <c r="D260" s="5">
        <v>895</v>
      </c>
      <c r="E260" s="6">
        <v>8202990</v>
      </c>
      <c r="F260" s="6">
        <v>721684</v>
      </c>
      <c r="G260" s="10">
        <v>0.54190000000000005</v>
      </c>
      <c r="H260" s="10">
        <v>0.19489999999999999</v>
      </c>
      <c r="I260" s="13">
        <f>(E260+F260)/D260</f>
        <v>9971.70279329609</v>
      </c>
      <c r="J260" s="4">
        <f t="shared" si="4"/>
        <v>9.207506640077364</v>
      </c>
      <c r="K260" s="4">
        <f>LN(H260+0.0001)</f>
        <v>-1.6347557204183905</v>
      </c>
    </row>
    <row r="261" spans="1:11" x14ac:dyDescent="0.3">
      <c r="A261">
        <v>1716691</v>
      </c>
      <c r="B261" t="s">
        <v>49</v>
      </c>
      <c r="C261" t="s">
        <v>1318</v>
      </c>
      <c r="D261" s="5">
        <v>16482</v>
      </c>
      <c r="E261" s="6">
        <v>181163680</v>
      </c>
      <c r="F261" s="6">
        <v>0</v>
      </c>
      <c r="G261" s="10">
        <v>0.59426999999999996</v>
      </c>
      <c r="H261" s="10">
        <v>0.63858499999999996</v>
      </c>
      <c r="I261" s="13">
        <f>(E261+F261)/D261</f>
        <v>10991.607814585608</v>
      </c>
      <c r="J261" s="4">
        <f t="shared" si="4"/>
        <v>9.3048873346576375</v>
      </c>
      <c r="K261" s="4">
        <f>LN(H261+0.0001)</f>
        <v>-0.44834390389469664</v>
      </c>
    </row>
    <row r="262" spans="1:11" x14ac:dyDescent="0.3">
      <c r="A262">
        <v>1716873</v>
      </c>
      <c r="B262" t="s">
        <v>50</v>
      </c>
      <c r="C262" t="s">
        <v>1318</v>
      </c>
      <c r="D262" s="5">
        <v>5933</v>
      </c>
      <c r="E262" s="6">
        <v>308304385</v>
      </c>
      <c r="F262" s="6">
        <v>6689679</v>
      </c>
      <c r="G262" s="10">
        <v>0.27926699999999999</v>
      </c>
      <c r="H262" s="10">
        <v>0.58453200000000005</v>
      </c>
      <c r="I262" s="13">
        <f>(E262+F262)/D262</f>
        <v>53091.869880330356</v>
      </c>
      <c r="J262" s="4">
        <f t="shared" si="4"/>
        <v>10.879779085909261</v>
      </c>
      <c r="K262" s="4">
        <f>LN(H262+0.0001)</f>
        <v>-0.53677268952049018</v>
      </c>
    </row>
    <row r="263" spans="1:11" x14ac:dyDescent="0.3">
      <c r="A263">
        <v>1717055</v>
      </c>
      <c r="B263" t="s">
        <v>504</v>
      </c>
      <c r="C263" t="s">
        <v>1361</v>
      </c>
      <c r="D263" s="5">
        <v>579</v>
      </c>
      <c r="E263" s="6">
        <v>3266496</v>
      </c>
      <c r="F263" s="6">
        <v>0</v>
      </c>
      <c r="G263" s="10">
        <v>0.57079999999999997</v>
      </c>
      <c r="H263" s="10">
        <v>6.7000000000000002E-3</v>
      </c>
      <c r="I263" s="13">
        <f>(E263+F263)/D263</f>
        <v>5641.6165803108806</v>
      </c>
      <c r="J263" s="4">
        <f t="shared" si="4"/>
        <v>8.6379259311369232</v>
      </c>
      <c r="K263" s="4">
        <f>LN(H263+0.0001)</f>
        <v>-4.9908326668000758</v>
      </c>
    </row>
    <row r="264" spans="1:11" x14ac:dyDescent="0.3">
      <c r="A264">
        <v>1717185</v>
      </c>
      <c r="B264" t="s">
        <v>505</v>
      </c>
      <c r="C264" t="s">
        <v>1279</v>
      </c>
      <c r="D264" s="5">
        <v>1400</v>
      </c>
      <c r="E264" s="6">
        <v>25380008</v>
      </c>
      <c r="F264" s="6">
        <v>0</v>
      </c>
      <c r="G264" s="10">
        <v>0.38419999999999999</v>
      </c>
      <c r="H264" s="10">
        <v>0.26519999999999999</v>
      </c>
      <c r="I264" s="13">
        <f>(E264+F264)/D264</f>
        <v>18128.577142857142</v>
      </c>
      <c r="J264" s="4">
        <f t="shared" si="4"/>
        <v>9.8052448198559414</v>
      </c>
      <c r="K264" s="4">
        <f>LN(H264+0.0001)</f>
        <v>-1.3268940178384432</v>
      </c>
    </row>
    <row r="265" spans="1:11" x14ac:dyDescent="0.3">
      <c r="A265">
        <v>1717289</v>
      </c>
      <c r="B265" t="s">
        <v>506</v>
      </c>
      <c r="C265" t="s">
        <v>1279</v>
      </c>
      <c r="D265" s="5">
        <v>527</v>
      </c>
      <c r="E265" s="6">
        <v>2123606</v>
      </c>
      <c r="F265" s="6">
        <v>1072317</v>
      </c>
      <c r="G265" s="10">
        <v>0.62670000000000003</v>
      </c>
      <c r="H265" s="10">
        <v>0.113</v>
      </c>
      <c r="I265" s="13">
        <f>(E265+F265)/D265</f>
        <v>6064.3700189753317</v>
      </c>
      <c r="J265" s="4">
        <f t="shared" si="4"/>
        <v>8.7101859444209389</v>
      </c>
      <c r="K265" s="4">
        <f>LN(H265+0.0001)</f>
        <v>-2.1794828958600623</v>
      </c>
    </row>
    <row r="266" spans="1:11" x14ac:dyDescent="0.3">
      <c r="A266">
        <v>1717406</v>
      </c>
      <c r="B266" t="s">
        <v>507</v>
      </c>
      <c r="C266" t="s">
        <v>738</v>
      </c>
      <c r="D266" s="5">
        <v>556</v>
      </c>
      <c r="E266" s="6">
        <v>6591826</v>
      </c>
      <c r="F266" s="6">
        <v>0</v>
      </c>
      <c r="G266" s="10">
        <v>0.40439999999999998</v>
      </c>
      <c r="H266" s="10">
        <v>0.17879999999999999</v>
      </c>
      <c r="I266" s="13">
        <f>(E266+F266)/D266</f>
        <v>11855.802158273382</v>
      </c>
      <c r="J266" s="4">
        <f t="shared" si="4"/>
        <v>9.3805726603414232</v>
      </c>
      <c r="K266" s="4">
        <f>LN(H266+0.0001)</f>
        <v>-1.7209282884674637</v>
      </c>
    </row>
    <row r="267" spans="1:11" x14ac:dyDescent="0.3">
      <c r="A267">
        <v>1717458</v>
      </c>
      <c r="B267" t="s">
        <v>51</v>
      </c>
      <c r="C267" t="s">
        <v>1337</v>
      </c>
      <c r="D267" s="5">
        <v>20376</v>
      </c>
      <c r="E267" s="6">
        <v>398393372</v>
      </c>
      <c r="F267" s="6">
        <v>961430</v>
      </c>
      <c r="G267" s="10">
        <v>0.52683400000000002</v>
      </c>
      <c r="H267" s="10">
        <v>0.66311900000000001</v>
      </c>
      <c r="I267" s="13">
        <f>(E267+F267)/D267</f>
        <v>19599.273753435413</v>
      </c>
      <c r="J267" s="4">
        <f t="shared" si="4"/>
        <v>9.8832477911359629</v>
      </c>
      <c r="K267" s="4">
        <f>LN(H267+0.0001)</f>
        <v>-0.41065002659675759</v>
      </c>
    </row>
    <row r="268" spans="1:11" x14ac:dyDescent="0.3">
      <c r="A268">
        <v>1717471</v>
      </c>
      <c r="B268" t="s">
        <v>508</v>
      </c>
      <c r="C268" t="s">
        <v>1310</v>
      </c>
      <c r="D268" s="5">
        <v>647</v>
      </c>
      <c r="E268" s="6">
        <v>8172155</v>
      </c>
      <c r="F268" s="6">
        <v>0</v>
      </c>
      <c r="G268" s="10">
        <v>0.55889999999999995</v>
      </c>
      <c r="H268" s="10">
        <v>0.58430000000000004</v>
      </c>
      <c r="I268" s="13">
        <f>(E268+F268)/D268</f>
        <v>12630.842349304483</v>
      </c>
      <c r="J268" s="4">
        <f t="shared" si="4"/>
        <v>9.443896907443964</v>
      </c>
      <c r="K268" s="4">
        <f>LN(H268+0.0001)</f>
        <v>-0.53716959910559259</v>
      </c>
    </row>
    <row r="269" spans="1:11" x14ac:dyDescent="0.3">
      <c r="A269">
        <v>1717497</v>
      </c>
      <c r="B269" t="s">
        <v>52</v>
      </c>
      <c r="C269" t="s">
        <v>1318</v>
      </c>
      <c r="D269" s="5">
        <v>10706</v>
      </c>
      <c r="E269" s="6">
        <v>327193249</v>
      </c>
      <c r="F269" s="6">
        <v>15137667</v>
      </c>
      <c r="G269" s="10">
        <v>0.36630600000000002</v>
      </c>
      <c r="H269" s="10">
        <v>0.31471300000000002</v>
      </c>
      <c r="I269" s="13">
        <f>(E269+F269)/D269</f>
        <v>31975.613300952737</v>
      </c>
      <c r="J269" s="4">
        <f t="shared" si="4"/>
        <v>10.372728806902746</v>
      </c>
      <c r="K269" s="4">
        <f>LN(H269+0.0001)</f>
        <v>-1.1557764672305566</v>
      </c>
    </row>
    <row r="270" spans="1:11" x14ac:dyDescent="0.3">
      <c r="A270">
        <v>1717523</v>
      </c>
      <c r="B270" t="s">
        <v>53</v>
      </c>
      <c r="C270" t="s">
        <v>1337</v>
      </c>
      <c r="D270" s="5">
        <v>8023</v>
      </c>
      <c r="E270" s="6">
        <v>150483787</v>
      </c>
      <c r="F270" s="6">
        <v>19433126</v>
      </c>
      <c r="G270" s="10">
        <v>0.36962099999999998</v>
      </c>
      <c r="H270" s="10">
        <v>0.48721700000000001</v>
      </c>
      <c r="I270" s="13">
        <f>(E270+F270)/D270</f>
        <v>21178.725289791848</v>
      </c>
      <c r="J270" s="4">
        <f t="shared" si="4"/>
        <v>9.9607524327262826</v>
      </c>
      <c r="K270" s="4">
        <f>LN(H270+0.0001)</f>
        <v>-0.71884044363406174</v>
      </c>
    </row>
    <row r="271" spans="1:11" x14ac:dyDescent="0.3">
      <c r="A271">
        <v>1717549</v>
      </c>
      <c r="B271" t="s">
        <v>509</v>
      </c>
      <c r="C271" t="s">
        <v>1324</v>
      </c>
      <c r="D271" s="5">
        <v>5169</v>
      </c>
      <c r="E271" s="6">
        <v>48585351</v>
      </c>
      <c r="F271" s="6">
        <v>780460</v>
      </c>
      <c r="G271" s="10">
        <v>0.686083</v>
      </c>
      <c r="H271" s="10">
        <v>0.129833</v>
      </c>
      <c r="I271" s="13">
        <f>(E271+F271)/D271</f>
        <v>9550.3600309537633</v>
      </c>
      <c r="J271" s="4">
        <f t="shared" si="4"/>
        <v>9.1643341323404748</v>
      </c>
      <c r="K271" s="4">
        <f>LN(H271+0.0001)</f>
        <v>-2.0407363459982402</v>
      </c>
    </row>
    <row r="272" spans="1:11" x14ac:dyDescent="0.3">
      <c r="A272">
        <v>1717783</v>
      </c>
      <c r="B272" t="s">
        <v>510</v>
      </c>
      <c r="C272" t="s">
        <v>1349</v>
      </c>
      <c r="D272" s="5">
        <v>689</v>
      </c>
      <c r="E272" s="6">
        <v>4049331</v>
      </c>
      <c r="F272" s="6">
        <v>0</v>
      </c>
      <c r="G272" s="10">
        <v>0.68489999999999995</v>
      </c>
      <c r="H272" s="10">
        <v>2.7300000000000001E-2</v>
      </c>
      <c r="I272" s="13">
        <f>(E272+F272)/D272</f>
        <v>5877.1132075471696</v>
      </c>
      <c r="J272" s="4">
        <f t="shared" si="4"/>
        <v>8.6788209692393021</v>
      </c>
      <c r="K272" s="4">
        <f>LN(H272+0.0001)</f>
        <v>-3.5972122655881127</v>
      </c>
    </row>
    <row r="273" spans="1:11" x14ac:dyDescent="0.3">
      <c r="A273">
        <v>1717887</v>
      </c>
      <c r="B273" t="s">
        <v>54</v>
      </c>
      <c r="C273" t="s">
        <v>158</v>
      </c>
      <c r="D273" s="5">
        <v>39829</v>
      </c>
      <c r="E273" s="6">
        <v>1199910786</v>
      </c>
      <c r="F273" s="6">
        <v>2151361</v>
      </c>
      <c r="G273" s="10">
        <v>0.227575</v>
      </c>
      <c r="H273" s="10">
        <v>0.40473700000000001</v>
      </c>
      <c r="I273" s="13">
        <f>(E273+F273)/D273</f>
        <v>30180.57563584323</v>
      </c>
      <c r="J273" s="4">
        <f t="shared" si="4"/>
        <v>10.31495380556086</v>
      </c>
      <c r="K273" s="4">
        <f>LN(H273+0.0001)</f>
        <v>-0.90427076202384038</v>
      </c>
    </row>
    <row r="274" spans="1:11" x14ac:dyDescent="0.3">
      <c r="A274">
        <v>1717991</v>
      </c>
      <c r="B274" t="s">
        <v>511</v>
      </c>
      <c r="C274" t="s">
        <v>633</v>
      </c>
      <c r="D274" s="5">
        <v>1170</v>
      </c>
      <c r="E274" s="6">
        <v>8049735</v>
      </c>
      <c r="F274" s="6">
        <v>355010</v>
      </c>
      <c r="G274" s="10">
        <v>0.6139</v>
      </c>
      <c r="H274" s="10">
        <v>0.11749999999999999</v>
      </c>
      <c r="I274" s="13">
        <f>(E274+F274)/D274</f>
        <v>7183.5427350427353</v>
      </c>
      <c r="J274" s="4">
        <f t="shared" si="4"/>
        <v>8.8795479574889331</v>
      </c>
      <c r="K274" s="4">
        <f>LN(H274+0.0001)</f>
        <v>-2.1404662435176105</v>
      </c>
    </row>
    <row r="275" spans="1:11" x14ac:dyDescent="0.3">
      <c r="A275">
        <v>1718030</v>
      </c>
      <c r="B275" t="s">
        <v>512</v>
      </c>
      <c r="C275" t="s">
        <v>815</v>
      </c>
      <c r="D275" s="5">
        <v>522</v>
      </c>
      <c r="E275" s="6">
        <v>7324919</v>
      </c>
      <c r="F275" s="6">
        <v>0</v>
      </c>
      <c r="G275" s="10">
        <v>0.35949999999999999</v>
      </c>
      <c r="H275" s="10">
        <v>0.11749999999999999</v>
      </c>
      <c r="I275" s="13">
        <f>(E275+F275)/D275</f>
        <v>14032.411877394636</v>
      </c>
      <c r="J275" s="4">
        <f t="shared" si="4"/>
        <v>9.549125066903148</v>
      </c>
      <c r="K275" s="4">
        <f>LN(H275+0.0001)</f>
        <v>-2.1404662435176105</v>
      </c>
    </row>
    <row r="276" spans="1:11" x14ac:dyDescent="0.3">
      <c r="A276">
        <v>1718147</v>
      </c>
      <c r="B276" t="s">
        <v>513</v>
      </c>
      <c r="C276" t="s">
        <v>1330</v>
      </c>
      <c r="D276" s="5">
        <v>207</v>
      </c>
      <c r="E276" s="6">
        <v>4360217</v>
      </c>
      <c r="F276" s="6">
        <v>0</v>
      </c>
      <c r="G276" s="10">
        <v>9.2999999999999992E-3</v>
      </c>
      <c r="H276" s="10">
        <v>0.12230000000000001</v>
      </c>
      <c r="I276" s="13">
        <f>(E276+F276)/D276</f>
        <v>21063.850241545893</v>
      </c>
      <c r="J276" s="4">
        <f t="shared" si="4"/>
        <v>9.9553135914635327</v>
      </c>
      <c r="K276" s="4">
        <f>LN(H276+0.0001)</f>
        <v>-2.1004609089039112</v>
      </c>
    </row>
    <row r="277" spans="1:11" x14ac:dyDescent="0.3">
      <c r="A277">
        <v>1718225</v>
      </c>
      <c r="B277" t="s">
        <v>514</v>
      </c>
      <c r="C277" t="s">
        <v>1015</v>
      </c>
      <c r="D277" s="5">
        <v>413</v>
      </c>
      <c r="E277" s="6">
        <v>1547499</v>
      </c>
      <c r="F277" s="6">
        <v>0</v>
      </c>
      <c r="G277" s="10">
        <v>0.61519999999999997</v>
      </c>
      <c r="H277" s="10">
        <v>1.03E-2</v>
      </c>
      <c r="I277" s="13">
        <f>(E277+F277)/D277</f>
        <v>3746.9709443099273</v>
      </c>
      <c r="J277" s="4">
        <f t="shared" si="4"/>
        <v>8.2287030443760933</v>
      </c>
      <c r="K277" s="4">
        <f>LN(H277+0.0001)</f>
        <v>-4.5659494728348102</v>
      </c>
    </row>
    <row r="278" spans="1:11" x14ac:dyDescent="0.3">
      <c r="A278">
        <v>1718251</v>
      </c>
      <c r="B278" t="s">
        <v>515</v>
      </c>
      <c r="C278" t="s">
        <v>1338</v>
      </c>
      <c r="D278" s="5">
        <v>235</v>
      </c>
      <c r="E278" s="6">
        <v>953149</v>
      </c>
      <c r="F278" s="6">
        <v>0</v>
      </c>
      <c r="G278" s="10">
        <v>0.753</v>
      </c>
      <c r="H278" s="10">
        <v>3.0499999999999999E-2</v>
      </c>
      <c r="I278" s="13">
        <f>(E278+F278)/D278</f>
        <v>4055.9531914893619</v>
      </c>
      <c r="J278" s="4">
        <f t="shared" si="4"/>
        <v>8.3079410046446043</v>
      </c>
      <c r="K278" s="4">
        <f>LN(H278+0.0001)</f>
        <v>-3.486755270023802</v>
      </c>
    </row>
    <row r="279" spans="1:11" x14ac:dyDescent="0.3">
      <c r="A279">
        <v>1718303</v>
      </c>
      <c r="B279" t="s">
        <v>516</v>
      </c>
      <c r="C279" t="s">
        <v>684</v>
      </c>
      <c r="D279" s="5">
        <v>502</v>
      </c>
      <c r="E279" s="6">
        <v>3891616</v>
      </c>
      <c r="F279" s="6">
        <v>0</v>
      </c>
      <c r="G279" s="10">
        <v>0.46610000000000001</v>
      </c>
      <c r="H279" s="10">
        <v>5.04E-2</v>
      </c>
      <c r="I279" s="13">
        <f>(E279+F279)/D279</f>
        <v>7752.2231075697209</v>
      </c>
      <c r="J279" s="4">
        <f t="shared" si="4"/>
        <v>8.9557349338026953</v>
      </c>
      <c r="K279" s="4">
        <f>LN(H279+0.0001)</f>
        <v>-2.985781942700823</v>
      </c>
    </row>
    <row r="280" spans="1:11" x14ac:dyDescent="0.3">
      <c r="A280">
        <v>1718342</v>
      </c>
      <c r="B280" t="s">
        <v>517</v>
      </c>
      <c r="C280" t="s">
        <v>1356</v>
      </c>
      <c r="D280" s="5">
        <v>468</v>
      </c>
      <c r="E280" s="6">
        <v>4287316</v>
      </c>
      <c r="F280" s="6">
        <v>0</v>
      </c>
      <c r="G280" s="10">
        <v>0.30680000000000002</v>
      </c>
      <c r="H280" s="10">
        <v>0.14130000000000001</v>
      </c>
      <c r="I280" s="13">
        <f>(E280+F280)/D280</f>
        <v>9160.9316239316231</v>
      </c>
      <c r="J280" s="4">
        <f t="shared" si="4"/>
        <v>9.1227031581658959</v>
      </c>
      <c r="K280" s="4">
        <f>LN(H280+0.0001)</f>
        <v>-1.9561625255196646</v>
      </c>
    </row>
    <row r="281" spans="1:11" x14ac:dyDescent="0.3">
      <c r="A281">
        <v>1718420</v>
      </c>
      <c r="B281" t="s">
        <v>518</v>
      </c>
      <c r="C281" t="s">
        <v>1331</v>
      </c>
      <c r="D281" s="5">
        <v>872</v>
      </c>
      <c r="E281" s="6">
        <v>7350002</v>
      </c>
      <c r="F281" s="6">
        <v>0</v>
      </c>
      <c r="G281" s="10">
        <v>0.38394299999999998</v>
      </c>
      <c r="H281" s="10">
        <v>0.106183</v>
      </c>
      <c r="I281" s="13">
        <f>(E281+F281)/D281</f>
        <v>8428.9013761467886</v>
      </c>
      <c r="J281" s="4">
        <f t="shared" si="4"/>
        <v>9.0394217193888462</v>
      </c>
      <c r="K281" s="4">
        <f>LN(H281+0.0001)</f>
        <v>-2.2416499311648579</v>
      </c>
    </row>
    <row r="282" spans="1:11" x14ac:dyDescent="0.3">
      <c r="A282">
        <v>1718446</v>
      </c>
      <c r="B282" t="s">
        <v>519</v>
      </c>
      <c r="C282" t="s">
        <v>1315</v>
      </c>
      <c r="D282" s="5">
        <v>501</v>
      </c>
      <c r="E282" s="6">
        <v>4839745</v>
      </c>
      <c r="F282" s="6">
        <v>0</v>
      </c>
      <c r="G282" s="10">
        <v>0.4128</v>
      </c>
      <c r="H282" s="10">
        <v>0.13450000000000001</v>
      </c>
      <c r="I282" s="13">
        <f>(E282+F282)/D282</f>
        <v>9660.1696606786427</v>
      </c>
      <c r="J282" s="4">
        <f t="shared" si="4"/>
        <v>9.1757664902695826</v>
      </c>
      <c r="K282" s="4">
        <f>LN(H282+0.0001)</f>
        <v>-2.0054478617715095</v>
      </c>
    </row>
    <row r="283" spans="1:11" x14ac:dyDescent="0.3">
      <c r="A283">
        <v>1718459</v>
      </c>
      <c r="B283" t="s">
        <v>520</v>
      </c>
      <c r="C283" t="s">
        <v>1323</v>
      </c>
      <c r="D283" s="5">
        <v>659</v>
      </c>
      <c r="E283" s="6">
        <v>5288896</v>
      </c>
      <c r="F283" s="6">
        <v>2839715</v>
      </c>
      <c r="G283" s="10">
        <v>0.56759999999999999</v>
      </c>
      <c r="H283" s="10">
        <v>0.35310000000000002</v>
      </c>
      <c r="I283" s="13">
        <f>(E283+F283)/D283</f>
        <v>12334.76631259484</v>
      </c>
      <c r="J283" s="4">
        <f t="shared" si="4"/>
        <v>9.4201770837166965</v>
      </c>
      <c r="K283" s="4">
        <f>LN(H283+0.0001)</f>
        <v>-1.040720810252332</v>
      </c>
    </row>
    <row r="284" spans="1:11" x14ac:dyDescent="0.3">
      <c r="A284">
        <v>1718472</v>
      </c>
      <c r="B284" t="s">
        <v>521</v>
      </c>
      <c r="C284" t="s">
        <v>482</v>
      </c>
      <c r="D284" s="5">
        <v>489</v>
      </c>
      <c r="E284" s="6">
        <v>7685923</v>
      </c>
      <c r="F284" s="6">
        <v>0</v>
      </c>
      <c r="G284" s="10">
        <v>0.31769999999999998</v>
      </c>
      <c r="H284" s="10">
        <v>0.28539999999999999</v>
      </c>
      <c r="I284" s="13">
        <f>(E284+F284)/D284</f>
        <v>15717.633946830267</v>
      </c>
      <c r="J284" s="4">
        <f t="shared" si="4"/>
        <v>9.662538542366935</v>
      </c>
      <c r="K284" s="4">
        <f>LN(H284+0.0001)</f>
        <v>-1.2535132498860722</v>
      </c>
    </row>
    <row r="285" spans="1:11" x14ac:dyDescent="0.3">
      <c r="A285">
        <v>1718485</v>
      </c>
      <c r="B285" t="s">
        <v>522</v>
      </c>
      <c r="C285" t="s">
        <v>792</v>
      </c>
      <c r="D285" s="5">
        <v>150</v>
      </c>
      <c r="E285" s="6">
        <v>1436748</v>
      </c>
      <c r="F285" s="6">
        <v>0</v>
      </c>
      <c r="G285" s="10">
        <v>0.48220000000000002</v>
      </c>
      <c r="H285" s="10">
        <v>0.3075</v>
      </c>
      <c r="I285" s="13">
        <f>(E285+F285)/D285</f>
        <v>9578.32</v>
      </c>
      <c r="J285" s="4">
        <f t="shared" si="4"/>
        <v>9.1672574902421378</v>
      </c>
      <c r="K285" s="4">
        <f>LN(H285+0.0001)</f>
        <v>-1.1789550413506482</v>
      </c>
    </row>
    <row r="286" spans="1:11" x14ac:dyDescent="0.3">
      <c r="A286">
        <v>1718498</v>
      </c>
      <c r="B286" t="s">
        <v>523</v>
      </c>
      <c r="C286" t="s">
        <v>738</v>
      </c>
      <c r="D286" s="5">
        <v>552</v>
      </c>
      <c r="E286" s="6">
        <v>4793961</v>
      </c>
      <c r="F286" s="6">
        <v>0</v>
      </c>
      <c r="G286" s="10">
        <v>0.40439999999999998</v>
      </c>
      <c r="H286" s="10">
        <v>0.17879999999999999</v>
      </c>
      <c r="I286" s="13">
        <f>(E286+F286)/D286</f>
        <v>8684.7119565217399</v>
      </c>
      <c r="J286" s="4">
        <f t="shared" si="4"/>
        <v>9.0693195124973194</v>
      </c>
      <c r="K286" s="4">
        <f>LN(H286+0.0001)</f>
        <v>-1.7209282884674637</v>
      </c>
    </row>
    <row r="287" spans="1:11" x14ac:dyDescent="0.3">
      <c r="A287">
        <v>1718537</v>
      </c>
      <c r="B287" t="s">
        <v>524</v>
      </c>
      <c r="C287" t="s">
        <v>870</v>
      </c>
      <c r="D287" s="5">
        <v>1100</v>
      </c>
      <c r="E287" s="6">
        <v>15703579</v>
      </c>
      <c r="F287" s="6">
        <v>0</v>
      </c>
      <c r="G287" s="10">
        <v>0.2049</v>
      </c>
      <c r="H287" s="10">
        <v>0.14380000000000001</v>
      </c>
      <c r="I287" s="13">
        <f>(E287+F287)/D287</f>
        <v>14275.980909090909</v>
      </c>
      <c r="J287" s="4">
        <f t="shared" si="4"/>
        <v>9.5663337473361754</v>
      </c>
      <c r="K287" s="4">
        <f>LN(H287+0.0001)</f>
        <v>-1.9386366650888149</v>
      </c>
    </row>
    <row r="288" spans="1:11" x14ac:dyDescent="0.3">
      <c r="A288">
        <v>1718563</v>
      </c>
      <c r="B288" t="s">
        <v>525</v>
      </c>
      <c r="C288" t="s">
        <v>1232</v>
      </c>
      <c r="D288" s="5">
        <v>30479</v>
      </c>
      <c r="E288" s="6">
        <v>298060151</v>
      </c>
      <c r="F288" s="6">
        <v>5849989</v>
      </c>
      <c r="G288" s="10">
        <v>0.71396300000000001</v>
      </c>
      <c r="H288" s="10">
        <v>0.425815</v>
      </c>
      <c r="I288" s="13">
        <f>(E288+F288)/D288</f>
        <v>9971.132254995242</v>
      </c>
      <c r="J288" s="4">
        <f t="shared" si="4"/>
        <v>9.2074494227058494</v>
      </c>
      <c r="K288" s="4">
        <f>LN(H288+0.0001)</f>
        <v>-0.85351548313806036</v>
      </c>
    </row>
    <row r="289" spans="1:11" x14ac:dyDescent="0.3">
      <c r="A289">
        <v>1718628</v>
      </c>
      <c r="B289" t="s">
        <v>55</v>
      </c>
      <c r="C289" t="s">
        <v>1309</v>
      </c>
      <c r="D289" s="5">
        <v>21628</v>
      </c>
      <c r="E289" s="6">
        <v>932063818</v>
      </c>
      <c r="F289" s="6">
        <v>0</v>
      </c>
      <c r="G289" s="10">
        <v>0.19732</v>
      </c>
      <c r="H289" s="10">
        <v>0.48170299999999999</v>
      </c>
      <c r="I289" s="13">
        <f>(E289+F289)/D289</f>
        <v>43095.238487146293</v>
      </c>
      <c r="J289" s="4">
        <f t="shared" si="4"/>
        <v>10.671167794052643</v>
      </c>
      <c r="K289" s="4">
        <f>LN(H289+0.0001)</f>
        <v>-0.7302199621706893</v>
      </c>
    </row>
    <row r="290" spans="1:11" x14ac:dyDescent="0.3">
      <c r="A290">
        <v>1718706</v>
      </c>
      <c r="B290" t="s">
        <v>527</v>
      </c>
      <c r="C290" t="s">
        <v>1356</v>
      </c>
      <c r="D290" s="5">
        <v>627</v>
      </c>
      <c r="E290" s="6">
        <v>7754983</v>
      </c>
      <c r="F290" s="6">
        <v>0</v>
      </c>
      <c r="G290" s="10">
        <v>0.30680000000000002</v>
      </c>
      <c r="H290" s="10">
        <v>0.14130000000000001</v>
      </c>
      <c r="I290" s="13">
        <f>(E290+F290)/D290</f>
        <v>12368.39393939394</v>
      </c>
      <c r="J290" s="4">
        <f t="shared" si="4"/>
        <v>9.4228996218233458</v>
      </c>
      <c r="K290" s="4">
        <f>LN(H290+0.0001)</f>
        <v>-1.9561625255196646</v>
      </c>
    </row>
    <row r="291" spans="1:11" x14ac:dyDescent="0.3">
      <c r="A291">
        <v>1718719</v>
      </c>
      <c r="B291" t="s">
        <v>526</v>
      </c>
      <c r="C291" t="s">
        <v>1310</v>
      </c>
      <c r="D291" s="5">
        <v>2344</v>
      </c>
      <c r="E291" s="6">
        <v>40118877</v>
      </c>
      <c r="F291" s="6">
        <v>275562</v>
      </c>
      <c r="G291" s="10">
        <v>0.54349999999999998</v>
      </c>
      <c r="H291" s="10">
        <v>0.2681</v>
      </c>
      <c r="I291" s="13">
        <f>(E291+F291)/D291</f>
        <v>17233.122440273037</v>
      </c>
      <c r="J291" s="4">
        <f t="shared" si="4"/>
        <v>9.7545885342451975</v>
      </c>
      <c r="K291" s="4">
        <f>LN(H291+0.0001)</f>
        <v>-1.316022308134559</v>
      </c>
    </row>
    <row r="292" spans="1:11" x14ac:dyDescent="0.3">
      <c r="A292">
        <v>1718745</v>
      </c>
      <c r="B292" t="s">
        <v>528</v>
      </c>
      <c r="C292" t="s">
        <v>1330</v>
      </c>
      <c r="D292" s="5">
        <v>482</v>
      </c>
      <c r="E292" s="6">
        <v>5644460</v>
      </c>
      <c r="F292" s="6">
        <v>0</v>
      </c>
      <c r="G292" s="10">
        <v>0.38458399999999998</v>
      </c>
      <c r="H292" s="10">
        <v>3.7954000000000002E-2</v>
      </c>
      <c r="I292" s="13">
        <f>(E292+F292)/D292</f>
        <v>11710.497925311203</v>
      </c>
      <c r="J292" s="4">
        <f t="shared" si="4"/>
        <v>9.3682409770636053</v>
      </c>
      <c r="K292" s="4">
        <f>LN(H292+0.0001)</f>
        <v>-3.2687490753639281</v>
      </c>
    </row>
    <row r="293" spans="1:11" x14ac:dyDescent="0.3">
      <c r="A293">
        <v>1718823</v>
      </c>
      <c r="B293" t="s">
        <v>533</v>
      </c>
      <c r="C293" t="s">
        <v>835</v>
      </c>
      <c r="D293" s="5">
        <v>70746</v>
      </c>
      <c r="E293" s="6">
        <v>832843703</v>
      </c>
      <c r="F293" s="6">
        <v>20966735</v>
      </c>
      <c r="G293" s="10">
        <v>0.611429</v>
      </c>
      <c r="H293" s="10">
        <v>0.288244</v>
      </c>
      <c r="I293" s="13">
        <f>(E293+F293)/D293</f>
        <v>12068.674384417494</v>
      </c>
      <c r="J293" s="4">
        <f t="shared" si="4"/>
        <v>9.3983684807541934</v>
      </c>
      <c r="K293" s="4">
        <f>LN(H293+0.0001)</f>
        <v>-1.2436010671829836</v>
      </c>
    </row>
    <row r="294" spans="1:11" x14ac:dyDescent="0.3">
      <c r="A294">
        <v>1718940</v>
      </c>
      <c r="B294" t="s">
        <v>534</v>
      </c>
      <c r="C294" t="s">
        <v>1324</v>
      </c>
      <c r="D294" s="5">
        <v>663</v>
      </c>
      <c r="E294" s="6">
        <v>6832435</v>
      </c>
      <c r="F294" s="6">
        <v>4164842</v>
      </c>
      <c r="G294" s="10">
        <v>0.144736</v>
      </c>
      <c r="H294" s="10">
        <v>1.7631000000000001E-2</v>
      </c>
      <c r="I294" s="13">
        <f>(E294+F294)/D294</f>
        <v>16587.144796380089</v>
      </c>
      <c r="J294" s="4">
        <f t="shared" si="4"/>
        <v>9.7163832644778036</v>
      </c>
      <c r="K294" s="4">
        <f>LN(H294+0.0001)</f>
        <v>-4.0324407589072857</v>
      </c>
    </row>
    <row r="295" spans="1:11" x14ac:dyDescent="0.3">
      <c r="A295">
        <v>1718992</v>
      </c>
      <c r="B295" t="s">
        <v>57</v>
      </c>
      <c r="C295" t="s">
        <v>1319</v>
      </c>
      <c r="D295" s="5">
        <v>18646</v>
      </c>
      <c r="E295" s="6">
        <v>1524116833</v>
      </c>
      <c r="F295" s="6">
        <v>0</v>
      </c>
      <c r="G295" s="10">
        <v>5.2720999999999997E-2</v>
      </c>
      <c r="H295" s="10">
        <v>0.28187000000000001</v>
      </c>
      <c r="I295" s="13">
        <f>(E295+F295)/D295</f>
        <v>81739.613482784509</v>
      </c>
      <c r="J295" s="4">
        <f t="shared" si="4"/>
        <v>11.31129402848933</v>
      </c>
      <c r="K295" s="4">
        <f>LN(H295+0.0001)</f>
        <v>-1.2659545966818173</v>
      </c>
    </row>
    <row r="296" spans="1:11" x14ac:dyDescent="0.3">
      <c r="A296">
        <v>1719031</v>
      </c>
      <c r="B296" t="s">
        <v>535</v>
      </c>
      <c r="C296" t="s">
        <v>1311</v>
      </c>
      <c r="D296" s="5">
        <v>45</v>
      </c>
      <c r="E296" s="6">
        <v>850272</v>
      </c>
      <c r="F296" s="6">
        <v>0</v>
      </c>
      <c r="G296" s="10">
        <v>0.59589999999999999</v>
      </c>
      <c r="H296" s="10">
        <v>0.21929999999999999</v>
      </c>
      <c r="I296" s="13">
        <f>(E296+F296)/D296</f>
        <v>18894.933333333334</v>
      </c>
      <c r="J296" s="4">
        <f t="shared" si="4"/>
        <v>9.8466490875070996</v>
      </c>
      <c r="K296" s="4">
        <f>LN(H296+0.0001)</f>
        <v>-1.5168587311410073</v>
      </c>
    </row>
    <row r="297" spans="1:11" x14ac:dyDescent="0.3">
      <c r="A297">
        <v>1719083</v>
      </c>
      <c r="B297" t="s">
        <v>56</v>
      </c>
      <c r="C297" t="s">
        <v>1319</v>
      </c>
      <c r="D297" s="5">
        <v>4225</v>
      </c>
      <c r="E297" s="6">
        <v>276647964</v>
      </c>
      <c r="F297" s="6">
        <v>0</v>
      </c>
      <c r="G297" s="10">
        <v>6.2264E-2</v>
      </c>
      <c r="H297" s="10">
        <v>0.30676700000000001</v>
      </c>
      <c r="I297" s="13">
        <f>(E297+F297)/D297</f>
        <v>65478.808047337276</v>
      </c>
      <c r="J297" s="4">
        <f t="shared" si="4"/>
        <v>11.08948182801055</v>
      </c>
      <c r="K297" s="4">
        <f>LN(H297+0.0001)</f>
        <v>-1.1813408500195965</v>
      </c>
    </row>
    <row r="298" spans="1:11" x14ac:dyDescent="0.3">
      <c r="A298">
        <v>1719161</v>
      </c>
      <c r="B298" t="s">
        <v>536</v>
      </c>
      <c r="C298" t="s">
        <v>536</v>
      </c>
      <c r="D298" s="5">
        <v>42847</v>
      </c>
      <c r="E298" s="6">
        <v>585726839</v>
      </c>
      <c r="F298" s="6">
        <v>59199263</v>
      </c>
      <c r="G298" s="10">
        <v>0.64929199999999998</v>
      </c>
      <c r="H298" s="10">
        <v>0.49579699999999999</v>
      </c>
      <c r="I298" s="13">
        <f>(E298+F298)/D298</f>
        <v>15051.837981655659</v>
      </c>
      <c r="J298" s="4">
        <f t="shared" si="4"/>
        <v>9.6192553877473213</v>
      </c>
      <c r="K298" s="4">
        <f>LN(H298+0.0001)</f>
        <v>-0.70138703511212341</v>
      </c>
    </row>
    <row r="299" spans="1:11" x14ac:dyDescent="0.3">
      <c r="A299">
        <v>1719200</v>
      </c>
      <c r="B299" t="s">
        <v>529</v>
      </c>
      <c r="C299" t="s">
        <v>1329</v>
      </c>
      <c r="D299" s="5">
        <v>425</v>
      </c>
      <c r="E299" s="6">
        <v>4405091</v>
      </c>
      <c r="F299" s="6">
        <v>0</v>
      </c>
      <c r="G299" s="10">
        <v>0.14130000000000001</v>
      </c>
      <c r="H299" s="10">
        <v>1.7999999999999999E-2</v>
      </c>
      <c r="I299" s="13">
        <f>(E299+F299)/D299</f>
        <v>10364.92</v>
      </c>
      <c r="J299" s="4">
        <f t="shared" si="4"/>
        <v>9.2461823065574116</v>
      </c>
      <c r="K299" s="4">
        <f>LN(H299+0.0001)</f>
        <v>-4.0118433407103575</v>
      </c>
    </row>
    <row r="300" spans="1:11" x14ac:dyDescent="0.3">
      <c r="A300">
        <v>1719226</v>
      </c>
      <c r="B300" t="s">
        <v>537</v>
      </c>
      <c r="C300" t="s">
        <v>1324</v>
      </c>
      <c r="D300" s="5">
        <v>1616</v>
      </c>
      <c r="E300" s="6">
        <v>16966916</v>
      </c>
      <c r="F300" s="6">
        <v>4064880</v>
      </c>
      <c r="G300" s="10">
        <v>0.37490000000000001</v>
      </c>
      <c r="H300" s="10">
        <v>0.14860000000000001</v>
      </c>
      <c r="I300" s="13">
        <f>(E300+F300)/D300</f>
        <v>13014.725247524753</v>
      </c>
      <c r="J300" s="4">
        <f t="shared" si="4"/>
        <v>9.4738367067582576</v>
      </c>
      <c r="K300" s="4">
        <f>LN(H300+0.0001)</f>
        <v>-1.9058244255160277</v>
      </c>
    </row>
    <row r="301" spans="1:11" x14ac:dyDescent="0.3">
      <c r="A301">
        <v>1719499</v>
      </c>
      <c r="B301" t="s">
        <v>530</v>
      </c>
      <c r="C301" t="s">
        <v>1323</v>
      </c>
      <c r="D301" s="5">
        <v>1683</v>
      </c>
      <c r="E301" s="6">
        <v>7998377</v>
      </c>
      <c r="F301" s="6">
        <v>0</v>
      </c>
      <c r="G301" s="10">
        <v>0.57210000000000005</v>
      </c>
      <c r="H301" s="10">
        <v>0.69210000000000005</v>
      </c>
      <c r="I301" s="13">
        <f>(E301+F301)/D301</f>
        <v>4752.4521687462866</v>
      </c>
      <c r="J301" s="4">
        <f t="shared" si="4"/>
        <v>8.4664160098713879</v>
      </c>
      <c r="K301" s="4">
        <f>LN(H301+0.0001)</f>
        <v>-0.36788034778089312</v>
      </c>
    </row>
    <row r="302" spans="1:11" x14ac:dyDescent="0.3">
      <c r="A302">
        <v>1719616</v>
      </c>
      <c r="B302" t="s">
        <v>531</v>
      </c>
      <c r="C302" t="s">
        <v>1332</v>
      </c>
      <c r="D302" s="5">
        <v>1502</v>
      </c>
      <c r="E302" s="6">
        <v>11098094</v>
      </c>
      <c r="F302" s="6">
        <v>0</v>
      </c>
      <c r="G302" s="10">
        <v>0.67269999999999996</v>
      </c>
      <c r="H302" s="10">
        <v>0.25430000000000003</v>
      </c>
      <c r="I302" s="13">
        <f>(E302+F302)/D302</f>
        <v>7388.8774966711053</v>
      </c>
      <c r="J302" s="4">
        <f t="shared" si="4"/>
        <v>8.9077311075026273</v>
      </c>
      <c r="K302" s="4">
        <f>LN(H302+0.0001)</f>
        <v>-1.3688474475161698</v>
      </c>
    </row>
    <row r="303" spans="1:11" x14ac:dyDescent="0.3">
      <c r="A303">
        <v>1719642</v>
      </c>
      <c r="B303" t="s">
        <v>58</v>
      </c>
      <c r="C303" t="s">
        <v>1318</v>
      </c>
      <c r="D303" s="5">
        <v>58899</v>
      </c>
      <c r="E303" s="6">
        <v>2252496910</v>
      </c>
      <c r="F303" s="6">
        <v>118089106</v>
      </c>
      <c r="G303" s="10">
        <v>0.43873800000000002</v>
      </c>
      <c r="H303" s="10">
        <v>0.72419699999999998</v>
      </c>
      <c r="I303" s="13">
        <f>(E303+F303)/D303</f>
        <v>40248.323672727893</v>
      </c>
      <c r="J303" s="4">
        <f t="shared" si="4"/>
        <v>10.602823634096875</v>
      </c>
      <c r="K303" s="4">
        <f>LN(H303+0.0001)</f>
        <v>-0.32255374971957401</v>
      </c>
    </row>
    <row r="304" spans="1:11" x14ac:dyDescent="0.3">
      <c r="A304">
        <v>1719681</v>
      </c>
      <c r="B304" t="s">
        <v>538</v>
      </c>
      <c r="C304" t="s">
        <v>1335</v>
      </c>
      <c r="D304" s="5">
        <v>81</v>
      </c>
      <c r="E304" s="6">
        <v>616829</v>
      </c>
      <c r="F304" s="6">
        <v>0</v>
      </c>
      <c r="G304" s="10">
        <v>0.65980000000000005</v>
      </c>
      <c r="H304" s="10">
        <v>1.5100000000000001E-2</v>
      </c>
      <c r="I304" s="13">
        <f>(E304+F304)/D304</f>
        <v>7615.1728395061727</v>
      </c>
      <c r="J304" s="4">
        <f t="shared" si="4"/>
        <v>8.9378979623147785</v>
      </c>
      <c r="K304" s="4">
        <f>LN(H304+0.0001)</f>
        <v>-4.1864598511299063</v>
      </c>
    </row>
    <row r="305" spans="1:11" x14ac:dyDescent="0.3">
      <c r="A305">
        <v>1719798</v>
      </c>
      <c r="B305" t="s">
        <v>532</v>
      </c>
      <c r="C305" t="s">
        <v>532</v>
      </c>
      <c r="D305" s="5">
        <v>176</v>
      </c>
      <c r="E305" s="6">
        <v>1723851</v>
      </c>
      <c r="F305" s="6">
        <v>0</v>
      </c>
      <c r="G305" s="10">
        <v>0.2959</v>
      </c>
      <c r="H305" s="10">
        <v>4.6199999999999998E-2</v>
      </c>
      <c r="I305" s="13">
        <f>(E305+F305)/D305</f>
        <v>9794.607954545454</v>
      </c>
      <c r="J305" s="4">
        <f t="shared" si="4"/>
        <v>9.1895873045184491</v>
      </c>
      <c r="K305" s="4">
        <f>LN(H305+0.0001)</f>
        <v>-3.0726133178899486</v>
      </c>
    </row>
    <row r="306" spans="1:11" x14ac:dyDescent="0.3">
      <c r="A306">
        <v>1719837</v>
      </c>
      <c r="B306" t="s">
        <v>59</v>
      </c>
      <c r="C306" t="s">
        <v>1343</v>
      </c>
      <c r="D306" s="5">
        <v>2506</v>
      </c>
      <c r="E306" s="6">
        <v>50256754</v>
      </c>
      <c r="F306" s="6">
        <v>185090</v>
      </c>
      <c r="G306" s="10">
        <v>0.29281800000000002</v>
      </c>
      <c r="H306" s="10">
        <v>0.19134999999999999</v>
      </c>
      <c r="I306" s="13">
        <f>(E306+F306)/D306</f>
        <v>20128.429369513167</v>
      </c>
      <c r="J306" s="4">
        <f t="shared" si="4"/>
        <v>9.9098884912238159</v>
      </c>
      <c r="K306" s="4">
        <f>LN(H306+0.0001)</f>
        <v>-1.6531286010588335</v>
      </c>
    </row>
    <row r="307" spans="1:11" x14ac:dyDescent="0.3">
      <c r="A307">
        <v>1719915</v>
      </c>
      <c r="B307" t="s">
        <v>539</v>
      </c>
      <c r="C307" t="s">
        <v>574</v>
      </c>
      <c r="D307" s="5">
        <v>595</v>
      </c>
      <c r="E307" s="6">
        <v>5007940</v>
      </c>
      <c r="F307" s="6">
        <v>9388432</v>
      </c>
      <c r="G307" s="10">
        <v>0.27560000000000001</v>
      </c>
      <c r="H307" s="10">
        <v>0.16980000000000001</v>
      </c>
      <c r="I307" s="13">
        <f>(E307+F307)/D307</f>
        <v>24195.583193277311</v>
      </c>
      <c r="J307" s="4">
        <f t="shared" si="4"/>
        <v>10.093925382812822</v>
      </c>
      <c r="K307" s="4">
        <f>LN(H307+0.0001)</f>
        <v>-1.7725452503042507</v>
      </c>
    </row>
    <row r="308" spans="1:11" x14ac:dyDescent="0.3">
      <c r="A308">
        <v>1720045</v>
      </c>
      <c r="B308" t="s">
        <v>540</v>
      </c>
      <c r="C308" t="s">
        <v>1330</v>
      </c>
      <c r="D308" s="5">
        <v>1105</v>
      </c>
      <c r="E308" s="6">
        <v>16099755</v>
      </c>
      <c r="F308" s="6">
        <v>617741</v>
      </c>
      <c r="G308" s="10">
        <v>0.37419999999999998</v>
      </c>
      <c r="H308" s="10">
        <v>8.5400000000000004E-2</v>
      </c>
      <c r="I308" s="13">
        <f>(E308+F308)/D308</f>
        <v>15128.955656108597</v>
      </c>
      <c r="J308" s="4">
        <f t="shared" si="4"/>
        <v>9.6243657796881639</v>
      </c>
      <c r="K308" s="4">
        <f>LN(H308+0.0001)</f>
        <v>-2.4592389030394224</v>
      </c>
    </row>
    <row r="309" spans="1:11" x14ac:dyDescent="0.3">
      <c r="A309">
        <v>1720123</v>
      </c>
      <c r="B309" t="s">
        <v>541</v>
      </c>
      <c r="C309" t="s">
        <v>1339</v>
      </c>
      <c r="D309" s="5">
        <v>440</v>
      </c>
      <c r="E309" s="6">
        <v>4890978</v>
      </c>
      <c r="F309" s="6">
        <v>0</v>
      </c>
      <c r="G309" s="10">
        <v>0.39290000000000003</v>
      </c>
      <c r="H309" s="10">
        <v>5.8099999999999999E-2</v>
      </c>
      <c r="I309" s="13">
        <f>(E309+F309)/D309</f>
        <v>11115.859090909091</v>
      </c>
      <c r="J309" s="4">
        <f t="shared" si="4"/>
        <v>9.3161281145414137</v>
      </c>
      <c r="K309" s="4">
        <f>LN(H309+0.0001)</f>
        <v>-2.8438699242447449</v>
      </c>
    </row>
    <row r="310" spans="1:11" x14ac:dyDescent="0.3">
      <c r="A310">
        <v>1720149</v>
      </c>
      <c r="B310" t="s">
        <v>60</v>
      </c>
      <c r="C310" t="s">
        <v>1318</v>
      </c>
      <c r="D310" s="5">
        <v>3563</v>
      </c>
      <c r="E310" s="6">
        <v>28398484</v>
      </c>
      <c r="F310" s="6">
        <v>4868461</v>
      </c>
      <c r="G310" s="10">
        <v>0.94830000000000003</v>
      </c>
      <c r="H310" s="10">
        <v>0.87419999999999998</v>
      </c>
      <c r="I310" s="13">
        <f>(E310+F310)/D310</f>
        <v>9336.7793993825435</v>
      </c>
      <c r="J310" s="4">
        <f t="shared" si="4"/>
        <v>9.1417166537062133</v>
      </c>
      <c r="K310" s="4">
        <f>LN(H310+0.0001)</f>
        <v>-0.1343317127952918</v>
      </c>
    </row>
    <row r="311" spans="1:11" x14ac:dyDescent="0.3">
      <c r="A311">
        <v>1720162</v>
      </c>
      <c r="B311" t="s">
        <v>542</v>
      </c>
      <c r="C311" t="s">
        <v>798</v>
      </c>
      <c r="D311" s="5">
        <v>15115</v>
      </c>
      <c r="E311" s="6">
        <v>186199931</v>
      </c>
      <c r="F311" s="6">
        <v>4707453</v>
      </c>
      <c r="G311" s="10">
        <v>0.53645600000000004</v>
      </c>
      <c r="H311" s="10">
        <v>0.373722</v>
      </c>
      <c r="I311" s="13">
        <f>(E311+F311)/D311</f>
        <v>12630.326430697982</v>
      </c>
      <c r="J311" s="4">
        <f t="shared" si="4"/>
        <v>9.4438560606715072</v>
      </c>
      <c r="K311" s="4">
        <f>LN(H311+0.0001)</f>
        <v>-0.98397553068988708</v>
      </c>
    </row>
    <row r="312" spans="1:11" x14ac:dyDescent="0.3">
      <c r="A312">
        <v>1720292</v>
      </c>
      <c r="B312" t="s">
        <v>61</v>
      </c>
      <c r="C312" t="s">
        <v>1318</v>
      </c>
      <c r="D312" s="5">
        <v>22348</v>
      </c>
      <c r="E312" s="6">
        <v>189974065</v>
      </c>
      <c r="F312" s="6">
        <v>5007013</v>
      </c>
      <c r="G312" s="10">
        <v>0.81106900000000004</v>
      </c>
      <c r="H312" s="10">
        <v>0.61755800000000005</v>
      </c>
      <c r="I312" s="13">
        <f>(E312+F312)/D312</f>
        <v>8724.7663325577232</v>
      </c>
      <c r="J312" s="4">
        <f t="shared" si="4"/>
        <v>9.0739209653432589</v>
      </c>
      <c r="K312" s="4">
        <f>LN(H312+0.0001)</f>
        <v>-0.48182037276392015</v>
      </c>
    </row>
    <row r="313" spans="1:11" x14ac:dyDescent="0.3">
      <c r="A313">
        <v>1720305</v>
      </c>
      <c r="B313" t="s">
        <v>543</v>
      </c>
      <c r="C313" t="s">
        <v>255</v>
      </c>
      <c r="D313" s="5">
        <v>678</v>
      </c>
      <c r="E313" s="6">
        <v>3808956</v>
      </c>
      <c r="F313" s="6">
        <v>350301</v>
      </c>
      <c r="G313" s="10">
        <v>0.59199999999999997</v>
      </c>
      <c r="H313" s="10">
        <v>1.77E-2</v>
      </c>
      <c r="I313" s="13">
        <f>(E313+F313)/D313</f>
        <v>6134.5973451327436</v>
      </c>
      <c r="J313" s="4">
        <f t="shared" si="4"/>
        <v>8.7216997225759094</v>
      </c>
      <c r="K313" s="4">
        <f>LN(H313+0.0001)</f>
        <v>-4.0285568216840977</v>
      </c>
    </row>
    <row r="314" spans="1:11" x14ac:dyDescent="0.3">
      <c r="A314">
        <v>1720318</v>
      </c>
      <c r="B314" t="s">
        <v>544</v>
      </c>
      <c r="C314" t="s">
        <v>168</v>
      </c>
      <c r="D314" s="5">
        <v>195</v>
      </c>
      <c r="E314" s="6">
        <v>851791</v>
      </c>
      <c r="F314" s="6">
        <v>0</v>
      </c>
      <c r="G314" s="10">
        <v>0.73067499999999996</v>
      </c>
      <c r="H314" s="10">
        <v>0.29182599999999997</v>
      </c>
      <c r="I314" s="13">
        <f>(E314+F314)/D314</f>
        <v>4368.1589743589748</v>
      </c>
      <c r="J314" s="4">
        <f t="shared" si="4"/>
        <v>8.3820969119911535</v>
      </c>
      <c r="K314" s="4">
        <f>LN(H314+0.0001)</f>
        <v>-1.2312549334888445</v>
      </c>
    </row>
    <row r="315" spans="1:11" x14ac:dyDescent="0.3">
      <c r="A315">
        <v>1720331</v>
      </c>
      <c r="B315" t="s">
        <v>545</v>
      </c>
      <c r="C315" t="s">
        <v>738</v>
      </c>
      <c r="D315" s="5">
        <v>274</v>
      </c>
      <c r="E315" s="6">
        <v>2511286</v>
      </c>
      <c r="F315" s="6">
        <v>0</v>
      </c>
      <c r="G315" s="10">
        <v>0.56859999999999999</v>
      </c>
      <c r="H315" s="10">
        <v>0.28510000000000002</v>
      </c>
      <c r="I315" s="13">
        <f>(E315+F315)/D315</f>
        <v>9165.2773722627735</v>
      </c>
      <c r="J315" s="4">
        <f t="shared" si="4"/>
        <v>9.1231774241107519</v>
      </c>
      <c r="K315" s="4">
        <f>LN(H315+0.0001)</f>
        <v>-1.2545645904419962</v>
      </c>
    </row>
    <row r="316" spans="1:11" x14ac:dyDescent="0.3">
      <c r="A316">
        <v>1720370</v>
      </c>
      <c r="B316" t="s">
        <v>546</v>
      </c>
      <c r="C316" t="s">
        <v>1341</v>
      </c>
      <c r="D316" s="5">
        <v>138</v>
      </c>
      <c r="E316" s="6">
        <v>1237521</v>
      </c>
      <c r="F316" s="6">
        <v>0</v>
      </c>
      <c r="G316" s="10">
        <v>0.4793</v>
      </c>
      <c r="H316" s="10">
        <v>0.122</v>
      </c>
      <c r="I316" s="13">
        <f>(E316+F316)/D316</f>
        <v>8967.54347826087</v>
      </c>
      <c r="J316" s="4">
        <f t="shared" si="4"/>
        <v>9.1013670578207631</v>
      </c>
      <c r="K316" s="4">
        <f>LN(H316+0.0001)</f>
        <v>-2.1029148978654781</v>
      </c>
    </row>
    <row r="317" spans="1:11" x14ac:dyDescent="0.3">
      <c r="A317">
        <v>1720526</v>
      </c>
      <c r="B317" t="s">
        <v>547</v>
      </c>
      <c r="C317" t="s">
        <v>1323</v>
      </c>
      <c r="D317" s="5">
        <v>153</v>
      </c>
      <c r="E317" s="6">
        <v>1096706</v>
      </c>
      <c r="F317" s="6">
        <v>0</v>
      </c>
      <c r="G317" s="10">
        <v>0.34470000000000001</v>
      </c>
      <c r="H317" s="10">
        <v>0.17979999999999999</v>
      </c>
      <c r="I317" s="13">
        <f>(E317+F317)/D317</f>
        <v>7168.0130718954251</v>
      </c>
      <c r="J317" s="4">
        <f t="shared" si="4"/>
        <v>8.8773837782992295</v>
      </c>
      <c r="K317" s="4">
        <f>LN(H317+0.0001)</f>
        <v>-1.7153541380256498</v>
      </c>
    </row>
    <row r="318" spans="1:11" x14ac:dyDescent="0.3">
      <c r="A318">
        <v>1720565</v>
      </c>
      <c r="B318" t="s">
        <v>548</v>
      </c>
      <c r="C318" t="s">
        <v>1332</v>
      </c>
      <c r="D318" s="5">
        <v>386</v>
      </c>
      <c r="E318" s="6">
        <v>1049552</v>
      </c>
      <c r="F318" s="6">
        <v>407689</v>
      </c>
      <c r="G318" s="10">
        <v>0.67269999999999996</v>
      </c>
      <c r="H318" s="10">
        <v>0.25430000000000003</v>
      </c>
      <c r="I318" s="13">
        <f>(E318+F318)/D318</f>
        <v>3775.2357512953367</v>
      </c>
      <c r="J318" s="4">
        <f t="shared" si="4"/>
        <v>8.2362181104074246</v>
      </c>
      <c r="K318" s="4">
        <f>LN(H318+0.0001)</f>
        <v>-1.3688474475161698</v>
      </c>
    </row>
    <row r="319" spans="1:11" x14ac:dyDescent="0.3">
      <c r="A319">
        <v>1720591</v>
      </c>
      <c r="B319" t="s">
        <v>62</v>
      </c>
      <c r="C319" t="s">
        <v>1309</v>
      </c>
      <c r="D319" s="5">
        <v>49057</v>
      </c>
      <c r="E319" s="6">
        <v>2640739179</v>
      </c>
      <c r="F319" s="6">
        <v>84970430</v>
      </c>
      <c r="G319" s="10">
        <v>0.18568899999999999</v>
      </c>
      <c r="H319" s="10">
        <v>0.36051100000000003</v>
      </c>
      <c r="I319" s="13">
        <f>(E319+F319)/D319</f>
        <v>55562.093258862144</v>
      </c>
      <c r="J319" s="4">
        <f t="shared" si="4"/>
        <v>10.925256471804039</v>
      </c>
      <c r="K319" s="4">
        <f>LN(H319+0.0001)</f>
        <v>-1.0199554639638144</v>
      </c>
    </row>
    <row r="320" spans="1:11" x14ac:dyDescent="0.3">
      <c r="A320">
        <v>1720643</v>
      </c>
      <c r="B320" t="s">
        <v>549</v>
      </c>
      <c r="C320" t="s">
        <v>870</v>
      </c>
      <c r="D320" s="5">
        <v>951</v>
      </c>
      <c r="E320" s="6">
        <v>22287018</v>
      </c>
      <c r="F320" s="6">
        <v>3678498</v>
      </c>
      <c r="G320" s="10">
        <v>0.1205</v>
      </c>
      <c r="H320" s="10">
        <v>0.2324</v>
      </c>
      <c r="I320" s="13">
        <f>(E320+F320)/D320</f>
        <v>27303.381703470033</v>
      </c>
      <c r="J320" s="4">
        <f t="shared" si="4"/>
        <v>10.214765845423537</v>
      </c>
      <c r="K320" s="4">
        <f>LN(H320+0.0001)</f>
        <v>-1.4588650539547261</v>
      </c>
    </row>
    <row r="321" spans="1:11" x14ac:dyDescent="0.3">
      <c r="A321">
        <v>1720890</v>
      </c>
      <c r="B321" t="s">
        <v>550</v>
      </c>
      <c r="C321" t="s">
        <v>1254</v>
      </c>
      <c r="D321" s="5">
        <v>189</v>
      </c>
      <c r="E321" s="6">
        <v>1909367</v>
      </c>
      <c r="F321" s="6">
        <v>0</v>
      </c>
      <c r="G321" s="10">
        <v>0.37069999999999997</v>
      </c>
      <c r="H321" s="10">
        <v>0.16470000000000001</v>
      </c>
      <c r="I321" s="13">
        <f>(E321+F321)/D321</f>
        <v>10102.4708994709</v>
      </c>
      <c r="J321" s="4">
        <f t="shared" si="4"/>
        <v>9.2205353164209765</v>
      </c>
      <c r="K321" s="4">
        <f>LN(H321+0.0001)</f>
        <v>-1.8030226615067657</v>
      </c>
    </row>
    <row r="322" spans="1:11" x14ac:dyDescent="0.3">
      <c r="A322">
        <v>1721098</v>
      </c>
      <c r="B322" t="s">
        <v>552</v>
      </c>
      <c r="C322" t="s">
        <v>633</v>
      </c>
      <c r="D322" s="5">
        <v>283</v>
      </c>
      <c r="E322" s="6">
        <v>2592755</v>
      </c>
      <c r="F322" s="6">
        <v>0</v>
      </c>
      <c r="G322" s="10">
        <v>0.53</v>
      </c>
      <c r="H322" s="10">
        <v>1.5100000000000001E-2</v>
      </c>
      <c r="I322" s="13">
        <f>(E322+F322)/D322</f>
        <v>9161.6784452296815</v>
      </c>
      <c r="J322" s="4">
        <f t="shared" si="4"/>
        <v>9.1227846772612278</v>
      </c>
      <c r="K322" s="4">
        <f>LN(H322+0.0001)</f>
        <v>-4.1864598511299063</v>
      </c>
    </row>
    <row r="323" spans="1:11" x14ac:dyDescent="0.3">
      <c r="A323">
        <v>1721176</v>
      </c>
      <c r="B323" t="s">
        <v>553</v>
      </c>
      <c r="C323" t="s">
        <v>1012</v>
      </c>
      <c r="D323" s="5">
        <v>1448</v>
      </c>
      <c r="E323" s="6">
        <v>40150276</v>
      </c>
      <c r="F323" s="6">
        <v>0</v>
      </c>
      <c r="G323" s="10">
        <v>3.0200000000000001E-2</v>
      </c>
      <c r="H323" s="10">
        <v>0.21</v>
      </c>
      <c r="I323" s="13">
        <f>(E323+F323)/D323</f>
        <v>27728.091160220996</v>
      </c>
      <c r="J323" s="4">
        <f t="shared" ref="J323:J386" si="5">LN(I323)</f>
        <v>10.230201299609424</v>
      </c>
      <c r="K323" s="4">
        <f>LN(H323+0.0001)</f>
        <v>-1.5601716711311824</v>
      </c>
    </row>
    <row r="324" spans="1:11" x14ac:dyDescent="0.3">
      <c r="A324">
        <v>1721254</v>
      </c>
      <c r="B324" t="s">
        <v>554</v>
      </c>
      <c r="C324" t="s">
        <v>1316</v>
      </c>
      <c r="D324" s="5">
        <v>3877</v>
      </c>
      <c r="E324" s="6">
        <v>44176384</v>
      </c>
      <c r="F324" s="6">
        <v>15378407</v>
      </c>
      <c r="G324" s="10">
        <v>0.68289999999999995</v>
      </c>
      <c r="H324" s="10">
        <v>8.2199999999999995E-2</v>
      </c>
      <c r="I324" s="13">
        <f>(E324+F324)/D324</f>
        <v>15361.050038689709</v>
      </c>
      <c r="J324" s="4">
        <f t="shared" si="5"/>
        <v>9.6395903662589575</v>
      </c>
      <c r="K324" s="4">
        <f>LN(H324+0.0001)</f>
        <v>-2.4973841712991129</v>
      </c>
    </row>
    <row r="325" spans="1:11" x14ac:dyDescent="0.3">
      <c r="A325">
        <v>1721267</v>
      </c>
      <c r="B325" t="s">
        <v>551</v>
      </c>
      <c r="C325" t="s">
        <v>1015</v>
      </c>
      <c r="D325" s="5">
        <v>5670</v>
      </c>
      <c r="E325" s="6">
        <v>45277135</v>
      </c>
      <c r="F325" s="6">
        <v>1953275</v>
      </c>
      <c r="G325" s="10">
        <v>0.71983200000000003</v>
      </c>
      <c r="H325" s="10">
        <v>7.1103E-2</v>
      </c>
      <c r="I325" s="13">
        <f>(E325+F325)/D325</f>
        <v>8329.8783068783068</v>
      </c>
      <c r="J325" s="4">
        <f t="shared" si="5"/>
        <v>9.0276041260359658</v>
      </c>
      <c r="K325" s="4">
        <f>LN(H325+0.0001)</f>
        <v>-2.6422203266203934</v>
      </c>
    </row>
    <row r="326" spans="1:11" x14ac:dyDescent="0.3">
      <c r="A326">
        <v>1721280</v>
      </c>
      <c r="B326" t="s">
        <v>555</v>
      </c>
      <c r="C326" t="s">
        <v>1285</v>
      </c>
      <c r="D326" s="5">
        <v>1394</v>
      </c>
      <c r="E326" s="6">
        <v>17379110</v>
      </c>
      <c r="F326" s="6">
        <v>328410</v>
      </c>
      <c r="G326" s="10">
        <v>0.36170000000000002</v>
      </c>
      <c r="H326" s="10">
        <v>0.13739999999999999</v>
      </c>
      <c r="I326" s="13">
        <f>(E326+F326)/D326</f>
        <v>12702.668579626972</v>
      </c>
      <c r="J326" s="4">
        <f t="shared" si="5"/>
        <v>9.4495673747537232</v>
      </c>
      <c r="K326" s="4">
        <f>LN(H326+0.0001)</f>
        <v>-1.9841313618755112</v>
      </c>
    </row>
    <row r="327" spans="1:11" x14ac:dyDescent="0.3">
      <c r="A327">
        <v>1721358</v>
      </c>
      <c r="B327" t="s">
        <v>556</v>
      </c>
      <c r="C327" t="s">
        <v>815</v>
      </c>
      <c r="D327" s="5">
        <v>3984</v>
      </c>
      <c r="E327" s="6">
        <v>71063158</v>
      </c>
      <c r="F327" s="6">
        <v>1932873</v>
      </c>
      <c r="G327" s="10">
        <v>0.53986699999999999</v>
      </c>
      <c r="H327" s="10">
        <v>0.14546500000000001</v>
      </c>
      <c r="I327" s="13">
        <f>(E327+F327)/D327</f>
        <v>18322.296937751005</v>
      </c>
      <c r="J327" s="4">
        <f t="shared" si="5"/>
        <v>9.815874009067068</v>
      </c>
      <c r="K327" s="4">
        <f>LN(H327+0.0001)</f>
        <v>-1.9271325567319488</v>
      </c>
    </row>
    <row r="328" spans="1:11" x14ac:dyDescent="0.3">
      <c r="A328">
        <v>1721410</v>
      </c>
      <c r="B328" t="s">
        <v>557</v>
      </c>
      <c r="C328" t="s">
        <v>1341</v>
      </c>
      <c r="D328" s="5">
        <v>120</v>
      </c>
      <c r="E328" s="6">
        <v>960541</v>
      </c>
      <c r="F328" s="6">
        <v>0</v>
      </c>
      <c r="G328" s="10">
        <v>0.77432000000000001</v>
      </c>
      <c r="H328" s="10">
        <v>0.13125600000000001</v>
      </c>
      <c r="I328" s="13">
        <f>(E328+F328)/D328</f>
        <v>8004.5083333333332</v>
      </c>
      <c r="J328" s="4">
        <f t="shared" si="5"/>
        <v>8.9877602035986666</v>
      </c>
      <c r="K328" s="4">
        <f>LN(H328+0.0001)</f>
        <v>-2.0298440844115646</v>
      </c>
    </row>
    <row r="329" spans="1:11" x14ac:dyDescent="0.3">
      <c r="A329">
        <v>1721540</v>
      </c>
      <c r="B329" t="s">
        <v>558</v>
      </c>
      <c r="C329" t="s">
        <v>792</v>
      </c>
      <c r="D329" s="5">
        <v>1587</v>
      </c>
      <c r="E329" s="6">
        <v>21582519</v>
      </c>
      <c r="F329" s="6">
        <v>668121</v>
      </c>
      <c r="G329" s="10">
        <v>0.55859999999999999</v>
      </c>
      <c r="H329" s="10">
        <v>0.23880000000000001</v>
      </c>
      <c r="I329" s="13">
        <f>(E329+F329)/D329</f>
        <v>14020.567107750472</v>
      </c>
      <c r="J329" s="4">
        <f t="shared" si="5"/>
        <v>9.548280609681381</v>
      </c>
      <c r="K329" s="4">
        <f>LN(H329+0.0001)</f>
        <v>-1.4317102246503732</v>
      </c>
    </row>
    <row r="330" spans="1:11" x14ac:dyDescent="0.3">
      <c r="A330">
        <v>1721553</v>
      </c>
      <c r="B330" t="s">
        <v>559</v>
      </c>
      <c r="C330" t="s">
        <v>836</v>
      </c>
      <c r="D330" s="5">
        <v>5954</v>
      </c>
      <c r="E330" s="6">
        <v>56917006</v>
      </c>
      <c r="F330" s="6">
        <v>1357610</v>
      </c>
      <c r="G330" s="10">
        <v>0.68955999999999995</v>
      </c>
      <c r="H330" s="10">
        <v>8.1980999999999998E-2</v>
      </c>
      <c r="I330" s="13">
        <f>(E330+F330)/D330</f>
        <v>9787.4732952636878</v>
      </c>
      <c r="J330" s="4">
        <f t="shared" si="5"/>
        <v>9.1888586118420736</v>
      </c>
      <c r="K330" s="4">
        <f>LN(H330+0.0001)</f>
        <v>-2.5000487143980252</v>
      </c>
    </row>
    <row r="331" spans="1:11" x14ac:dyDescent="0.3">
      <c r="A331">
        <v>1721579</v>
      </c>
      <c r="B331" t="s">
        <v>560</v>
      </c>
      <c r="C331" t="s">
        <v>1343</v>
      </c>
      <c r="D331" s="5">
        <v>105</v>
      </c>
      <c r="E331" s="6">
        <v>1832683</v>
      </c>
      <c r="F331" s="6">
        <v>0</v>
      </c>
      <c r="G331" s="10">
        <v>0.52429999999999999</v>
      </c>
      <c r="H331" s="10">
        <v>0.15090000000000001</v>
      </c>
      <c r="I331" s="13">
        <f>(E331+F331)/D331</f>
        <v>17454.123809523808</v>
      </c>
      <c r="J331" s="4">
        <f t="shared" si="5"/>
        <v>9.7673312211737375</v>
      </c>
      <c r="K331" s="4">
        <f>LN(H331+0.0001)</f>
        <v>-1.8904754421672127</v>
      </c>
    </row>
    <row r="332" spans="1:11" x14ac:dyDescent="0.3">
      <c r="A332">
        <v>1721605</v>
      </c>
      <c r="B332" t="s">
        <v>561</v>
      </c>
      <c r="C332" t="s">
        <v>1350</v>
      </c>
      <c r="D332" s="5">
        <v>286</v>
      </c>
      <c r="E332" s="6">
        <v>1386725</v>
      </c>
      <c r="F332" s="6">
        <v>0</v>
      </c>
      <c r="G332" s="10">
        <v>0.8468</v>
      </c>
      <c r="H332" s="10">
        <v>8.7300000000000003E-2</v>
      </c>
      <c r="I332" s="13">
        <f>(E332+F332)/D332</f>
        <v>4848.6888111888111</v>
      </c>
      <c r="J332" s="4">
        <f t="shared" si="5"/>
        <v>8.4864635991723709</v>
      </c>
      <c r="K332" s="4">
        <f>LN(H332+0.0001)</f>
        <v>-2.4372599963206474</v>
      </c>
    </row>
    <row r="333" spans="1:11" x14ac:dyDescent="0.3">
      <c r="A333">
        <v>1721618</v>
      </c>
      <c r="B333" t="s">
        <v>562</v>
      </c>
      <c r="C333" t="s">
        <v>1316</v>
      </c>
      <c r="D333" s="5">
        <v>473</v>
      </c>
      <c r="E333" s="6">
        <v>2471213</v>
      </c>
      <c r="F333" s="6">
        <v>0</v>
      </c>
      <c r="G333" s="10">
        <v>0.68289999999999995</v>
      </c>
      <c r="H333" s="10">
        <v>8.2199999999999995E-2</v>
      </c>
      <c r="I333" s="13">
        <f>(E333+F333)/D333</f>
        <v>5224.5517970401688</v>
      </c>
      <c r="J333" s="4">
        <f t="shared" si="5"/>
        <v>8.5611242926828766</v>
      </c>
      <c r="K333" s="4">
        <f>LN(H333+0.0001)</f>
        <v>-2.4973841712991129</v>
      </c>
    </row>
    <row r="334" spans="1:11" x14ac:dyDescent="0.3">
      <c r="A334">
        <v>1721683</v>
      </c>
      <c r="B334" t="s">
        <v>563</v>
      </c>
      <c r="C334" t="s">
        <v>1320</v>
      </c>
      <c r="D334" s="5">
        <v>1569</v>
      </c>
      <c r="E334" s="6">
        <v>32856138</v>
      </c>
      <c r="F334" s="6">
        <v>3705227</v>
      </c>
      <c r="G334" s="10">
        <v>0.3216</v>
      </c>
      <c r="H334" s="10">
        <v>0.10879999999999999</v>
      </c>
      <c r="I334" s="13">
        <f>(E334+F334)/D334</f>
        <v>23302.335882727853</v>
      </c>
      <c r="J334" s="4">
        <f t="shared" si="5"/>
        <v>10.056308887006438</v>
      </c>
      <c r="K334" s="4">
        <f>LN(H334+0.0001)</f>
        <v>-2.2173252490432223</v>
      </c>
    </row>
    <row r="335" spans="1:11" x14ac:dyDescent="0.3">
      <c r="A335">
        <v>1721696</v>
      </c>
      <c r="B335" t="s">
        <v>63</v>
      </c>
      <c r="C335" t="s">
        <v>758</v>
      </c>
      <c r="D335" s="5">
        <v>3216</v>
      </c>
      <c r="E335" s="6">
        <v>108311381</v>
      </c>
      <c r="F335" s="6">
        <v>43024560</v>
      </c>
      <c r="G335" s="10">
        <v>0.288051</v>
      </c>
      <c r="H335" s="10">
        <v>0.30339100000000002</v>
      </c>
      <c r="I335" s="13">
        <f>(E335+F335)/D335</f>
        <v>47057.195584577115</v>
      </c>
      <c r="J335" s="4">
        <f t="shared" si="5"/>
        <v>10.759119068167731</v>
      </c>
      <c r="K335" s="4">
        <f>LN(H335+0.0001)</f>
        <v>-1.1924033229585176</v>
      </c>
    </row>
    <row r="336" spans="1:11" x14ac:dyDescent="0.3">
      <c r="A336">
        <v>1721826</v>
      </c>
      <c r="B336" t="s">
        <v>564</v>
      </c>
      <c r="C336" t="s">
        <v>1308</v>
      </c>
      <c r="D336" s="5">
        <v>774</v>
      </c>
      <c r="E336" s="6">
        <v>11352415</v>
      </c>
      <c r="F336" s="6">
        <v>0</v>
      </c>
      <c r="G336" s="10">
        <v>0.32190000000000002</v>
      </c>
      <c r="H336" s="10">
        <v>0.1047</v>
      </c>
      <c r="I336" s="13">
        <f>(E336+F336)/D336</f>
        <v>14667.202842377261</v>
      </c>
      <c r="J336" s="4">
        <f t="shared" si="5"/>
        <v>9.593369180998895</v>
      </c>
      <c r="K336" s="4">
        <f>LN(H336+0.0001)</f>
        <v>-2.2557015070951953</v>
      </c>
    </row>
    <row r="337" spans="1:11" x14ac:dyDescent="0.3">
      <c r="A337">
        <v>1721852</v>
      </c>
      <c r="B337" t="s">
        <v>565</v>
      </c>
      <c r="C337" t="s">
        <v>1341</v>
      </c>
      <c r="D337" s="5">
        <v>262</v>
      </c>
      <c r="E337" s="6">
        <v>2957249</v>
      </c>
      <c r="F337" s="6">
        <v>0</v>
      </c>
      <c r="G337" s="10">
        <v>0.75429999999999997</v>
      </c>
      <c r="H337" s="10">
        <v>0.30470000000000003</v>
      </c>
      <c r="I337" s="13">
        <f>(E337+F337)/D337</f>
        <v>11287.209923664122</v>
      </c>
      <c r="J337" s="4">
        <f t="shared" si="5"/>
        <v>9.3314254984948306</v>
      </c>
      <c r="K337" s="4">
        <f>LN(H337+0.0001)</f>
        <v>-1.1880994551696458</v>
      </c>
    </row>
    <row r="338" spans="1:11" x14ac:dyDescent="0.3">
      <c r="A338">
        <v>1721904</v>
      </c>
      <c r="B338" t="s">
        <v>64</v>
      </c>
      <c r="C338" t="s">
        <v>1318</v>
      </c>
      <c r="D338" s="5">
        <v>1497</v>
      </c>
      <c r="E338" s="6">
        <v>22295547</v>
      </c>
      <c r="F338" s="6">
        <v>904400</v>
      </c>
      <c r="G338" s="10">
        <v>0.42596600000000001</v>
      </c>
      <c r="H338" s="10">
        <v>0.62630200000000003</v>
      </c>
      <c r="I338" s="13">
        <f>(E338+F338)/D338</f>
        <v>15497.626586506345</v>
      </c>
      <c r="J338" s="4">
        <f t="shared" si="5"/>
        <v>9.6484421677315417</v>
      </c>
      <c r="K338" s="4">
        <f>LN(H338+0.0001)</f>
        <v>-0.46776294146262037</v>
      </c>
    </row>
    <row r="339" spans="1:11" x14ac:dyDescent="0.3">
      <c r="A339">
        <v>1722073</v>
      </c>
      <c r="B339" t="s">
        <v>566</v>
      </c>
      <c r="C339" t="s">
        <v>1072</v>
      </c>
      <c r="D339" s="5">
        <v>20645</v>
      </c>
      <c r="E339" s="6">
        <v>280190141</v>
      </c>
      <c r="F339" s="6">
        <v>12563610</v>
      </c>
      <c r="G339" s="10">
        <v>0.66146400000000005</v>
      </c>
      <c r="H339" s="10">
        <v>0.62988500000000003</v>
      </c>
      <c r="I339" s="13">
        <f>(E339+F339)/D339</f>
        <v>14180.370598207799</v>
      </c>
      <c r="J339" s="4">
        <f t="shared" si="5"/>
        <v>9.5596139350201828</v>
      </c>
      <c r="K339" s="4">
        <f>LN(H339+0.0001)</f>
        <v>-0.46205926940381936</v>
      </c>
    </row>
    <row r="340" spans="1:11" x14ac:dyDescent="0.3">
      <c r="A340">
        <v>1722151</v>
      </c>
      <c r="B340" t="s">
        <v>569</v>
      </c>
      <c r="C340" t="s">
        <v>864</v>
      </c>
      <c r="D340" s="5">
        <v>287</v>
      </c>
      <c r="E340" s="6">
        <v>2206519</v>
      </c>
      <c r="F340" s="6">
        <v>0</v>
      </c>
      <c r="G340" s="10">
        <v>0.38319999999999999</v>
      </c>
      <c r="H340" s="10">
        <v>6.4199999999999993E-2</v>
      </c>
      <c r="I340" s="13">
        <f>(E340+F340)/D340</f>
        <v>7688.2195121951218</v>
      </c>
      <c r="J340" s="4">
        <f t="shared" si="5"/>
        <v>8.9474445028173193</v>
      </c>
      <c r="K340" s="4">
        <f>LN(H340+0.0001)</f>
        <v>-2.7441956477385636</v>
      </c>
    </row>
    <row r="341" spans="1:11" x14ac:dyDescent="0.3">
      <c r="A341">
        <v>1722164</v>
      </c>
      <c r="B341" t="s">
        <v>567</v>
      </c>
      <c r="C341" t="s">
        <v>1324</v>
      </c>
      <c r="D341" s="5">
        <v>22546</v>
      </c>
      <c r="E341" s="6">
        <v>447941179</v>
      </c>
      <c r="F341" s="6">
        <v>59291927</v>
      </c>
      <c r="G341" s="10">
        <v>0.36263299999999998</v>
      </c>
      <c r="H341" s="10">
        <v>0.14005200000000001</v>
      </c>
      <c r="I341" s="13">
        <f>(E341+F341)/D341</f>
        <v>22497.698305686154</v>
      </c>
      <c r="J341" s="4">
        <f t="shared" si="5"/>
        <v>10.021168285434703</v>
      </c>
      <c r="K341" s="4">
        <f>LN(H341+0.0001)</f>
        <v>-1.9650277310486162</v>
      </c>
    </row>
    <row r="342" spans="1:11" x14ac:dyDescent="0.3">
      <c r="A342">
        <v>1722255</v>
      </c>
      <c r="B342" t="s">
        <v>568</v>
      </c>
      <c r="C342" t="s">
        <v>1316</v>
      </c>
      <c r="D342" s="5">
        <v>26047</v>
      </c>
      <c r="E342" s="6">
        <v>59099060</v>
      </c>
      <c r="F342" s="6">
        <v>42610729</v>
      </c>
      <c r="G342" s="10">
        <v>0.91052</v>
      </c>
      <c r="H342" s="10">
        <v>0.60205600000000004</v>
      </c>
      <c r="I342" s="13">
        <f>(E342+F342)/D342</f>
        <v>3904.8561830537105</v>
      </c>
      <c r="J342" s="4">
        <f t="shared" si="5"/>
        <v>8.2699762326720787</v>
      </c>
      <c r="K342" s="4">
        <f>LN(H342+0.0001)</f>
        <v>-0.5072387310306804</v>
      </c>
    </row>
    <row r="343" spans="1:11" x14ac:dyDescent="0.3">
      <c r="A343">
        <v>1722398</v>
      </c>
      <c r="B343" t="s">
        <v>570</v>
      </c>
      <c r="C343" t="s">
        <v>1362</v>
      </c>
      <c r="D343" s="5">
        <v>98</v>
      </c>
      <c r="E343" s="6">
        <v>802067</v>
      </c>
      <c r="F343" s="6">
        <v>0</v>
      </c>
      <c r="G343" s="10">
        <v>0.71409999999999996</v>
      </c>
      <c r="H343" s="10">
        <v>7.0000000000000007E-2</v>
      </c>
      <c r="I343" s="13">
        <f>(E343+F343)/D343</f>
        <v>8184.3571428571431</v>
      </c>
      <c r="J343" s="4">
        <f t="shared" si="5"/>
        <v>9.0099799458358447</v>
      </c>
      <c r="K343" s="4">
        <f>LN(H343+0.0001)</f>
        <v>-2.6578324849415926</v>
      </c>
    </row>
    <row r="344" spans="1:11" x14ac:dyDescent="0.3">
      <c r="A344">
        <v>1722567</v>
      </c>
      <c r="B344" t="s">
        <v>571</v>
      </c>
      <c r="C344" t="s">
        <v>574</v>
      </c>
      <c r="D344" s="5">
        <v>430</v>
      </c>
      <c r="E344" s="6">
        <v>3804627</v>
      </c>
      <c r="F344" s="6">
        <v>0</v>
      </c>
      <c r="G344" s="10">
        <v>0.43559999999999999</v>
      </c>
      <c r="H344" s="10">
        <v>0.23630000000000001</v>
      </c>
      <c r="I344" s="13">
        <f>(E344+F344)/D344</f>
        <v>8847.9697674418603</v>
      </c>
      <c r="J344" s="4">
        <f t="shared" si="5"/>
        <v>9.0879433068758377</v>
      </c>
      <c r="K344" s="4">
        <f>LN(H344+0.0001)</f>
        <v>-1.4422299934501939</v>
      </c>
    </row>
    <row r="345" spans="1:11" x14ac:dyDescent="0.3">
      <c r="A345">
        <v>1722645</v>
      </c>
      <c r="B345" t="s">
        <v>572</v>
      </c>
      <c r="C345" t="s">
        <v>1326</v>
      </c>
      <c r="D345" s="5">
        <v>1012</v>
      </c>
      <c r="E345" s="6">
        <v>11479537</v>
      </c>
      <c r="F345" s="6">
        <v>0</v>
      </c>
      <c r="G345" s="10">
        <v>0.3453</v>
      </c>
      <c r="H345" s="10">
        <v>1.35E-2</v>
      </c>
      <c r="I345" s="13">
        <f>(E345+F345)/D345</f>
        <v>11343.416007905138</v>
      </c>
      <c r="J345" s="4">
        <f t="shared" si="5"/>
        <v>9.3363927671845133</v>
      </c>
      <c r="K345" s="4">
        <f>LN(H345+0.0001)</f>
        <v>-4.2976854862401304</v>
      </c>
    </row>
    <row r="346" spans="1:11" x14ac:dyDescent="0.3">
      <c r="A346">
        <v>1722697</v>
      </c>
      <c r="B346" t="s">
        <v>573</v>
      </c>
      <c r="C346" t="s">
        <v>836</v>
      </c>
      <c r="D346" s="5">
        <v>25233</v>
      </c>
      <c r="E346" s="6">
        <v>786084246</v>
      </c>
      <c r="F346" s="6">
        <v>41651140</v>
      </c>
      <c r="G346" s="10">
        <v>0.41448200000000002</v>
      </c>
      <c r="H346" s="10">
        <v>0.27230300000000002</v>
      </c>
      <c r="I346" s="13">
        <f>(E346+F346)/D346</f>
        <v>32803.685094915389</v>
      </c>
      <c r="J346" s="4">
        <f t="shared" si="5"/>
        <v>10.398296138516132</v>
      </c>
      <c r="K346" s="4">
        <f>LN(H346+0.0001)</f>
        <v>-1.3004726915515656</v>
      </c>
    </row>
    <row r="347" spans="1:11" x14ac:dyDescent="0.3">
      <c r="A347">
        <v>1722736</v>
      </c>
      <c r="B347" t="s">
        <v>574</v>
      </c>
      <c r="C347" t="s">
        <v>574</v>
      </c>
      <c r="D347" s="5">
        <v>12511</v>
      </c>
      <c r="E347" s="6">
        <v>293546293</v>
      </c>
      <c r="F347" s="6">
        <v>61896664</v>
      </c>
      <c r="G347" s="10">
        <v>0.470165</v>
      </c>
      <c r="H347" s="10">
        <v>0.238594</v>
      </c>
      <c r="I347" s="13">
        <f>(E347+F347)/D347</f>
        <v>28410.435376868354</v>
      </c>
      <c r="J347" s="4">
        <f t="shared" si="5"/>
        <v>10.254511799506183</v>
      </c>
      <c r="K347" s="4">
        <f>LN(H347+0.0001)</f>
        <v>-1.4325728821074395</v>
      </c>
    </row>
    <row r="348" spans="1:11" x14ac:dyDescent="0.3">
      <c r="A348">
        <v>1722931</v>
      </c>
      <c r="B348" t="s">
        <v>65</v>
      </c>
      <c r="C348" t="s">
        <v>758</v>
      </c>
      <c r="D348" s="5">
        <v>5997</v>
      </c>
      <c r="E348" s="6">
        <v>194737921</v>
      </c>
      <c r="F348" s="6">
        <v>0</v>
      </c>
      <c r="G348" s="10">
        <v>4.8781999999999999E-2</v>
      </c>
      <c r="H348" s="10">
        <v>0.27516000000000002</v>
      </c>
      <c r="I348" s="13">
        <f>(E348+F348)/D348</f>
        <v>32472.556444889113</v>
      </c>
      <c r="J348" s="4">
        <f t="shared" si="5"/>
        <v>10.388150594516564</v>
      </c>
      <c r="K348" s="4">
        <f>LN(H348+0.0001)</f>
        <v>-1.2900391734307506</v>
      </c>
    </row>
    <row r="349" spans="1:11" x14ac:dyDescent="0.3">
      <c r="A349">
        <v>1722957</v>
      </c>
      <c r="B349" t="s">
        <v>575</v>
      </c>
      <c r="C349" t="s">
        <v>1335</v>
      </c>
      <c r="D349" s="5">
        <v>76</v>
      </c>
      <c r="E349" s="6">
        <v>445252</v>
      </c>
      <c r="F349" s="6">
        <v>0</v>
      </c>
      <c r="G349" s="10">
        <v>0.50080000000000002</v>
      </c>
      <c r="H349" s="10">
        <v>2.47E-2</v>
      </c>
      <c r="I349" s="13">
        <f>(E349+F349)/D349</f>
        <v>5858.5789473684208</v>
      </c>
      <c r="J349" s="4">
        <f t="shared" si="5"/>
        <v>8.6756623527139958</v>
      </c>
      <c r="K349" s="4">
        <f>LN(H349+0.0001)</f>
        <v>-3.6969116258112007</v>
      </c>
    </row>
    <row r="350" spans="1:11" x14ac:dyDescent="0.3">
      <c r="A350">
        <v>1723009</v>
      </c>
      <c r="B350" t="s">
        <v>577</v>
      </c>
      <c r="C350" t="s">
        <v>1353</v>
      </c>
      <c r="D350" s="5">
        <v>3910</v>
      </c>
      <c r="E350" s="6">
        <v>22959255</v>
      </c>
      <c r="F350" s="6">
        <v>406069</v>
      </c>
      <c r="G350" s="10">
        <v>0.87431300000000001</v>
      </c>
      <c r="H350" s="10">
        <v>7.8981999999999997E-2</v>
      </c>
      <c r="I350" s="13">
        <f>(E350+F350)/D350</f>
        <v>5975.7861892583123</v>
      </c>
      <c r="J350" s="4">
        <f t="shared" si="5"/>
        <v>8.6954709479360357</v>
      </c>
      <c r="K350" s="4">
        <f>LN(H350+0.0001)</f>
        <v>-2.5372699901548148</v>
      </c>
    </row>
    <row r="351" spans="1:11" x14ac:dyDescent="0.3">
      <c r="A351">
        <v>1723022</v>
      </c>
      <c r="B351" t="s">
        <v>578</v>
      </c>
      <c r="C351" t="s">
        <v>1354</v>
      </c>
      <c r="D351" s="5">
        <v>186</v>
      </c>
      <c r="E351" s="6">
        <v>1152627</v>
      </c>
      <c r="F351" s="6">
        <v>0</v>
      </c>
      <c r="G351" s="10">
        <v>0.58560000000000001</v>
      </c>
      <c r="H351" s="10">
        <v>5.2299999999999999E-2</v>
      </c>
      <c r="I351" s="13">
        <f>(E351+F351)/D351</f>
        <v>6196.9193548387093</v>
      </c>
      <c r="J351" s="4">
        <f t="shared" si="5"/>
        <v>8.731807569296457</v>
      </c>
      <c r="K351" s="4">
        <f>LN(H351+0.0001)</f>
        <v>-2.9488486876551407</v>
      </c>
    </row>
    <row r="352" spans="1:11" x14ac:dyDescent="0.3">
      <c r="A352">
        <v>1723074</v>
      </c>
      <c r="B352" t="s">
        <v>66</v>
      </c>
      <c r="C352" t="s">
        <v>758</v>
      </c>
      <c r="D352" s="5">
        <v>110849</v>
      </c>
      <c r="E352" s="6">
        <v>2644524303</v>
      </c>
      <c r="F352" s="6">
        <v>50093682</v>
      </c>
      <c r="G352" s="10">
        <v>0.57735000000000003</v>
      </c>
      <c r="H352" s="10">
        <v>0.80902099999999999</v>
      </c>
      <c r="I352" s="13">
        <f>(E352+F352)/D352</f>
        <v>24308.906575611869</v>
      </c>
      <c r="J352" s="4">
        <f t="shared" si="5"/>
        <v>10.098598087919832</v>
      </c>
      <c r="K352" s="4">
        <f>LN(H352+0.0001)</f>
        <v>-0.21180680574060898</v>
      </c>
    </row>
    <row r="353" spans="1:11" x14ac:dyDescent="0.3">
      <c r="A353">
        <v>1723165</v>
      </c>
      <c r="B353" t="s">
        <v>579</v>
      </c>
      <c r="C353" t="s">
        <v>1320</v>
      </c>
      <c r="D353" s="5">
        <v>722</v>
      </c>
      <c r="E353" s="6">
        <v>10105865</v>
      </c>
      <c r="F353" s="6">
        <v>1147201</v>
      </c>
      <c r="G353" s="10">
        <v>0.51805699999999999</v>
      </c>
      <c r="H353" s="10">
        <v>0.171874</v>
      </c>
      <c r="I353" s="13">
        <f>(E353+F353)/D353</f>
        <v>15585.963988919668</v>
      </c>
      <c r="J353" s="4">
        <f t="shared" si="5"/>
        <v>9.654126043924748</v>
      </c>
      <c r="K353" s="4">
        <f>LN(H353+0.0001)</f>
        <v>-1.7604119763856279</v>
      </c>
    </row>
    <row r="354" spans="1:11" x14ac:dyDescent="0.3">
      <c r="A354">
        <v>1723191</v>
      </c>
      <c r="B354" t="s">
        <v>580</v>
      </c>
      <c r="C354" t="s">
        <v>690</v>
      </c>
      <c r="D354" s="5">
        <v>273</v>
      </c>
      <c r="E354" s="6">
        <v>1914494</v>
      </c>
      <c r="F354" s="6">
        <v>0</v>
      </c>
      <c r="G354" s="10">
        <v>0.74619999999999997</v>
      </c>
      <c r="H354" s="10">
        <v>7.3499999999999996E-2</v>
      </c>
      <c r="I354" s="13">
        <f>(E354+F354)/D354</f>
        <v>7012.798534798535</v>
      </c>
      <c r="J354" s="4">
        <f t="shared" si="5"/>
        <v>8.8554921207320749</v>
      </c>
      <c r="K354" s="4">
        <f>LN(H354+0.0001)</f>
        <v>-2.6091102532473065</v>
      </c>
    </row>
    <row r="355" spans="1:11" x14ac:dyDescent="0.3">
      <c r="A355">
        <v>1723256</v>
      </c>
      <c r="B355" t="s">
        <v>67</v>
      </c>
      <c r="C355" t="s">
        <v>1318</v>
      </c>
      <c r="D355" s="5">
        <v>32400</v>
      </c>
      <c r="E355" s="6">
        <v>2243624199</v>
      </c>
      <c r="F355" s="6">
        <v>342134167</v>
      </c>
      <c r="G355" s="10">
        <v>0.218474</v>
      </c>
      <c r="H355" s="10">
        <v>0.565778</v>
      </c>
      <c r="I355" s="13">
        <f>(E355+F355)/D355</f>
        <v>79807.356975308649</v>
      </c>
      <c r="J355" s="4">
        <f t="shared" si="5"/>
        <v>11.287370971861458</v>
      </c>
      <c r="K355" s="4">
        <f>LN(H355+0.0001)</f>
        <v>-0.56937677171587919</v>
      </c>
    </row>
    <row r="356" spans="1:11" x14ac:dyDescent="0.3">
      <c r="A356">
        <v>1723269</v>
      </c>
      <c r="B356" t="s">
        <v>581</v>
      </c>
      <c r="C356" t="s">
        <v>1328</v>
      </c>
      <c r="D356" s="5">
        <v>390</v>
      </c>
      <c r="E356" s="6">
        <v>10546218</v>
      </c>
      <c r="F356" s="6">
        <v>2338140</v>
      </c>
      <c r="G356" s="10">
        <v>0.56089999999999995</v>
      </c>
      <c r="H356" s="10">
        <v>0.4738</v>
      </c>
      <c r="I356" s="13">
        <f>(E356+F356)/D356</f>
        <v>33036.815384615387</v>
      </c>
      <c r="J356" s="4">
        <f t="shared" si="5"/>
        <v>10.405377836325238</v>
      </c>
      <c r="K356" s="4">
        <f>LN(H356+0.0001)</f>
        <v>-0.74675895000859449</v>
      </c>
    </row>
    <row r="357" spans="1:11" x14ac:dyDescent="0.3">
      <c r="A357">
        <v>1723373</v>
      </c>
      <c r="B357" t="s">
        <v>582</v>
      </c>
      <c r="C357" t="s">
        <v>1332</v>
      </c>
      <c r="D357" s="5">
        <v>863</v>
      </c>
      <c r="E357" s="6">
        <v>4480174</v>
      </c>
      <c r="F357" s="6">
        <v>662684</v>
      </c>
      <c r="G357" s="10">
        <v>0.67269999999999996</v>
      </c>
      <c r="H357" s="10">
        <v>0.25430000000000003</v>
      </c>
      <c r="I357" s="13">
        <f>(E357+F357)/D357</f>
        <v>5959.2792584009267</v>
      </c>
      <c r="J357" s="4">
        <f t="shared" si="5"/>
        <v>8.6927048229482953</v>
      </c>
      <c r="K357" s="4">
        <f>LN(H357+0.0001)</f>
        <v>-1.3688474475161698</v>
      </c>
    </row>
    <row r="358" spans="1:11" x14ac:dyDescent="0.3">
      <c r="A358">
        <v>1723425</v>
      </c>
      <c r="B358" t="s">
        <v>583</v>
      </c>
      <c r="C358" t="s">
        <v>1363</v>
      </c>
      <c r="D358" s="5">
        <v>269</v>
      </c>
      <c r="E358" s="6">
        <v>2249664</v>
      </c>
      <c r="F358" s="6">
        <v>0</v>
      </c>
      <c r="G358" s="10">
        <v>0.60099999999999998</v>
      </c>
      <c r="H358" s="10">
        <v>2.47E-2</v>
      </c>
      <c r="I358" s="13">
        <f>(E358+F358)/D358</f>
        <v>8363.063197026022</v>
      </c>
      <c r="J358" s="4">
        <f t="shared" si="5"/>
        <v>9.0315800500940977</v>
      </c>
      <c r="K358" s="4">
        <f>LN(H358+0.0001)</f>
        <v>-3.6969116258112007</v>
      </c>
    </row>
    <row r="359" spans="1:11" x14ac:dyDescent="0.3">
      <c r="A359">
        <v>1723503</v>
      </c>
      <c r="B359" t="s">
        <v>584</v>
      </c>
      <c r="C359" t="s">
        <v>1333</v>
      </c>
      <c r="D359" s="5">
        <v>348</v>
      </c>
      <c r="E359" s="6">
        <v>2532056</v>
      </c>
      <c r="F359" s="6">
        <v>0</v>
      </c>
      <c r="G359" s="10">
        <v>0.31740000000000002</v>
      </c>
      <c r="H359" s="10">
        <v>3.2000000000000002E-3</v>
      </c>
      <c r="I359" s="13">
        <f>(E359+F359)/D359</f>
        <v>7276.022988505747</v>
      </c>
      <c r="J359" s="4">
        <f t="shared" si="5"/>
        <v>8.8923396991307886</v>
      </c>
      <c r="K359" s="4">
        <f>LN(H359+0.0001)</f>
        <v>-5.7138328105097029</v>
      </c>
    </row>
    <row r="360" spans="1:11" x14ac:dyDescent="0.3">
      <c r="A360">
        <v>1723529</v>
      </c>
      <c r="B360" t="s">
        <v>585</v>
      </c>
      <c r="C360" t="s">
        <v>633</v>
      </c>
      <c r="D360" s="5">
        <v>92</v>
      </c>
      <c r="E360" s="6">
        <v>470900</v>
      </c>
      <c r="F360" s="6">
        <v>0</v>
      </c>
      <c r="G360" s="10">
        <v>0.53549999999999998</v>
      </c>
      <c r="H360" s="10">
        <v>6.7000000000000002E-3</v>
      </c>
      <c r="I360" s="13">
        <f>(E360+F360)/D360</f>
        <v>5118.478260869565</v>
      </c>
      <c r="J360" s="4">
        <f t="shared" si="5"/>
        <v>8.540612459182606</v>
      </c>
      <c r="K360" s="4">
        <f>LN(H360+0.0001)</f>
        <v>-4.9908326668000758</v>
      </c>
    </row>
    <row r="361" spans="1:11" x14ac:dyDescent="0.3">
      <c r="A361">
        <v>1723555</v>
      </c>
      <c r="B361" t="s">
        <v>586</v>
      </c>
      <c r="C361" t="s">
        <v>870</v>
      </c>
      <c r="D361" s="5">
        <v>198</v>
      </c>
      <c r="E361" s="6">
        <v>3006868</v>
      </c>
      <c r="F361" s="6">
        <v>0</v>
      </c>
      <c r="G361" s="10">
        <v>0.37040000000000001</v>
      </c>
      <c r="H361" s="10">
        <v>2.7300000000000001E-2</v>
      </c>
      <c r="I361" s="13">
        <f>(E361+F361)/D361</f>
        <v>15186.202020202019</v>
      </c>
      <c r="J361" s="4">
        <f t="shared" si="5"/>
        <v>9.6281425327402737</v>
      </c>
      <c r="K361" s="4">
        <f>LN(H361+0.0001)</f>
        <v>-3.5972122655881127</v>
      </c>
    </row>
    <row r="362" spans="1:11" x14ac:dyDescent="0.3">
      <c r="A362">
        <v>1723620</v>
      </c>
      <c r="B362" t="s">
        <v>68</v>
      </c>
      <c r="C362" t="s">
        <v>1309</v>
      </c>
      <c r="D362" s="5">
        <v>46746</v>
      </c>
      <c r="E362" s="6">
        <v>2645775754</v>
      </c>
      <c r="F362" s="6">
        <v>45991242</v>
      </c>
      <c r="G362" s="10">
        <v>0.126106</v>
      </c>
      <c r="H362" s="10">
        <v>0.32212299999999999</v>
      </c>
      <c r="I362" s="13">
        <f>(E362+F362)/D362</f>
        <v>57582.830530954518</v>
      </c>
      <c r="J362" s="4">
        <f t="shared" si="5"/>
        <v>10.960979721189176</v>
      </c>
      <c r="K362" s="4">
        <f>LN(H362+0.0001)</f>
        <v>-1.1325114265536009</v>
      </c>
    </row>
    <row r="363" spans="1:11" x14ac:dyDescent="0.3">
      <c r="A363">
        <v>1723698</v>
      </c>
      <c r="B363" t="s">
        <v>587</v>
      </c>
      <c r="C363" t="s">
        <v>1012</v>
      </c>
      <c r="D363" s="5">
        <v>2011</v>
      </c>
      <c r="E363" s="6">
        <v>24972088</v>
      </c>
      <c r="F363" s="6">
        <v>6534356</v>
      </c>
      <c r="G363" s="10">
        <v>0.28170000000000001</v>
      </c>
      <c r="H363" s="10">
        <v>0.17660000000000001</v>
      </c>
      <c r="I363" s="13">
        <f>(E363+F363)/D363</f>
        <v>15667.053207359522</v>
      </c>
      <c r="J363" s="4">
        <f t="shared" si="5"/>
        <v>9.6593152645298996</v>
      </c>
      <c r="K363" s="4">
        <f>LN(H363+0.0001)</f>
        <v>-1.7333018996564864</v>
      </c>
    </row>
    <row r="364" spans="1:11" x14ac:dyDescent="0.3">
      <c r="A364">
        <v>1723724</v>
      </c>
      <c r="B364" t="s">
        <v>69</v>
      </c>
      <c r="C364" t="s">
        <v>1318</v>
      </c>
      <c r="D364" s="5">
        <v>24098</v>
      </c>
      <c r="E364" s="6">
        <v>522591802</v>
      </c>
      <c r="F364" s="6">
        <v>6784093</v>
      </c>
      <c r="G364" s="10">
        <v>0.51942500000000003</v>
      </c>
      <c r="H364" s="10">
        <v>0.72741599999999995</v>
      </c>
      <c r="I364" s="13">
        <f>(E364+F364)/D364</f>
        <v>21967.627811436632</v>
      </c>
      <c r="J364" s="4">
        <f t="shared" si="5"/>
        <v>9.9973251855589051</v>
      </c>
      <c r="K364" s="4">
        <f>LN(H364+0.0001)</f>
        <v>-0.31811928705118708</v>
      </c>
    </row>
    <row r="365" spans="1:11" x14ac:dyDescent="0.3">
      <c r="A365">
        <v>1723737</v>
      </c>
      <c r="B365" t="s">
        <v>576</v>
      </c>
      <c r="C365" t="s">
        <v>1336</v>
      </c>
      <c r="D365" s="5">
        <v>2730</v>
      </c>
      <c r="E365" s="6">
        <v>47323944</v>
      </c>
      <c r="F365" s="6">
        <v>0</v>
      </c>
      <c r="G365" s="10">
        <v>0.35980000000000001</v>
      </c>
      <c r="H365" s="10">
        <v>3.6900000000000002E-2</v>
      </c>
      <c r="I365" s="13">
        <f>(E365+F365)/D365</f>
        <v>17334.778021978022</v>
      </c>
      <c r="J365" s="4">
        <f t="shared" si="5"/>
        <v>9.7604700528440596</v>
      </c>
      <c r="K365" s="4">
        <f>LN(H365+0.0001)</f>
        <v>-3.2968373663379125</v>
      </c>
    </row>
    <row r="366" spans="1:11" x14ac:dyDescent="0.3">
      <c r="A366">
        <v>1723776</v>
      </c>
      <c r="B366" t="s">
        <v>588</v>
      </c>
      <c r="C366" t="s">
        <v>1364</v>
      </c>
      <c r="D366" s="5">
        <v>606</v>
      </c>
      <c r="E366" s="6">
        <v>5036075</v>
      </c>
      <c r="F366" s="6">
        <v>0</v>
      </c>
      <c r="G366" s="10">
        <v>0.29780000000000001</v>
      </c>
      <c r="H366" s="10">
        <v>0.104</v>
      </c>
      <c r="I366" s="13">
        <f>(E366+F366)/D366</f>
        <v>8310.3547854785484</v>
      </c>
      <c r="J366" s="4">
        <f t="shared" si="5"/>
        <v>9.0252575807382058</v>
      </c>
      <c r="K366" s="4">
        <f>LN(H366+0.0001)</f>
        <v>-2.2624033033612139</v>
      </c>
    </row>
    <row r="367" spans="1:11" x14ac:dyDescent="0.3">
      <c r="A367">
        <v>1723841</v>
      </c>
      <c r="B367" t="s">
        <v>589</v>
      </c>
      <c r="C367" t="s">
        <v>1331</v>
      </c>
      <c r="D367" s="5">
        <v>154</v>
      </c>
      <c r="E367" s="6">
        <v>1278832</v>
      </c>
      <c r="F367" s="6">
        <v>0</v>
      </c>
      <c r="G367" s="10">
        <v>0.48699999999999999</v>
      </c>
      <c r="H367" s="10">
        <v>0.1246</v>
      </c>
      <c r="I367" s="13">
        <f>(E367+F367)/D367</f>
        <v>8304.1038961038957</v>
      </c>
      <c r="J367" s="4">
        <f t="shared" si="5"/>
        <v>9.0245051169006061</v>
      </c>
      <c r="K367" s="4">
        <f>LN(H367+0.0001)</f>
        <v>-2.0818444262961462</v>
      </c>
    </row>
    <row r="368" spans="1:11" x14ac:dyDescent="0.3">
      <c r="A368">
        <v>1723945</v>
      </c>
      <c r="B368" t="s">
        <v>70</v>
      </c>
      <c r="C368" t="s">
        <v>1337</v>
      </c>
      <c r="D368" s="5">
        <v>2226</v>
      </c>
      <c r="E368" s="6">
        <v>72984535</v>
      </c>
      <c r="F368" s="6">
        <v>130502563</v>
      </c>
      <c r="G368" s="10">
        <v>0.28199999999999997</v>
      </c>
      <c r="H368" s="10">
        <v>0.2722</v>
      </c>
      <c r="I368" s="13">
        <f>(E368+F368)/D368</f>
        <v>91413.790655884994</v>
      </c>
      <c r="J368" s="4">
        <f t="shared" si="5"/>
        <v>11.423151628510137</v>
      </c>
      <c r="K368" s="4">
        <f>LN(H368+0.0001)</f>
        <v>-1.3008508793024232</v>
      </c>
    </row>
    <row r="369" spans="1:11" x14ac:dyDescent="0.3">
      <c r="A369">
        <v>1723971</v>
      </c>
      <c r="B369" t="s">
        <v>590</v>
      </c>
      <c r="C369" t="s">
        <v>1328</v>
      </c>
      <c r="D369" s="5">
        <v>460</v>
      </c>
      <c r="E369" s="6">
        <v>7431825</v>
      </c>
      <c r="F369" s="6">
        <v>0</v>
      </c>
      <c r="G369" s="10">
        <v>0.2319</v>
      </c>
      <c r="H369" s="10">
        <v>0.16309999999999999</v>
      </c>
      <c r="I369" s="13">
        <f>(E369+F369)/D369</f>
        <v>16156.141304347826</v>
      </c>
      <c r="J369" s="4">
        <f t="shared" si="5"/>
        <v>9.6900555228908978</v>
      </c>
      <c r="K369" s="4">
        <f>LN(H369+0.0001)</f>
        <v>-1.8127788364521304</v>
      </c>
    </row>
    <row r="370" spans="1:11" x14ac:dyDescent="0.3">
      <c r="A370">
        <v>1724062</v>
      </c>
      <c r="B370" t="s">
        <v>591</v>
      </c>
      <c r="C370" t="s">
        <v>815</v>
      </c>
      <c r="D370" s="5">
        <v>108</v>
      </c>
      <c r="E370" s="6">
        <v>953543</v>
      </c>
      <c r="F370" s="6">
        <v>0</v>
      </c>
      <c r="G370" s="10">
        <v>0.35949999999999999</v>
      </c>
      <c r="H370" s="10">
        <v>0.11749999999999999</v>
      </c>
      <c r="I370" s="13">
        <f>(E370+F370)/D370</f>
        <v>8829.1018518518522</v>
      </c>
      <c r="J370" s="4">
        <f t="shared" si="5"/>
        <v>9.0858085728925637</v>
      </c>
      <c r="K370" s="4">
        <f>LN(H370+0.0001)</f>
        <v>-2.1404662435176105</v>
      </c>
    </row>
    <row r="371" spans="1:11" x14ac:dyDescent="0.3">
      <c r="A371">
        <v>1724166</v>
      </c>
      <c r="B371" t="s">
        <v>592</v>
      </c>
      <c r="C371" t="s">
        <v>1279</v>
      </c>
      <c r="D371" s="5">
        <v>1109</v>
      </c>
      <c r="E371" s="6">
        <v>13511080</v>
      </c>
      <c r="F371" s="6">
        <v>325229</v>
      </c>
      <c r="G371" s="10">
        <v>0.22969999999999999</v>
      </c>
      <c r="H371" s="10">
        <v>0.40710000000000002</v>
      </c>
      <c r="I371" s="13">
        <f>(E371+F371)/D371</f>
        <v>12476.383228133454</v>
      </c>
      <c r="J371" s="4">
        <f t="shared" si="5"/>
        <v>9.4315927944836826</v>
      </c>
      <c r="K371" s="4">
        <f>LN(H371+0.0001)</f>
        <v>-0.89845081374582403</v>
      </c>
    </row>
    <row r="372" spans="1:11" x14ac:dyDescent="0.3">
      <c r="A372">
        <v>1724179</v>
      </c>
      <c r="B372" t="s">
        <v>593</v>
      </c>
      <c r="C372" t="s">
        <v>1349</v>
      </c>
      <c r="D372" s="5">
        <v>552</v>
      </c>
      <c r="E372" s="6">
        <v>2950353</v>
      </c>
      <c r="F372" s="6">
        <v>0</v>
      </c>
      <c r="G372" s="10">
        <v>0.52969999999999995</v>
      </c>
      <c r="H372" s="10">
        <v>9.2499999999999999E-2</v>
      </c>
      <c r="I372" s="13">
        <f>(E372+F372)/D372</f>
        <v>5344.842391304348</v>
      </c>
      <c r="J372" s="4">
        <f t="shared" si="5"/>
        <v>8.5838873358970478</v>
      </c>
      <c r="K372" s="4">
        <f>LN(H372+0.0001)</f>
        <v>-2.3794661373300032</v>
      </c>
    </row>
    <row r="373" spans="1:11" x14ac:dyDescent="0.3">
      <c r="A373">
        <v>1724348</v>
      </c>
      <c r="B373" t="s">
        <v>594</v>
      </c>
      <c r="C373" t="s">
        <v>1365</v>
      </c>
      <c r="D373" s="5">
        <v>518</v>
      </c>
      <c r="E373" s="6">
        <v>1067758</v>
      </c>
      <c r="F373" s="6">
        <v>1129180</v>
      </c>
      <c r="G373" s="10">
        <v>0.74690000000000001</v>
      </c>
      <c r="H373" s="10">
        <v>0.19900000000000001</v>
      </c>
      <c r="I373" s="13">
        <f>(E373+F373)/D373</f>
        <v>4241.1930501930501</v>
      </c>
      <c r="J373" s="4">
        <f t="shared" si="5"/>
        <v>8.3525998884086547</v>
      </c>
      <c r="K373" s="4">
        <f>LN(H373+0.0001)</f>
        <v>-1.6139480679119864</v>
      </c>
    </row>
    <row r="374" spans="1:11" x14ac:dyDescent="0.3">
      <c r="A374">
        <v>1724374</v>
      </c>
      <c r="B374" t="s">
        <v>595</v>
      </c>
      <c r="C374" t="s">
        <v>1311</v>
      </c>
      <c r="D374" s="5">
        <v>1499</v>
      </c>
      <c r="E374" s="6">
        <v>22397221</v>
      </c>
      <c r="F374" s="6">
        <v>0</v>
      </c>
      <c r="G374" s="10">
        <v>0.22</v>
      </c>
      <c r="H374" s="10">
        <v>0.12620000000000001</v>
      </c>
      <c r="I374" s="13">
        <f>(E374+F374)/D374</f>
        <v>14941.441627751834</v>
      </c>
      <c r="J374" s="4">
        <f t="shared" si="5"/>
        <v>9.6118939485262818</v>
      </c>
      <c r="K374" s="4">
        <f>LN(H374+0.0001)</f>
        <v>-2.0690952496256916</v>
      </c>
    </row>
    <row r="375" spans="1:11" x14ac:dyDescent="0.3">
      <c r="A375">
        <v>1724452</v>
      </c>
      <c r="B375" t="s">
        <v>596</v>
      </c>
      <c r="C375" t="s">
        <v>760</v>
      </c>
      <c r="D375" s="5">
        <v>758</v>
      </c>
      <c r="E375" s="6">
        <v>16420996</v>
      </c>
      <c r="F375" s="6">
        <v>0</v>
      </c>
      <c r="G375" s="10">
        <v>0.371</v>
      </c>
      <c r="H375" s="10">
        <v>6.3899999999999998E-2</v>
      </c>
      <c r="I375" s="13">
        <f>(E375+F375)/D375</f>
        <v>21663.583113456465</v>
      </c>
      <c r="J375" s="4">
        <f t="shared" si="5"/>
        <v>9.9833879322410493</v>
      </c>
      <c r="K375" s="4">
        <f>LN(H375+0.0001)</f>
        <v>-2.7488721956224653</v>
      </c>
    </row>
    <row r="376" spans="1:11" x14ac:dyDescent="0.3">
      <c r="A376">
        <v>1724543</v>
      </c>
      <c r="B376" t="s">
        <v>597</v>
      </c>
      <c r="C376" t="s">
        <v>1336</v>
      </c>
      <c r="D376" s="5">
        <v>5283</v>
      </c>
      <c r="E376" s="6">
        <v>73030641</v>
      </c>
      <c r="F376" s="6">
        <v>0</v>
      </c>
      <c r="G376" s="10">
        <v>0.50180000000000002</v>
      </c>
      <c r="H376" s="10">
        <v>6.5799999999999997E-2</v>
      </c>
      <c r="I376" s="13">
        <f>(E376+F376)/D376</f>
        <v>13823.706416808631</v>
      </c>
      <c r="J376" s="4">
        <f t="shared" si="5"/>
        <v>9.5341402536082995</v>
      </c>
      <c r="K376" s="4">
        <f>LN(H376+0.0001)</f>
        <v>-2.7196168374736756</v>
      </c>
    </row>
    <row r="377" spans="1:11" x14ac:dyDescent="0.3">
      <c r="A377">
        <v>1724582</v>
      </c>
      <c r="B377" t="s">
        <v>71</v>
      </c>
      <c r="C377" t="s">
        <v>1318</v>
      </c>
      <c r="D377" s="5">
        <v>73473</v>
      </c>
      <c r="E377" s="6">
        <v>3432148547</v>
      </c>
      <c r="F377" s="6">
        <v>53252726</v>
      </c>
      <c r="G377" s="10">
        <v>0.31500800000000001</v>
      </c>
      <c r="H377" s="10">
        <v>0.58200399999999997</v>
      </c>
      <c r="I377" s="13">
        <f>(E377+F377)/D377</f>
        <v>47437.851632572507</v>
      </c>
      <c r="J377" s="4">
        <f t="shared" si="5"/>
        <v>10.767175746654861</v>
      </c>
      <c r="K377" s="4">
        <f>LN(H377+0.0001)</f>
        <v>-0.54110615305652299</v>
      </c>
    </row>
    <row r="378" spans="1:11" x14ac:dyDescent="0.3">
      <c r="A378">
        <v>1724608</v>
      </c>
      <c r="B378" t="s">
        <v>598</v>
      </c>
      <c r="C378" t="s">
        <v>1333</v>
      </c>
      <c r="D378" s="5">
        <v>647</v>
      </c>
      <c r="E378" s="6">
        <v>6518836</v>
      </c>
      <c r="F378" s="6">
        <v>0</v>
      </c>
      <c r="G378" s="10">
        <v>0.50790000000000002</v>
      </c>
      <c r="H378" s="10">
        <v>1.7999999999999999E-2</v>
      </c>
      <c r="I378" s="13">
        <f>(E378+F378)/D378</f>
        <v>10075.480680061824</v>
      </c>
      <c r="J378" s="4">
        <f t="shared" si="5"/>
        <v>9.2178600958566221</v>
      </c>
      <c r="K378" s="4">
        <f>LN(H378+0.0001)</f>
        <v>-4.0118433407103575</v>
      </c>
    </row>
    <row r="379" spans="1:11" x14ac:dyDescent="0.3">
      <c r="A379">
        <v>1724634</v>
      </c>
      <c r="B379" t="s">
        <v>72</v>
      </c>
      <c r="C379" t="s">
        <v>1318</v>
      </c>
      <c r="D379" s="5">
        <v>19147</v>
      </c>
      <c r="E379" s="6">
        <v>412176856</v>
      </c>
      <c r="F379" s="6">
        <v>10310810</v>
      </c>
      <c r="G379" s="10">
        <v>0.28664800000000001</v>
      </c>
      <c r="H379" s="10">
        <v>0.55342499999999994</v>
      </c>
      <c r="I379" s="13">
        <f>(E379+F379)/D379</f>
        <v>22065.475844779859</v>
      </c>
      <c r="J379" s="4">
        <f t="shared" si="5"/>
        <v>10.001769487062768</v>
      </c>
      <c r="K379" s="4">
        <f>LN(H379+0.0001)</f>
        <v>-0.59144836073511131</v>
      </c>
    </row>
    <row r="380" spans="1:11" x14ac:dyDescent="0.3">
      <c r="A380">
        <v>1724673</v>
      </c>
      <c r="B380" t="s">
        <v>599</v>
      </c>
      <c r="C380" t="s">
        <v>629</v>
      </c>
      <c r="D380" s="5">
        <v>296</v>
      </c>
      <c r="E380" s="6">
        <v>1351320</v>
      </c>
      <c r="F380" s="6">
        <v>0</v>
      </c>
      <c r="G380" s="10">
        <v>0.65110000000000001</v>
      </c>
      <c r="H380" s="10">
        <v>0.17879999999999999</v>
      </c>
      <c r="I380" s="13">
        <f>(E380+F380)/D380</f>
        <v>4565.27027027027</v>
      </c>
      <c r="J380" s="4">
        <f t="shared" si="5"/>
        <v>8.4262329961550115</v>
      </c>
      <c r="K380" s="4">
        <f>LN(H380+0.0001)</f>
        <v>-1.7209282884674637</v>
      </c>
    </row>
    <row r="381" spans="1:11" x14ac:dyDescent="0.3">
      <c r="A381">
        <v>1724699</v>
      </c>
      <c r="B381" t="s">
        <v>600</v>
      </c>
      <c r="C381" t="s">
        <v>1317</v>
      </c>
      <c r="D381" s="5">
        <v>60</v>
      </c>
      <c r="E381" s="6">
        <v>551682</v>
      </c>
      <c r="F381" s="6">
        <v>0</v>
      </c>
      <c r="G381" s="10">
        <v>0.71120000000000005</v>
      </c>
      <c r="H381" s="10">
        <v>0.15540000000000001</v>
      </c>
      <c r="I381" s="13">
        <f>(E381+F381)/D381</f>
        <v>9194.7000000000007</v>
      </c>
      <c r="J381" s="4">
        <f t="shared" si="5"/>
        <v>9.126382510078761</v>
      </c>
      <c r="K381" s="4">
        <f>LN(H381+0.0001)</f>
        <v>-1.8611095473628483</v>
      </c>
    </row>
    <row r="382" spans="1:11" x14ac:dyDescent="0.3">
      <c r="A382">
        <v>1724764</v>
      </c>
      <c r="B382" t="s">
        <v>601</v>
      </c>
      <c r="C382" t="s">
        <v>815</v>
      </c>
      <c r="D382" s="5">
        <v>3622</v>
      </c>
      <c r="E382" s="6">
        <v>54211035</v>
      </c>
      <c r="F382" s="6">
        <v>0</v>
      </c>
      <c r="G382" s="10">
        <v>0.43602999999999997</v>
      </c>
      <c r="H382" s="10">
        <v>8.7432999999999997E-2</v>
      </c>
      <c r="I382" s="13">
        <f>(E382+F382)/D382</f>
        <v>14967.154886802871</v>
      </c>
      <c r="J382" s="4">
        <f t="shared" si="5"/>
        <v>9.6136134050292767</v>
      </c>
      <c r="K382" s="4">
        <f>LN(H382+0.0001)</f>
        <v>-2.4357394138619166</v>
      </c>
    </row>
    <row r="383" spans="1:11" x14ac:dyDescent="0.3">
      <c r="A383">
        <v>1724816</v>
      </c>
      <c r="B383" t="s">
        <v>602</v>
      </c>
      <c r="C383" t="s">
        <v>265</v>
      </c>
      <c r="D383" s="5">
        <v>4936</v>
      </c>
      <c r="E383" s="6">
        <v>42067072</v>
      </c>
      <c r="F383" s="6">
        <v>9697883</v>
      </c>
      <c r="G383" s="10">
        <v>0.54183499999999996</v>
      </c>
      <c r="H383" s="10">
        <v>0.26839000000000002</v>
      </c>
      <c r="I383" s="13">
        <f>(E383+F383)/D383</f>
        <v>10487.227512155592</v>
      </c>
      <c r="J383" s="4">
        <f t="shared" si="5"/>
        <v>9.2579133682835071</v>
      </c>
      <c r="K383" s="4">
        <f>LN(H383+0.0001)</f>
        <v>-1.3149416096746491</v>
      </c>
    </row>
    <row r="384" spans="1:11" x14ac:dyDescent="0.3">
      <c r="A384">
        <v>1724933</v>
      </c>
      <c r="B384" t="s">
        <v>603</v>
      </c>
      <c r="C384" t="s">
        <v>1316</v>
      </c>
      <c r="D384" s="5">
        <v>2453</v>
      </c>
      <c r="E384" s="6">
        <v>17609110</v>
      </c>
      <c r="F384" s="6">
        <v>7140762</v>
      </c>
      <c r="G384" s="10">
        <v>0.87333400000000005</v>
      </c>
      <c r="H384" s="10">
        <v>0.92878300000000003</v>
      </c>
      <c r="I384" s="13">
        <f>(E384+F384)/D384</f>
        <v>10089.633917651854</v>
      </c>
      <c r="J384" s="4">
        <f t="shared" si="5"/>
        <v>9.2192638309899397</v>
      </c>
      <c r="K384" s="4">
        <f>LN(H384+0.0001)</f>
        <v>-7.3772489972623839E-2</v>
      </c>
    </row>
    <row r="385" spans="1:11" x14ac:dyDescent="0.3">
      <c r="A385">
        <v>1724985</v>
      </c>
      <c r="B385" t="s">
        <v>604</v>
      </c>
      <c r="C385" t="s">
        <v>1232</v>
      </c>
      <c r="D385" s="5">
        <v>596</v>
      </c>
      <c r="E385" s="6">
        <v>4386432</v>
      </c>
      <c r="F385" s="6">
        <v>0</v>
      </c>
      <c r="G385" s="10">
        <v>0.49249999999999999</v>
      </c>
      <c r="H385" s="10">
        <v>1.35E-2</v>
      </c>
      <c r="I385" s="13">
        <f>(E385+F385)/D385</f>
        <v>7359.7852348993292</v>
      </c>
      <c r="J385" s="4">
        <f t="shared" si="5"/>
        <v>8.903786031256324</v>
      </c>
      <c r="K385" s="4">
        <f>LN(H385+0.0001)</f>
        <v>-4.2976854862401304</v>
      </c>
    </row>
    <row r="386" spans="1:11" x14ac:dyDescent="0.3">
      <c r="A386">
        <v>1725063</v>
      </c>
      <c r="B386" t="s">
        <v>606</v>
      </c>
      <c r="C386" t="s">
        <v>633</v>
      </c>
      <c r="D386" s="5">
        <v>471</v>
      </c>
      <c r="E386" s="6">
        <v>5311479</v>
      </c>
      <c r="F386" s="6">
        <v>0</v>
      </c>
      <c r="G386" s="10">
        <v>0.3861</v>
      </c>
      <c r="H386" s="10">
        <v>2.9499999999999998E-2</v>
      </c>
      <c r="I386" s="13">
        <f>(E386+F386)/D386</f>
        <v>11277.025477707006</v>
      </c>
      <c r="J386" s="4">
        <f t="shared" si="5"/>
        <v>9.3305227914925712</v>
      </c>
      <c r="K386" s="4">
        <f>LN(H386+0.0001)</f>
        <v>-3.5199809176521226</v>
      </c>
    </row>
    <row r="387" spans="1:11" x14ac:dyDescent="0.3">
      <c r="A387">
        <v>1725141</v>
      </c>
      <c r="B387" t="s">
        <v>605</v>
      </c>
      <c r="C387" t="s">
        <v>1316</v>
      </c>
      <c r="D387" s="5">
        <v>16303</v>
      </c>
      <c r="E387" s="6">
        <v>388674034</v>
      </c>
      <c r="F387" s="6">
        <v>13445051</v>
      </c>
      <c r="G387" s="10">
        <v>0.429068</v>
      </c>
      <c r="H387" s="10">
        <v>0.407831</v>
      </c>
      <c r="I387" s="13">
        <f>(E387+F387)/D387</f>
        <v>24665.342881678218</v>
      </c>
      <c r="J387" s="4">
        <f t="shared" ref="J387:J450" si="6">LN(I387)</f>
        <v>10.113154415119084</v>
      </c>
      <c r="K387" s="4">
        <f>LN(H387+0.0001)</f>
        <v>-0.89665723652703599</v>
      </c>
    </row>
    <row r="388" spans="1:11" x14ac:dyDescent="0.3">
      <c r="A388">
        <v>1725375</v>
      </c>
      <c r="B388" t="s">
        <v>607</v>
      </c>
      <c r="C388" t="s">
        <v>1342</v>
      </c>
      <c r="D388" s="5">
        <v>499</v>
      </c>
      <c r="E388" s="6">
        <v>6705951</v>
      </c>
      <c r="F388" s="6">
        <v>1603309</v>
      </c>
      <c r="G388" s="10">
        <v>0.69450000000000001</v>
      </c>
      <c r="H388" s="10">
        <v>9.6299999999999997E-2</v>
      </c>
      <c r="I388" s="13">
        <f>(E388+F388)/D388</f>
        <v>16651.82364729459</v>
      </c>
      <c r="J388" s="4">
        <f t="shared" si="6"/>
        <v>9.7202750177768387</v>
      </c>
      <c r="K388" s="4">
        <f>LN(H388+0.0001)</f>
        <v>-2.3392490773656371</v>
      </c>
    </row>
    <row r="389" spans="1:11" x14ac:dyDescent="0.3">
      <c r="A389">
        <v>1725414</v>
      </c>
      <c r="B389" t="s">
        <v>608</v>
      </c>
      <c r="C389" t="s">
        <v>532</v>
      </c>
      <c r="D389" s="5">
        <v>1936</v>
      </c>
      <c r="E389" s="6">
        <v>23088713</v>
      </c>
      <c r="F389" s="6">
        <v>4242919</v>
      </c>
      <c r="G389" s="10">
        <v>0.47289999999999999</v>
      </c>
      <c r="H389" s="10">
        <v>3.2099999999999997E-2</v>
      </c>
      <c r="I389" s="13">
        <f>(E389+F389)/D389</f>
        <v>14117.578512396694</v>
      </c>
      <c r="J389" s="4">
        <f t="shared" si="6"/>
        <v>9.5551760028842239</v>
      </c>
      <c r="K389" s="4">
        <f>LN(H389+0.0001)</f>
        <v>-3.4357888264317746</v>
      </c>
    </row>
    <row r="390" spans="1:11" x14ac:dyDescent="0.3">
      <c r="A390">
        <v>1725440</v>
      </c>
      <c r="B390" t="s">
        <v>609</v>
      </c>
      <c r="C390" t="s">
        <v>168</v>
      </c>
      <c r="D390" s="5">
        <v>671</v>
      </c>
      <c r="E390" s="6">
        <v>8643108</v>
      </c>
      <c r="F390" s="6">
        <v>0</v>
      </c>
      <c r="G390" s="10">
        <v>0.42470000000000002</v>
      </c>
      <c r="H390" s="10">
        <v>0.105</v>
      </c>
      <c r="I390" s="13">
        <f>(E390+F390)/D390</f>
        <v>12880.935916542474</v>
      </c>
      <c r="J390" s="4">
        <f t="shared" si="6"/>
        <v>9.4635036613462518</v>
      </c>
      <c r="K390" s="4">
        <f>LN(H390+0.0001)</f>
        <v>-2.2528430010992317</v>
      </c>
    </row>
    <row r="391" spans="1:11" x14ac:dyDescent="0.3">
      <c r="A391">
        <v>1725531</v>
      </c>
      <c r="B391" t="s">
        <v>610</v>
      </c>
      <c r="C391" t="s">
        <v>633</v>
      </c>
      <c r="D391" s="5">
        <v>2223</v>
      </c>
      <c r="E391" s="6">
        <v>21799986</v>
      </c>
      <c r="F391" s="6">
        <v>5893098</v>
      </c>
      <c r="G391" s="10">
        <v>0.64280000000000004</v>
      </c>
      <c r="H391" s="10">
        <v>0.15179999999999999</v>
      </c>
      <c r="I391" s="13">
        <f>(E391+F391)/D391</f>
        <v>12457.527665317139</v>
      </c>
      <c r="J391" s="4">
        <f t="shared" si="6"/>
        <v>9.4300803509291029</v>
      </c>
      <c r="K391" s="4">
        <f>LN(H391+0.0001)</f>
        <v>-1.88453286938041</v>
      </c>
    </row>
    <row r="392" spans="1:11" x14ac:dyDescent="0.3">
      <c r="A392">
        <v>1725713</v>
      </c>
      <c r="B392" t="s">
        <v>611</v>
      </c>
      <c r="C392" t="s">
        <v>1316</v>
      </c>
      <c r="D392" s="5">
        <v>339</v>
      </c>
      <c r="E392" s="6">
        <v>2235132</v>
      </c>
      <c r="F392" s="6">
        <v>544105</v>
      </c>
      <c r="G392" s="10">
        <v>0.49569999999999997</v>
      </c>
      <c r="H392" s="10">
        <v>0.17050000000000001</v>
      </c>
      <c r="I392" s="13">
        <f>(E392+F392)/D392</f>
        <v>8198.3392330383485</v>
      </c>
      <c r="J392" s="4">
        <f t="shared" si="6"/>
        <v>9.0116868801835572</v>
      </c>
      <c r="K392" s="4">
        <f>LN(H392+0.0001)</f>
        <v>-1.7684336439245583</v>
      </c>
    </row>
    <row r="393" spans="1:11" x14ac:dyDescent="0.3">
      <c r="A393">
        <v>1725895</v>
      </c>
      <c r="B393" t="s">
        <v>612</v>
      </c>
      <c r="C393" t="s">
        <v>1331</v>
      </c>
      <c r="D393" s="5">
        <v>143</v>
      </c>
      <c r="E393" s="6">
        <v>1247847</v>
      </c>
      <c r="F393" s="6">
        <v>0</v>
      </c>
      <c r="G393" s="10">
        <v>0.3659</v>
      </c>
      <c r="H393" s="10">
        <v>0.12130000000000001</v>
      </c>
      <c r="I393" s="13">
        <f>(E393+F393)/D393</f>
        <v>8726.2027972027972</v>
      </c>
      <c r="J393" s="4">
        <f t="shared" si="6"/>
        <v>9.0740855939822342</v>
      </c>
      <c r="K393" s="4">
        <f>LN(H393+0.0001)</f>
        <v>-2.108664400356739</v>
      </c>
    </row>
    <row r="394" spans="1:11" x14ac:dyDescent="0.3">
      <c r="A394">
        <v>1725960</v>
      </c>
      <c r="B394" t="s">
        <v>613</v>
      </c>
      <c r="C394" t="s">
        <v>1364</v>
      </c>
      <c r="D394" s="5">
        <v>112</v>
      </c>
      <c r="E394" s="6">
        <v>204167</v>
      </c>
      <c r="F394" s="6">
        <v>0</v>
      </c>
      <c r="G394" s="10">
        <v>0.67430000000000001</v>
      </c>
      <c r="H394" s="10">
        <v>0.27539999999999998</v>
      </c>
      <c r="I394" s="13">
        <f>(E394+F394)/D394</f>
        <v>1822.9196428571429</v>
      </c>
      <c r="J394" s="4">
        <f t="shared" si="6"/>
        <v>7.5081946940895437</v>
      </c>
      <c r="K394" s="4">
        <f>LN(H394+0.0001)</f>
        <v>-1.289167650389168</v>
      </c>
    </row>
    <row r="395" spans="1:11" x14ac:dyDescent="0.3">
      <c r="A395">
        <v>1726012</v>
      </c>
      <c r="B395" t="s">
        <v>614</v>
      </c>
      <c r="C395" t="s">
        <v>1364</v>
      </c>
      <c r="D395" s="5">
        <v>218</v>
      </c>
      <c r="E395" s="6">
        <v>2021686</v>
      </c>
      <c r="F395" s="6">
        <v>0</v>
      </c>
      <c r="G395" s="10">
        <v>0.44390000000000002</v>
      </c>
      <c r="H395" s="10">
        <v>2.0899999999999998E-2</v>
      </c>
      <c r="I395" s="13">
        <f>(E395+F395)/D395</f>
        <v>9273.7889908256875</v>
      </c>
      <c r="J395" s="4">
        <f t="shared" si="6"/>
        <v>9.1349473119241402</v>
      </c>
      <c r="K395" s="4">
        <f>LN(H395+0.0001)</f>
        <v>-3.8632328412587142</v>
      </c>
    </row>
    <row r="396" spans="1:11" x14ac:dyDescent="0.3">
      <c r="A396">
        <v>1726077</v>
      </c>
      <c r="B396" t="s">
        <v>615</v>
      </c>
      <c r="C396" t="s">
        <v>168</v>
      </c>
      <c r="D396" s="5">
        <v>310</v>
      </c>
      <c r="E396" s="6">
        <v>1970453</v>
      </c>
      <c r="F396" s="6">
        <v>0</v>
      </c>
      <c r="G396" s="10">
        <v>0.74109999999999998</v>
      </c>
      <c r="H396" s="10">
        <v>0.3014</v>
      </c>
      <c r="I396" s="13">
        <f>(E396+F396)/D396</f>
        <v>6356.3</v>
      </c>
      <c r="J396" s="4">
        <f t="shared" si="6"/>
        <v>8.757201726039284</v>
      </c>
      <c r="K396" s="4">
        <f>LN(H396+0.0001)</f>
        <v>-1.1989852628148969</v>
      </c>
    </row>
    <row r="397" spans="1:11" x14ac:dyDescent="0.3">
      <c r="A397">
        <v>1726116</v>
      </c>
      <c r="B397" t="s">
        <v>616</v>
      </c>
      <c r="C397" t="s">
        <v>1361</v>
      </c>
      <c r="D397" s="5">
        <v>638</v>
      </c>
      <c r="E397" s="6">
        <v>6433374</v>
      </c>
      <c r="F397" s="6">
        <v>126384</v>
      </c>
      <c r="G397" s="10">
        <v>0.32279999999999998</v>
      </c>
      <c r="H397" s="10">
        <v>8.7300000000000003E-2</v>
      </c>
      <c r="I397" s="13">
        <f>(E397+F397)/D397</f>
        <v>10281.752351097179</v>
      </c>
      <c r="J397" s="4">
        <f t="shared" si="6"/>
        <v>9.2381259866511183</v>
      </c>
      <c r="K397" s="4">
        <f>LN(H397+0.0001)</f>
        <v>-2.4372599963206474</v>
      </c>
    </row>
    <row r="398" spans="1:11" x14ac:dyDescent="0.3">
      <c r="A398">
        <v>1726194</v>
      </c>
      <c r="B398" t="s">
        <v>617</v>
      </c>
      <c r="C398" t="s">
        <v>459</v>
      </c>
      <c r="D398" s="5">
        <v>1937</v>
      </c>
      <c r="E398" s="6">
        <v>18668049</v>
      </c>
      <c r="F398" s="6">
        <v>14245520</v>
      </c>
      <c r="G398" s="10">
        <v>0.1648</v>
      </c>
      <c r="H398" s="10">
        <v>1.5100000000000001E-2</v>
      </c>
      <c r="I398" s="13">
        <f>(E398+F398)/D398</f>
        <v>16992.03355704698</v>
      </c>
      <c r="J398" s="4">
        <f t="shared" si="6"/>
        <v>9.7404998989130078</v>
      </c>
      <c r="K398" s="4">
        <f>LN(H398+0.0001)</f>
        <v>-4.1864598511299063</v>
      </c>
    </row>
    <row r="399" spans="1:11" x14ac:dyDescent="0.3">
      <c r="A399">
        <v>1726233</v>
      </c>
      <c r="B399" t="s">
        <v>618</v>
      </c>
      <c r="C399" t="s">
        <v>1232</v>
      </c>
      <c r="D399" s="5">
        <v>449</v>
      </c>
      <c r="E399" s="6">
        <v>5098676</v>
      </c>
      <c r="F399" s="6">
        <v>0</v>
      </c>
      <c r="G399" s="10">
        <v>0.36459999999999998</v>
      </c>
      <c r="H399" s="10">
        <v>0.1072</v>
      </c>
      <c r="I399" s="13">
        <f>(E399+F399)/D399</f>
        <v>11355.62583518931</v>
      </c>
      <c r="J399" s="4">
        <f t="shared" si="6"/>
        <v>9.3374685684052139</v>
      </c>
      <c r="K399" s="4">
        <f>LN(H399+0.0001)</f>
        <v>-2.2321266293454842</v>
      </c>
    </row>
    <row r="400" spans="1:11" x14ac:dyDescent="0.3">
      <c r="A400">
        <v>1726311</v>
      </c>
      <c r="B400" t="s">
        <v>619</v>
      </c>
      <c r="C400" t="s">
        <v>815</v>
      </c>
      <c r="D400" s="5">
        <v>1064</v>
      </c>
      <c r="E400" s="6">
        <v>12603624</v>
      </c>
      <c r="F400" s="6">
        <v>578818</v>
      </c>
      <c r="G400" s="10">
        <v>0.45290000000000002</v>
      </c>
      <c r="H400" s="10">
        <v>0.15310000000000001</v>
      </c>
      <c r="I400" s="13">
        <f>(E400+F400)/D400</f>
        <v>12389.513157894737</v>
      </c>
      <c r="J400" s="4">
        <f t="shared" si="6"/>
        <v>9.4246056807030669</v>
      </c>
      <c r="K400" s="4">
        <f>LN(H400+0.0001)</f>
        <v>-1.876011021675646</v>
      </c>
    </row>
    <row r="401" spans="1:11" x14ac:dyDescent="0.3">
      <c r="A401">
        <v>1726350</v>
      </c>
      <c r="B401" t="s">
        <v>620</v>
      </c>
      <c r="C401" t="s">
        <v>1366</v>
      </c>
      <c r="D401" s="5">
        <v>307</v>
      </c>
      <c r="E401" s="6">
        <v>1926379</v>
      </c>
      <c r="F401" s="6">
        <v>0</v>
      </c>
      <c r="G401" s="10">
        <v>0.36880000000000002</v>
      </c>
      <c r="H401" s="10">
        <v>1.09E-2</v>
      </c>
      <c r="I401" s="13">
        <f>(E401+F401)/D401</f>
        <v>6274.8501628664499</v>
      </c>
      <c r="J401" s="4">
        <f t="shared" si="6"/>
        <v>8.7443048852872334</v>
      </c>
      <c r="K401" s="4">
        <f>LN(H401+0.0001)</f>
        <v>-4.5098600061837661</v>
      </c>
    </row>
    <row r="402" spans="1:11" x14ac:dyDescent="0.3">
      <c r="A402">
        <v>1726454</v>
      </c>
      <c r="B402" t="s">
        <v>621</v>
      </c>
      <c r="C402" t="s">
        <v>1359</v>
      </c>
      <c r="D402" s="5">
        <v>4852</v>
      </c>
      <c r="E402" s="6">
        <v>46954675</v>
      </c>
      <c r="F402" s="6">
        <v>5118829</v>
      </c>
      <c r="G402" s="10">
        <v>0.67810000000000004</v>
      </c>
      <c r="H402" s="10">
        <v>0.3095</v>
      </c>
      <c r="I402" s="13">
        <f>(E402+F402)/D402</f>
        <v>10732.37922506183</v>
      </c>
      <c r="J402" s="4">
        <f t="shared" si="6"/>
        <v>9.2810205468382705</v>
      </c>
      <c r="K402" s="4">
        <f>LN(H402+0.0001)</f>
        <v>-1.172474137266565</v>
      </c>
    </row>
    <row r="403" spans="1:11" x14ac:dyDescent="0.3">
      <c r="A403">
        <v>1726480</v>
      </c>
      <c r="B403" t="s">
        <v>622</v>
      </c>
      <c r="C403" t="s">
        <v>1335</v>
      </c>
      <c r="D403" s="5">
        <v>37</v>
      </c>
      <c r="E403" s="6">
        <v>993718</v>
      </c>
      <c r="F403" s="6">
        <v>0</v>
      </c>
      <c r="G403" s="10">
        <v>0.65980000000000005</v>
      </c>
      <c r="H403" s="10">
        <v>1.5100000000000001E-2</v>
      </c>
      <c r="I403" s="13">
        <f>(E403+F403)/D403</f>
        <v>26857.243243243243</v>
      </c>
      <c r="J403" s="4">
        <f t="shared" si="6"/>
        <v>10.198290830530121</v>
      </c>
      <c r="K403" s="4">
        <f>LN(H403+0.0001)</f>
        <v>-4.1864598511299063</v>
      </c>
    </row>
    <row r="404" spans="1:11" x14ac:dyDescent="0.3">
      <c r="A404">
        <v>1726571</v>
      </c>
      <c r="B404" t="s">
        <v>73</v>
      </c>
      <c r="C404" t="s">
        <v>1318</v>
      </c>
      <c r="D404" s="5">
        <v>9155</v>
      </c>
      <c r="E404" s="6">
        <v>221097215</v>
      </c>
      <c r="F404" s="6">
        <v>0</v>
      </c>
      <c r="G404" s="10">
        <v>0.32540000000000002</v>
      </c>
      <c r="H404" s="10">
        <v>0.57081199999999999</v>
      </c>
      <c r="I404" s="13">
        <f>(E404+F404)/D404</f>
        <v>24150.433096668487</v>
      </c>
      <c r="J404" s="4">
        <f t="shared" si="6"/>
        <v>10.092057592529375</v>
      </c>
      <c r="K404" s="4">
        <f>LN(H404+0.0001)</f>
        <v>-0.56052019678984422</v>
      </c>
    </row>
    <row r="405" spans="1:11" x14ac:dyDescent="0.3">
      <c r="A405">
        <v>1726662</v>
      </c>
      <c r="B405" t="s">
        <v>623</v>
      </c>
      <c r="C405" t="s">
        <v>459</v>
      </c>
      <c r="D405" s="5">
        <v>98</v>
      </c>
      <c r="E405" s="6">
        <v>686960</v>
      </c>
      <c r="F405" s="6">
        <v>0</v>
      </c>
      <c r="G405" s="10">
        <v>0.1648</v>
      </c>
      <c r="H405" s="10">
        <v>1.5100000000000001E-2</v>
      </c>
      <c r="I405" s="13">
        <f>(E405+F405)/D405</f>
        <v>7009.7959183673465</v>
      </c>
      <c r="J405" s="4">
        <f t="shared" si="6"/>
        <v>8.8550638666757937</v>
      </c>
      <c r="K405" s="4">
        <f>LN(H405+0.0001)</f>
        <v>-4.1864598511299063</v>
      </c>
    </row>
    <row r="406" spans="1:11" x14ac:dyDescent="0.3">
      <c r="A406">
        <v>1726710</v>
      </c>
      <c r="B406" t="s">
        <v>74</v>
      </c>
      <c r="C406" t="s">
        <v>1318</v>
      </c>
      <c r="D406" s="5">
        <v>2682</v>
      </c>
      <c r="E406" s="6">
        <v>11200289</v>
      </c>
      <c r="F406" s="6">
        <v>639765</v>
      </c>
      <c r="G406" s="10">
        <v>0.86265400000000003</v>
      </c>
      <c r="H406" s="10">
        <v>0.649285</v>
      </c>
      <c r="I406" s="13">
        <f>(E406+F406)/D406</f>
        <v>4414.6360924683077</v>
      </c>
      <c r="J406" s="4">
        <f t="shared" si="6"/>
        <v>8.3926806843789201</v>
      </c>
      <c r="K406" s="4">
        <f>LN(H406+0.0001)</f>
        <v>-0.43172951782469349</v>
      </c>
    </row>
    <row r="407" spans="1:11" x14ac:dyDescent="0.3">
      <c r="A407">
        <v>1726753</v>
      </c>
      <c r="B407" t="s">
        <v>624</v>
      </c>
      <c r="C407" t="s">
        <v>864</v>
      </c>
      <c r="D407" s="5">
        <v>225</v>
      </c>
      <c r="E407" s="6">
        <v>1521289</v>
      </c>
      <c r="F407" s="6">
        <v>0</v>
      </c>
      <c r="G407" s="10">
        <v>0.51939999999999997</v>
      </c>
      <c r="H407" s="10">
        <v>2.7300000000000001E-2</v>
      </c>
      <c r="I407" s="13">
        <f>(E407+F407)/D407</f>
        <v>6761.2844444444445</v>
      </c>
      <c r="J407" s="4">
        <f t="shared" si="6"/>
        <v>8.8189681575626686</v>
      </c>
      <c r="K407" s="4">
        <f>LN(H407+0.0001)</f>
        <v>-3.5972122655881127</v>
      </c>
    </row>
    <row r="408" spans="1:11" x14ac:dyDescent="0.3">
      <c r="A408">
        <v>1726935</v>
      </c>
      <c r="B408" t="s">
        <v>75</v>
      </c>
      <c r="C408" t="s">
        <v>1318</v>
      </c>
      <c r="D408" s="5">
        <v>13704</v>
      </c>
      <c r="E408" s="6">
        <v>353567531</v>
      </c>
      <c r="F408" s="6">
        <v>15955229</v>
      </c>
      <c r="G408" s="10">
        <v>0.39496999999999999</v>
      </c>
      <c r="H408" s="10">
        <v>0.54252800000000001</v>
      </c>
      <c r="I408" s="13">
        <f>(E408+F408)/D408</f>
        <v>26964.591360186805</v>
      </c>
      <c r="J408" s="4">
        <f t="shared" si="6"/>
        <v>10.20227985320394</v>
      </c>
      <c r="K408" s="4">
        <f>LN(H408+0.0001)</f>
        <v>-0.61133127669763487</v>
      </c>
    </row>
    <row r="409" spans="1:11" x14ac:dyDescent="0.3">
      <c r="A409">
        <v>1726987</v>
      </c>
      <c r="B409" t="s">
        <v>76</v>
      </c>
      <c r="C409" t="s">
        <v>1318</v>
      </c>
      <c r="D409" s="5">
        <v>666</v>
      </c>
      <c r="E409" s="6">
        <v>58826887</v>
      </c>
      <c r="F409" s="6">
        <v>0</v>
      </c>
      <c r="G409" s="10">
        <v>0.65439999999999998</v>
      </c>
      <c r="H409" s="10">
        <v>0.8629</v>
      </c>
      <c r="I409" s="13">
        <f>(E409+F409)/D409</f>
        <v>88328.659159159157</v>
      </c>
      <c r="J409" s="4">
        <f t="shared" si="6"/>
        <v>11.388819899720861</v>
      </c>
      <c r="K409" s="4">
        <f>LN(H409+0.0001)</f>
        <v>-0.14734058789870913</v>
      </c>
    </row>
    <row r="410" spans="1:11" x14ac:dyDescent="0.3">
      <c r="A410">
        <v>1727026</v>
      </c>
      <c r="B410" t="s">
        <v>625</v>
      </c>
      <c r="C410" t="s">
        <v>815</v>
      </c>
      <c r="D410" s="5">
        <v>1135</v>
      </c>
      <c r="E410" s="6">
        <v>14327394</v>
      </c>
      <c r="F410" s="6">
        <v>0</v>
      </c>
      <c r="G410" s="10">
        <v>0.50339999999999996</v>
      </c>
      <c r="H410" s="10">
        <v>0.3387</v>
      </c>
      <c r="I410" s="13">
        <f>(E410+F410)/D410</f>
        <v>12623.25462555066</v>
      </c>
      <c r="J410" s="4">
        <f t="shared" si="6"/>
        <v>9.4432959971053609</v>
      </c>
      <c r="K410" s="4">
        <f>LN(H410+0.0001)</f>
        <v>-1.0823453162042378</v>
      </c>
    </row>
    <row r="411" spans="1:11" x14ac:dyDescent="0.3">
      <c r="A411">
        <v>1727065</v>
      </c>
      <c r="B411" t="s">
        <v>626</v>
      </c>
      <c r="C411" t="s">
        <v>1310</v>
      </c>
      <c r="D411" s="5">
        <v>1341</v>
      </c>
      <c r="E411" s="6">
        <v>14840395</v>
      </c>
      <c r="F411" s="6">
        <v>322477</v>
      </c>
      <c r="G411" s="10">
        <v>0.45169999999999999</v>
      </c>
      <c r="H411" s="10">
        <v>0.156</v>
      </c>
      <c r="I411" s="13">
        <f>(E411+F411)/D411</f>
        <v>11307.137956748695</v>
      </c>
      <c r="J411" s="4">
        <f t="shared" si="6"/>
        <v>9.3331894828645012</v>
      </c>
      <c r="K411" s="4">
        <f>LN(H411+0.0001)</f>
        <v>-1.8572584514607506</v>
      </c>
    </row>
    <row r="412" spans="1:11" x14ac:dyDescent="0.3">
      <c r="A412">
        <v>1727091</v>
      </c>
      <c r="B412" t="s">
        <v>627</v>
      </c>
      <c r="C412" t="s">
        <v>835</v>
      </c>
      <c r="D412" s="5">
        <v>3479</v>
      </c>
      <c r="E412" s="6">
        <v>129352766</v>
      </c>
      <c r="F412" s="6">
        <v>2242637</v>
      </c>
      <c r="G412" s="10">
        <v>8.0600000000000005E-2</v>
      </c>
      <c r="H412" s="10">
        <v>0.12520000000000001</v>
      </c>
      <c r="I412" s="13">
        <f>(E412+F412)/D412</f>
        <v>37825.640413912042</v>
      </c>
      <c r="J412" s="4">
        <f t="shared" si="6"/>
        <v>10.540742469482483</v>
      </c>
      <c r="K412" s="4">
        <f>LN(H412+0.0001)</f>
        <v>-2.0770444170801143</v>
      </c>
    </row>
    <row r="413" spans="1:11" x14ac:dyDescent="0.3">
      <c r="A413">
        <v>1727442</v>
      </c>
      <c r="B413" t="s">
        <v>77</v>
      </c>
      <c r="C413" t="s">
        <v>1319</v>
      </c>
      <c r="D413" s="5">
        <v>10451</v>
      </c>
      <c r="E413" s="6">
        <v>309476693</v>
      </c>
      <c r="F413" s="6">
        <v>831585</v>
      </c>
      <c r="G413" s="10">
        <v>0.42478100000000002</v>
      </c>
      <c r="H413" s="10">
        <v>0.34713500000000003</v>
      </c>
      <c r="I413" s="13">
        <f>(E413+F413)/D413</f>
        <v>29691.730743469525</v>
      </c>
      <c r="J413" s="4">
        <f t="shared" si="6"/>
        <v>10.298623859877228</v>
      </c>
      <c r="K413" s="4">
        <f>LN(H413+0.0001)</f>
        <v>-1.0577534948249578</v>
      </c>
    </row>
    <row r="414" spans="1:11" x14ac:dyDescent="0.3">
      <c r="A414">
        <v>1727533</v>
      </c>
      <c r="B414" t="s">
        <v>78</v>
      </c>
      <c r="C414" t="s">
        <v>158</v>
      </c>
      <c r="D414" s="5">
        <v>4573</v>
      </c>
      <c r="E414" s="6">
        <v>146828327</v>
      </c>
      <c r="F414" s="6">
        <v>6543024</v>
      </c>
      <c r="G414" s="10">
        <v>0.13800699999999999</v>
      </c>
      <c r="H414" s="10">
        <v>0.20769699999999999</v>
      </c>
      <c r="I414" s="13">
        <f>(E414+F414)/D414</f>
        <v>33538.454187623007</v>
      </c>
      <c r="J414" s="4">
        <f t="shared" si="6"/>
        <v>10.420447945693232</v>
      </c>
      <c r="K414" s="4">
        <f>LN(H414+0.0001)</f>
        <v>-1.5711936373798381</v>
      </c>
    </row>
    <row r="415" spans="1:11" x14ac:dyDescent="0.3">
      <c r="A415">
        <v>1727624</v>
      </c>
      <c r="B415" t="s">
        <v>79</v>
      </c>
      <c r="C415" t="s">
        <v>1337</v>
      </c>
      <c r="D415" s="5">
        <v>19373</v>
      </c>
      <c r="E415" s="6">
        <v>927605291</v>
      </c>
      <c r="F415" s="6">
        <v>0</v>
      </c>
      <c r="G415" s="10">
        <v>0.18839800000000001</v>
      </c>
      <c r="H415" s="10">
        <v>0.23105400000000001</v>
      </c>
      <c r="I415" s="13">
        <f>(E415+F415)/D415</f>
        <v>47881.344706550357</v>
      </c>
      <c r="J415" s="4">
        <f t="shared" si="6"/>
        <v>10.776481244209664</v>
      </c>
      <c r="K415" s="4">
        <f>LN(H415+0.0001)</f>
        <v>-1.464671123917183</v>
      </c>
    </row>
    <row r="416" spans="1:11" x14ac:dyDescent="0.3">
      <c r="A416">
        <v>1727663</v>
      </c>
      <c r="B416" t="s">
        <v>629</v>
      </c>
      <c r="C416" t="s">
        <v>1358</v>
      </c>
      <c r="D416" s="5">
        <v>598</v>
      </c>
      <c r="E416" s="6">
        <v>6640701</v>
      </c>
      <c r="F416" s="6">
        <v>0</v>
      </c>
      <c r="G416" s="10">
        <v>0.44009999999999999</v>
      </c>
      <c r="H416" s="10">
        <v>8.3000000000000001E-3</v>
      </c>
      <c r="I416" s="13">
        <f>(E416+F416)/D416</f>
        <v>11104.851170568561</v>
      </c>
      <c r="J416" s="4">
        <f t="shared" si="6"/>
        <v>9.3151373342187789</v>
      </c>
      <c r="K416" s="4">
        <f>LN(H416+0.0001)</f>
        <v>-4.7795235731328694</v>
      </c>
    </row>
    <row r="417" spans="1:11" x14ac:dyDescent="0.3">
      <c r="A417">
        <v>1727689</v>
      </c>
      <c r="B417" t="s">
        <v>628</v>
      </c>
      <c r="C417" t="s">
        <v>798</v>
      </c>
      <c r="D417" s="5">
        <v>938</v>
      </c>
      <c r="E417" s="6">
        <v>9487630</v>
      </c>
      <c r="F417" s="6">
        <v>0</v>
      </c>
      <c r="G417" s="10">
        <v>0.2898</v>
      </c>
      <c r="H417" s="10">
        <v>0.15440000000000001</v>
      </c>
      <c r="I417" s="13">
        <f>(E417+F417)/D417</f>
        <v>10114.744136460555</v>
      </c>
      <c r="J417" s="4">
        <f t="shared" si="6"/>
        <v>9.2217494538257121</v>
      </c>
      <c r="K417" s="4">
        <f>LN(H417+0.0001)</f>
        <v>-1.867561182644337</v>
      </c>
    </row>
    <row r="418" spans="1:11" x14ac:dyDescent="0.3">
      <c r="A418">
        <v>1727702</v>
      </c>
      <c r="B418" t="s">
        <v>80</v>
      </c>
      <c r="C418" t="s">
        <v>1318</v>
      </c>
      <c r="D418" s="5">
        <v>17627</v>
      </c>
      <c r="E418" s="6">
        <v>828461628</v>
      </c>
      <c r="F418" s="6">
        <v>49352194</v>
      </c>
      <c r="G418" s="10">
        <v>0.57970900000000003</v>
      </c>
      <c r="H418" s="10">
        <v>0.84374000000000005</v>
      </c>
      <c r="I418" s="13">
        <f>(E418+F418)/D418</f>
        <v>49799.388551653712</v>
      </c>
      <c r="J418" s="4">
        <f t="shared" si="6"/>
        <v>10.815757984858125</v>
      </c>
      <c r="K418" s="4">
        <f>LN(H418+0.0001)</f>
        <v>-0.16979237581721515</v>
      </c>
    </row>
    <row r="419" spans="1:11" x14ac:dyDescent="0.3">
      <c r="A419">
        <v>1727806</v>
      </c>
      <c r="B419" t="s">
        <v>630</v>
      </c>
      <c r="C419" t="s">
        <v>1316</v>
      </c>
      <c r="D419" s="5">
        <v>4242</v>
      </c>
      <c r="E419" s="6">
        <v>91417649</v>
      </c>
      <c r="F419" s="6">
        <v>2913236</v>
      </c>
      <c r="G419" s="10">
        <v>0.22248899999999999</v>
      </c>
      <c r="H419" s="10">
        <v>0.113637</v>
      </c>
      <c r="I419" s="13">
        <f>(E419+F419)/D419</f>
        <v>22237.360914662895</v>
      </c>
      <c r="J419" s="4">
        <f t="shared" si="6"/>
        <v>10.009529077414358</v>
      </c>
      <c r="K419" s="4">
        <f>LN(H419+0.0001)</f>
        <v>-2.1738665133964727</v>
      </c>
    </row>
    <row r="420" spans="1:11" x14ac:dyDescent="0.3">
      <c r="A420">
        <v>1727858</v>
      </c>
      <c r="B420" t="s">
        <v>631</v>
      </c>
      <c r="C420" t="s">
        <v>1279</v>
      </c>
      <c r="D420" s="5">
        <v>279</v>
      </c>
      <c r="E420" s="6">
        <v>1248004</v>
      </c>
      <c r="F420" s="6">
        <v>0</v>
      </c>
      <c r="G420" s="10">
        <v>0.66603000000000001</v>
      </c>
      <c r="H420" s="10">
        <v>6.4675999999999997E-2</v>
      </c>
      <c r="I420" s="13">
        <f>(E420+F420)/D420</f>
        <v>4473.1326164874554</v>
      </c>
      <c r="J420" s="4">
        <f t="shared" si="6"/>
        <v>8.4058442512132139</v>
      </c>
      <c r="K420" s="4">
        <f>LN(H420+0.0001)</f>
        <v>-2.736820114598324</v>
      </c>
    </row>
    <row r="421" spans="1:11" x14ac:dyDescent="0.3">
      <c r="A421">
        <v>1727884</v>
      </c>
      <c r="B421" t="s">
        <v>632</v>
      </c>
      <c r="C421" t="s">
        <v>1356</v>
      </c>
      <c r="D421" s="5">
        <v>23775</v>
      </c>
      <c r="E421" s="6">
        <v>210630473</v>
      </c>
      <c r="F421" s="6">
        <v>10234030</v>
      </c>
      <c r="G421" s="10">
        <v>0.63877200000000001</v>
      </c>
      <c r="H421" s="10">
        <v>0.29955799999999999</v>
      </c>
      <c r="I421" s="13">
        <f>(E421+F421)/D421</f>
        <v>9289.7793059936903</v>
      </c>
      <c r="J421" s="4">
        <f t="shared" si="6"/>
        <v>9.1366700754432166</v>
      </c>
      <c r="K421" s="4">
        <f>LN(H421+0.0001)</f>
        <v>-1.2051134546202067</v>
      </c>
    </row>
    <row r="422" spans="1:11" x14ac:dyDescent="0.3">
      <c r="A422">
        <v>1728144</v>
      </c>
      <c r="B422" t="s">
        <v>633</v>
      </c>
      <c r="C422" t="s">
        <v>1311</v>
      </c>
      <c r="D422" s="5">
        <v>3315</v>
      </c>
      <c r="E422" s="6">
        <v>53111886</v>
      </c>
      <c r="F422" s="6">
        <v>2162961</v>
      </c>
      <c r="G422" s="10">
        <v>0.23520199999999999</v>
      </c>
      <c r="H422" s="10">
        <v>0.15845999999999999</v>
      </c>
      <c r="I422" s="13">
        <f>(E422+F422)/D422</f>
        <v>16674.161990950226</v>
      </c>
      <c r="J422" s="4">
        <f t="shared" si="6"/>
        <v>9.7216156141056995</v>
      </c>
      <c r="K422" s="4">
        <f>LN(H422+0.0001)</f>
        <v>-1.8416222084004594</v>
      </c>
    </row>
    <row r="423" spans="1:11" x14ac:dyDescent="0.3">
      <c r="A423">
        <v>1728170</v>
      </c>
      <c r="B423" t="s">
        <v>634</v>
      </c>
      <c r="C423" t="s">
        <v>1360</v>
      </c>
      <c r="D423" s="5">
        <v>28</v>
      </c>
      <c r="E423" s="6">
        <v>367407</v>
      </c>
      <c r="F423" s="6">
        <v>0</v>
      </c>
      <c r="G423" s="10">
        <v>0.19020000000000001</v>
      </c>
      <c r="H423" s="10">
        <v>2.9999999999999997E-4</v>
      </c>
      <c r="I423" s="13">
        <f>(E423+F423)/D423</f>
        <v>13121.678571428571</v>
      </c>
      <c r="J423" s="4">
        <f t="shared" si="6"/>
        <v>9.4820209942099396</v>
      </c>
      <c r="K423" s="4">
        <f>LN(H423+0.0001)</f>
        <v>-7.8240460108562919</v>
      </c>
    </row>
    <row r="424" spans="1:11" x14ac:dyDescent="0.3">
      <c r="A424">
        <v>1728261</v>
      </c>
      <c r="B424" t="s">
        <v>635</v>
      </c>
      <c r="C424" t="s">
        <v>1353</v>
      </c>
      <c r="D424" s="5">
        <v>880</v>
      </c>
      <c r="E424" s="6">
        <v>5715095</v>
      </c>
      <c r="F424" s="6">
        <v>0</v>
      </c>
      <c r="G424" s="10">
        <v>0.59850000000000003</v>
      </c>
      <c r="H424" s="10">
        <v>0.18940000000000001</v>
      </c>
      <c r="I424" s="13">
        <f>(E424+F424)/D424</f>
        <v>6494.426136363636</v>
      </c>
      <c r="J424" s="4">
        <f t="shared" si="6"/>
        <v>8.7786995705227717</v>
      </c>
      <c r="K424" s="4">
        <f>LN(H424+0.0001)</f>
        <v>-1.6633662544596559</v>
      </c>
    </row>
    <row r="425" spans="1:11" x14ac:dyDescent="0.3">
      <c r="A425">
        <v>1728300</v>
      </c>
      <c r="B425" t="s">
        <v>636</v>
      </c>
      <c r="C425" t="s">
        <v>1320</v>
      </c>
      <c r="D425" s="5">
        <v>3158</v>
      </c>
      <c r="E425" s="6">
        <v>100414476</v>
      </c>
      <c r="F425" s="6">
        <v>0</v>
      </c>
      <c r="G425" s="10">
        <v>0.2445</v>
      </c>
      <c r="H425" s="10">
        <v>0.36730000000000002</v>
      </c>
      <c r="I425" s="13">
        <f>(E425+F425)/D425</f>
        <v>31796.857504749842</v>
      </c>
      <c r="J425" s="4">
        <f t="shared" si="6"/>
        <v>10.36712274327984</v>
      </c>
      <c r="K425" s="4">
        <f>LN(H425+0.0001)</f>
        <v>-1.0013041062011117</v>
      </c>
    </row>
    <row r="426" spans="1:11" x14ac:dyDescent="0.3">
      <c r="A426">
        <v>1728326</v>
      </c>
      <c r="B426" t="s">
        <v>637</v>
      </c>
      <c r="C426" t="s">
        <v>1308</v>
      </c>
      <c r="D426" s="5">
        <v>30197</v>
      </c>
      <c r="E426" s="6">
        <v>355551263</v>
      </c>
      <c r="F426" s="6">
        <v>10676451</v>
      </c>
      <c r="G426" s="10">
        <v>0.67510099999999995</v>
      </c>
      <c r="H426" s="10">
        <v>0.29903400000000002</v>
      </c>
      <c r="I426" s="13">
        <f>(E426+F426)/D426</f>
        <v>12127.950259959598</v>
      </c>
      <c r="J426" s="4">
        <f t="shared" si="6"/>
        <v>9.4032680066171128</v>
      </c>
      <c r="K426" s="4">
        <f>LN(H426+0.0001)</f>
        <v>-1.2068636454502721</v>
      </c>
    </row>
    <row r="427" spans="1:11" x14ac:dyDescent="0.3">
      <c r="A427">
        <v>1728430</v>
      </c>
      <c r="B427" t="s">
        <v>638</v>
      </c>
      <c r="C427" t="s">
        <v>702</v>
      </c>
      <c r="D427" s="5">
        <v>2478</v>
      </c>
      <c r="E427" s="6">
        <v>22459623</v>
      </c>
      <c r="F427" s="6">
        <v>14645659</v>
      </c>
      <c r="G427" s="10">
        <v>0.67110000000000003</v>
      </c>
      <c r="H427" s="10">
        <v>0.2591</v>
      </c>
      <c r="I427" s="13">
        <f>(E427+F427)/D427</f>
        <v>14973.882970137207</v>
      </c>
      <c r="J427" s="4">
        <f t="shared" si="6"/>
        <v>9.6140628272223037</v>
      </c>
      <c r="K427" s="4">
        <f>LN(H427+0.0001)</f>
        <v>-1.3501553145040175</v>
      </c>
    </row>
    <row r="428" spans="1:11" x14ac:dyDescent="0.3">
      <c r="A428">
        <v>1728638</v>
      </c>
      <c r="B428" t="s">
        <v>639</v>
      </c>
      <c r="C428" t="s">
        <v>1343</v>
      </c>
      <c r="D428" s="5">
        <v>1381</v>
      </c>
      <c r="E428" s="6">
        <v>9485485</v>
      </c>
      <c r="F428" s="6">
        <v>13246316</v>
      </c>
      <c r="G428" s="10">
        <v>0.52429999999999999</v>
      </c>
      <c r="H428" s="10">
        <v>0.15090000000000001</v>
      </c>
      <c r="I428" s="13">
        <f>(E428+F428)/D428</f>
        <v>16460.391745112236</v>
      </c>
      <c r="J428" s="4">
        <f t="shared" si="6"/>
        <v>9.7087122737724076</v>
      </c>
      <c r="K428" s="4">
        <f>LN(H428+0.0001)</f>
        <v>-1.8904754421672127</v>
      </c>
    </row>
    <row r="429" spans="1:11" x14ac:dyDescent="0.3">
      <c r="A429">
        <v>1728742</v>
      </c>
      <c r="B429" t="s">
        <v>640</v>
      </c>
      <c r="C429" t="s">
        <v>1321</v>
      </c>
      <c r="D429" s="5">
        <v>158</v>
      </c>
      <c r="E429" s="6">
        <v>629983</v>
      </c>
      <c r="F429" s="6">
        <v>0</v>
      </c>
      <c r="G429" s="10">
        <v>0.56440000000000001</v>
      </c>
      <c r="H429" s="10">
        <v>0.24879999999999999</v>
      </c>
      <c r="I429" s="13">
        <f>(E429+F429)/D429</f>
        <v>3987.2341772151899</v>
      </c>
      <c r="J429" s="4">
        <f t="shared" si="6"/>
        <v>8.2908530808496863</v>
      </c>
      <c r="K429" s="4">
        <f>LN(H429+0.0001)</f>
        <v>-1.3907040696085908</v>
      </c>
    </row>
    <row r="430" spans="1:11" x14ac:dyDescent="0.3">
      <c r="A430">
        <v>1728807</v>
      </c>
      <c r="B430" t="s">
        <v>641</v>
      </c>
      <c r="C430" t="s">
        <v>1315</v>
      </c>
      <c r="D430" s="5">
        <v>254</v>
      </c>
      <c r="E430" s="6">
        <v>1551768</v>
      </c>
      <c r="F430" s="6">
        <v>0</v>
      </c>
      <c r="G430" s="10">
        <v>0.46350000000000002</v>
      </c>
      <c r="H430" s="10">
        <v>0.1303</v>
      </c>
      <c r="I430" s="13">
        <f>(E430+F430)/D430</f>
        <v>6109.322834645669</v>
      </c>
      <c r="J430" s="4">
        <f t="shared" si="6"/>
        <v>8.7175712169967543</v>
      </c>
      <c r="K430" s="4">
        <f>LN(H430+0.0001)</f>
        <v>-2.0371486294895846</v>
      </c>
    </row>
    <row r="431" spans="1:11" x14ac:dyDescent="0.3">
      <c r="A431">
        <v>1728846</v>
      </c>
      <c r="B431" t="s">
        <v>642</v>
      </c>
      <c r="C431" t="s">
        <v>702</v>
      </c>
      <c r="D431" s="5">
        <v>6495</v>
      </c>
      <c r="E431" s="6">
        <v>146911393</v>
      </c>
      <c r="F431" s="6">
        <v>2777403</v>
      </c>
      <c r="G431" s="10">
        <v>0.26019999999999999</v>
      </c>
      <c r="H431" s="10">
        <v>2.47E-2</v>
      </c>
      <c r="I431" s="13">
        <f>(E431+F431)/D431</f>
        <v>23046.773826020017</v>
      </c>
      <c r="J431" s="4">
        <f t="shared" si="6"/>
        <v>10.045281074464906</v>
      </c>
      <c r="K431" s="4">
        <f>LN(H431+0.0001)</f>
        <v>-3.6969116258112007</v>
      </c>
    </row>
    <row r="432" spans="1:11" x14ac:dyDescent="0.3">
      <c r="A432">
        <v>1728872</v>
      </c>
      <c r="B432" t="s">
        <v>81</v>
      </c>
      <c r="C432" t="s">
        <v>758</v>
      </c>
      <c r="D432" s="5">
        <v>21809</v>
      </c>
      <c r="E432" s="6">
        <v>1072241774</v>
      </c>
      <c r="F432" s="6">
        <v>4119337</v>
      </c>
      <c r="G432" s="10">
        <v>9.4406000000000004E-2</v>
      </c>
      <c r="H432" s="10">
        <v>0.25196600000000002</v>
      </c>
      <c r="I432" s="13">
        <f>(E432+F432)/D432</f>
        <v>49353.987390526847</v>
      </c>
      <c r="J432" s="4">
        <f t="shared" si="6"/>
        <v>10.806773839784597</v>
      </c>
      <c r="K432" s="4">
        <f>LN(H432+0.0001)</f>
        <v>-1.378064320999874</v>
      </c>
    </row>
    <row r="433" spans="1:11" x14ac:dyDescent="0.3">
      <c r="A433">
        <v>1728898</v>
      </c>
      <c r="B433" t="s">
        <v>643</v>
      </c>
      <c r="C433" t="s">
        <v>536</v>
      </c>
      <c r="D433" s="5">
        <v>5237</v>
      </c>
      <c r="E433" s="6">
        <v>86920412</v>
      </c>
      <c r="F433" s="6">
        <v>0</v>
      </c>
      <c r="G433" s="10">
        <v>0.61480000000000001</v>
      </c>
      <c r="H433" s="10">
        <v>0.2697</v>
      </c>
      <c r="I433" s="13">
        <f>(E433+F433)/D433</f>
        <v>16597.367194958944</v>
      </c>
      <c r="J433" s="4">
        <f t="shared" si="6"/>
        <v>9.7169993590525774</v>
      </c>
      <c r="K433" s="4">
        <f>LN(H433+0.0001)</f>
        <v>-1.3100743352084816</v>
      </c>
    </row>
    <row r="434" spans="1:11" x14ac:dyDescent="0.3">
      <c r="A434">
        <v>1728963</v>
      </c>
      <c r="B434" t="s">
        <v>644</v>
      </c>
      <c r="C434" t="s">
        <v>1232</v>
      </c>
      <c r="D434" s="5">
        <v>3185</v>
      </c>
      <c r="E434" s="6">
        <v>20693379</v>
      </c>
      <c r="F434" s="6">
        <v>153202</v>
      </c>
      <c r="G434" s="10">
        <v>0.72889999999999999</v>
      </c>
      <c r="H434" s="10">
        <v>0.18229999999999999</v>
      </c>
      <c r="I434" s="13">
        <f>(E434+F434)/D434</f>
        <v>6545.2373626373628</v>
      </c>
      <c r="J434" s="4">
        <f t="shared" si="6"/>
        <v>8.7864929439411501</v>
      </c>
      <c r="K434" s="4">
        <f>LN(H434+0.0001)</f>
        <v>-1.7015532013419061</v>
      </c>
    </row>
    <row r="435" spans="1:11" x14ac:dyDescent="0.3">
      <c r="A435">
        <v>1729041</v>
      </c>
      <c r="B435" t="s">
        <v>647</v>
      </c>
      <c r="C435" t="s">
        <v>482</v>
      </c>
      <c r="D435" s="5">
        <v>1274</v>
      </c>
      <c r="E435" s="6">
        <v>19702689</v>
      </c>
      <c r="F435" s="6">
        <v>3415997</v>
      </c>
      <c r="G435" s="10">
        <v>0.19009999999999999</v>
      </c>
      <c r="H435" s="10">
        <v>8.8388999999999995E-2</v>
      </c>
      <c r="I435" s="13">
        <f>(E435+F435)/D435</f>
        <v>18146.535321821037</v>
      </c>
      <c r="J435" s="4">
        <f t="shared" si="6"/>
        <v>9.8062349301112004</v>
      </c>
      <c r="K435" s="4">
        <f>LN(H435+0.0001)</f>
        <v>-2.4248770284786767</v>
      </c>
    </row>
    <row r="436" spans="1:11" x14ac:dyDescent="0.3">
      <c r="A436">
        <v>1729080</v>
      </c>
      <c r="B436" t="s">
        <v>646</v>
      </c>
      <c r="C436" t="s">
        <v>1336</v>
      </c>
      <c r="D436" s="5">
        <v>3423</v>
      </c>
      <c r="E436" s="6">
        <v>84233806</v>
      </c>
      <c r="F436" s="6">
        <v>0</v>
      </c>
      <c r="G436" s="10">
        <v>3.0800000000000001E-2</v>
      </c>
      <c r="H436" s="10">
        <v>0.1207</v>
      </c>
      <c r="I436" s="13">
        <f>(E436+F436)/D436</f>
        <v>24608.181711948582</v>
      </c>
      <c r="J436" s="4">
        <f t="shared" si="6"/>
        <v>10.110834256541297</v>
      </c>
      <c r="K436" s="4">
        <f>LN(H436+0.0001)</f>
        <v>-2.1136189934814222</v>
      </c>
    </row>
    <row r="437" spans="1:11" x14ac:dyDescent="0.3">
      <c r="A437">
        <v>1729093</v>
      </c>
      <c r="B437" t="s">
        <v>645</v>
      </c>
      <c r="C437" t="s">
        <v>1356</v>
      </c>
      <c r="D437" s="5">
        <v>425</v>
      </c>
      <c r="E437" s="6">
        <v>5303617</v>
      </c>
      <c r="F437" s="6">
        <v>0</v>
      </c>
      <c r="G437" s="10">
        <v>0.39450000000000002</v>
      </c>
      <c r="H437" s="10">
        <v>3.7600000000000001E-2</v>
      </c>
      <c r="I437" s="13">
        <f>(E437+F437)/D437</f>
        <v>12479.098823529412</v>
      </c>
      <c r="J437" s="4">
        <f t="shared" si="6"/>
        <v>9.4318104296630842</v>
      </c>
      <c r="K437" s="4">
        <f>LN(H437+0.0001)</f>
        <v>-3.2780951845281718</v>
      </c>
    </row>
    <row r="438" spans="1:11" x14ac:dyDescent="0.3">
      <c r="A438">
        <v>1729125</v>
      </c>
      <c r="B438" t="s">
        <v>648</v>
      </c>
      <c r="C438" t="s">
        <v>1363</v>
      </c>
      <c r="D438" s="5">
        <v>3233</v>
      </c>
      <c r="E438" s="6">
        <v>46522461</v>
      </c>
      <c r="F438" s="6">
        <v>20758041</v>
      </c>
      <c r="G438" s="10">
        <v>0.698577</v>
      </c>
      <c r="H438" s="10">
        <v>0.10231999999999999</v>
      </c>
      <c r="I438" s="13">
        <f>(E438+F438)/D438</f>
        <v>20810.548097742034</v>
      </c>
      <c r="J438" s="4">
        <f t="shared" si="6"/>
        <v>9.9432152572312269</v>
      </c>
      <c r="K438" s="4">
        <f>LN(H438+0.0001)</f>
        <v>-2.2786732729477328</v>
      </c>
    </row>
    <row r="439" spans="1:11" x14ac:dyDescent="0.3">
      <c r="A439">
        <v>1729145</v>
      </c>
      <c r="B439" t="s">
        <v>649</v>
      </c>
      <c r="C439" t="s">
        <v>459</v>
      </c>
      <c r="D439" s="5">
        <v>1048</v>
      </c>
      <c r="E439" s="6">
        <v>18310993</v>
      </c>
      <c r="F439" s="6">
        <v>0</v>
      </c>
      <c r="G439" s="10">
        <v>0.34560000000000002</v>
      </c>
      <c r="H439" s="10">
        <v>0.15759999999999999</v>
      </c>
      <c r="I439" s="13">
        <f>(E439+F439)/D439</f>
        <v>17472.321564885497</v>
      </c>
      <c r="J439" s="4">
        <f t="shared" si="6"/>
        <v>9.7683732829589172</v>
      </c>
      <c r="K439" s="4">
        <f>LN(H439+0.0001)</f>
        <v>-1.8470607850131444</v>
      </c>
    </row>
    <row r="440" spans="1:11" x14ac:dyDescent="0.3">
      <c r="A440">
        <v>1729171</v>
      </c>
      <c r="B440" t="s">
        <v>82</v>
      </c>
      <c r="C440" t="s">
        <v>758</v>
      </c>
      <c r="D440" s="5">
        <v>8076</v>
      </c>
      <c r="E440" s="6">
        <v>228395476</v>
      </c>
      <c r="F440" s="6">
        <v>14270053</v>
      </c>
      <c r="G440" s="10">
        <v>0.134573</v>
      </c>
      <c r="H440" s="10">
        <v>0.30219099999999999</v>
      </c>
      <c r="I440" s="13">
        <f>(E440+F440)/D440</f>
        <v>30047.737617632491</v>
      </c>
      <c r="J440" s="4">
        <f t="shared" si="6"/>
        <v>10.31054264986232</v>
      </c>
      <c r="K440" s="4">
        <f>LN(H440+0.0001)</f>
        <v>-1.1963651493898293</v>
      </c>
    </row>
    <row r="441" spans="1:11" x14ac:dyDescent="0.3">
      <c r="A441">
        <v>1729236</v>
      </c>
      <c r="B441" t="s">
        <v>650</v>
      </c>
      <c r="C441" t="s">
        <v>1341</v>
      </c>
      <c r="D441" s="5">
        <v>3088</v>
      </c>
      <c r="E441" s="6">
        <v>24633178</v>
      </c>
      <c r="F441" s="6">
        <v>817850</v>
      </c>
      <c r="G441" s="10">
        <v>0.75350700000000004</v>
      </c>
      <c r="H441" s="10">
        <v>0.30417300000000003</v>
      </c>
      <c r="I441" s="13">
        <f>(E441+F441)/D441</f>
        <v>8241.9132124352327</v>
      </c>
      <c r="J441" s="4">
        <f t="shared" si="6"/>
        <v>9.0169877819276749</v>
      </c>
      <c r="K441" s="4">
        <f>LN(H441+0.0001)</f>
        <v>-1.1898299542445154</v>
      </c>
    </row>
    <row r="442" spans="1:11" x14ac:dyDescent="0.3">
      <c r="A442">
        <v>1729275</v>
      </c>
      <c r="B442" t="s">
        <v>651</v>
      </c>
      <c r="C442" t="s">
        <v>738</v>
      </c>
      <c r="D442" s="5">
        <v>1652</v>
      </c>
      <c r="E442" s="6">
        <v>19302056</v>
      </c>
      <c r="F442" s="6">
        <v>5388972</v>
      </c>
      <c r="G442" s="10">
        <v>0.63209199999999999</v>
      </c>
      <c r="H442" s="10">
        <v>0.66041000000000005</v>
      </c>
      <c r="I442" s="13">
        <f>(E442+F442)/D442</f>
        <v>14946.142857142857</v>
      </c>
      <c r="J442" s="4">
        <f t="shared" si="6"/>
        <v>9.6122085426636694</v>
      </c>
      <c r="K442" s="4">
        <f>LN(H442+0.0001)</f>
        <v>-0.41474301508894618</v>
      </c>
    </row>
    <row r="443" spans="1:11" x14ac:dyDescent="0.3">
      <c r="A443">
        <v>1729392</v>
      </c>
      <c r="B443" t="s">
        <v>652</v>
      </c>
      <c r="C443" t="s">
        <v>1341</v>
      </c>
      <c r="D443" s="5">
        <v>2000</v>
      </c>
      <c r="E443" s="6">
        <v>18214223</v>
      </c>
      <c r="F443" s="6">
        <v>0</v>
      </c>
      <c r="G443" s="10">
        <v>0.32090000000000002</v>
      </c>
      <c r="H443" s="10">
        <v>0.1072</v>
      </c>
      <c r="I443" s="13">
        <f>(E443+F443)/D443</f>
        <v>9107.1115000000009</v>
      </c>
      <c r="J443" s="4">
        <f t="shared" si="6"/>
        <v>9.1168108708221762</v>
      </c>
      <c r="K443" s="4">
        <f>LN(H443+0.0001)</f>
        <v>-2.2321266293454842</v>
      </c>
    </row>
    <row r="444" spans="1:11" x14ac:dyDescent="0.3">
      <c r="A444">
        <v>1729431</v>
      </c>
      <c r="B444" t="s">
        <v>653</v>
      </c>
      <c r="C444" t="s">
        <v>699</v>
      </c>
      <c r="D444" s="5">
        <v>264</v>
      </c>
      <c r="E444" s="6">
        <v>2572551</v>
      </c>
      <c r="F444" s="6">
        <v>0</v>
      </c>
      <c r="G444" s="10">
        <v>0.50209999999999999</v>
      </c>
      <c r="H444" s="10">
        <v>0.10050000000000001</v>
      </c>
      <c r="I444" s="13">
        <f>(E444+F444)/D444</f>
        <v>9744.511363636364</v>
      </c>
      <c r="J444" s="4">
        <f t="shared" si="6"/>
        <v>9.184459468420398</v>
      </c>
      <c r="K444" s="4">
        <f>LN(H444+0.0001)</f>
        <v>-2.2966030213164981</v>
      </c>
    </row>
    <row r="445" spans="1:11" x14ac:dyDescent="0.3">
      <c r="A445">
        <v>1729483</v>
      </c>
      <c r="B445" t="s">
        <v>654</v>
      </c>
      <c r="C445" t="s">
        <v>1012</v>
      </c>
      <c r="D445" s="5">
        <v>957</v>
      </c>
      <c r="E445" s="6">
        <v>11171033</v>
      </c>
      <c r="F445" s="6">
        <v>0</v>
      </c>
      <c r="G445" s="10">
        <v>0.32929999999999998</v>
      </c>
      <c r="H445" s="10">
        <v>3.2000000000000002E-3</v>
      </c>
      <c r="I445" s="13">
        <f>(E445+F445)/D445</f>
        <v>11672.970741901776</v>
      </c>
      <c r="J445" s="4">
        <f t="shared" si="6"/>
        <v>9.3650312551731894</v>
      </c>
      <c r="K445" s="4">
        <f>LN(H445+0.0001)</f>
        <v>-5.7138328105097029</v>
      </c>
    </row>
    <row r="446" spans="1:11" x14ac:dyDescent="0.3">
      <c r="A446">
        <v>1729496</v>
      </c>
      <c r="B446" t="s">
        <v>655</v>
      </c>
      <c r="C446" t="s">
        <v>1317</v>
      </c>
      <c r="D446" s="5">
        <v>132</v>
      </c>
      <c r="E446" s="6">
        <v>630475</v>
      </c>
      <c r="F446" s="6">
        <v>0</v>
      </c>
      <c r="G446" s="10">
        <v>0.44519999999999998</v>
      </c>
      <c r="H446" s="10">
        <v>8.9200000000000002E-2</v>
      </c>
      <c r="I446" s="13">
        <f>(E446+F446)/D446</f>
        <v>4776.325757575758</v>
      </c>
      <c r="J446" s="4">
        <f t="shared" si="6"/>
        <v>8.471426859944037</v>
      </c>
      <c r="K446" s="4">
        <f>LN(H446+0.0001)</f>
        <v>-2.4157537910996836</v>
      </c>
    </row>
    <row r="447" spans="1:11" x14ac:dyDescent="0.3">
      <c r="A447">
        <v>1729639</v>
      </c>
      <c r="B447" t="s">
        <v>656</v>
      </c>
      <c r="C447" t="s">
        <v>836</v>
      </c>
      <c r="D447" s="5">
        <v>12850</v>
      </c>
      <c r="E447" s="6">
        <v>394004559</v>
      </c>
      <c r="F447" s="6">
        <v>0</v>
      </c>
      <c r="G447" s="10">
        <v>0.17521600000000001</v>
      </c>
      <c r="H447" s="10">
        <v>0.30330699999999999</v>
      </c>
      <c r="I447" s="13">
        <f>(E447+F447)/D447</f>
        <v>30661.833385214009</v>
      </c>
      <c r="J447" s="4">
        <f t="shared" si="6"/>
        <v>10.330773947937887</v>
      </c>
      <c r="K447" s="4">
        <f>LN(H447+0.0001)</f>
        <v>-1.1926801404815162</v>
      </c>
    </row>
    <row r="448" spans="1:11" x14ac:dyDescent="0.3">
      <c r="A448">
        <v>1729652</v>
      </c>
      <c r="B448" t="s">
        <v>84</v>
      </c>
      <c r="C448" t="s">
        <v>1318</v>
      </c>
      <c r="D448" s="5">
        <v>8826</v>
      </c>
      <c r="E448" s="6">
        <v>970461640</v>
      </c>
      <c r="F448" s="6">
        <v>0</v>
      </c>
      <c r="G448" s="10">
        <v>2.9380000000000001E-3</v>
      </c>
      <c r="H448" s="10">
        <v>0.29301100000000002</v>
      </c>
      <c r="I448" s="13">
        <f>(E448+F448)/D448</f>
        <v>109954.86517108543</v>
      </c>
      <c r="J448" s="4">
        <f t="shared" si="6"/>
        <v>11.607825243945156</v>
      </c>
      <c r="K448" s="4">
        <f>LN(H448+0.0001)</f>
        <v>-1.2272039021162251</v>
      </c>
    </row>
    <row r="449" spans="1:11" x14ac:dyDescent="0.3">
      <c r="A449">
        <v>1729730</v>
      </c>
      <c r="B449" t="s">
        <v>85</v>
      </c>
      <c r="C449" t="s">
        <v>1309</v>
      </c>
      <c r="D449" s="5">
        <v>33617</v>
      </c>
      <c r="E449" s="6">
        <v>751406632</v>
      </c>
      <c r="F449" s="6">
        <v>17250388</v>
      </c>
      <c r="G449" s="10">
        <v>0.53032699999999999</v>
      </c>
      <c r="H449" s="10">
        <v>0.83984000000000003</v>
      </c>
      <c r="I449" s="13">
        <f>(E449+F449)/D449</f>
        <v>22865.128357676174</v>
      </c>
      <c r="J449" s="4">
        <f t="shared" si="6"/>
        <v>10.037368249795016</v>
      </c>
      <c r="K449" s="4">
        <f>LN(H449+0.0001)</f>
        <v>-0.17442481826734818</v>
      </c>
    </row>
    <row r="450" spans="1:11" x14ac:dyDescent="0.3">
      <c r="A450">
        <v>1729756</v>
      </c>
      <c r="B450" t="s">
        <v>83</v>
      </c>
      <c r="C450" t="s">
        <v>1309</v>
      </c>
      <c r="D450" s="5">
        <v>27714</v>
      </c>
      <c r="E450" s="6">
        <v>1513681682</v>
      </c>
      <c r="F450" s="6">
        <v>7816121</v>
      </c>
      <c r="G450" s="10">
        <v>0.152979</v>
      </c>
      <c r="H450" s="10">
        <v>0.27773799999999998</v>
      </c>
      <c r="I450" s="13">
        <f>(E450+F450)/D450</f>
        <v>54899.971241971565</v>
      </c>
      <c r="J450" s="4">
        <f t="shared" si="6"/>
        <v>10.913268103671831</v>
      </c>
      <c r="K450" s="4">
        <f>LN(H450+0.0001)</f>
        <v>-1.2807170689597882</v>
      </c>
    </row>
    <row r="451" spans="1:11" x14ac:dyDescent="0.3">
      <c r="A451">
        <v>1729938</v>
      </c>
      <c r="B451" t="s">
        <v>86</v>
      </c>
      <c r="C451" t="s">
        <v>1318</v>
      </c>
      <c r="D451" s="5">
        <v>47308</v>
      </c>
      <c r="E451" s="6">
        <v>2812363119</v>
      </c>
      <c r="F451" s="6">
        <v>570368891</v>
      </c>
      <c r="G451" s="10">
        <v>0.13017599999999999</v>
      </c>
      <c r="H451" s="10">
        <v>0.56272900000000003</v>
      </c>
      <c r="I451" s="13">
        <f>(E451+F451)/D451</f>
        <v>71504.439206899464</v>
      </c>
      <c r="J451" s="4">
        <f t="shared" ref="J451:J514" si="7">LN(I451)</f>
        <v>11.177514813564576</v>
      </c>
      <c r="K451" s="4">
        <f>LN(H451+0.0001)</f>
        <v>-0.57477942699551243</v>
      </c>
    </row>
    <row r="452" spans="1:11" x14ac:dyDescent="0.3">
      <c r="A452">
        <v>1730029</v>
      </c>
      <c r="B452" t="s">
        <v>87</v>
      </c>
      <c r="C452" t="s">
        <v>1318</v>
      </c>
      <c r="D452" s="5">
        <v>8715</v>
      </c>
      <c r="E452" s="6">
        <v>97479482</v>
      </c>
      <c r="F452" s="6">
        <v>13662545</v>
      </c>
      <c r="G452" s="10">
        <v>0.68973300000000004</v>
      </c>
      <c r="H452" s="10">
        <v>0.62791399999999997</v>
      </c>
      <c r="I452" s="13">
        <f>(E452+F452)/D452</f>
        <v>12752.957773952954</v>
      </c>
      <c r="J452" s="4">
        <f t="shared" si="7"/>
        <v>9.4535185059536655</v>
      </c>
      <c r="K452" s="4">
        <f>LN(H452+0.0001)</f>
        <v>-0.46519281976879295</v>
      </c>
    </row>
    <row r="453" spans="1:11" x14ac:dyDescent="0.3">
      <c r="A453">
        <v>1730094</v>
      </c>
      <c r="B453" t="s">
        <v>657</v>
      </c>
      <c r="C453" t="s">
        <v>836</v>
      </c>
      <c r="D453" s="5">
        <v>17400</v>
      </c>
      <c r="E453" s="6">
        <v>356856863</v>
      </c>
      <c r="F453" s="6">
        <v>3334974</v>
      </c>
      <c r="G453" s="10">
        <v>0.22136800000000001</v>
      </c>
      <c r="H453" s="10">
        <v>0.138518</v>
      </c>
      <c r="I453" s="13">
        <f>(E453+F453)/D453</f>
        <v>20700.680287356321</v>
      </c>
      <c r="J453" s="4">
        <f t="shared" si="7"/>
        <v>9.9379218428369409</v>
      </c>
      <c r="K453" s="4">
        <f>LN(H453+0.0001)</f>
        <v>-1.9760333305288593</v>
      </c>
    </row>
    <row r="454" spans="1:11" x14ac:dyDescent="0.3">
      <c r="A454">
        <v>1730120</v>
      </c>
      <c r="B454" t="s">
        <v>88</v>
      </c>
      <c r="C454" t="s">
        <v>1337</v>
      </c>
      <c r="D454" s="5">
        <v>756</v>
      </c>
      <c r="E454" s="6">
        <v>6429840</v>
      </c>
      <c r="F454" s="6">
        <v>0</v>
      </c>
      <c r="G454" s="10">
        <v>0.55142000000000002</v>
      </c>
      <c r="H454" s="10">
        <v>0.102452</v>
      </c>
      <c r="I454" s="13">
        <f>(E454+F454)/D454</f>
        <v>8505.0793650793657</v>
      </c>
      <c r="J454" s="4">
        <f t="shared" si="7"/>
        <v>9.0484188363654194</v>
      </c>
      <c r="K454" s="4">
        <f>LN(H454+0.0001)</f>
        <v>-2.2773852919723034</v>
      </c>
    </row>
    <row r="455" spans="1:11" x14ac:dyDescent="0.3">
      <c r="A455">
        <v>1730133</v>
      </c>
      <c r="B455" t="s">
        <v>658</v>
      </c>
      <c r="C455" t="s">
        <v>1362</v>
      </c>
      <c r="D455" s="5">
        <v>631</v>
      </c>
      <c r="E455" s="6">
        <v>4245176</v>
      </c>
      <c r="F455" s="6">
        <v>0</v>
      </c>
      <c r="G455" s="10">
        <v>0.81765900000000002</v>
      </c>
      <c r="H455" s="10">
        <v>9.3975000000000003E-2</v>
      </c>
      <c r="I455" s="13">
        <f>(E455+F455)/D455</f>
        <v>6727.6957210776545</v>
      </c>
      <c r="J455" s="4">
        <f t="shared" si="7"/>
        <v>8.8139879748687218</v>
      </c>
      <c r="K455" s="4">
        <f>LN(H455+0.0001)</f>
        <v>-2.3636629425026361</v>
      </c>
    </row>
    <row r="456" spans="1:11" x14ac:dyDescent="0.3">
      <c r="A456">
        <v>1730159</v>
      </c>
      <c r="B456" t="s">
        <v>660</v>
      </c>
      <c r="C456" t="s">
        <v>1352</v>
      </c>
      <c r="D456" s="5">
        <v>617</v>
      </c>
      <c r="E456" s="6">
        <v>7165648</v>
      </c>
      <c r="F456" s="6">
        <v>0</v>
      </c>
      <c r="G456" s="10">
        <v>0.53649999999999998</v>
      </c>
      <c r="H456" s="10">
        <v>0.1111</v>
      </c>
      <c r="I456" s="13">
        <f>(E456+F456)/D456</f>
        <v>11613.69205834684</v>
      </c>
      <c r="J456" s="4">
        <f t="shared" si="7"/>
        <v>9.3599400308867295</v>
      </c>
      <c r="K456" s="4">
        <f>LN(H456+0.0001)</f>
        <v>-2.196424897165655</v>
      </c>
    </row>
    <row r="457" spans="1:11" x14ac:dyDescent="0.3">
      <c r="A457">
        <v>1730250</v>
      </c>
      <c r="B457" t="s">
        <v>659</v>
      </c>
      <c r="C457" t="s">
        <v>265</v>
      </c>
      <c r="D457" s="5">
        <v>65</v>
      </c>
      <c r="E457" s="6">
        <v>921738</v>
      </c>
      <c r="F457" s="6">
        <v>0</v>
      </c>
      <c r="G457" s="10">
        <v>0.38479999999999998</v>
      </c>
      <c r="H457" s="10">
        <v>9.5999999999999992E-3</v>
      </c>
      <c r="I457" s="13">
        <f>(E457+F457)/D457</f>
        <v>14180.584615384616</v>
      </c>
      <c r="J457" s="4">
        <f t="shared" si="7"/>
        <v>9.5596290274016074</v>
      </c>
      <c r="K457" s="4">
        <f>LN(H457+0.0001)</f>
        <v>-4.6356293934727999</v>
      </c>
    </row>
    <row r="458" spans="1:11" x14ac:dyDescent="0.3">
      <c r="A458">
        <v>1730328</v>
      </c>
      <c r="B458" t="s">
        <v>89</v>
      </c>
      <c r="C458" t="s">
        <v>1318</v>
      </c>
      <c r="D458" s="5">
        <v>493</v>
      </c>
      <c r="E458" s="6">
        <v>44627385</v>
      </c>
      <c r="F458" s="6">
        <v>0</v>
      </c>
      <c r="G458" s="10">
        <v>2.06E-2</v>
      </c>
      <c r="H458" s="10">
        <v>0.29499999999999998</v>
      </c>
      <c r="I458" s="13">
        <f>(E458+F458)/D458</f>
        <v>90522.079107505066</v>
      </c>
      <c r="J458" s="4">
        <f t="shared" si="7"/>
        <v>11.413349067971385</v>
      </c>
      <c r="K458" s="4">
        <f>LN(H458+0.0001)</f>
        <v>-1.2204409970332435</v>
      </c>
    </row>
    <row r="459" spans="1:11" x14ac:dyDescent="0.3">
      <c r="A459">
        <v>1730445</v>
      </c>
      <c r="B459" t="s">
        <v>662</v>
      </c>
      <c r="C459" t="s">
        <v>1336</v>
      </c>
      <c r="D459" s="5">
        <v>986</v>
      </c>
      <c r="E459" s="6">
        <v>29462178</v>
      </c>
      <c r="F459" s="6">
        <v>3458039</v>
      </c>
      <c r="G459" s="10">
        <v>8.1809000000000007E-2</v>
      </c>
      <c r="H459" s="10">
        <v>7.7415999999999999E-2</v>
      </c>
      <c r="I459" s="13">
        <f>(E459+F459)/D459</f>
        <v>33387.644016227183</v>
      </c>
      <c r="J459" s="4">
        <f t="shared" si="7"/>
        <v>10.415941170886327</v>
      </c>
      <c r="K459" s="4">
        <f>LN(H459+0.0001)</f>
        <v>-2.5572709123181339</v>
      </c>
    </row>
    <row r="460" spans="1:11" x14ac:dyDescent="0.3">
      <c r="A460">
        <v>1730458</v>
      </c>
      <c r="B460" t="s">
        <v>661</v>
      </c>
      <c r="C460" t="s">
        <v>1334</v>
      </c>
      <c r="D460" s="5">
        <v>364</v>
      </c>
      <c r="E460" s="6">
        <v>3128019</v>
      </c>
      <c r="F460" s="6">
        <v>0</v>
      </c>
      <c r="G460" s="10">
        <v>0.50719999999999998</v>
      </c>
      <c r="H460" s="10">
        <v>0.13289999999999999</v>
      </c>
      <c r="I460" s="13">
        <f>(E460+F460)/D460</f>
        <v>8593.4587912087918</v>
      </c>
      <c r="J460" s="4">
        <f t="shared" si="7"/>
        <v>9.0587565871609481</v>
      </c>
      <c r="K460" s="4">
        <f>LN(H460+0.0001)</f>
        <v>-2.0174061507603835</v>
      </c>
    </row>
    <row r="461" spans="1:11" x14ac:dyDescent="0.3">
      <c r="A461">
        <v>1730575</v>
      </c>
      <c r="B461" t="s">
        <v>663</v>
      </c>
      <c r="C461" t="s">
        <v>1338</v>
      </c>
      <c r="D461" s="5">
        <v>1060</v>
      </c>
      <c r="E461" s="6">
        <v>7307841</v>
      </c>
      <c r="F461" s="6">
        <v>12649651</v>
      </c>
      <c r="G461" s="10">
        <v>0.25440000000000002</v>
      </c>
      <c r="H461" s="10">
        <v>8.48E-2</v>
      </c>
      <c r="I461" s="13">
        <f>(E461+F461)/D461</f>
        <v>18827.822641509432</v>
      </c>
      <c r="J461" s="4">
        <f t="shared" si="7"/>
        <v>9.8430909825440871</v>
      </c>
      <c r="K461" s="4">
        <f>LN(H461+0.0001)</f>
        <v>-2.4662811856648355</v>
      </c>
    </row>
    <row r="462" spans="1:11" x14ac:dyDescent="0.3">
      <c r="A462">
        <v>1730588</v>
      </c>
      <c r="B462" t="s">
        <v>664</v>
      </c>
      <c r="C462" t="s">
        <v>1332</v>
      </c>
      <c r="D462" s="5">
        <v>219</v>
      </c>
      <c r="E462" s="6">
        <v>1722539</v>
      </c>
      <c r="F462" s="6">
        <v>0</v>
      </c>
      <c r="G462" s="10">
        <v>0.72440000000000004</v>
      </c>
      <c r="H462" s="10">
        <v>0.1547</v>
      </c>
      <c r="I462" s="13">
        <f>(E462+F462)/D462</f>
        <v>7865.4748858447492</v>
      </c>
      <c r="J462" s="4">
        <f t="shared" si="7"/>
        <v>8.9702381933065691</v>
      </c>
      <c r="K462" s="4">
        <f>LN(H462+0.0001)</f>
        <v>-1.8656213178265104</v>
      </c>
    </row>
    <row r="463" spans="1:11" x14ac:dyDescent="0.3">
      <c r="A463">
        <v>1730653</v>
      </c>
      <c r="B463" t="s">
        <v>665</v>
      </c>
      <c r="C463" t="s">
        <v>1364</v>
      </c>
      <c r="D463" s="5">
        <v>640</v>
      </c>
      <c r="E463" s="6">
        <v>22709367</v>
      </c>
      <c r="F463" s="6">
        <v>8468</v>
      </c>
      <c r="G463" s="10">
        <v>0.59519999999999995</v>
      </c>
      <c r="H463" s="10">
        <v>7.0900000000000005E-2</v>
      </c>
      <c r="I463" s="13">
        <f>(E463+F463)/D463</f>
        <v>35496.6171875</v>
      </c>
      <c r="J463" s="4">
        <f t="shared" si="7"/>
        <v>10.477192680430122</v>
      </c>
      <c r="K463" s="4">
        <f>LN(H463+0.0001)</f>
        <v>-2.6450754019408214</v>
      </c>
    </row>
    <row r="464" spans="1:11" x14ac:dyDescent="0.3">
      <c r="A464">
        <v>1730757</v>
      </c>
      <c r="B464" t="s">
        <v>666</v>
      </c>
      <c r="C464" t="s">
        <v>792</v>
      </c>
      <c r="D464" s="5">
        <v>525</v>
      </c>
      <c r="E464" s="6">
        <v>6368994</v>
      </c>
      <c r="F464" s="6">
        <v>0</v>
      </c>
      <c r="G464" s="10">
        <v>0.34179999999999999</v>
      </c>
      <c r="H464" s="10">
        <v>0.22600000000000001</v>
      </c>
      <c r="I464" s="13">
        <f>(E464+F464)/D464</f>
        <v>12131.417142857143</v>
      </c>
      <c r="J464" s="4">
        <f t="shared" si="7"/>
        <v>9.4035538246983172</v>
      </c>
      <c r="K464" s="4">
        <f>LN(H464+0.0001)</f>
        <v>-1.4867778996982128</v>
      </c>
    </row>
    <row r="465" spans="1:11" x14ac:dyDescent="0.3">
      <c r="A465">
        <v>1730770</v>
      </c>
      <c r="B465" t="s">
        <v>667</v>
      </c>
      <c r="C465" t="s">
        <v>1332</v>
      </c>
      <c r="D465" s="5">
        <v>564</v>
      </c>
      <c r="E465" s="6">
        <v>1595070</v>
      </c>
      <c r="F465" s="6">
        <v>0</v>
      </c>
      <c r="G465" s="10">
        <v>0.72440000000000004</v>
      </c>
      <c r="H465" s="10">
        <v>0.1547</v>
      </c>
      <c r="I465" s="13">
        <f>(E465+F465)/D465</f>
        <v>2828.1382978723404</v>
      </c>
      <c r="J465" s="4">
        <f t="shared" si="7"/>
        <v>7.9473739288873455</v>
      </c>
      <c r="K465" s="4">
        <f>LN(H465+0.0001)</f>
        <v>-1.8656213178265104</v>
      </c>
    </row>
    <row r="466" spans="1:11" x14ac:dyDescent="0.3">
      <c r="A466">
        <v>1730835</v>
      </c>
      <c r="B466" t="s">
        <v>668</v>
      </c>
      <c r="C466" t="s">
        <v>1330</v>
      </c>
      <c r="D466" s="5">
        <v>1383</v>
      </c>
      <c r="E466" s="6">
        <v>10473974</v>
      </c>
      <c r="F466" s="6">
        <v>0</v>
      </c>
      <c r="G466" s="10">
        <v>0.84519999999999995</v>
      </c>
      <c r="H466" s="10">
        <v>0.18970000000000001</v>
      </c>
      <c r="I466" s="13">
        <f>(E466+F466)/D466</f>
        <v>7573.3723788864791</v>
      </c>
      <c r="J466" s="4">
        <f t="shared" si="7"/>
        <v>8.932393739816515</v>
      </c>
      <c r="K466" s="4">
        <f>LN(H466+0.0001)</f>
        <v>-1.6617843928063096</v>
      </c>
    </row>
    <row r="467" spans="1:11" x14ac:dyDescent="0.3">
      <c r="A467">
        <v>1730926</v>
      </c>
      <c r="B467" t="s">
        <v>669</v>
      </c>
      <c r="C467" t="s">
        <v>836</v>
      </c>
      <c r="D467" s="5">
        <v>28158</v>
      </c>
      <c r="E467" s="6">
        <v>310417954</v>
      </c>
      <c r="F467" s="6">
        <v>89732116</v>
      </c>
      <c r="G467" s="10">
        <v>0.64214400000000005</v>
      </c>
      <c r="H467" s="10">
        <v>0.278862</v>
      </c>
      <c r="I467" s="13">
        <f>(E467+F467)/D467</f>
        <v>14210.883940620783</v>
      </c>
      <c r="J467" s="4">
        <f t="shared" si="7"/>
        <v>9.5617634246892411</v>
      </c>
      <c r="K467" s="4">
        <f>LN(H467+0.0001)</f>
        <v>-1.2766797071537772</v>
      </c>
    </row>
    <row r="468" spans="1:11" x14ac:dyDescent="0.3">
      <c r="A468">
        <v>1730978</v>
      </c>
      <c r="B468" t="s">
        <v>671</v>
      </c>
      <c r="C468" t="s">
        <v>836</v>
      </c>
      <c r="D468" s="5">
        <v>343</v>
      </c>
      <c r="E468" s="6">
        <v>4978460</v>
      </c>
      <c r="F468" s="6">
        <v>0</v>
      </c>
      <c r="G468" s="10">
        <v>0.27324100000000001</v>
      </c>
      <c r="H468" s="10">
        <v>0.10628</v>
      </c>
      <c r="I468" s="13">
        <f>(E468+F468)/D468</f>
        <v>14514.460641399417</v>
      </c>
      <c r="J468" s="4">
        <f t="shared" si="7"/>
        <v>9.5829007170635006</v>
      </c>
      <c r="K468" s="4">
        <f>LN(H468+0.0001)</f>
        <v>-2.2407376896679656</v>
      </c>
    </row>
    <row r="469" spans="1:11" x14ac:dyDescent="0.3">
      <c r="A469">
        <v>1730991</v>
      </c>
      <c r="B469" t="s">
        <v>670</v>
      </c>
      <c r="C469" t="s">
        <v>760</v>
      </c>
      <c r="D469" s="5">
        <v>1249</v>
      </c>
      <c r="E469" s="6">
        <v>24293301</v>
      </c>
      <c r="F469" s="6">
        <v>3172562</v>
      </c>
      <c r="G469" s="10">
        <v>0.42195899999999997</v>
      </c>
      <c r="H469" s="10">
        <v>0.26776</v>
      </c>
      <c r="I469" s="13">
        <f>(E469+F469)/D469</f>
        <v>21990.282626100881</v>
      </c>
      <c r="J469" s="4">
        <f t="shared" si="7"/>
        <v>9.9983559359492009</v>
      </c>
      <c r="K469" s="4">
        <f>LN(H469+0.0001)</f>
        <v>-1.317290823023161</v>
      </c>
    </row>
    <row r="470" spans="1:11" x14ac:dyDescent="0.3">
      <c r="A470">
        <v>1731017</v>
      </c>
      <c r="B470" t="s">
        <v>672</v>
      </c>
      <c r="C470" t="s">
        <v>1367</v>
      </c>
      <c r="D470" s="5">
        <v>1308</v>
      </c>
      <c r="E470" s="6">
        <v>17299970</v>
      </c>
      <c r="F470" s="6">
        <v>632474</v>
      </c>
      <c r="G470" s="10">
        <v>0.32829999999999998</v>
      </c>
      <c r="H470" s="10">
        <v>7.5399999999999995E-2</v>
      </c>
      <c r="I470" s="13">
        <f>(E470+F470)/D470</f>
        <v>13709.819571865444</v>
      </c>
      <c r="J470" s="4">
        <f t="shared" si="7"/>
        <v>9.5258676121390149</v>
      </c>
      <c r="K470" s="4">
        <f>LN(H470+0.0001)</f>
        <v>-2.5836226227271579</v>
      </c>
    </row>
    <row r="471" spans="1:11" x14ac:dyDescent="0.3">
      <c r="A471">
        <v>1731121</v>
      </c>
      <c r="B471" t="s">
        <v>90</v>
      </c>
      <c r="C471" t="s">
        <v>1319</v>
      </c>
      <c r="D471" s="5">
        <v>20725</v>
      </c>
      <c r="E471" s="6">
        <v>599525768</v>
      </c>
      <c r="F471" s="6">
        <v>0</v>
      </c>
      <c r="G471" s="10">
        <v>0.246334</v>
      </c>
      <c r="H471" s="10">
        <v>0.46735199999999999</v>
      </c>
      <c r="I471" s="13">
        <f>(E471+F471)/D471</f>
        <v>28927.66069963812</v>
      </c>
      <c r="J471" s="4">
        <f t="shared" si="7"/>
        <v>10.272553533990031</v>
      </c>
      <c r="K471" s="4">
        <f>LN(H471+0.0001)</f>
        <v>-0.760458609321502</v>
      </c>
    </row>
    <row r="472" spans="1:11" x14ac:dyDescent="0.3">
      <c r="A472">
        <v>1731165</v>
      </c>
      <c r="B472" t="s">
        <v>673</v>
      </c>
      <c r="C472" t="s">
        <v>1349</v>
      </c>
      <c r="D472" s="5">
        <v>1565</v>
      </c>
      <c r="E472" s="6">
        <v>9353308</v>
      </c>
      <c r="F472" s="6">
        <v>3747748</v>
      </c>
      <c r="G472" s="10">
        <v>0.584901</v>
      </c>
      <c r="H472" s="10">
        <v>1.8752999999999999E-2</v>
      </c>
      <c r="I472" s="13">
        <f>(E472+F472)/D472</f>
        <v>8371.2817891373797</v>
      </c>
      <c r="J472" s="4">
        <f t="shared" si="7"/>
        <v>9.0325622926352818</v>
      </c>
      <c r="K472" s="4">
        <f>LN(H472+0.0001)</f>
        <v>-3.971083226557691</v>
      </c>
    </row>
    <row r="473" spans="1:11" x14ac:dyDescent="0.3">
      <c r="A473">
        <v>1731368</v>
      </c>
      <c r="B473" t="s">
        <v>675</v>
      </c>
      <c r="C473" t="s">
        <v>1354</v>
      </c>
      <c r="D473" s="5">
        <v>988</v>
      </c>
      <c r="E473" s="6">
        <v>8559960</v>
      </c>
      <c r="F473" s="6">
        <v>0</v>
      </c>
      <c r="G473" s="10">
        <v>0.63319999999999999</v>
      </c>
      <c r="H473" s="10">
        <v>4.8500000000000001E-2</v>
      </c>
      <c r="I473" s="13">
        <f>(E473+F473)/D473</f>
        <v>8663.9271255060721</v>
      </c>
      <c r="J473" s="4">
        <f t="shared" si="7"/>
        <v>9.0669233774619418</v>
      </c>
      <c r="K473" s="4">
        <f>LN(H473+0.0001)</f>
        <v>-3.0241317480756891</v>
      </c>
    </row>
    <row r="474" spans="1:11" x14ac:dyDescent="0.3">
      <c r="A474">
        <v>1731446</v>
      </c>
      <c r="B474" t="s">
        <v>91</v>
      </c>
      <c r="C474" t="s">
        <v>1319</v>
      </c>
      <c r="D474" s="5">
        <v>3897</v>
      </c>
      <c r="E474" s="6">
        <v>279993622</v>
      </c>
      <c r="F474" s="6">
        <v>32962791</v>
      </c>
      <c r="G474" s="10">
        <v>0.14808299999999999</v>
      </c>
      <c r="H474" s="10">
        <v>0.441612</v>
      </c>
      <c r="I474" s="13">
        <f>(E474+F474)/D474</f>
        <v>80307.008724660001</v>
      </c>
      <c r="J474" s="4">
        <f t="shared" si="7"/>
        <v>11.293612177877703</v>
      </c>
      <c r="K474" s="4">
        <f>LN(H474+0.0001)</f>
        <v>-0.81709719298776951</v>
      </c>
    </row>
    <row r="475" spans="1:11" x14ac:dyDescent="0.3">
      <c r="A475">
        <v>1731524</v>
      </c>
      <c r="B475" t="s">
        <v>676</v>
      </c>
      <c r="C475" t="s">
        <v>1368</v>
      </c>
      <c r="D475" s="5">
        <v>1490</v>
      </c>
      <c r="E475" s="6">
        <v>21789189</v>
      </c>
      <c r="F475" s="6">
        <v>0</v>
      </c>
      <c r="G475" s="10">
        <v>0.65705199999999997</v>
      </c>
      <c r="H475" s="10">
        <v>3.4650000000000002E-3</v>
      </c>
      <c r="I475" s="13">
        <f>(E475+F475)/D475</f>
        <v>14623.61677852349</v>
      </c>
      <c r="J475" s="4">
        <f t="shared" si="7"/>
        <v>9.5903930883809014</v>
      </c>
      <c r="K475" s="4">
        <f>LN(H475+0.0001)</f>
        <v>-5.6365912251158781</v>
      </c>
    </row>
    <row r="476" spans="1:11" x14ac:dyDescent="0.3">
      <c r="A476">
        <v>1731563</v>
      </c>
      <c r="B476" t="s">
        <v>674</v>
      </c>
      <c r="C476" t="s">
        <v>1324</v>
      </c>
      <c r="D476" s="5">
        <v>643</v>
      </c>
      <c r="E476" s="6">
        <v>6922138</v>
      </c>
      <c r="F476" s="6">
        <v>0</v>
      </c>
      <c r="G476" s="10">
        <v>0.37490000000000001</v>
      </c>
      <c r="H476" s="10">
        <v>0.14860000000000001</v>
      </c>
      <c r="I476" s="13">
        <f>(E476+F476)/D476</f>
        <v>10765.377916018662</v>
      </c>
      <c r="J476" s="4">
        <f t="shared" si="7"/>
        <v>9.2840905151756363</v>
      </c>
      <c r="K476" s="4">
        <f>LN(H476+0.0001)</f>
        <v>-1.9058244255160277</v>
      </c>
    </row>
    <row r="477" spans="1:11" x14ac:dyDescent="0.3">
      <c r="A477">
        <v>1731576</v>
      </c>
      <c r="B477" t="s">
        <v>677</v>
      </c>
      <c r="C477" t="s">
        <v>1327</v>
      </c>
      <c r="D477" s="5">
        <v>724</v>
      </c>
      <c r="E477" s="6">
        <v>8618118</v>
      </c>
      <c r="F477" s="6">
        <v>0</v>
      </c>
      <c r="G477" s="10">
        <v>0.25280000000000002</v>
      </c>
      <c r="H477" s="10">
        <v>4.2099999999999999E-2</v>
      </c>
      <c r="I477" s="13">
        <f>(E477+F477)/D477</f>
        <v>11903.477900552487</v>
      </c>
      <c r="J477" s="4">
        <f t="shared" si="7"/>
        <v>9.3845858969504548</v>
      </c>
      <c r="K477" s="4">
        <f>LN(H477+0.0001)</f>
        <v>-3.1653350579401711</v>
      </c>
    </row>
    <row r="478" spans="1:11" x14ac:dyDescent="0.3">
      <c r="A478">
        <v>1731589</v>
      </c>
      <c r="B478" t="s">
        <v>678</v>
      </c>
      <c r="C478" t="s">
        <v>1369</v>
      </c>
      <c r="D478" s="5">
        <v>6417</v>
      </c>
      <c r="E478" s="6">
        <v>65927997</v>
      </c>
      <c r="F478" s="6">
        <v>7082791</v>
      </c>
      <c r="G478" s="10">
        <v>0.64847900000000003</v>
      </c>
      <c r="H478" s="10">
        <v>0.30935299999999999</v>
      </c>
      <c r="I478" s="13">
        <f>(E478+F478)/D478</f>
        <v>11377.713573320867</v>
      </c>
      <c r="J478" s="4">
        <f t="shared" si="7"/>
        <v>9.3394117712655582</v>
      </c>
      <c r="K478" s="4">
        <f>LN(H478+0.0001)</f>
        <v>-1.172949056224273</v>
      </c>
    </row>
    <row r="479" spans="1:11" x14ac:dyDescent="0.3">
      <c r="A479">
        <v>1731667</v>
      </c>
      <c r="B479" t="s">
        <v>92</v>
      </c>
      <c r="C479" t="s">
        <v>158</v>
      </c>
      <c r="D479" s="5">
        <v>226</v>
      </c>
      <c r="E479" s="6">
        <v>9393231</v>
      </c>
      <c r="F479" s="6">
        <v>0</v>
      </c>
      <c r="G479" s="10">
        <v>0.23319999999999999</v>
      </c>
      <c r="H479" s="10">
        <v>0.2485</v>
      </c>
      <c r="I479" s="13">
        <f>(E479+F479)/D479</f>
        <v>41562.969026548672</v>
      </c>
      <c r="J479" s="4">
        <f t="shared" si="7"/>
        <v>10.634964882183828</v>
      </c>
      <c r="K479" s="4">
        <f>LN(H479+0.0001)</f>
        <v>-1.3919100999055263</v>
      </c>
    </row>
    <row r="480" spans="1:11" x14ac:dyDescent="0.3">
      <c r="A480">
        <v>1731732</v>
      </c>
      <c r="B480" t="s">
        <v>679</v>
      </c>
      <c r="C480" t="s">
        <v>870</v>
      </c>
      <c r="D480" s="5">
        <v>1398</v>
      </c>
      <c r="E480" s="6">
        <v>21374623</v>
      </c>
      <c r="F480" s="6">
        <v>1685674</v>
      </c>
      <c r="G480" s="10">
        <v>0.15029999999999999</v>
      </c>
      <c r="H480" s="10">
        <v>0.1515</v>
      </c>
      <c r="I480" s="13">
        <f>(E480+F480)/D480</f>
        <v>16495.205293276107</v>
      </c>
      <c r="J480" s="4">
        <f t="shared" si="7"/>
        <v>9.7108250293734191</v>
      </c>
      <c r="K480" s="4">
        <f>LN(H480+0.0001)</f>
        <v>-1.8865098057738658</v>
      </c>
    </row>
    <row r="481" spans="1:11" x14ac:dyDescent="0.3">
      <c r="A481">
        <v>1731771</v>
      </c>
      <c r="B481" t="s">
        <v>680</v>
      </c>
      <c r="C481" t="s">
        <v>1335</v>
      </c>
      <c r="D481" s="5">
        <v>1150</v>
      </c>
      <c r="E481" s="6">
        <v>8719923</v>
      </c>
      <c r="F481" s="6">
        <v>0</v>
      </c>
      <c r="G481" s="10">
        <v>0.6714</v>
      </c>
      <c r="H481" s="10">
        <v>5.5899999999999998E-2</v>
      </c>
      <c r="I481" s="13">
        <f>(E481+F481)/D481</f>
        <v>7582.5417391304345</v>
      </c>
      <c r="J481" s="4">
        <f t="shared" si="7"/>
        <v>8.9336037442136504</v>
      </c>
      <c r="K481" s="4">
        <f>LN(H481+0.0001)</f>
        <v>-2.8824035882469876</v>
      </c>
    </row>
    <row r="482" spans="1:11" x14ac:dyDescent="0.3">
      <c r="A482">
        <v>1731992</v>
      </c>
      <c r="B482" t="s">
        <v>681</v>
      </c>
      <c r="C482" t="s">
        <v>699</v>
      </c>
      <c r="D482" s="5">
        <v>47</v>
      </c>
      <c r="E482" s="6">
        <v>2102070</v>
      </c>
      <c r="F482" s="6">
        <v>0</v>
      </c>
      <c r="G482" s="10">
        <v>0.50209999999999999</v>
      </c>
      <c r="H482" s="10">
        <v>0.10050000000000001</v>
      </c>
      <c r="I482" s="13">
        <f>(E482+F482)/D482</f>
        <v>44724.893617021276</v>
      </c>
      <c r="J482" s="4">
        <f t="shared" si="7"/>
        <v>10.708285529771995</v>
      </c>
      <c r="K482" s="4">
        <f>LN(H482+0.0001)</f>
        <v>-2.2966030213164981</v>
      </c>
    </row>
    <row r="483" spans="1:11" x14ac:dyDescent="0.3">
      <c r="A483">
        <v>1732018</v>
      </c>
      <c r="B483" t="s">
        <v>93</v>
      </c>
      <c r="C483" t="s">
        <v>1319</v>
      </c>
      <c r="D483" s="5">
        <v>30378</v>
      </c>
      <c r="E483" s="6">
        <v>1190068676</v>
      </c>
      <c r="F483" s="6">
        <v>0</v>
      </c>
      <c r="G483" s="10">
        <v>0.24720500000000001</v>
      </c>
      <c r="H483" s="10">
        <v>0.59943000000000002</v>
      </c>
      <c r="I483" s="13">
        <f>(E483+F483)/D483</f>
        <v>39175.346500757129</v>
      </c>
      <c r="J483" s="4">
        <f t="shared" si="7"/>
        <v>10.575802912131044</v>
      </c>
      <c r="K483" s="4">
        <f>LN(H483+0.0001)</f>
        <v>-0.51160926406519447</v>
      </c>
    </row>
    <row r="484" spans="1:11" x14ac:dyDescent="0.3">
      <c r="A484">
        <v>1732200</v>
      </c>
      <c r="B484" t="s">
        <v>94</v>
      </c>
      <c r="C484" t="s">
        <v>1319</v>
      </c>
      <c r="D484" s="5">
        <v>3557</v>
      </c>
      <c r="E484" s="6">
        <v>73768285</v>
      </c>
      <c r="F484" s="6">
        <v>0</v>
      </c>
      <c r="G484" s="10">
        <v>0.430614</v>
      </c>
      <c r="H484" s="10">
        <v>0.57177999999999995</v>
      </c>
      <c r="I484" s="13">
        <f>(E484+F484)/D484</f>
        <v>20738.904976103458</v>
      </c>
      <c r="J484" s="4">
        <f t="shared" si="7"/>
        <v>9.9397666827090276</v>
      </c>
      <c r="K484" s="4">
        <f>LN(H484+0.0001)</f>
        <v>-0.55882609982117382</v>
      </c>
    </row>
    <row r="485" spans="1:11" x14ac:dyDescent="0.3">
      <c r="A485">
        <v>1732395</v>
      </c>
      <c r="B485" t="s">
        <v>682</v>
      </c>
      <c r="C485" t="s">
        <v>426</v>
      </c>
      <c r="D485" s="5">
        <v>119</v>
      </c>
      <c r="E485" s="6">
        <v>907362</v>
      </c>
      <c r="F485" s="6">
        <v>0</v>
      </c>
      <c r="G485" s="10">
        <v>0.73080000000000001</v>
      </c>
      <c r="H485" s="10">
        <v>5.9700000000000003E-2</v>
      </c>
      <c r="I485" s="13">
        <f>(E485+F485)/D485</f>
        <v>7624.8907563025214</v>
      </c>
      <c r="J485" s="4">
        <f t="shared" si="7"/>
        <v>8.9391732743306864</v>
      </c>
      <c r="K485" s="4">
        <f>LN(H485+0.0001)</f>
        <v>-2.8167496180255509</v>
      </c>
    </row>
    <row r="486" spans="1:11" x14ac:dyDescent="0.3">
      <c r="A486">
        <v>1732408</v>
      </c>
      <c r="B486" t="s">
        <v>683</v>
      </c>
      <c r="C486" t="s">
        <v>836</v>
      </c>
      <c r="D486" s="5">
        <v>810</v>
      </c>
      <c r="E486" s="6">
        <v>25290805</v>
      </c>
      <c r="F486" s="6">
        <v>0</v>
      </c>
      <c r="G486" s="10">
        <v>0.27429999999999999</v>
      </c>
      <c r="H486" s="10">
        <v>4.3999999999999997E-2</v>
      </c>
      <c r="I486" s="13">
        <f>(E486+F486)/D486</f>
        <v>31223.216049382718</v>
      </c>
      <c r="J486" s="4">
        <f t="shared" si="7"/>
        <v>10.348917201236222</v>
      </c>
      <c r="K486" s="4">
        <f>LN(H486+0.0001)</f>
        <v>-3.1212954965293367</v>
      </c>
    </row>
    <row r="487" spans="1:11" x14ac:dyDescent="0.3">
      <c r="A487">
        <v>1732434</v>
      </c>
      <c r="B487" t="s">
        <v>684</v>
      </c>
      <c r="C487" t="s">
        <v>1331</v>
      </c>
      <c r="D487" s="5">
        <v>2715</v>
      </c>
      <c r="E487" s="6">
        <v>42275431</v>
      </c>
      <c r="F487" s="6">
        <v>374662</v>
      </c>
      <c r="G487" s="10">
        <v>0.53680000000000005</v>
      </c>
      <c r="H487" s="10">
        <v>5.04E-2</v>
      </c>
      <c r="I487" s="13">
        <f>(E487+F487)/D487</f>
        <v>15709.058195211786</v>
      </c>
      <c r="J487" s="4">
        <f t="shared" si="7"/>
        <v>9.6619927800708219</v>
      </c>
      <c r="K487" s="4">
        <f>LN(H487+0.0001)</f>
        <v>-2.985781942700823</v>
      </c>
    </row>
    <row r="488" spans="1:11" x14ac:dyDescent="0.3">
      <c r="A488">
        <v>1732499</v>
      </c>
      <c r="B488" t="s">
        <v>685</v>
      </c>
      <c r="C488" t="s">
        <v>1329</v>
      </c>
      <c r="D488" s="5">
        <v>479</v>
      </c>
      <c r="E488" s="6">
        <v>4007220</v>
      </c>
      <c r="F488" s="6">
        <v>0</v>
      </c>
      <c r="G488" s="10">
        <v>0.4748</v>
      </c>
      <c r="H488" s="10">
        <v>0.1072</v>
      </c>
      <c r="I488" s="13">
        <f>(E488+F488)/D488</f>
        <v>8365.8037578288095</v>
      </c>
      <c r="J488" s="4">
        <f t="shared" si="7"/>
        <v>9.0319076946183454</v>
      </c>
      <c r="K488" s="4">
        <f>LN(H488+0.0001)</f>
        <v>-2.2321266293454842</v>
      </c>
    </row>
    <row r="489" spans="1:11" x14ac:dyDescent="0.3">
      <c r="A489">
        <v>1732525</v>
      </c>
      <c r="B489" t="s">
        <v>95</v>
      </c>
      <c r="C489" t="s">
        <v>758</v>
      </c>
      <c r="D489" s="5">
        <v>6251</v>
      </c>
      <c r="E489" s="6">
        <v>217717309</v>
      </c>
      <c r="F489" s="6">
        <v>566755</v>
      </c>
      <c r="G489" s="10">
        <v>0.2303</v>
      </c>
      <c r="H489" s="10">
        <v>0.32650000000000001</v>
      </c>
      <c r="I489" s="13">
        <f>(E489+F489)/D489</f>
        <v>34919.863061910095</v>
      </c>
      <c r="J489" s="4">
        <f t="shared" si="7"/>
        <v>10.460811088465611</v>
      </c>
      <c r="K489" s="4">
        <f>LN(H489+0.0001)</f>
        <v>-1.1190190984457724</v>
      </c>
    </row>
    <row r="490" spans="1:11" x14ac:dyDescent="0.3">
      <c r="A490">
        <v>1732564</v>
      </c>
      <c r="B490" t="s">
        <v>686</v>
      </c>
      <c r="C490" t="s">
        <v>1072</v>
      </c>
      <c r="D490" s="5">
        <v>1742</v>
      </c>
      <c r="E490" s="6">
        <v>32356516</v>
      </c>
      <c r="F490" s="6">
        <v>3696471</v>
      </c>
      <c r="G490" s="10">
        <v>0.63570000000000004</v>
      </c>
      <c r="H490" s="10">
        <v>0.63880000000000003</v>
      </c>
      <c r="I490" s="13">
        <f>(E490+F490)/D490</f>
        <v>20696.318599311136</v>
      </c>
      <c r="J490" s="4">
        <f t="shared" si="7"/>
        <v>9.9377111179931781</v>
      </c>
      <c r="K490" s="4">
        <f>LN(H490+0.0001)</f>
        <v>-0.44800733137383941</v>
      </c>
    </row>
    <row r="491" spans="1:11" x14ac:dyDescent="0.3">
      <c r="A491">
        <v>1732616</v>
      </c>
      <c r="B491" t="s">
        <v>687</v>
      </c>
      <c r="C491" t="s">
        <v>629</v>
      </c>
      <c r="D491" s="5">
        <v>322</v>
      </c>
      <c r="E491" s="6">
        <v>1348974</v>
      </c>
      <c r="F491" s="6">
        <v>0</v>
      </c>
      <c r="G491" s="10">
        <v>0.65110000000000001</v>
      </c>
      <c r="H491" s="10">
        <v>0.17879999999999999</v>
      </c>
      <c r="I491" s="13">
        <f>(E491+F491)/D491</f>
        <v>4189.3602484472049</v>
      </c>
      <c r="J491" s="4">
        <f t="shared" si="7"/>
        <v>8.3403033159237943</v>
      </c>
      <c r="K491" s="4">
        <f>LN(H491+0.0001)</f>
        <v>-1.7209282884674637</v>
      </c>
    </row>
    <row r="492" spans="1:11" x14ac:dyDescent="0.3">
      <c r="A492">
        <v>1732668</v>
      </c>
      <c r="B492" t="s">
        <v>688</v>
      </c>
      <c r="C492" t="s">
        <v>1012</v>
      </c>
      <c r="D492" s="5">
        <v>1192</v>
      </c>
      <c r="E492" s="6">
        <v>18819663</v>
      </c>
      <c r="F492" s="6">
        <v>0</v>
      </c>
      <c r="G492" s="10">
        <v>8.7400000000000005E-2</v>
      </c>
      <c r="H492" s="10">
        <v>0.30109999999999998</v>
      </c>
      <c r="I492" s="13">
        <f>(E492+F492)/D492</f>
        <v>15788.307885906041</v>
      </c>
      <c r="J492" s="4">
        <f t="shared" si="7"/>
        <v>9.6670249378534248</v>
      </c>
      <c r="K492" s="4">
        <f>LN(H492+0.0001)</f>
        <v>-1.1999807830563987</v>
      </c>
    </row>
    <row r="493" spans="1:11" x14ac:dyDescent="0.3">
      <c r="A493">
        <v>1732707</v>
      </c>
      <c r="B493" t="s">
        <v>689</v>
      </c>
      <c r="C493" t="s">
        <v>1320</v>
      </c>
      <c r="D493" s="5">
        <v>768</v>
      </c>
      <c r="E493" s="6">
        <v>6137346</v>
      </c>
      <c r="F493" s="6">
        <v>0</v>
      </c>
      <c r="G493" s="10">
        <v>0.57820000000000005</v>
      </c>
      <c r="H493" s="10">
        <v>0.18110000000000001</v>
      </c>
      <c r="I493" s="13">
        <f>(E493+F493)/D493</f>
        <v>7991.3359375</v>
      </c>
      <c r="J493" s="4">
        <f t="shared" si="7"/>
        <v>8.9861132259727459</v>
      </c>
      <c r="K493" s="4">
        <f>LN(H493+0.0001)</f>
        <v>-1.7081538853732581</v>
      </c>
    </row>
    <row r="494" spans="1:11" x14ac:dyDescent="0.3">
      <c r="A494">
        <v>1732746</v>
      </c>
      <c r="B494" t="s">
        <v>96</v>
      </c>
      <c r="C494" t="s">
        <v>1309</v>
      </c>
      <c r="D494" s="5">
        <v>37426</v>
      </c>
      <c r="E494" s="6">
        <v>712977924</v>
      </c>
      <c r="F494" s="6">
        <v>23115901</v>
      </c>
      <c r="G494" s="10">
        <v>0.53205199999999997</v>
      </c>
      <c r="H494" s="10">
        <v>0.81979500000000005</v>
      </c>
      <c r="I494" s="13">
        <f>(E494+F494)/D494</f>
        <v>19667.980147491049</v>
      </c>
      <c r="J494" s="4">
        <f t="shared" si="7"/>
        <v>9.8867472191501449</v>
      </c>
      <c r="K494" s="4">
        <f>LN(H494+0.0001)</f>
        <v>-0.19857899570327103</v>
      </c>
    </row>
    <row r="495" spans="1:11" x14ac:dyDescent="0.3">
      <c r="A495">
        <v>1732850</v>
      </c>
      <c r="B495" t="s">
        <v>690</v>
      </c>
      <c r="C495" t="s">
        <v>426</v>
      </c>
      <c r="D495" s="5">
        <v>900</v>
      </c>
      <c r="E495" s="6">
        <v>9105896</v>
      </c>
      <c r="F495" s="6">
        <v>0</v>
      </c>
      <c r="G495" s="10">
        <v>0.73080000000000001</v>
      </c>
      <c r="H495" s="10">
        <v>5.9700000000000003E-2</v>
      </c>
      <c r="I495" s="13">
        <f>(E495+F495)/D495</f>
        <v>10117.662222222221</v>
      </c>
      <c r="J495" s="4">
        <f t="shared" si="7"/>
        <v>9.2220379104462609</v>
      </c>
      <c r="K495" s="4">
        <f>LN(H495+0.0001)</f>
        <v>-2.8167496180255509</v>
      </c>
    </row>
    <row r="496" spans="1:11" x14ac:dyDescent="0.3">
      <c r="A496">
        <v>1732967</v>
      </c>
      <c r="B496" t="s">
        <v>691</v>
      </c>
      <c r="C496" t="s">
        <v>798</v>
      </c>
      <c r="D496" s="5">
        <v>111</v>
      </c>
      <c r="E496" s="6">
        <v>1834800</v>
      </c>
      <c r="F496" s="6">
        <v>0</v>
      </c>
      <c r="G496" s="10">
        <v>0.40279999999999999</v>
      </c>
      <c r="H496" s="10">
        <v>0.28799999999999998</v>
      </c>
      <c r="I496" s="13">
        <f>(E496+F496)/D496</f>
        <v>16529.72972972973</v>
      </c>
      <c r="J496" s="4">
        <f t="shared" si="7"/>
        <v>9.7129158403928191</v>
      </c>
      <c r="K496" s="4">
        <f>LN(H496+0.0001)</f>
        <v>-1.2444476368916544</v>
      </c>
    </row>
    <row r="497" spans="1:11" x14ac:dyDescent="0.3">
      <c r="A497">
        <v>1733136</v>
      </c>
      <c r="B497" t="s">
        <v>692</v>
      </c>
      <c r="C497" t="s">
        <v>1353</v>
      </c>
      <c r="D497" s="5">
        <v>8513</v>
      </c>
      <c r="E497" s="6">
        <v>79190006</v>
      </c>
      <c r="F497" s="6">
        <v>4075806</v>
      </c>
      <c r="G497" s="10">
        <v>0.82988499999999998</v>
      </c>
      <c r="H497" s="10">
        <v>0.27699600000000002</v>
      </c>
      <c r="I497" s="13">
        <f>(E497+F497)/D497</f>
        <v>9781.0186773170444</v>
      </c>
      <c r="J497" s="4">
        <f t="shared" si="7"/>
        <v>9.1881989168395375</v>
      </c>
      <c r="K497" s="4">
        <f>LN(H497+0.0001)</f>
        <v>-1.2833912624393347</v>
      </c>
    </row>
    <row r="498" spans="1:11" x14ac:dyDescent="0.3">
      <c r="A498">
        <v>1733227</v>
      </c>
      <c r="B498" t="s">
        <v>693</v>
      </c>
      <c r="C498" t="s">
        <v>835</v>
      </c>
      <c r="D498" s="5">
        <v>1292</v>
      </c>
      <c r="E498" s="6">
        <v>14517452</v>
      </c>
      <c r="F498" s="6">
        <v>1152805</v>
      </c>
      <c r="G498" s="10">
        <v>0.48458400000000001</v>
      </c>
      <c r="H498" s="10">
        <v>5.9878000000000001E-2</v>
      </c>
      <c r="I498" s="13">
        <f>(E498+F498)/D498</f>
        <v>12128.681888544892</v>
      </c>
      <c r="J498" s="4">
        <f t="shared" si="7"/>
        <v>9.4033283306209601</v>
      </c>
      <c r="K498" s="4">
        <f>LN(H498+0.0001)</f>
        <v>-2.8137774506653619</v>
      </c>
    </row>
    <row r="499" spans="1:11" x14ac:dyDescent="0.3">
      <c r="A499">
        <v>1733279</v>
      </c>
      <c r="B499" t="s">
        <v>694</v>
      </c>
      <c r="C499" t="s">
        <v>836</v>
      </c>
      <c r="D499" s="5">
        <v>1341</v>
      </c>
      <c r="E499" s="6">
        <v>66769912</v>
      </c>
      <c r="F499" s="6">
        <v>5055871</v>
      </c>
      <c r="G499" s="10">
        <v>0.65011699999999994</v>
      </c>
      <c r="H499" s="10">
        <v>5.8082000000000002E-2</v>
      </c>
      <c r="I499" s="13">
        <f>(E499+F499)/D499</f>
        <v>53561.35943325876</v>
      </c>
      <c r="J499" s="4">
        <f t="shared" si="7"/>
        <v>10.888583180985222</v>
      </c>
      <c r="K499" s="4">
        <f>LN(H499+0.0001)</f>
        <v>-2.8441792504316727</v>
      </c>
    </row>
    <row r="500" spans="1:11" x14ac:dyDescent="0.3">
      <c r="A500">
        <v>1733318</v>
      </c>
      <c r="B500" t="s">
        <v>695</v>
      </c>
      <c r="C500" t="s">
        <v>1328</v>
      </c>
      <c r="D500" s="5">
        <v>307</v>
      </c>
      <c r="E500" s="6">
        <v>3818996</v>
      </c>
      <c r="F500" s="6">
        <v>0</v>
      </c>
      <c r="G500" s="10">
        <v>0.2319</v>
      </c>
      <c r="H500" s="10">
        <v>0.16309999999999999</v>
      </c>
      <c r="I500" s="13">
        <f>(E500+F500)/D500</f>
        <v>12439.726384364822</v>
      </c>
      <c r="J500" s="4">
        <f t="shared" si="7"/>
        <v>9.4286503712253023</v>
      </c>
      <c r="K500" s="4">
        <f>LN(H500+0.0001)</f>
        <v>-1.8127788364521304</v>
      </c>
    </row>
    <row r="501" spans="1:11" x14ac:dyDescent="0.3">
      <c r="A501">
        <v>1733331</v>
      </c>
      <c r="B501" t="s">
        <v>97</v>
      </c>
      <c r="C501" t="s">
        <v>158</v>
      </c>
      <c r="D501" s="5">
        <v>9060</v>
      </c>
      <c r="E501" s="6">
        <v>127928093</v>
      </c>
      <c r="F501" s="6">
        <v>6711681</v>
      </c>
      <c r="G501" s="10">
        <v>0.765899</v>
      </c>
      <c r="H501" s="10">
        <v>0.80052900000000005</v>
      </c>
      <c r="I501" s="13">
        <f>(E501+F501)/D501</f>
        <v>14860.902207505518</v>
      </c>
      <c r="J501" s="4">
        <f t="shared" si="7"/>
        <v>9.6064890302581833</v>
      </c>
      <c r="K501" s="4">
        <f>LN(H501+0.0001)</f>
        <v>-0.22235761024681938</v>
      </c>
    </row>
    <row r="502" spans="1:11" x14ac:dyDescent="0.3">
      <c r="A502">
        <v>1733357</v>
      </c>
      <c r="B502" t="s">
        <v>696</v>
      </c>
      <c r="C502" t="s">
        <v>168</v>
      </c>
      <c r="D502" s="5">
        <v>211</v>
      </c>
      <c r="E502" s="6">
        <v>1724637</v>
      </c>
      <c r="F502" s="6">
        <v>0</v>
      </c>
      <c r="G502" s="10">
        <v>0.37313200000000002</v>
      </c>
      <c r="H502" s="10">
        <v>0.11239399999999999</v>
      </c>
      <c r="I502" s="13">
        <f>(E502+F502)/D502</f>
        <v>8173.6350710900469</v>
      </c>
      <c r="J502" s="4">
        <f t="shared" si="7"/>
        <v>9.0086690180444169</v>
      </c>
      <c r="K502" s="4">
        <f>LN(H502+0.0001)</f>
        <v>-2.1848553920932683</v>
      </c>
    </row>
    <row r="503" spans="1:11" x14ac:dyDescent="0.3">
      <c r="A503">
        <v>1733383</v>
      </c>
      <c r="B503" t="s">
        <v>98</v>
      </c>
      <c r="C503" t="s">
        <v>1318</v>
      </c>
      <c r="D503" s="5">
        <v>24408</v>
      </c>
      <c r="E503" s="6">
        <v>198408405</v>
      </c>
      <c r="F503" s="6">
        <v>21706939</v>
      </c>
      <c r="G503" s="10">
        <v>0.90281800000000001</v>
      </c>
      <c r="H503" s="10">
        <v>0.83081300000000002</v>
      </c>
      <c r="I503" s="13">
        <f>(E503+F503)/D503</f>
        <v>9018.163880694854</v>
      </c>
      <c r="J503" s="4">
        <f t="shared" si="7"/>
        <v>9.1069960314367631</v>
      </c>
      <c r="K503" s="4">
        <f>LN(H503+0.0001)</f>
        <v>-0.18523018274819247</v>
      </c>
    </row>
    <row r="504" spans="1:11" x14ac:dyDescent="0.3">
      <c r="A504">
        <v>1733435</v>
      </c>
      <c r="B504" t="s">
        <v>99</v>
      </c>
      <c r="C504" t="s">
        <v>1318</v>
      </c>
      <c r="D504" s="5">
        <v>8333</v>
      </c>
      <c r="E504" s="6">
        <v>308533125</v>
      </c>
      <c r="F504" s="6">
        <v>0</v>
      </c>
      <c r="G504" s="10">
        <v>0.53755200000000003</v>
      </c>
      <c r="H504" s="10">
        <v>0.68348100000000001</v>
      </c>
      <c r="I504" s="13">
        <f>(E504+F504)/D504</f>
        <v>37025.456018240729</v>
      </c>
      <c r="J504" s="4">
        <f t="shared" si="7"/>
        <v>10.519360955555513</v>
      </c>
      <c r="K504" s="4">
        <f>LN(H504+0.0001)</f>
        <v>-0.3804101221585599</v>
      </c>
    </row>
    <row r="505" spans="1:11" x14ac:dyDescent="0.3">
      <c r="A505">
        <v>1733513</v>
      </c>
      <c r="B505" t="s">
        <v>697</v>
      </c>
      <c r="C505" t="s">
        <v>864</v>
      </c>
      <c r="D505" s="5">
        <v>2987</v>
      </c>
      <c r="E505" s="6">
        <v>22604953</v>
      </c>
      <c r="F505" s="6">
        <v>6571704</v>
      </c>
      <c r="G505" s="10">
        <v>0.76225500000000002</v>
      </c>
      <c r="H505" s="10">
        <v>2.0924999999999999E-2</v>
      </c>
      <c r="I505" s="13">
        <f>(E505+F505)/D505</f>
        <v>9767.8798125209232</v>
      </c>
      <c r="J505" s="4">
        <f t="shared" si="7"/>
        <v>9.1868547115093691</v>
      </c>
      <c r="K505" s="4">
        <f>LN(H505+0.0001)</f>
        <v>-3.8620430731231252</v>
      </c>
    </row>
    <row r="506" spans="1:11" x14ac:dyDescent="0.3">
      <c r="A506">
        <v>1733630</v>
      </c>
      <c r="B506" t="s">
        <v>100</v>
      </c>
      <c r="C506" t="s">
        <v>1319</v>
      </c>
      <c r="D506" s="5">
        <v>8666</v>
      </c>
      <c r="E506" s="6">
        <v>488268787</v>
      </c>
      <c r="F506" s="6">
        <v>0</v>
      </c>
      <c r="G506" s="10">
        <v>8.8329000000000005E-2</v>
      </c>
      <c r="H506" s="10">
        <v>0.43033199999999999</v>
      </c>
      <c r="I506" s="13">
        <f>(E506+F506)/D506</f>
        <v>56343.040272328639</v>
      </c>
      <c r="J506" s="4">
        <f t="shared" si="7"/>
        <v>10.939214002919547</v>
      </c>
      <c r="K506" s="4">
        <f>LN(H506+0.0001)</f>
        <v>-0.8429659234559661</v>
      </c>
    </row>
    <row r="507" spans="1:11" x14ac:dyDescent="0.3">
      <c r="A507">
        <v>1733695</v>
      </c>
      <c r="B507" t="s">
        <v>101</v>
      </c>
      <c r="C507" t="s">
        <v>1318</v>
      </c>
      <c r="D507" s="5">
        <v>13565</v>
      </c>
      <c r="E507" s="6">
        <v>131111247</v>
      </c>
      <c r="F507" s="6">
        <v>934910</v>
      </c>
      <c r="G507" s="10">
        <v>0.60390999999999995</v>
      </c>
      <c r="H507" s="10">
        <v>0.67709900000000001</v>
      </c>
      <c r="I507" s="13">
        <f>(E507+F507)/D507</f>
        <v>9734.3278289716181</v>
      </c>
      <c r="J507" s="4">
        <f t="shared" si="7"/>
        <v>9.1834138685782474</v>
      </c>
      <c r="K507" s="4">
        <f>LN(H507+0.0001)</f>
        <v>-0.38979010539288267</v>
      </c>
    </row>
    <row r="508" spans="1:11" x14ac:dyDescent="0.3">
      <c r="A508">
        <v>1733851</v>
      </c>
      <c r="B508" t="s">
        <v>102</v>
      </c>
      <c r="C508" t="s">
        <v>158</v>
      </c>
      <c r="D508" s="5">
        <v>1183</v>
      </c>
      <c r="E508" s="6">
        <v>24553876</v>
      </c>
      <c r="F508" s="6">
        <v>0</v>
      </c>
      <c r="G508" s="10">
        <v>0.4446</v>
      </c>
      <c r="H508" s="10">
        <v>0.25140000000000001</v>
      </c>
      <c r="I508" s="13">
        <f>(E508+F508)/D508</f>
        <v>20755.601014370244</v>
      </c>
      <c r="J508" s="4">
        <f t="shared" si="7"/>
        <v>9.9405714176381128</v>
      </c>
      <c r="K508" s="4">
        <f>LN(H508+0.0001)</f>
        <v>-1.3803122894423432</v>
      </c>
    </row>
    <row r="509" spans="1:11" x14ac:dyDescent="0.3">
      <c r="A509">
        <v>1733877</v>
      </c>
      <c r="B509" t="s">
        <v>698</v>
      </c>
      <c r="C509" t="s">
        <v>1360</v>
      </c>
      <c r="D509" s="5">
        <v>478</v>
      </c>
      <c r="E509" s="6">
        <v>6746844</v>
      </c>
      <c r="F509" s="6">
        <v>0</v>
      </c>
      <c r="G509" s="10">
        <v>0.19020000000000001</v>
      </c>
      <c r="H509" s="10">
        <v>2.9999999999999997E-4</v>
      </c>
      <c r="I509" s="13">
        <f>(E509+F509)/D509</f>
        <v>14114.736401673641</v>
      </c>
      <c r="J509" s="4">
        <f t="shared" si="7"/>
        <v>9.5549746654635204</v>
      </c>
      <c r="K509" s="4">
        <f>LN(H509+0.0001)</f>
        <v>-7.8240460108562919</v>
      </c>
    </row>
    <row r="510" spans="1:11" x14ac:dyDescent="0.3">
      <c r="A510">
        <v>1734007</v>
      </c>
      <c r="B510" t="s">
        <v>699</v>
      </c>
      <c r="C510" t="s">
        <v>1308</v>
      </c>
      <c r="D510" s="5">
        <v>244</v>
      </c>
      <c r="E510" s="6">
        <v>2708863</v>
      </c>
      <c r="F510" s="6">
        <v>0</v>
      </c>
      <c r="G510" s="10">
        <v>0.2747</v>
      </c>
      <c r="H510" s="10">
        <v>0.1368</v>
      </c>
      <c r="I510" s="13">
        <f>(E510+F510)/D510</f>
        <v>11101.897540983606</v>
      </c>
      <c r="J510" s="4">
        <f t="shared" si="7"/>
        <v>9.3148713223283632</v>
      </c>
      <c r="K510" s="4">
        <f>LN(H510+0.0001)</f>
        <v>-1.9885045466877338</v>
      </c>
    </row>
    <row r="511" spans="1:11" x14ac:dyDescent="0.3">
      <c r="A511">
        <v>1734098</v>
      </c>
      <c r="B511" t="s">
        <v>700</v>
      </c>
      <c r="C511" t="s">
        <v>1367</v>
      </c>
      <c r="D511" s="5">
        <v>705</v>
      </c>
      <c r="E511" s="6">
        <v>22383801</v>
      </c>
      <c r="F511" s="6">
        <v>0</v>
      </c>
      <c r="G511" s="10">
        <v>0.33829999999999999</v>
      </c>
      <c r="H511" s="10">
        <v>0.35439999999999999</v>
      </c>
      <c r="I511" s="13">
        <f>(E511+F511)/D511</f>
        <v>31750.072340425533</v>
      </c>
      <c r="J511" s="4">
        <f t="shared" si="7"/>
        <v>10.365650282756842</v>
      </c>
      <c r="K511" s="4">
        <f>LN(H511+0.0001)</f>
        <v>-1.037046933009955</v>
      </c>
    </row>
    <row r="512" spans="1:11" x14ac:dyDescent="0.3">
      <c r="A512">
        <v>1734137</v>
      </c>
      <c r="B512" t="s">
        <v>701</v>
      </c>
      <c r="C512" t="s">
        <v>1232</v>
      </c>
      <c r="D512" s="5">
        <v>234</v>
      </c>
      <c r="E512" s="6">
        <v>4474354</v>
      </c>
      <c r="F512" s="6">
        <v>0</v>
      </c>
      <c r="G512" s="10">
        <v>0.36720000000000003</v>
      </c>
      <c r="H512" s="10">
        <v>0.16400000000000001</v>
      </c>
      <c r="I512" s="13">
        <f>(E512+F512)/D512</f>
        <v>19121.170940170941</v>
      </c>
      <c r="J512" s="4">
        <f t="shared" si="7"/>
        <v>9.8585514263709388</v>
      </c>
      <c r="K512" s="4">
        <f>LN(H512+0.0001)</f>
        <v>-1.8072792808860918</v>
      </c>
    </row>
    <row r="513" spans="1:11" x14ac:dyDescent="0.3">
      <c r="A513">
        <v>1734163</v>
      </c>
      <c r="B513" t="s">
        <v>702</v>
      </c>
      <c r="C513" t="s">
        <v>858</v>
      </c>
      <c r="D513" s="5">
        <v>2209</v>
      </c>
      <c r="E513" s="6">
        <v>26061987</v>
      </c>
      <c r="F513" s="6">
        <v>1571680</v>
      </c>
      <c r="G513" s="10">
        <v>0.61099999999999999</v>
      </c>
      <c r="H513" s="10">
        <v>1.67E-2</v>
      </c>
      <c r="I513" s="13">
        <f>(E513+F513)/D513</f>
        <v>12509.582163875057</v>
      </c>
      <c r="J513" s="4">
        <f t="shared" si="7"/>
        <v>9.4342502027332991</v>
      </c>
      <c r="K513" s="4">
        <f>LN(H513+0.0001)</f>
        <v>-4.086376392572924</v>
      </c>
    </row>
    <row r="514" spans="1:11" x14ac:dyDescent="0.3">
      <c r="A514">
        <v>1734332</v>
      </c>
      <c r="B514" t="s">
        <v>703</v>
      </c>
      <c r="C514" t="s">
        <v>1361</v>
      </c>
      <c r="D514" s="5">
        <v>431</v>
      </c>
      <c r="E514" s="6">
        <v>1520003</v>
      </c>
      <c r="F514" s="6">
        <v>0</v>
      </c>
      <c r="G514" s="10">
        <v>0.57079999999999997</v>
      </c>
      <c r="H514" s="10">
        <v>6.7000000000000002E-3</v>
      </c>
      <c r="I514" s="13">
        <f>(E514+F514)/D514</f>
        <v>3526.68909512761</v>
      </c>
      <c r="J514" s="4">
        <f t="shared" si="7"/>
        <v>8.1681147764009747</v>
      </c>
      <c r="K514" s="4">
        <f>LN(H514+0.0001)</f>
        <v>-4.9908326668000758</v>
      </c>
    </row>
    <row r="515" spans="1:11" x14ac:dyDescent="0.3">
      <c r="A515">
        <v>1734358</v>
      </c>
      <c r="B515" t="s">
        <v>704</v>
      </c>
      <c r="C515" t="s">
        <v>1279</v>
      </c>
      <c r="D515" s="5">
        <v>12687</v>
      </c>
      <c r="E515" s="6">
        <v>146179833</v>
      </c>
      <c r="F515" s="6">
        <v>19995918</v>
      </c>
      <c r="G515" s="10">
        <v>0.61308200000000002</v>
      </c>
      <c r="H515" s="10">
        <v>0.27607300000000001</v>
      </c>
      <c r="I515" s="13">
        <f>(E515+F515)/D515</f>
        <v>13098.112319697328</v>
      </c>
      <c r="J515" s="4">
        <f t="shared" ref="J515:J578" si="8">LN(I515)</f>
        <v>9.4802234010731379</v>
      </c>
      <c r="K515" s="4">
        <f>LN(H515+0.0001)</f>
        <v>-1.2867277980351202</v>
      </c>
    </row>
    <row r="516" spans="1:11" x14ac:dyDescent="0.3">
      <c r="A516">
        <v>1734384</v>
      </c>
      <c r="B516" t="s">
        <v>705</v>
      </c>
      <c r="C516" t="s">
        <v>760</v>
      </c>
      <c r="D516" s="5">
        <v>1504</v>
      </c>
      <c r="E516" s="6">
        <v>29363517</v>
      </c>
      <c r="F516" s="6">
        <v>0</v>
      </c>
      <c r="G516" s="10">
        <v>0.43209999999999998</v>
      </c>
      <c r="H516" s="10">
        <v>0.2019</v>
      </c>
      <c r="I516" s="13">
        <f>(E516+F516)/D516</f>
        <v>19523.615026595744</v>
      </c>
      <c r="J516" s="4">
        <f t="shared" si="8"/>
        <v>9.8793800388550324</v>
      </c>
      <c r="K516" s="4">
        <f>LN(H516+0.0001)</f>
        <v>-1.5994875815809324</v>
      </c>
    </row>
    <row r="517" spans="1:11" x14ac:dyDescent="0.3">
      <c r="A517">
        <v>1734423</v>
      </c>
      <c r="B517" t="s">
        <v>706</v>
      </c>
      <c r="C517" t="s">
        <v>1341</v>
      </c>
      <c r="D517" s="5">
        <v>171</v>
      </c>
      <c r="E517" s="6">
        <v>1281149</v>
      </c>
      <c r="F517" s="6">
        <v>0</v>
      </c>
      <c r="G517" s="10">
        <v>0.63380000000000003</v>
      </c>
      <c r="H517" s="10">
        <v>9.1800000000000007E-2</v>
      </c>
      <c r="I517" s="13">
        <f>(E517+F517)/D517</f>
        <v>7492.0994152046787</v>
      </c>
      <c r="J517" s="4">
        <f t="shared" si="8"/>
        <v>8.9216043329907126</v>
      </c>
      <c r="K517" s="4">
        <f>LN(H517+0.0001)</f>
        <v>-2.3870542496204954</v>
      </c>
    </row>
    <row r="518" spans="1:11" x14ac:dyDescent="0.3">
      <c r="A518">
        <v>1734449</v>
      </c>
      <c r="B518" t="s">
        <v>707</v>
      </c>
      <c r="C518" t="s">
        <v>870</v>
      </c>
      <c r="D518" s="5">
        <v>2867</v>
      </c>
      <c r="E518" s="6">
        <v>21250953</v>
      </c>
      <c r="F518" s="6">
        <v>24610317</v>
      </c>
      <c r="G518" s="10">
        <v>0.1205</v>
      </c>
      <c r="H518" s="10">
        <v>0.2324</v>
      </c>
      <c r="I518" s="13">
        <f>(E518+F518)/D518</f>
        <v>15996.257411928846</v>
      </c>
      <c r="J518" s="4">
        <f t="shared" si="8"/>
        <v>9.6801100621058502</v>
      </c>
      <c r="K518" s="4">
        <f>LN(H518+0.0001)</f>
        <v>-1.4588650539547261</v>
      </c>
    </row>
    <row r="519" spans="1:11" x14ac:dyDescent="0.3">
      <c r="A519">
        <v>1734514</v>
      </c>
      <c r="B519" t="s">
        <v>103</v>
      </c>
      <c r="C519" t="s">
        <v>1318</v>
      </c>
      <c r="D519" s="5">
        <v>13710</v>
      </c>
      <c r="E519" s="6">
        <v>289749678</v>
      </c>
      <c r="F519" s="6">
        <v>2346741</v>
      </c>
      <c r="G519" s="10">
        <v>0.59675100000000003</v>
      </c>
      <c r="H519" s="10">
        <v>0.64651800000000004</v>
      </c>
      <c r="I519" s="13">
        <f>(E519+F519)/D519</f>
        <v>21305.355142231947</v>
      </c>
      <c r="J519" s="4">
        <f t="shared" si="8"/>
        <v>9.9667137352262891</v>
      </c>
      <c r="K519" s="4">
        <f>LN(H519+0.0001)</f>
        <v>-0.43599957615683682</v>
      </c>
    </row>
    <row r="520" spans="1:11" x14ac:dyDescent="0.3">
      <c r="A520">
        <v>1734553</v>
      </c>
      <c r="B520" t="s">
        <v>708</v>
      </c>
      <c r="C520" t="s">
        <v>1370</v>
      </c>
      <c r="D520" s="5">
        <v>105</v>
      </c>
      <c r="E520" s="6">
        <v>654335</v>
      </c>
      <c r="F520" s="6">
        <v>0</v>
      </c>
      <c r="G520" s="10">
        <v>0.442</v>
      </c>
      <c r="H520" s="10">
        <v>4.8500000000000001E-2</v>
      </c>
      <c r="I520" s="13">
        <f>(E520+F520)/D520</f>
        <v>6231.7619047619046</v>
      </c>
      <c r="J520" s="4">
        <f t="shared" si="8"/>
        <v>8.7374143815514742</v>
      </c>
      <c r="K520" s="4">
        <f>LN(H520+0.0001)</f>
        <v>-3.0241317480756891</v>
      </c>
    </row>
    <row r="521" spans="1:11" x14ac:dyDescent="0.3">
      <c r="A521">
        <v>1734670</v>
      </c>
      <c r="B521" t="s">
        <v>709</v>
      </c>
      <c r="C521" t="s">
        <v>836</v>
      </c>
      <c r="D521" s="5">
        <v>9834</v>
      </c>
      <c r="E521" s="6">
        <v>198620508</v>
      </c>
      <c r="F521" s="6">
        <v>7283758</v>
      </c>
      <c r="G521" s="10">
        <v>0.43592500000000001</v>
      </c>
      <c r="H521" s="10">
        <v>0.25053399999999998</v>
      </c>
      <c r="I521" s="13">
        <f>(E521+F521)/D521</f>
        <v>20937.997356111449</v>
      </c>
      <c r="J521" s="4">
        <f t="shared" si="8"/>
        <v>9.9493208426070332</v>
      </c>
      <c r="K521" s="4">
        <f>LN(H521+0.0001)</f>
        <v>-1.3837615713416214</v>
      </c>
    </row>
    <row r="522" spans="1:11" x14ac:dyDescent="0.3">
      <c r="A522">
        <v>1734722</v>
      </c>
      <c r="B522" t="s">
        <v>104</v>
      </c>
      <c r="C522" t="s">
        <v>1319</v>
      </c>
      <c r="D522" s="5">
        <v>29515</v>
      </c>
      <c r="E522" s="6">
        <v>2352014644</v>
      </c>
      <c r="F522" s="6">
        <v>16148274</v>
      </c>
      <c r="G522" s="10">
        <v>0.115013</v>
      </c>
      <c r="H522" s="10">
        <v>0.31288700000000003</v>
      </c>
      <c r="I522" s="13">
        <f>(E522+F522)/D522</f>
        <v>80235.911163815006</v>
      </c>
      <c r="J522" s="4">
        <f t="shared" si="8"/>
        <v>11.292726463757862</v>
      </c>
      <c r="K522" s="4">
        <f>LN(H522+0.0001)</f>
        <v>-1.1615936228508512</v>
      </c>
    </row>
    <row r="523" spans="1:11" x14ac:dyDescent="0.3">
      <c r="A523">
        <v>1734865</v>
      </c>
      <c r="B523" t="s">
        <v>105</v>
      </c>
      <c r="C523" t="s">
        <v>1319</v>
      </c>
      <c r="D523" s="5">
        <v>5224</v>
      </c>
      <c r="E523" s="6">
        <v>148565577</v>
      </c>
      <c r="F523" s="6">
        <v>12712794</v>
      </c>
      <c r="G523" s="10">
        <v>0.42489100000000002</v>
      </c>
      <c r="H523" s="10">
        <v>0.84431599999999996</v>
      </c>
      <c r="I523" s="13">
        <f>(E523+F523)/D523</f>
        <v>30872.582503828486</v>
      </c>
      <c r="J523" s="4">
        <f t="shared" si="8"/>
        <v>10.337623771393572</v>
      </c>
      <c r="K523" s="4">
        <f>LN(H523+0.0001)</f>
        <v>-0.16911001482178614</v>
      </c>
    </row>
    <row r="524" spans="1:11" x14ac:dyDescent="0.3">
      <c r="A524">
        <v>1734982</v>
      </c>
      <c r="B524" t="s">
        <v>710</v>
      </c>
      <c r="C524" t="s">
        <v>1310</v>
      </c>
      <c r="D524" s="5">
        <v>1225</v>
      </c>
      <c r="E524" s="6">
        <v>16728710</v>
      </c>
      <c r="F524" s="6">
        <v>0</v>
      </c>
      <c r="G524" s="10">
        <v>0.55888700000000002</v>
      </c>
      <c r="H524" s="10">
        <v>0.58446699999999996</v>
      </c>
      <c r="I524" s="13">
        <f>(E524+F524)/D524</f>
        <v>13656.089795918368</v>
      </c>
      <c r="J524" s="4">
        <f t="shared" si="8"/>
        <v>9.5219408400178569</v>
      </c>
      <c r="K524" s="4">
        <f>LN(H524+0.0001)</f>
        <v>-0.53688387675220528</v>
      </c>
    </row>
    <row r="525" spans="1:11" x14ac:dyDescent="0.3">
      <c r="A525">
        <v>1735047</v>
      </c>
      <c r="B525" t="s">
        <v>711</v>
      </c>
      <c r="C525" t="s">
        <v>168</v>
      </c>
      <c r="D525" s="5">
        <v>5970</v>
      </c>
      <c r="E525" s="6">
        <v>45098069</v>
      </c>
      <c r="F525" s="6">
        <v>2015701</v>
      </c>
      <c r="G525" s="10">
        <v>0.54575300000000004</v>
      </c>
      <c r="H525" s="10">
        <v>0.22231999999999999</v>
      </c>
      <c r="I525" s="13">
        <f>(E525+F525)/D525</f>
        <v>7891.7537688442208</v>
      </c>
      <c r="J525" s="4">
        <f t="shared" si="8"/>
        <v>8.9735736665600072</v>
      </c>
      <c r="K525" s="4">
        <f>LN(H525+0.0001)</f>
        <v>-1.5031877925914412</v>
      </c>
    </row>
    <row r="526" spans="1:11" x14ac:dyDescent="0.3">
      <c r="A526">
        <v>1735073</v>
      </c>
      <c r="B526" t="s">
        <v>712</v>
      </c>
      <c r="C526" t="s">
        <v>1072</v>
      </c>
      <c r="D526" s="5">
        <v>505</v>
      </c>
      <c r="E526" s="6">
        <v>5253070</v>
      </c>
      <c r="F526" s="6">
        <v>0</v>
      </c>
      <c r="G526" s="10">
        <v>0.48630000000000001</v>
      </c>
      <c r="H526" s="10">
        <v>0.17430000000000001</v>
      </c>
      <c r="I526" s="13">
        <f>(E526+F526)/D526</f>
        <v>10402.118811881188</v>
      </c>
      <c r="J526" s="4">
        <f t="shared" si="8"/>
        <v>9.2497647962905898</v>
      </c>
      <c r="K526" s="4">
        <f>LN(H526+0.0001)</f>
        <v>-1.7464037675072579</v>
      </c>
    </row>
    <row r="527" spans="1:11" x14ac:dyDescent="0.3">
      <c r="A527">
        <v>1735086</v>
      </c>
      <c r="B527" t="s">
        <v>106</v>
      </c>
      <c r="C527" t="s">
        <v>1318</v>
      </c>
      <c r="D527" s="5">
        <v>7933</v>
      </c>
      <c r="E527" s="6">
        <v>213154909</v>
      </c>
      <c r="F527" s="6">
        <v>23913619</v>
      </c>
      <c r="G527" s="10">
        <v>0.52006300000000005</v>
      </c>
      <c r="H527" s="10">
        <v>0.80008199999999996</v>
      </c>
      <c r="I527" s="13">
        <f>(E527+F527)/D527</f>
        <v>29883.843186688515</v>
      </c>
      <c r="J527" s="4">
        <f t="shared" si="8"/>
        <v>10.305073251681593</v>
      </c>
      <c r="K527" s="4">
        <f>LN(H527+0.0001)</f>
        <v>-0.22291607718841064</v>
      </c>
    </row>
    <row r="528" spans="1:11" x14ac:dyDescent="0.3">
      <c r="A528">
        <v>1735203</v>
      </c>
      <c r="B528" t="s">
        <v>713</v>
      </c>
      <c r="C528" t="s">
        <v>1354</v>
      </c>
      <c r="D528" s="5">
        <v>177</v>
      </c>
      <c r="E528" s="6">
        <v>699595</v>
      </c>
      <c r="F528" s="6">
        <v>0</v>
      </c>
      <c r="G528" s="10">
        <v>0.58560000000000001</v>
      </c>
      <c r="H528" s="10">
        <v>5.2299999999999999E-2</v>
      </c>
      <c r="I528" s="13">
        <f>(E528+F528)/D528</f>
        <v>3952.5141242937852</v>
      </c>
      <c r="J528" s="4">
        <f t="shared" si="8"/>
        <v>8.2821071425861064</v>
      </c>
      <c r="K528" s="4">
        <f>LN(H528+0.0001)</f>
        <v>-2.9488486876551407</v>
      </c>
    </row>
    <row r="529" spans="1:11" x14ac:dyDescent="0.3">
      <c r="A529">
        <v>1735268</v>
      </c>
      <c r="B529" t="s">
        <v>714</v>
      </c>
      <c r="C529" t="s">
        <v>536</v>
      </c>
      <c r="D529" s="5">
        <v>2050</v>
      </c>
      <c r="E529" s="6">
        <v>47373881</v>
      </c>
      <c r="F529" s="6">
        <v>0</v>
      </c>
      <c r="G529" s="10">
        <v>0.35560000000000003</v>
      </c>
      <c r="H529" s="10">
        <v>0.15279999999999999</v>
      </c>
      <c r="I529" s="13">
        <f>(E529+F529)/D529</f>
        <v>23109.210243902438</v>
      </c>
      <c r="J529" s="4">
        <f t="shared" si="8"/>
        <v>10.047986528902682</v>
      </c>
      <c r="K529" s="4">
        <f>LN(H529+0.0001)</f>
        <v>-1.8779711660471206</v>
      </c>
    </row>
    <row r="530" spans="1:11" x14ac:dyDescent="0.3">
      <c r="A530">
        <v>1735281</v>
      </c>
      <c r="B530" t="s">
        <v>715</v>
      </c>
      <c r="C530" t="s">
        <v>1321</v>
      </c>
      <c r="D530" s="5">
        <v>296</v>
      </c>
      <c r="E530" s="6">
        <v>1871688</v>
      </c>
      <c r="F530" s="6">
        <v>0</v>
      </c>
      <c r="G530" s="10">
        <v>0.54290000000000005</v>
      </c>
      <c r="H530" s="10">
        <v>0.17369999999999999</v>
      </c>
      <c r="I530" s="13">
        <f>(E530+F530)/D530</f>
        <v>6323.27027027027</v>
      </c>
      <c r="J530" s="4">
        <f t="shared" si="8"/>
        <v>8.7519918011385158</v>
      </c>
      <c r="K530" s="4">
        <f>LN(H530+0.0001)</f>
        <v>-1.7498500661508456</v>
      </c>
    </row>
    <row r="531" spans="1:11" x14ac:dyDescent="0.3">
      <c r="A531">
        <v>1735307</v>
      </c>
      <c r="B531" t="s">
        <v>107</v>
      </c>
      <c r="C531" t="s">
        <v>1309</v>
      </c>
      <c r="D531" s="5">
        <v>17637</v>
      </c>
      <c r="E531" s="6">
        <v>1937172800</v>
      </c>
      <c r="F531" s="6">
        <v>0</v>
      </c>
      <c r="G531" s="10">
        <v>3.9553999999999999E-2</v>
      </c>
      <c r="H531" s="10">
        <v>0.36572700000000002</v>
      </c>
      <c r="I531" s="13">
        <f>(E531+F531)/D531</f>
        <v>109835.73170040257</v>
      </c>
      <c r="J531" s="4">
        <f t="shared" si="8"/>
        <v>11.606741180440659</v>
      </c>
      <c r="K531" s="4">
        <f>LN(H531+0.0001)</f>
        <v>-1.0055947349236689</v>
      </c>
    </row>
    <row r="532" spans="1:11" x14ac:dyDescent="0.3">
      <c r="A532">
        <v>1735385</v>
      </c>
      <c r="B532" t="s">
        <v>108</v>
      </c>
      <c r="C532" t="s">
        <v>1318</v>
      </c>
      <c r="D532" s="5">
        <v>1971</v>
      </c>
      <c r="E532" s="6">
        <v>229358318</v>
      </c>
      <c r="F532" s="6">
        <v>12469741</v>
      </c>
      <c r="G532" s="10">
        <v>0.70899999999999996</v>
      </c>
      <c r="H532" s="10">
        <v>0.81159999999999999</v>
      </c>
      <c r="I532" s="13">
        <f>(E532+F532)/D532</f>
        <v>122693.07914764079</v>
      </c>
      <c r="J532" s="4">
        <f t="shared" si="8"/>
        <v>11.717441224443496</v>
      </c>
      <c r="K532" s="4">
        <f>LN(H532+0.0001)</f>
        <v>-0.20862446521500708</v>
      </c>
    </row>
    <row r="533" spans="1:11" x14ac:dyDescent="0.3">
      <c r="A533">
        <v>1735398</v>
      </c>
      <c r="B533" t="s">
        <v>716</v>
      </c>
      <c r="C533" t="s">
        <v>482</v>
      </c>
      <c r="D533" s="5">
        <v>483</v>
      </c>
      <c r="E533" s="6">
        <v>5637865</v>
      </c>
      <c r="F533" s="6">
        <v>0</v>
      </c>
      <c r="G533" s="10">
        <v>0.80689999999999995</v>
      </c>
      <c r="H533" s="10">
        <v>0.3014</v>
      </c>
      <c r="I533" s="13">
        <f>(E533+F533)/D533</f>
        <v>11672.5983436853</v>
      </c>
      <c r="J533" s="4">
        <f t="shared" si="8"/>
        <v>9.3649993520557171</v>
      </c>
      <c r="K533" s="4">
        <f>LN(H533+0.0001)</f>
        <v>-1.1989852628148969</v>
      </c>
    </row>
    <row r="534" spans="1:11" x14ac:dyDescent="0.3">
      <c r="A534">
        <v>1735411</v>
      </c>
      <c r="B534" t="s">
        <v>109</v>
      </c>
      <c r="C534" t="s">
        <v>1318</v>
      </c>
      <c r="D534" s="5">
        <v>50932</v>
      </c>
      <c r="E534" s="6">
        <v>1585481333</v>
      </c>
      <c r="F534" s="6">
        <v>188959408</v>
      </c>
      <c r="G534" s="10">
        <v>0.301263</v>
      </c>
      <c r="H534" s="10">
        <v>0.72990100000000002</v>
      </c>
      <c r="I534" s="13">
        <f>(E534+F534)/D534</f>
        <v>34839.408250215973</v>
      </c>
      <c r="J534" s="4">
        <f t="shared" si="8"/>
        <v>10.458504446040795</v>
      </c>
      <c r="K534" s="4">
        <f>LN(H534+0.0001)</f>
        <v>-0.3147093749776248</v>
      </c>
    </row>
    <row r="535" spans="1:11" x14ac:dyDescent="0.3">
      <c r="A535">
        <v>1735515</v>
      </c>
      <c r="B535" t="s">
        <v>110</v>
      </c>
      <c r="C535" t="s">
        <v>158</v>
      </c>
      <c r="D535" s="5">
        <v>579</v>
      </c>
      <c r="E535" s="6">
        <v>11704016</v>
      </c>
      <c r="F535" s="6">
        <v>0</v>
      </c>
      <c r="G535" s="10">
        <v>0.40089999999999998</v>
      </c>
      <c r="H535" s="10">
        <v>0.40870000000000001</v>
      </c>
      <c r="I535" s="13">
        <f>(E535+F535)/D535</f>
        <v>20214.189982728843</v>
      </c>
      <c r="J535" s="4">
        <f t="shared" si="8"/>
        <v>9.9141401111621654</v>
      </c>
      <c r="K535" s="4">
        <f>LN(H535+0.0001)</f>
        <v>-0.89452924009264234</v>
      </c>
    </row>
    <row r="536" spans="1:11" x14ac:dyDescent="0.3">
      <c r="A536">
        <v>1735671</v>
      </c>
      <c r="B536" t="s">
        <v>717</v>
      </c>
      <c r="C536" t="s">
        <v>1323</v>
      </c>
      <c r="D536" s="5">
        <v>86</v>
      </c>
      <c r="E536" s="6">
        <v>387449</v>
      </c>
      <c r="F536" s="6">
        <v>0</v>
      </c>
      <c r="G536" s="10">
        <v>0.57210000000000005</v>
      </c>
      <c r="H536" s="10">
        <v>0.69210000000000005</v>
      </c>
      <c r="I536" s="13">
        <f>(E536+F536)/D536</f>
        <v>4505.2209302325582</v>
      </c>
      <c r="J536" s="4">
        <f t="shared" si="8"/>
        <v>8.4129922099570678</v>
      </c>
      <c r="K536" s="4">
        <f>LN(H536+0.0001)</f>
        <v>-0.36788034778089312</v>
      </c>
    </row>
    <row r="537" spans="1:11" x14ac:dyDescent="0.3">
      <c r="A537">
        <v>1735814</v>
      </c>
      <c r="B537" t="s">
        <v>718</v>
      </c>
      <c r="C537" t="s">
        <v>459</v>
      </c>
      <c r="D537" s="5">
        <v>1159</v>
      </c>
      <c r="E537" s="6">
        <v>12308680</v>
      </c>
      <c r="F537" s="6">
        <v>2586741</v>
      </c>
      <c r="G537" s="10">
        <v>0.2984</v>
      </c>
      <c r="H537" s="10">
        <v>8.5400000000000004E-2</v>
      </c>
      <c r="I537" s="13">
        <f>(E537+F537)/D537</f>
        <v>12851.959447799827</v>
      </c>
      <c r="J537" s="4">
        <f t="shared" si="8"/>
        <v>9.4612515649086291</v>
      </c>
      <c r="K537" s="4">
        <f>LN(H537+0.0001)</f>
        <v>-2.4592389030394224</v>
      </c>
    </row>
    <row r="538" spans="1:11" x14ac:dyDescent="0.3">
      <c r="A538">
        <v>1735835</v>
      </c>
      <c r="B538" t="s">
        <v>111</v>
      </c>
      <c r="C538" t="s">
        <v>1337</v>
      </c>
      <c r="D538" s="5">
        <v>24472</v>
      </c>
      <c r="E538" s="6">
        <v>985737455</v>
      </c>
      <c r="F538" s="6">
        <v>0</v>
      </c>
      <c r="G538" s="10">
        <v>0.17971000000000001</v>
      </c>
      <c r="H538" s="10">
        <v>0.34116099999999999</v>
      </c>
      <c r="I538" s="13">
        <f>(E538+F538)/D538</f>
        <v>40280.216369728667</v>
      </c>
      <c r="J538" s="4">
        <f t="shared" si="8"/>
        <v>10.603615718459796</v>
      </c>
      <c r="K538" s="4">
        <f>LN(H538+0.0001)</f>
        <v>-1.0751076985702512</v>
      </c>
    </row>
    <row r="539" spans="1:11" x14ac:dyDescent="0.3">
      <c r="A539">
        <v>1735866</v>
      </c>
      <c r="B539" t="s">
        <v>112</v>
      </c>
      <c r="C539" t="s">
        <v>1318</v>
      </c>
      <c r="D539" s="5">
        <v>4177</v>
      </c>
      <c r="E539" s="6">
        <v>46891364</v>
      </c>
      <c r="F539" s="6">
        <v>0</v>
      </c>
      <c r="G539" s="10">
        <v>0.56469999999999998</v>
      </c>
      <c r="H539" s="10">
        <v>0.41799999999999998</v>
      </c>
      <c r="I539" s="13">
        <f>(E539+F539)/D539</f>
        <v>11226.086665070625</v>
      </c>
      <c r="J539" s="4">
        <f t="shared" si="8"/>
        <v>9.3259955155035783</v>
      </c>
      <c r="K539" s="4">
        <f>LN(H539+0.0001)</f>
        <v>-0.87203464061961777</v>
      </c>
    </row>
    <row r="540" spans="1:11" x14ac:dyDescent="0.3">
      <c r="A540">
        <v>1735879</v>
      </c>
      <c r="B540" t="s">
        <v>113</v>
      </c>
      <c r="C540" t="s">
        <v>1318</v>
      </c>
      <c r="D540" s="5">
        <v>18703</v>
      </c>
      <c r="E540" s="6">
        <v>358598079</v>
      </c>
      <c r="F540" s="6">
        <v>3787403</v>
      </c>
      <c r="G540" s="10">
        <v>0.32071300000000003</v>
      </c>
      <c r="H540" s="10">
        <v>0.60678600000000005</v>
      </c>
      <c r="I540" s="13">
        <f>(E540+F540)/D540</f>
        <v>19375.794364540448</v>
      </c>
      <c r="J540" s="4">
        <f t="shared" si="8"/>
        <v>9.8717798528412448</v>
      </c>
      <c r="K540" s="4">
        <f>LN(H540+0.0001)</f>
        <v>-0.49941431445714879</v>
      </c>
    </row>
    <row r="541" spans="1:11" x14ac:dyDescent="0.3">
      <c r="A541">
        <v>1736061</v>
      </c>
      <c r="B541" t="s">
        <v>719</v>
      </c>
      <c r="C541" t="s">
        <v>1232</v>
      </c>
      <c r="D541" s="5">
        <v>5009</v>
      </c>
      <c r="E541" s="6">
        <v>29098814</v>
      </c>
      <c r="F541" s="6">
        <v>3555798</v>
      </c>
      <c r="G541" s="10">
        <v>0.81049099999999996</v>
      </c>
      <c r="H541" s="10">
        <v>0.56091899999999995</v>
      </c>
      <c r="I541" s="13">
        <f>(E541+F541)/D541</f>
        <v>6519.1878618486726</v>
      </c>
      <c r="J541" s="4">
        <f t="shared" si="8"/>
        <v>8.7825050860961706</v>
      </c>
      <c r="K541" s="4">
        <f>LN(H541+0.0001)</f>
        <v>-0.57800050594026009</v>
      </c>
    </row>
    <row r="542" spans="1:11" x14ac:dyDescent="0.3">
      <c r="A542">
        <v>1736074</v>
      </c>
      <c r="B542" t="s">
        <v>720</v>
      </c>
      <c r="C542" t="s">
        <v>702</v>
      </c>
      <c r="D542" s="5">
        <v>191</v>
      </c>
      <c r="E542" s="6">
        <v>1561948</v>
      </c>
      <c r="F542" s="6">
        <v>0</v>
      </c>
      <c r="G542" s="10">
        <v>0.39129999999999998</v>
      </c>
      <c r="H542" s="10">
        <v>1.35E-2</v>
      </c>
      <c r="I542" s="13">
        <f>(E542+F542)/D542</f>
        <v>8177.7382198952882</v>
      </c>
      <c r="J542" s="4">
        <f t="shared" si="8"/>
        <v>9.009170890127983</v>
      </c>
      <c r="K542" s="4">
        <f>LN(H542+0.0001)</f>
        <v>-4.2976854862401304</v>
      </c>
    </row>
    <row r="543" spans="1:11" x14ac:dyDescent="0.3">
      <c r="A543">
        <v>1736126</v>
      </c>
      <c r="B543" t="s">
        <v>721</v>
      </c>
      <c r="C543" t="s">
        <v>1324</v>
      </c>
      <c r="D543" s="5">
        <v>825</v>
      </c>
      <c r="E543" s="6">
        <v>13546159</v>
      </c>
      <c r="F543" s="6">
        <v>2227620</v>
      </c>
      <c r="G543" s="10">
        <v>0.29709999999999998</v>
      </c>
      <c r="H543" s="10">
        <v>0.1124</v>
      </c>
      <c r="I543" s="13">
        <f>(E543+F543)/D543</f>
        <v>19119.732121212121</v>
      </c>
      <c r="J543" s="4">
        <f t="shared" si="8"/>
        <v>9.8584761761103898</v>
      </c>
      <c r="K543" s="4">
        <f>LN(H543+0.0001)</f>
        <v>-2.1848020573376621</v>
      </c>
    </row>
    <row r="544" spans="1:11" x14ac:dyDescent="0.3">
      <c r="A544">
        <v>1736150</v>
      </c>
      <c r="B544" t="s">
        <v>722</v>
      </c>
      <c r="C544" t="s">
        <v>858</v>
      </c>
      <c r="D544" s="5">
        <v>398</v>
      </c>
      <c r="E544" s="6">
        <v>7515454</v>
      </c>
      <c r="F544" s="6">
        <v>0</v>
      </c>
      <c r="G544" s="10">
        <v>0.31290000000000001</v>
      </c>
      <c r="H544" s="10">
        <v>9.5999999999999992E-3</v>
      </c>
      <c r="I544" s="13">
        <f>(E544+F544)/D544</f>
        <v>18883.050251256282</v>
      </c>
      <c r="J544" s="4">
        <f t="shared" si="8"/>
        <v>9.8460199865683293</v>
      </c>
      <c r="K544" s="4">
        <f>LN(H544+0.0001)</f>
        <v>-4.6356293934727999</v>
      </c>
    </row>
    <row r="545" spans="1:11" x14ac:dyDescent="0.3">
      <c r="A545">
        <v>1736190</v>
      </c>
      <c r="B545" t="s">
        <v>723</v>
      </c>
      <c r="C545" t="s">
        <v>760</v>
      </c>
      <c r="D545" s="5">
        <v>598</v>
      </c>
      <c r="E545" s="6">
        <v>3654664</v>
      </c>
      <c r="F545" s="6">
        <v>0</v>
      </c>
      <c r="G545" s="10">
        <v>0.87890000000000001</v>
      </c>
      <c r="H545" s="10">
        <v>0.77239999999999998</v>
      </c>
      <c r="I545" s="13">
        <f>(E545+F545)/D545</f>
        <v>6111.478260869565</v>
      </c>
      <c r="J545" s="4">
        <f t="shared" si="8"/>
        <v>8.7179239641250987</v>
      </c>
      <c r="K545" s="4">
        <f>LN(H545+0.0001)</f>
        <v>-0.25812327021023657</v>
      </c>
    </row>
    <row r="546" spans="1:11" x14ac:dyDescent="0.3">
      <c r="A546">
        <v>1736347</v>
      </c>
      <c r="B546" t="s">
        <v>724</v>
      </c>
      <c r="C546" t="s">
        <v>1254</v>
      </c>
      <c r="D546" s="5">
        <v>494</v>
      </c>
      <c r="E546" s="6">
        <v>4812609</v>
      </c>
      <c r="F546" s="6">
        <v>0</v>
      </c>
      <c r="G546" s="10">
        <v>0.45390000000000003</v>
      </c>
      <c r="H546" s="10">
        <v>0.20319999999999999</v>
      </c>
      <c r="I546" s="13">
        <f>(E546+F546)/D546</f>
        <v>9742.1234817813765</v>
      </c>
      <c r="J546" s="4">
        <f t="shared" si="8"/>
        <v>9.1842143894844117</v>
      </c>
      <c r="K546" s="4">
        <f>LN(H546+0.0001)</f>
        <v>-1.5930725583478362</v>
      </c>
    </row>
    <row r="547" spans="1:11" x14ac:dyDescent="0.3">
      <c r="A547">
        <v>1736438</v>
      </c>
      <c r="B547" t="s">
        <v>725</v>
      </c>
      <c r="C547" t="s">
        <v>870</v>
      </c>
      <c r="D547" s="5">
        <v>1813</v>
      </c>
      <c r="E547" s="6">
        <v>34477093</v>
      </c>
      <c r="F547" s="6">
        <v>1605518</v>
      </c>
      <c r="G547" s="10">
        <v>0.15029999999999999</v>
      </c>
      <c r="H547" s="10">
        <v>0.1515</v>
      </c>
      <c r="I547" s="13">
        <f>(E547+F547)/D547</f>
        <v>19902.157198014342</v>
      </c>
      <c r="J547" s="4">
        <f t="shared" si="8"/>
        <v>9.8985834067477896</v>
      </c>
      <c r="K547" s="4">
        <f>LN(H547+0.0001)</f>
        <v>-1.8865098057738658</v>
      </c>
    </row>
    <row r="548" spans="1:11" x14ac:dyDescent="0.3">
      <c r="A548">
        <v>1736477</v>
      </c>
      <c r="B548" t="s">
        <v>726</v>
      </c>
      <c r="C548" t="s">
        <v>482</v>
      </c>
      <c r="D548" s="5">
        <v>163</v>
      </c>
      <c r="E548" s="6">
        <v>1377371</v>
      </c>
      <c r="F548" s="6">
        <v>0</v>
      </c>
      <c r="G548" s="10">
        <v>0.50523799999999996</v>
      </c>
      <c r="H548" s="10">
        <v>5.5115999999999998E-2</v>
      </c>
      <c r="I548" s="13">
        <f>(E548+F548)/D548</f>
        <v>8450.1288343558281</v>
      </c>
      <c r="J548" s="4">
        <f t="shared" si="8"/>
        <v>9.0419369669043181</v>
      </c>
      <c r="K548" s="4">
        <f>LN(H548+0.0001)</f>
        <v>-2.8965025126264896</v>
      </c>
    </row>
    <row r="549" spans="1:11" x14ac:dyDescent="0.3">
      <c r="A549">
        <v>1736516</v>
      </c>
      <c r="B549" t="s">
        <v>727</v>
      </c>
      <c r="C549" t="s">
        <v>1335</v>
      </c>
      <c r="D549" s="5">
        <v>433</v>
      </c>
      <c r="E549" s="6">
        <v>3364924</v>
      </c>
      <c r="F549" s="6">
        <v>0</v>
      </c>
      <c r="G549" s="10">
        <v>0.62290000000000001</v>
      </c>
      <c r="H549" s="10">
        <v>0.1615</v>
      </c>
      <c r="I549" s="13">
        <f>(E549+F549)/D549</f>
        <v>7771.1870669745958</v>
      </c>
      <c r="J549" s="4">
        <f t="shared" si="8"/>
        <v>8.9581782073650853</v>
      </c>
      <c r="K549" s="4">
        <f>LN(H549+0.0001)</f>
        <v>-1.8226311328951421</v>
      </c>
    </row>
    <row r="550" spans="1:11" x14ac:dyDescent="0.3">
      <c r="A550">
        <v>1736542</v>
      </c>
      <c r="B550" t="s">
        <v>728</v>
      </c>
      <c r="C550" t="s">
        <v>1325</v>
      </c>
      <c r="D550" s="5">
        <v>418</v>
      </c>
      <c r="E550" s="6">
        <v>2895735</v>
      </c>
      <c r="F550" s="6">
        <v>0</v>
      </c>
      <c r="G550" s="10">
        <v>0.57530000000000003</v>
      </c>
      <c r="H550" s="10">
        <v>4.0399999999999998E-2</v>
      </c>
      <c r="I550" s="13">
        <f>(E550+F550)/D550</f>
        <v>6927.5956937799047</v>
      </c>
      <c r="J550" s="4">
        <f t="shared" si="8"/>
        <v>8.8432680902512395</v>
      </c>
      <c r="K550" s="4">
        <f>LN(H550+0.0001)</f>
        <v>-3.2064533048696435</v>
      </c>
    </row>
    <row r="551" spans="1:11" x14ac:dyDescent="0.3">
      <c r="A551">
        <v>1736568</v>
      </c>
      <c r="B551" t="s">
        <v>729</v>
      </c>
      <c r="C551" t="s">
        <v>1346</v>
      </c>
      <c r="D551" s="5">
        <v>347</v>
      </c>
      <c r="E551" s="6">
        <v>2497840</v>
      </c>
      <c r="F551" s="6">
        <v>0</v>
      </c>
      <c r="G551" s="10">
        <v>0.54320000000000002</v>
      </c>
      <c r="H551" s="10">
        <v>0.12709999999999999</v>
      </c>
      <c r="I551" s="13">
        <f>(E551+F551)/D551</f>
        <v>7198.386167146974</v>
      </c>
      <c r="J551" s="4">
        <f t="shared" si="8"/>
        <v>8.8816121364284388</v>
      </c>
      <c r="K551" s="4">
        <f>LN(H551+0.0001)</f>
        <v>-2.0619946280761154</v>
      </c>
    </row>
    <row r="552" spans="1:11" x14ac:dyDescent="0.3">
      <c r="A552">
        <v>1736750</v>
      </c>
      <c r="B552" t="s">
        <v>114</v>
      </c>
      <c r="C552" t="s">
        <v>158</v>
      </c>
      <c r="D552" s="5">
        <v>27228</v>
      </c>
      <c r="E552" s="6">
        <v>950676740</v>
      </c>
      <c r="F552" s="6">
        <v>1998713</v>
      </c>
      <c r="G552" s="10">
        <v>0.17098099999999999</v>
      </c>
      <c r="H552" s="10">
        <v>0.40049499999999999</v>
      </c>
      <c r="I552" s="13">
        <f>(E552+F552)/D552</f>
        <v>34988.814933157046</v>
      </c>
      <c r="J552" s="4">
        <f t="shared" si="8"/>
        <v>10.462783716058739</v>
      </c>
      <c r="K552" s="4">
        <f>LN(H552+0.0001)</f>
        <v>-0.91480433710639386</v>
      </c>
    </row>
    <row r="553" spans="1:11" x14ac:dyDescent="0.3">
      <c r="A553">
        <v>1736815</v>
      </c>
      <c r="B553" t="s">
        <v>730</v>
      </c>
      <c r="C553" t="s">
        <v>1279</v>
      </c>
      <c r="D553" s="5">
        <v>786</v>
      </c>
      <c r="E553" s="6">
        <v>4083011</v>
      </c>
      <c r="F553" s="6">
        <v>0</v>
      </c>
      <c r="G553" s="10">
        <v>0.73019999999999996</v>
      </c>
      <c r="H553" s="10">
        <v>0.10979999999999999</v>
      </c>
      <c r="I553" s="13">
        <f>(E553+F553)/D553</f>
        <v>5194.6704834605598</v>
      </c>
      <c r="J553" s="4">
        <f t="shared" si="8"/>
        <v>8.5553884719663547</v>
      </c>
      <c r="K553" s="4">
        <f>LN(H553+0.0001)</f>
        <v>-2.2081844175725616</v>
      </c>
    </row>
    <row r="554" spans="1:11" x14ac:dyDescent="0.3">
      <c r="A554">
        <v>1736841</v>
      </c>
      <c r="B554" t="s">
        <v>731</v>
      </c>
      <c r="C554" t="s">
        <v>1366</v>
      </c>
      <c r="D554" s="5">
        <v>522</v>
      </c>
      <c r="E554" s="6">
        <v>3437813</v>
      </c>
      <c r="F554" s="6">
        <v>0</v>
      </c>
      <c r="G554" s="10">
        <v>0.22359999999999999</v>
      </c>
      <c r="H554" s="10">
        <v>2.7300000000000001E-2</v>
      </c>
      <c r="I554" s="13">
        <f>(E554+F554)/D554</f>
        <v>6585.848659003831</v>
      </c>
      <c r="J554" s="4">
        <f t="shared" si="8"/>
        <v>8.7926784834745657</v>
      </c>
      <c r="K554" s="4">
        <f>LN(H554+0.0001)</f>
        <v>-3.5972122655881127</v>
      </c>
    </row>
    <row r="555" spans="1:11" x14ac:dyDescent="0.3">
      <c r="A555">
        <v>1737127</v>
      </c>
      <c r="B555" t="s">
        <v>732</v>
      </c>
      <c r="C555" t="s">
        <v>1330</v>
      </c>
      <c r="D555" s="5">
        <v>842</v>
      </c>
      <c r="E555" s="6">
        <v>9077249</v>
      </c>
      <c r="F555" s="6">
        <v>0</v>
      </c>
      <c r="G555" s="10">
        <v>0.37940000000000002</v>
      </c>
      <c r="H555" s="10">
        <v>3.5000000000000003E-2</v>
      </c>
      <c r="I555" s="13">
        <f>(E555+F555)/D555</f>
        <v>10780.580760095012</v>
      </c>
      <c r="J555" s="4">
        <f t="shared" si="8"/>
        <v>9.2855017168611038</v>
      </c>
      <c r="K555" s="4">
        <f>LN(H555+0.0001)</f>
        <v>-3.3495541485103169</v>
      </c>
    </row>
    <row r="556" spans="1:11" x14ac:dyDescent="0.3">
      <c r="A556">
        <v>1737179</v>
      </c>
      <c r="B556" t="s">
        <v>733</v>
      </c>
      <c r="C556" t="s">
        <v>1339</v>
      </c>
      <c r="D556" s="5">
        <v>2279</v>
      </c>
      <c r="E556" s="6">
        <v>4499153</v>
      </c>
      <c r="F556" s="6">
        <v>0</v>
      </c>
      <c r="G556" s="10">
        <v>0.78320000000000001</v>
      </c>
      <c r="H556" s="10">
        <v>0.34770000000000001</v>
      </c>
      <c r="I556" s="13">
        <f>(E556+F556)/D556</f>
        <v>1974.178587099605</v>
      </c>
      <c r="J556" s="4">
        <f t="shared" si="8"/>
        <v>7.5879076855566163</v>
      </c>
      <c r="K556" s="4">
        <f>LN(H556+0.0001)</f>
        <v>-1.0561276770619543</v>
      </c>
    </row>
    <row r="557" spans="1:11" x14ac:dyDescent="0.3">
      <c r="A557">
        <v>1737218</v>
      </c>
      <c r="B557" t="s">
        <v>115</v>
      </c>
      <c r="C557" t="s">
        <v>1319</v>
      </c>
      <c r="D557" s="5">
        <v>535</v>
      </c>
      <c r="E557" s="6">
        <v>25199187</v>
      </c>
      <c r="F557" s="6">
        <v>0</v>
      </c>
      <c r="G557" s="10">
        <v>0.29581000000000002</v>
      </c>
      <c r="H557" s="10">
        <v>0.78051700000000002</v>
      </c>
      <c r="I557" s="13">
        <f>(E557+F557)/D557</f>
        <v>47101.284112149529</v>
      </c>
      <c r="J557" s="4">
        <f t="shared" si="8"/>
        <v>10.760055543160457</v>
      </c>
      <c r="K557" s="4">
        <f>LN(H557+0.0001)</f>
        <v>-0.24767064635336691</v>
      </c>
    </row>
    <row r="558" spans="1:11" x14ac:dyDescent="0.3">
      <c r="A558">
        <v>1737257</v>
      </c>
      <c r="B558" t="s">
        <v>116</v>
      </c>
      <c r="C558" t="s">
        <v>1318</v>
      </c>
      <c r="D558" s="5">
        <v>3719</v>
      </c>
      <c r="E558" s="6">
        <v>146721960</v>
      </c>
      <c r="F558" s="6">
        <v>0</v>
      </c>
      <c r="G558" s="10">
        <v>9.3103000000000005E-2</v>
      </c>
      <c r="H558" s="10">
        <v>0.36964900000000001</v>
      </c>
      <c r="I558" s="13">
        <f>(E558+F558)/D558</f>
        <v>39451.992471094381</v>
      </c>
      <c r="J558" s="4">
        <f t="shared" si="8"/>
        <v>10.582839831236758</v>
      </c>
      <c r="K558" s="4">
        <f>LN(H558+0.0001)</f>
        <v>-0.99493088192497303</v>
      </c>
    </row>
    <row r="559" spans="1:11" x14ac:dyDescent="0.3">
      <c r="A559">
        <v>1737348</v>
      </c>
      <c r="B559" t="s">
        <v>734</v>
      </c>
      <c r="C559" t="s">
        <v>1232</v>
      </c>
      <c r="D559" s="5">
        <v>257</v>
      </c>
      <c r="E559" s="6">
        <v>1393503</v>
      </c>
      <c r="F559" s="6">
        <v>0</v>
      </c>
      <c r="G559" s="10">
        <v>0.49249999999999999</v>
      </c>
      <c r="H559" s="10">
        <v>1.35E-2</v>
      </c>
      <c r="I559" s="13">
        <f>(E559+F559)/D559</f>
        <v>5422.1906614785994</v>
      </c>
      <c r="J559" s="4">
        <f t="shared" si="8"/>
        <v>8.5982551938591332</v>
      </c>
      <c r="K559" s="4">
        <f>LN(H559+0.0001)</f>
        <v>-4.2976854862401304</v>
      </c>
    </row>
    <row r="560" spans="1:11" x14ac:dyDescent="0.3">
      <c r="A560">
        <v>1737439</v>
      </c>
      <c r="B560" t="s">
        <v>735</v>
      </c>
      <c r="C560" t="s">
        <v>1334</v>
      </c>
      <c r="D560" s="5">
        <v>438</v>
      </c>
      <c r="E560" s="6">
        <v>2757344</v>
      </c>
      <c r="F560" s="6">
        <v>0</v>
      </c>
      <c r="G560" s="10">
        <v>0.4446</v>
      </c>
      <c r="H560" s="10">
        <v>0.1027</v>
      </c>
      <c r="I560" s="13">
        <f>(E560+F560)/D560</f>
        <v>6295.3059360730595</v>
      </c>
      <c r="J560" s="4">
        <f t="shared" si="8"/>
        <v>8.7475595451502635</v>
      </c>
      <c r="K560" s="4">
        <f>LN(H560+0.0001)</f>
        <v>-2.2749699259610723</v>
      </c>
    </row>
    <row r="561" spans="1:11" x14ac:dyDescent="0.3">
      <c r="A561">
        <v>1737608</v>
      </c>
      <c r="B561" t="s">
        <v>117</v>
      </c>
      <c r="C561" t="s">
        <v>1318</v>
      </c>
      <c r="D561" s="5">
        <v>7376</v>
      </c>
      <c r="E561" s="6">
        <v>492937605</v>
      </c>
      <c r="F561" s="6">
        <v>0</v>
      </c>
      <c r="G561" s="10">
        <v>4.9702000000000003E-2</v>
      </c>
      <c r="H561" s="10">
        <v>0.50180899999999995</v>
      </c>
      <c r="I561" s="13">
        <f>(E561+F561)/D561</f>
        <v>66829.935601952282</v>
      </c>
      <c r="J561" s="4">
        <f t="shared" si="8"/>
        <v>11.109906396894781</v>
      </c>
      <c r="K561" s="4">
        <f>LN(H561+0.0001)</f>
        <v>-0.68933645062308702</v>
      </c>
    </row>
    <row r="562" spans="1:11" x14ac:dyDescent="0.3">
      <c r="A562">
        <v>1737621</v>
      </c>
      <c r="B562" t="s">
        <v>736</v>
      </c>
      <c r="C562" t="s">
        <v>1359</v>
      </c>
      <c r="D562" s="5">
        <v>136</v>
      </c>
      <c r="E562" s="6">
        <v>662643</v>
      </c>
      <c r="F562" s="6">
        <v>0</v>
      </c>
      <c r="G562" s="10">
        <v>0.627</v>
      </c>
      <c r="H562" s="10">
        <v>6.5799999999999997E-2</v>
      </c>
      <c r="I562" s="13">
        <f>(E562+F562)/D562</f>
        <v>4872.375</v>
      </c>
      <c r="J562" s="4">
        <f t="shared" si="8"/>
        <v>8.4913367768710106</v>
      </c>
      <c r="K562" s="4">
        <f>LN(H562+0.0001)</f>
        <v>-2.7196168374736756</v>
      </c>
    </row>
    <row r="563" spans="1:11" x14ac:dyDescent="0.3">
      <c r="A563">
        <v>1737647</v>
      </c>
      <c r="B563" t="s">
        <v>737</v>
      </c>
      <c r="C563" t="s">
        <v>633</v>
      </c>
      <c r="D563" s="5">
        <v>421</v>
      </c>
      <c r="E563" s="6">
        <v>3358879</v>
      </c>
      <c r="F563" s="6">
        <v>0</v>
      </c>
      <c r="G563" s="10">
        <v>0.69679999999999997</v>
      </c>
      <c r="H563" s="10">
        <v>0.17949999999999999</v>
      </c>
      <c r="I563" s="13">
        <f>(E563+F563)/D563</f>
        <v>7978.3349168646082</v>
      </c>
      <c r="J563" s="4">
        <f t="shared" si="8"/>
        <v>8.9844850116374371</v>
      </c>
      <c r="K563" s="4">
        <f>LN(H563+0.0001)</f>
        <v>-1.7170231231140378</v>
      </c>
    </row>
    <row r="564" spans="1:11" x14ac:dyDescent="0.3">
      <c r="A564">
        <v>1737712</v>
      </c>
      <c r="B564" t="s">
        <v>738</v>
      </c>
      <c r="C564" t="s">
        <v>738</v>
      </c>
      <c r="D564" s="5">
        <v>137</v>
      </c>
      <c r="E564" s="6">
        <v>1577414</v>
      </c>
      <c r="F564" s="6">
        <v>0</v>
      </c>
      <c r="G564" s="10">
        <v>0.56859999999999999</v>
      </c>
      <c r="H564" s="10">
        <v>0.28510000000000002</v>
      </c>
      <c r="I564" s="13">
        <f>(E564+F564)/D564</f>
        <v>11513.970802919708</v>
      </c>
      <c r="J564" s="4">
        <f t="shared" si="8"/>
        <v>9.35131642944304</v>
      </c>
      <c r="K564" s="4">
        <f>LN(H564+0.0001)</f>
        <v>-1.2545645904419962</v>
      </c>
    </row>
    <row r="565" spans="1:11" x14ac:dyDescent="0.3">
      <c r="A565">
        <v>1737738</v>
      </c>
      <c r="B565" t="s">
        <v>739</v>
      </c>
      <c r="C565" t="s">
        <v>168</v>
      </c>
      <c r="D565" s="5">
        <v>462</v>
      </c>
      <c r="E565" s="6">
        <v>2742658</v>
      </c>
      <c r="F565" s="6">
        <v>0</v>
      </c>
      <c r="G565" s="10">
        <v>0.7571</v>
      </c>
      <c r="H565" s="10">
        <v>1.7999999999999999E-2</v>
      </c>
      <c r="I565" s="13">
        <f>(E565+F565)/D565</f>
        <v>5936.4891774891776</v>
      </c>
      <c r="J565" s="4">
        <f t="shared" si="8"/>
        <v>8.6888731900584819</v>
      </c>
      <c r="K565" s="4">
        <f>LN(H565+0.0001)</f>
        <v>-4.0118433407103575</v>
      </c>
    </row>
    <row r="566" spans="1:11" x14ac:dyDescent="0.3">
      <c r="A566">
        <v>1737777</v>
      </c>
      <c r="B566" t="s">
        <v>740</v>
      </c>
      <c r="C566" t="s">
        <v>1254</v>
      </c>
      <c r="D566" s="5">
        <v>613</v>
      </c>
      <c r="E566" s="6">
        <v>5418838</v>
      </c>
      <c r="F566" s="6">
        <v>0</v>
      </c>
      <c r="G566" s="10">
        <v>0.45390000000000003</v>
      </c>
      <c r="H566" s="10">
        <v>0.20319999999999999</v>
      </c>
      <c r="I566" s="13">
        <f>(E566+F566)/D566</f>
        <v>8839.8662316476348</v>
      </c>
      <c r="J566" s="4">
        <f t="shared" si="8"/>
        <v>9.0870270233506396</v>
      </c>
      <c r="K566" s="4">
        <f>LN(H566+0.0001)</f>
        <v>-1.5930725583478362</v>
      </c>
    </row>
    <row r="567" spans="1:11" x14ac:dyDescent="0.3">
      <c r="A567">
        <v>1737803</v>
      </c>
      <c r="B567" t="s">
        <v>741</v>
      </c>
      <c r="C567" t="s">
        <v>760</v>
      </c>
      <c r="D567" s="5">
        <v>74</v>
      </c>
      <c r="E567" s="6">
        <v>1433340</v>
      </c>
      <c r="F567" s="6">
        <v>0</v>
      </c>
      <c r="G567" s="10">
        <v>0.43209999999999998</v>
      </c>
      <c r="H567" s="10">
        <v>0.2019</v>
      </c>
      <c r="I567" s="13">
        <f>(E567+F567)/D567</f>
        <v>19369.45945945946</v>
      </c>
      <c r="J567" s="4">
        <f t="shared" si="8"/>
        <v>9.8714528499434859</v>
      </c>
      <c r="K567" s="4">
        <f>LN(H567+0.0001)</f>
        <v>-1.5994875815809324</v>
      </c>
    </row>
    <row r="568" spans="1:11" x14ac:dyDescent="0.3">
      <c r="A568">
        <v>1737894</v>
      </c>
      <c r="B568" t="s">
        <v>118</v>
      </c>
      <c r="C568" t="s">
        <v>158</v>
      </c>
      <c r="D568" s="5">
        <v>8020</v>
      </c>
      <c r="E568" s="6">
        <v>186886194</v>
      </c>
      <c r="F568" s="6">
        <v>0</v>
      </c>
      <c r="G568" s="10">
        <v>0.30868899999999999</v>
      </c>
      <c r="H568" s="10">
        <v>0.426122</v>
      </c>
      <c r="I568" s="13">
        <f>(E568+F568)/D568</f>
        <v>23302.51795511222</v>
      </c>
      <c r="J568" s="4">
        <f t="shared" si="8"/>
        <v>10.056316700458016</v>
      </c>
      <c r="K568" s="4">
        <f>LN(H568+0.0001)</f>
        <v>-0.85279494169159731</v>
      </c>
    </row>
    <row r="569" spans="1:11" x14ac:dyDescent="0.3">
      <c r="A569">
        <v>1737907</v>
      </c>
      <c r="B569" t="s">
        <v>119</v>
      </c>
      <c r="C569" t="s">
        <v>1309</v>
      </c>
      <c r="D569" s="5">
        <v>9805</v>
      </c>
      <c r="E569" s="6">
        <v>668567143</v>
      </c>
      <c r="F569" s="6">
        <v>0</v>
      </c>
      <c r="G569" s="10">
        <v>0.133997</v>
      </c>
      <c r="H569" s="10">
        <v>0.53066999999999998</v>
      </c>
      <c r="I569" s="13">
        <f>(E569+F569)/D569</f>
        <v>68186.348087710358</v>
      </c>
      <c r="J569" s="4">
        <f t="shared" si="8"/>
        <v>11.129999649126928</v>
      </c>
      <c r="K569" s="4">
        <f>LN(H569+0.0001)</f>
        <v>-0.63342649658401096</v>
      </c>
    </row>
    <row r="570" spans="1:11" x14ac:dyDescent="0.3">
      <c r="A570">
        <v>1737933</v>
      </c>
      <c r="B570" t="s">
        <v>742</v>
      </c>
      <c r="C570" t="s">
        <v>852</v>
      </c>
      <c r="D570" s="5">
        <v>464</v>
      </c>
      <c r="E570" s="6">
        <v>2752257</v>
      </c>
      <c r="F570" s="6">
        <v>0</v>
      </c>
      <c r="G570" s="10">
        <v>0.46870000000000001</v>
      </c>
      <c r="H570" s="10">
        <v>0.1124</v>
      </c>
      <c r="I570" s="13">
        <f>(E570+F570)/D570</f>
        <v>5931.5883620689656</v>
      </c>
      <c r="J570" s="4">
        <f t="shared" si="8"/>
        <v>8.6880473080767633</v>
      </c>
      <c r="K570" s="4">
        <f>LN(H570+0.0001)</f>
        <v>-2.1848020573376621</v>
      </c>
    </row>
    <row r="571" spans="1:11" x14ac:dyDescent="0.3">
      <c r="A571">
        <v>1737998</v>
      </c>
      <c r="B571" t="s">
        <v>743</v>
      </c>
      <c r="C571" t="s">
        <v>459</v>
      </c>
      <c r="D571" s="5">
        <v>252</v>
      </c>
      <c r="E571" s="6">
        <v>4168941</v>
      </c>
      <c r="F571" s="6">
        <v>0</v>
      </c>
      <c r="G571" s="10">
        <v>0.23449999999999999</v>
      </c>
      <c r="H571" s="10">
        <v>7.6100000000000001E-2</v>
      </c>
      <c r="I571" s="13">
        <f>(E571+F571)/D571</f>
        <v>16543.416666666668</v>
      </c>
      <c r="J571" s="4">
        <f t="shared" si="8"/>
        <v>9.7137435171765318</v>
      </c>
      <c r="K571" s="4">
        <f>LN(H571+0.0001)</f>
        <v>-2.5743938162895366</v>
      </c>
    </row>
    <row r="572" spans="1:11" x14ac:dyDescent="0.3">
      <c r="A572">
        <v>1738115</v>
      </c>
      <c r="B572" t="s">
        <v>744</v>
      </c>
      <c r="C572" t="s">
        <v>1358</v>
      </c>
      <c r="D572" s="5">
        <v>18603</v>
      </c>
      <c r="E572" s="6">
        <v>247485929</v>
      </c>
      <c r="F572" s="6">
        <v>2310956</v>
      </c>
      <c r="G572" s="10">
        <v>0.63858899999999996</v>
      </c>
      <c r="H572" s="10">
        <v>0.29189199999999998</v>
      </c>
      <c r="I572" s="13">
        <f>(E572+F572)/D572</f>
        <v>13427.774283717679</v>
      </c>
      <c r="J572" s="4">
        <f t="shared" si="8"/>
        <v>9.5050805485840328</v>
      </c>
      <c r="K572" s="4">
        <f>LN(H572+0.0001)</f>
        <v>-1.2310288743494411</v>
      </c>
    </row>
    <row r="573" spans="1:11" x14ac:dyDescent="0.3">
      <c r="A573">
        <v>1738323</v>
      </c>
      <c r="B573" t="s">
        <v>745</v>
      </c>
      <c r="C573" t="s">
        <v>265</v>
      </c>
      <c r="D573" s="5">
        <v>359</v>
      </c>
      <c r="E573" s="6">
        <v>1284660</v>
      </c>
      <c r="F573" s="6">
        <v>0</v>
      </c>
      <c r="G573" s="10">
        <v>0.63759999999999994</v>
      </c>
      <c r="H573" s="10">
        <v>0.24690000000000001</v>
      </c>
      <c r="I573" s="13">
        <f>(E573+F573)/D573</f>
        <v>3578.440111420613</v>
      </c>
      <c r="J573" s="4">
        <f t="shared" si="8"/>
        <v>8.1826822613729995</v>
      </c>
      <c r="K573" s="4">
        <f>LN(H573+0.0001)</f>
        <v>-1.3983669423541598</v>
      </c>
    </row>
    <row r="574" spans="1:11" x14ac:dyDescent="0.3">
      <c r="A574">
        <v>1738349</v>
      </c>
      <c r="B574" t="s">
        <v>746</v>
      </c>
      <c r="C574" t="s">
        <v>1326</v>
      </c>
      <c r="D574" s="5">
        <v>101</v>
      </c>
      <c r="E574" s="6">
        <v>501305</v>
      </c>
      <c r="F574" s="6">
        <v>0</v>
      </c>
      <c r="G574" s="10">
        <v>0.61129999999999995</v>
      </c>
      <c r="H574" s="10">
        <v>9.7900000000000001E-2</v>
      </c>
      <c r="I574" s="13">
        <f>(E574+F574)/D574</f>
        <v>4963.4158415841584</v>
      </c>
      <c r="J574" s="4">
        <f t="shared" si="8"/>
        <v>8.5098494604280202</v>
      </c>
      <c r="K574" s="4">
        <f>LN(H574+0.0001)</f>
        <v>-2.322787800311565</v>
      </c>
    </row>
    <row r="575" spans="1:11" x14ac:dyDescent="0.3">
      <c r="A575">
        <v>1738375</v>
      </c>
      <c r="B575" t="s">
        <v>747</v>
      </c>
      <c r="C575" t="s">
        <v>1330</v>
      </c>
      <c r="D575" s="5">
        <v>1588</v>
      </c>
      <c r="E575" s="6">
        <v>29705588</v>
      </c>
      <c r="F575" s="6">
        <v>0</v>
      </c>
      <c r="G575" s="10">
        <v>0.48982799999999999</v>
      </c>
      <c r="H575" s="10">
        <v>0.45980700000000002</v>
      </c>
      <c r="I575" s="13">
        <f>(E575+F575)/D575</f>
        <v>18706.289672544081</v>
      </c>
      <c r="J575" s="4">
        <f t="shared" si="8"/>
        <v>9.836615092416352</v>
      </c>
      <c r="K575" s="4">
        <f>LN(H575+0.0001)</f>
        <v>-0.77673098385194039</v>
      </c>
    </row>
    <row r="576" spans="1:11" x14ac:dyDescent="0.3">
      <c r="A576">
        <v>1738414</v>
      </c>
      <c r="B576" t="s">
        <v>748</v>
      </c>
      <c r="C576" t="s">
        <v>1364</v>
      </c>
      <c r="D576" s="5">
        <v>8200</v>
      </c>
      <c r="E576" s="6">
        <v>120536069</v>
      </c>
      <c r="F576" s="6">
        <v>3256266</v>
      </c>
      <c r="G576" s="10">
        <v>0.42109200000000002</v>
      </c>
      <c r="H576" s="10">
        <v>0.26212999999999997</v>
      </c>
      <c r="I576" s="13">
        <f>(E576+F576)/D576</f>
        <v>15096.626219512194</v>
      </c>
      <c r="J576" s="4">
        <f t="shared" si="8"/>
        <v>9.6222265686676227</v>
      </c>
      <c r="K576" s="4">
        <f>LN(H576+0.0001)</f>
        <v>-1.3385332977216309</v>
      </c>
    </row>
    <row r="577" spans="1:11" x14ac:dyDescent="0.3">
      <c r="A577">
        <v>1738427</v>
      </c>
      <c r="B577" t="s">
        <v>749</v>
      </c>
      <c r="C577" t="s">
        <v>1368</v>
      </c>
      <c r="D577" s="5">
        <v>220</v>
      </c>
      <c r="E577" s="6">
        <v>1346680</v>
      </c>
      <c r="F577" s="6">
        <v>0</v>
      </c>
      <c r="G577" s="10">
        <v>0.55610000000000004</v>
      </c>
      <c r="H577" s="10">
        <v>0.18490000000000001</v>
      </c>
      <c r="I577" s="13">
        <f>(E577+F577)/D577</f>
        <v>6121.272727272727</v>
      </c>
      <c r="J577" s="4">
        <f t="shared" si="8"/>
        <v>8.7195253158579469</v>
      </c>
      <c r="K577" s="4">
        <f>LN(H577+0.0001)</f>
        <v>-1.6873994539038122</v>
      </c>
    </row>
    <row r="578" spans="1:11" x14ac:dyDescent="0.3">
      <c r="A578">
        <v>1738479</v>
      </c>
      <c r="B578" t="s">
        <v>120</v>
      </c>
      <c r="C578" t="s">
        <v>158</v>
      </c>
      <c r="D578" s="5">
        <v>6368</v>
      </c>
      <c r="E578" s="6">
        <v>224634323</v>
      </c>
      <c r="F578" s="6">
        <v>0</v>
      </c>
      <c r="G578" s="10">
        <v>0.182867</v>
      </c>
      <c r="H578" s="10">
        <v>0.16250899999999999</v>
      </c>
      <c r="I578" s="13">
        <f>(E578+F578)/D578</f>
        <v>35275.490420854272</v>
      </c>
      <c r="J578" s="4">
        <f t="shared" si="8"/>
        <v>10.470943679412587</v>
      </c>
      <c r="K578" s="4">
        <f>LN(H578+0.0001)</f>
        <v>-1.8164067328467068</v>
      </c>
    </row>
    <row r="579" spans="1:11" x14ac:dyDescent="0.3">
      <c r="A579">
        <v>1738531</v>
      </c>
      <c r="B579" t="s">
        <v>750</v>
      </c>
      <c r="C579" t="s">
        <v>265</v>
      </c>
      <c r="D579" s="5">
        <v>77</v>
      </c>
      <c r="E579" s="6">
        <v>332691</v>
      </c>
      <c r="F579" s="6">
        <v>0</v>
      </c>
      <c r="G579" s="10">
        <v>0.63759999999999994</v>
      </c>
      <c r="H579" s="10">
        <v>0.24690000000000001</v>
      </c>
      <c r="I579" s="13">
        <f>(E579+F579)/D579</f>
        <v>4320.6623376623374</v>
      </c>
      <c r="J579" s="4">
        <f t="shared" ref="J579:J642" si="9">LN(I579)</f>
        <v>8.3711639883893323</v>
      </c>
      <c r="K579" s="4">
        <f>LN(H579+0.0001)</f>
        <v>-1.3983669423541598</v>
      </c>
    </row>
    <row r="580" spans="1:11" x14ac:dyDescent="0.3">
      <c r="A580">
        <v>1738544</v>
      </c>
      <c r="B580" t="s">
        <v>751</v>
      </c>
      <c r="C580" t="s">
        <v>1279</v>
      </c>
      <c r="D580" s="5">
        <v>3389</v>
      </c>
      <c r="E580" s="6">
        <v>17369365</v>
      </c>
      <c r="F580" s="6">
        <v>3954</v>
      </c>
      <c r="G580" s="10">
        <v>0.6482</v>
      </c>
      <c r="H580" s="10">
        <v>1.2500000000000001E-2</v>
      </c>
      <c r="I580" s="13">
        <f>(E580+F580)/D580</f>
        <v>5126.385069341989</v>
      </c>
      <c r="J580" s="4">
        <f t="shared" si="9"/>
        <v>8.5421560249262303</v>
      </c>
      <c r="K580" s="4">
        <f>LN(H580+0.0001)</f>
        <v>-4.3740584650247047</v>
      </c>
    </row>
    <row r="581" spans="1:11" x14ac:dyDescent="0.3">
      <c r="A581">
        <v>1738570</v>
      </c>
      <c r="B581" t="s">
        <v>121</v>
      </c>
      <c r="C581" t="s">
        <v>1337</v>
      </c>
      <c r="D581" s="5">
        <v>147344</v>
      </c>
      <c r="E581" s="6">
        <v>3338556246</v>
      </c>
      <c r="F581" s="6">
        <v>6207771</v>
      </c>
      <c r="G581" s="10">
        <v>0.54282900000000001</v>
      </c>
      <c r="H581" s="10">
        <v>0.68896900000000005</v>
      </c>
      <c r="I581" s="13">
        <f>(E581+F581)/D581</f>
        <v>22700.374748886959</v>
      </c>
      <c r="J581" s="4">
        <f t="shared" si="9"/>
        <v>10.030136712094766</v>
      </c>
      <c r="K581" s="4">
        <f>LN(H581+0.0001)</f>
        <v>-0.37241386784478697</v>
      </c>
    </row>
    <row r="582" spans="1:11" x14ac:dyDescent="0.3">
      <c r="A582">
        <v>1738635</v>
      </c>
      <c r="B582" t="s">
        <v>752</v>
      </c>
      <c r="C582" t="s">
        <v>255</v>
      </c>
      <c r="D582" s="5">
        <v>1700</v>
      </c>
      <c r="E582" s="6">
        <v>15798788</v>
      </c>
      <c r="F582" s="6">
        <v>0</v>
      </c>
      <c r="G582" s="10">
        <v>0.50511700000000004</v>
      </c>
      <c r="H582" s="10">
        <v>4.0866E-2</v>
      </c>
      <c r="I582" s="13">
        <f>(E582+F582)/D582</f>
        <v>9293.4047058823526</v>
      </c>
      <c r="J582" s="4">
        <f t="shared" si="9"/>
        <v>9.1370602561498533</v>
      </c>
      <c r="K582" s="4">
        <f>LN(H582+0.0001)</f>
        <v>-3.1950128246036731</v>
      </c>
    </row>
    <row r="583" spans="1:11" x14ac:dyDescent="0.3">
      <c r="A583">
        <v>1738674</v>
      </c>
      <c r="B583" t="s">
        <v>753</v>
      </c>
      <c r="C583" t="s">
        <v>1347</v>
      </c>
      <c r="D583" s="5">
        <v>303</v>
      </c>
      <c r="E583" s="6">
        <v>550890</v>
      </c>
      <c r="F583" s="6">
        <v>0</v>
      </c>
      <c r="G583" s="10">
        <v>0.46739999999999998</v>
      </c>
      <c r="H583" s="10">
        <v>7.22E-2</v>
      </c>
      <c r="I583" s="13">
        <f>(E583+F583)/D583</f>
        <v>1818.1188118811881</v>
      </c>
      <c r="J583" s="4">
        <f t="shared" si="9"/>
        <v>7.5055576256719654</v>
      </c>
      <c r="K583" s="4">
        <f>LN(H583+0.0001)</f>
        <v>-2.6269311498174179</v>
      </c>
    </row>
    <row r="584" spans="1:11" x14ac:dyDescent="0.3">
      <c r="A584">
        <v>1738739</v>
      </c>
      <c r="B584" t="s">
        <v>754</v>
      </c>
      <c r="C584" t="s">
        <v>1313</v>
      </c>
      <c r="D584" s="5">
        <v>382</v>
      </c>
      <c r="E584" s="6">
        <v>3349875</v>
      </c>
      <c r="F584" s="6">
        <v>0</v>
      </c>
      <c r="G584" s="10">
        <v>0.75070000000000003</v>
      </c>
      <c r="H584" s="10">
        <v>0.13289999999999999</v>
      </c>
      <c r="I584" s="13">
        <f>(E584+F584)/D584</f>
        <v>8769.3062827225131</v>
      </c>
      <c r="J584" s="4">
        <f t="shared" si="9"/>
        <v>9.0790129810656754</v>
      </c>
      <c r="K584" s="4">
        <f>LN(H584+0.0001)</f>
        <v>-2.0174061507603835</v>
      </c>
    </row>
    <row r="585" spans="1:11" x14ac:dyDescent="0.3">
      <c r="A585">
        <v>1738778</v>
      </c>
      <c r="B585" t="s">
        <v>756</v>
      </c>
      <c r="C585" t="s">
        <v>1365</v>
      </c>
      <c r="D585" s="5">
        <v>111</v>
      </c>
      <c r="E585" s="6">
        <v>258468</v>
      </c>
      <c r="F585" s="6">
        <v>0</v>
      </c>
      <c r="G585" s="10">
        <v>0.74690000000000001</v>
      </c>
      <c r="H585" s="10">
        <v>0.19900000000000001</v>
      </c>
      <c r="I585" s="13">
        <f>(E585+F585)/D585</f>
        <v>2328.5405405405404</v>
      </c>
      <c r="J585" s="4">
        <f t="shared" si="9"/>
        <v>7.7529969728530208</v>
      </c>
      <c r="K585" s="4">
        <f>LN(H585+0.0001)</f>
        <v>-1.6139480679119864</v>
      </c>
    </row>
    <row r="586" spans="1:11" x14ac:dyDescent="0.3">
      <c r="A586">
        <v>1738791</v>
      </c>
      <c r="B586" t="s">
        <v>755</v>
      </c>
      <c r="C586" t="s">
        <v>852</v>
      </c>
      <c r="D586" s="5">
        <v>466</v>
      </c>
      <c r="E586" s="6">
        <v>1833037</v>
      </c>
      <c r="F586" s="6">
        <v>0</v>
      </c>
      <c r="G586" s="10">
        <v>0.82589999999999997</v>
      </c>
      <c r="H586" s="10">
        <v>6.3200000000000006E-2</v>
      </c>
      <c r="I586" s="13">
        <f>(E586+F586)/D586</f>
        <v>3933.5557939914165</v>
      </c>
      <c r="J586" s="4">
        <f t="shared" si="9"/>
        <v>8.2772990779807429</v>
      </c>
      <c r="K586" s="4">
        <f>LN(H586+0.0001)</f>
        <v>-2.7598699498320065</v>
      </c>
    </row>
    <row r="587" spans="1:11" x14ac:dyDescent="0.3">
      <c r="A587">
        <v>1738830</v>
      </c>
      <c r="B587" t="s">
        <v>122</v>
      </c>
      <c r="C587" t="s">
        <v>1318</v>
      </c>
      <c r="D587" s="5">
        <v>12608</v>
      </c>
      <c r="E587" s="6">
        <v>157206872</v>
      </c>
      <c r="F587" s="6">
        <v>7446475</v>
      </c>
      <c r="G587" s="10">
        <v>0.74081300000000005</v>
      </c>
      <c r="H587" s="10">
        <v>0.75766199999999995</v>
      </c>
      <c r="I587" s="13">
        <f>(E587+F587)/D587</f>
        <v>13059.434248096446</v>
      </c>
      <c r="J587" s="4">
        <f t="shared" si="9"/>
        <v>9.4772660824507948</v>
      </c>
      <c r="K587" s="4">
        <f>LN(H587+0.0001)</f>
        <v>-0.27738592681198065</v>
      </c>
    </row>
    <row r="588" spans="1:11" x14ac:dyDescent="0.3">
      <c r="A588">
        <v>1738856</v>
      </c>
      <c r="B588" t="s">
        <v>757</v>
      </c>
      <c r="C588" t="s">
        <v>426</v>
      </c>
      <c r="D588" s="5">
        <v>304</v>
      </c>
      <c r="E588" s="6">
        <v>2293043</v>
      </c>
      <c r="F588" s="6">
        <v>0</v>
      </c>
      <c r="G588" s="10">
        <v>0.73080000000000001</v>
      </c>
      <c r="H588" s="10">
        <v>5.9700000000000003E-2</v>
      </c>
      <c r="I588" s="13">
        <f>(E588+F588)/D588</f>
        <v>7542.9046052631575</v>
      </c>
      <c r="J588" s="4">
        <f t="shared" si="9"/>
        <v>8.9283626129836762</v>
      </c>
      <c r="K588" s="4">
        <f>LN(H588+0.0001)</f>
        <v>-2.8167496180255509</v>
      </c>
    </row>
    <row r="589" spans="1:11" x14ac:dyDescent="0.3">
      <c r="A589">
        <v>1738869</v>
      </c>
      <c r="B589" t="s">
        <v>758</v>
      </c>
      <c r="C589" t="s">
        <v>1354</v>
      </c>
      <c r="D589" s="5">
        <v>404</v>
      </c>
      <c r="E589" s="6">
        <v>1779357</v>
      </c>
      <c r="F589" s="6">
        <v>0</v>
      </c>
      <c r="G589" s="10">
        <v>0.63319999999999999</v>
      </c>
      <c r="H589" s="10">
        <v>4.8500000000000001E-2</v>
      </c>
      <c r="I589" s="13">
        <f>(E589+F589)/D589</f>
        <v>4404.3490099009905</v>
      </c>
      <c r="J589" s="4">
        <f t="shared" si="9"/>
        <v>8.3903477430906364</v>
      </c>
      <c r="K589" s="4">
        <f>LN(H589+0.0001)</f>
        <v>-3.0241317480756891</v>
      </c>
    </row>
    <row r="590" spans="1:11" x14ac:dyDescent="0.3">
      <c r="A590">
        <v>1738895</v>
      </c>
      <c r="B590" t="s">
        <v>123</v>
      </c>
      <c r="C590" t="s">
        <v>758</v>
      </c>
      <c r="D590" s="5">
        <v>480</v>
      </c>
      <c r="E590" s="6">
        <v>11445991</v>
      </c>
      <c r="F590" s="6">
        <v>0</v>
      </c>
      <c r="G590" s="10">
        <v>0.26979999999999998</v>
      </c>
      <c r="H590" s="10">
        <v>0.1711</v>
      </c>
      <c r="I590" s="13">
        <f>(E590+F590)/D590</f>
        <v>23845.814583333333</v>
      </c>
      <c r="J590" s="4">
        <f t="shared" si="9"/>
        <v>10.079363991748048</v>
      </c>
      <c r="K590" s="4">
        <f>LN(H590+0.0001)</f>
        <v>-1.7649228152744953</v>
      </c>
    </row>
    <row r="591" spans="1:11" x14ac:dyDescent="0.3">
      <c r="A591">
        <v>1738921</v>
      </c>
      <c r="B591" t="s">
        <v>759</v>
      </c>
      <c r="C591" t="s">
        <v>792</v>
      </c>
      <c r="D591" s="5">
        <v>233</v>
      </c>
      <c r="E591" s="6">
        <v>1749843</v>
      </c>
      <c r="F591" s="6">
        <v>0</v>
      </c>
      <c r="G591" s="10">
        <v>0.61607100000000004</v>
      </c>
      <c r="H591" s="10">
        <v>0.27799800000000002</v>
      </c>
      <c r="I591" s="13">
        <f>(E591+F591)/D591</f>
        <v>7510.0557939914161</v>
      </c>
      <c r="J591" s="4">
        <f t="shared" si="9"/>
        <v>8.9239981740237155</v>
      </c>
      <c r="K591" s="4">
        <f>LN(H591+0.0001)</f>
        <v>-1.2797817094257551</v>
      </c>
    </row>
    <row r="592" spans="1:11" x14ac:dyDescent="0.3">
      <c r="A592">
        <v>1738934</v>
      </c>
      <c r="B592" t="s">
        <v>760</v>
      </c>
      <c r="C592" t="s">
        <v>760</v>
      </c>
      <c r="D592" s="5">
        <v>26024</v>
      </c>
      <c r="E592" s="6">
        <v>220754358</v>
      </c>
      <c r="F592" s="6">
        <v>9183488</v>
      </c>
      <c r="G592" s="10">
        <v>0.76283000000000001</v>
      </c>
      <c r="H592" s="10">
        <v>0.66811500000000001</v>
      </c>
      <c r="I592" s="13">
        <f>(E592+F592)/D592</f>
        <v>8835.6073624346755</v>
      </c>
      <c r="J592" s="4">
        <f t="shared" si="9"/>
        <v>9.0865451274316751</v>
      </c>
      <c r="K592" s="4">
        <f>LN(H592+0.0001)</f>
        <v>-0.40314530094268985</v>
      </c>
    </row>
    <row r="593" spans="1:11" x14ac:dyDescent="0.3">
      <c r="A593">
        <v>1738986</v>
      </c>
      <c r="B593" t="s">
        <v>761</v>
      </c>
      <c r="C593" t="s">
        <v>1346</v>
      </c>
      <c r="D593" s="5">
        <v>719</v>
      </c>
      <c r="E593" s="6">
        <v>4653140</v>
      </c>
      <c r="F593" s="6">
        <v>0</v>
      </c>
      <c r="G593" s="10">
        <v>0.46899999999999997</v>
      </c>
      <c r="H593" s="10">
        <v>4.7999999999999996E-3</v>
      </c>
      <c r="I593" s="13">
        <f>(E593+F593)/D593</f>
        <v>6471.6828929068151</v>
      </c>
      <c r="J593" s="4">
        <f t="shared" si="9"/>
        <v>8.7751914607682959</v>
      </c>
      <c r="K593" s="4">
        <f>LN(H593+0.0001)</f>
        <v>-5.3185200738655558</v>
      </c>
    </row>
    <row r="594" spans="1:11" x14ac:dyDescent="0.3">
      <c r="A594">
        <v>1739038</v>
      </c>
      <c r="B594" t="s">
        <v>762</v>
      </c>
      <c r="C594" t="s">
        <v>1336</v>
      </c>
      <c r="D594" s="5">
        <v>240</v>
      </c>
      <c r="E594" s="6">
        <v>4172963</v>
      </c>
      <c r="F594" s="6">
        <v>0</v>
      </c>
      <c r="G594" s="10">
        <v>0.35980000000000001</v>
      </c>
      <c r="H594" s="10">
        <v>3.6900000000000002E-2</v>
      </c>
      <c r="I594" s="13">
        <f>(E594+F594)/D594</f>
        <v>17387.345833333333</v>
      </c>
      <c r="J594" s="4">
        <f t="shared" si="9"/>
        <v>9.7634979696695048</v>
      </c>
      <c r="K594" s="4">
        <f>LN(H594+0.0001)</f>
        <v>-3.2968373663379125</v>
      </c>
    </row>
    <row r="595" spans="1:11" x14ac:dyDescent="0.3">
      <c r="A595">
        <v>1739077</v>
      </c>
      <c r="B595" t="s">
        <v>763</v>
      </c>
      <c r="C595" t="s">
        <v>1043</v>
      </c>
      <c r="D595" s="5">
        <v>434</v>
      </c>
      <c r="E595" s="6">
        <v>1682409</v>
      </c>
      <c r="F595" s="6">
        <v>0</v>
      </c>
      <c r="G595" s="10">
        <v>0.77449999999999997</v>
      </c>
      <c r="H595" s="10">
        <v>0.29370000000000002</v>
      </c>
      <c r="I595" s="13">
        <f>(E595+F595)/D595</f>
        <v>3876.5184331797236</v>
      </c>
      <c r="J595" s="4">
        <f t="shared" si="9"/>
        <v>8.262692718756627</v>
      </c>
      <c r="K595" s="4">
        <f>LN(H595+0.0001)</f>
        <v>-1.2248560152423602</v>
      </c>
    </row>
    <row r="596" spans="1:11" x14ac:dyDescent="0.3">
      <c r="A596">
        <v>1739129</v>
      </c>
      <c r="B596" t="s">
        <v>764</v>
      </c>
      <c r="C596" t="s">
        <v>1333</v>
      </c>
      <c r="D596" s="5">
        <v>13</v>
      </c>
      <c r="E596" s="6">
        <v>422005</v>
      </c>
      <c r="F596" s="6">
        <v>0</v>
      </c>
      <c r="G596" s="10">
        <v>0.84609999999999996</v>
      </c>
      <c r="H596" s="10">
        <v>0.41930000000000001</v>
      </c>
      <c r="I596" s="13">
        <f>(E596+F596)/D596</f>
        <v>32461.923076923078</v>
      </c>
      <c r="J596" s="4">
        <f t="shared" si="9"/>
        <v>10.387823083827653</v>
      </c>
      <c r="K596" s="4">
        <f>LN(H596+0.0001)</f>
        <v>-0.86893016051431748</v>
      </c>
    </row>
    <row r="597" spans="1:11" x14ac:dyDescent="0.3">
      <c r="A597">
        <v>1739233</v>
      </c>
      <c r="B597" t="s">
        <v>765</v>
      </c>
      <c r="C597" t="s">
        <v>265</v>
      </c>
      <c r="D597" s="5">
        <v>80</v>
      </c>
      <c r="E597" s="6">
        <v>273406</v>
      </c>
      <c r="F597" s="6">
        <v>0</v>
      </c>
      <c r="G597" s="10">
        <v>0.5101</v>
      </c>
      <c r="H597" s="10">
        <v>0.105</v>
      </c>
      <c r="I597" s="13">
        <f>(E597+F597)/D597</f>
        <v>3417.5749999999998</v>
      </c>
      <c r="J597" s="4">
        <f t="shared" si="9"/>
        <v>8.1366865142241593</v>
      </c>
      <c r="K597" s="4">
        <f>LN(H597+0.0001)</f>
        <v>-2.2528430010992317</v>
      </c>
    </row>
    <row r="598" spans="1:11" x14ac:dyDescent="0.3">
      <c r="A598">
        <v>1739259</v>
      </c>
      <c r="B598" t="s">
        <v>766</v>
      </c>
      <c r="C598" t="s">
        <v>1314</v>
      </c>
      <c r="D598" s="5">
        <v>201</v>
      </c>
      <c r="E598" s="6">
        <v>1177825</v>
      </c>
      <c r="F598" s="6">
        <v>0</v>
      </c>
      <c r="G598" s="10">
        <v>0.42209999999999998</v>
      </c>
      <c r="H598" s="10">
        <v>0.1673</v>
      </c>
      <c r="I598" s="13">
        <f>(E598+F598)/D598</f>
        <v>5859.8258706467659</v>
      </c>
      <c r="J598" s="4">
        <f t="shared" si="9"/>
        <v>8.6758751672228662</v>
      </c>
      <c r="K598" s="4">
        <f>LN(H598+0.0001)</f>
        <v>-1.7873691209267621</v>
      </c>
    </row>
    <row r="599" spans="1:11" x14ac:dyDescent="0.3">
      <c r="A599">
        <v>1739298</v>
      </c>
      <c r="B599" t="s">
        <v>767</v>
      </c>
      <c r="C599" t="s">
        <v>1313</v>
      </c>
      <c r="D599" s="5">
        <v>580</v>
      </c>
      <c r="E599" s="6">
        <v>4216086</v>
      </c>
      <c r="F599" s="6">
        <v>0</v>
      </c>
      <c r="G599" s="10">
        <v>0.75070000000000003</v>
      </c>
      <c r="H599" s="10">
        <v>0.13289999999999999</v>
      </c>
      <c r="I599" s="13">
        <f>(E599+F599)/D599</f>
        <v>7269.1137931034482</v>
      </c>
      <c r="J599" s="4">
        <f t="shared" si="9"/>
        <v>8.8913896639367973</v>
      </c>
      <c r="K599" s="4">
        <f>LN(H599+0.0001)</f>
        <v>-2.0174061507603835</v>
      </c>
    </row>
    <row r="600" spans="1:11" x14ac:dyDescent="0.3">
      <c r="A600">
        <v>1739324</v>
      </c>
      <c r="B600" t="s">
        <v>768</v>
      </c>
      <c r="C600" t="s">
        <v>852</v>
      </c>
      <c r="D600" s="5">
        <v>207</v>
      </c>
      <c r="E600" s="6">
        <v>877216</v>
      </c>
      <c r="F600" s="6">
        <v>0</v>
      </c>
      <c r="G600" s="10">
        <v>0.46870000000000001</v>
      </c>
      <c r="H600" s="10">
        <v>0.1124</v>
      </c>
      <c r="I600" s="13">
        <f>(E600+F600)/D600</f>
        <v>4237.7584541062806</v>
      </c>
      <c r="J600" s="4">
        <f t="shared" si="9"/>
        <v>8.3517897419482381</v>
      </c>
      <c r="K600" s="4">
        <f>LN(H600+0.0001)</f>
        <v>-2.1848020573376621</v>
      </c>
    </row>
    <row r="601" spans="1:11" x14ac:dyDescent="0.3">
      <c r="A601">
        <v>1739441</v>
      </c>
      <c r="B601" t="s">
        <v>769</v>
      </c>
      <c r="C601" t="s">
        <v>1363</v>
      </c>
      <c r="D601" s="5">
        <v>206</v>
      </c>
      <c r="E601" s="6">
        <v>1445977</v>
      </c>
      <c r="F601" s="6">
        <v>0</v>
      </c>
      <c r="G601" s="10">
        <v>0.56220000000000003</v>
      </c>
      <c r="H601" s="10">
        <v>6.9000000000000006E-2</v>
      </c>
      <c r="I601" s="13">
        <f>(E601+F601)/D601</f>
        <v>7019.3058252427181</v>
      </c>
      <c r="J601" s="4">
        <f t="shared" si="9"/>
        <v>8.8564196068373242</v>
      </c>
      <c r="K601" s="4">
        <f>LN(H601+0.0001)</f>
        <v>-2.6722005482085125</v>
      </c>
    </row>
    <row r="602" spans="1:11" x14ac:dyDescent="0.3">
      <c r="A602">
        <v>1739519</v>
      </c>
      <c r="B602" t="s">
        <v>124</v>
      </c>
      <c r="C602" t="s">
        <v>1318</v>
      </c>
      <c r="D602" s="5">
        <v>2475</v>
      </c>
      <c r="E602" s="6">
        <v>323828968</v>
      </c>
      <c r="F602" s="6">
        <v>1437770</v>
      </c>
      <c r="G602" s="10">
        <v>0.159694</v>
      </c>
      <c r="H602" s="10">
        <v>0.20504</v>
      </c>
      <c r="I602" s="13">
        <f>(E602+F602)/D602</f>
        <v>131420.90424242424</v>
      </c>
      <c r="J602" s="4">
        <f t="shared" si="9"/>
        <v>11.786160460982321</v>
      </c>
      <c r="K602" s="4">
        <f>LN(H602+0.0001)</f>
        <v>-1.5840626061028722</v>
      </c>
    </row>
    <row r="603" spans="1:11" x14ac:dyDescent="0.3">
      <c r="A603">
        <v>1739532</v>
      </c>
      <c r="B603" t="s">
        <v>770</v>
      </c>
      <c r="C603" t="s">
        <v>532</v>
      </c>
      <c r="D603" s="5">
        <v>313</v>
      </c>
      <c r="E603" s="6">
        <v>3856865</v>
      </c>
      <c r="F603" s="6">
        <v>0</v>
      </c>
      <c r="G603" s="10">
        <v>0.31929999999999997</v>
      </c>
      <c r="H603" s="10">
        <v>0.19520000000000001</v>
      </c>
      <c r="I603" s="13">
        <f>(E603+F603)/D603</f>
        <v>12322.252396166134</v>
      </c>
      <c r="J603" s="4">
        <f t="shared" si="9"/>
        <v>9.4191620447413076</v>
      </c>
      <c r="K603" s="4">
        <f>LN(H603+0.0001)</f>
        <v>-1.6332184410995039</v>
      </c>
    </row>
    <row r="604" spans="1:11" x14ac:dyDescent="0.3">
      <c r="A604">
        <v>1739727</v>
      </c>
      <c r="B604" t="s">
        <v>771</v>
      </c>
      <c r="C604" t="s">
        <v>702</v>
      </c>
      <c r="D604" s="5">
        <v>12339</v>
      </c>
      <c r="E604" s="6">
        <v>88249145</v>
      </c>
      <c r="F604" s="6">
        <v>4029760</v>
      </c>
      <c r="G604" s="10">
        <v>0.72409599999999996</v>
      </c>
      <c r="H604" s="10">
        <v>0.33980700000000003</v>
      </c>
      <c r="I604" s="13">
        <f>(E604+F604)/D604</f>
        <v>7478.6372477510331</v>
      </c>
      <c r="J604" s="4">
        <f t="shared" si="9"/>
        <v>8.9198058682410739</v>
      </c>
      <c r="K604" s="4">
        <f>LN(H604+0.0001)</f>
        <v>-1.0790832281996872</v>
      </c>
    </row>
    <row r="605" spans="1:11" x14ac:dyDescent="0.3">
      <c r="A605">
        <v>1739753</v>
      </c>
      <c r="B605" t="s">
        <v>772</v>
      </c>
      <c r="C605" t="s">
        <v>1369</v>
      </c>
      <c r="D605" s="5">
        <v>405</v>
      </c>
      <c r="E605" s="6">
        <v>3563835</v>
      </c>
      <c r="F605" s="6">
        <v>0</v>
      </c>
      <c r="G605" s="10">
        <v>0.48889199999999999</v>
      </c>
      <c r="H605" s="10">
        <v>0.16162799999999999</v>
      </c>
      <c r="I605" s="13">
        <f>(E605+F605)/D605</f>
        <v>8799.5925925925931</v>
      </c>
      <c r="J605" s="4">
        <f t="shared" si="9"/>
        <v>9.0824607030982953</v>
      </c>
      <c r="K605" s="4">
        <f>LN(H605+0.0001)</f>
        <v>-1.8218393672164082</v>
      </c>
    </row>
    <row r="606" spans="1:11" x14ac:dyDescent="0.3">
      <c r="A606">
        <v>1739857</v>
      </c>
      <c r="B606" t="s">
        <v>773</v>
      </c>
      <c r="C606" t="s">
        <v>864</v>
      </c>
      <c r="D606" s="5">
        <v>276</v>
      </c>
      <c r="E606" s="6">
        <v>1767432</v>
      </c>
      <c r="F606" s="6">
        <v>0</v>
      </c>
      <c r="G606" s="10">
        <v>0.73850000000000005</v>
      </c>
      <c r="H606" s="10">
        <v>1.09E-2</v>
      </c>
      <c r="I606" s="13">
        <f>(E606+F606)/D606</f>
        <v>6403.739130434783</v>
      </c>
      <c r="J606" s="4">
        <f t="shared" si="9"/>
        <v>8.7646373378769624</v>
      </c>
      <c r="K606" s="4">
        <f>LN(H606+0.0001)</f>
        <v>-4.5098600061837661</v>
      </c>
    </row>
    <row r="607" spans="1:11" x14ac:dyDescent="0.3">
      <c r="A607">
        <v>1739883</v>
      </c>
      <c r="B607" t="s">
        <v>125</v>
      </c>
      <c r="C607" t="s">
        <v>1319</v>
      </c>
      <c r="D607" s="5">
        <v>4012</v>
      </c>
      <c r="E607" s="6">
        <v>337628381</v>
      </c>
      <c r="F607" s="6">
        <v>0</v>
      </c>
      <c r="G607" s="10">
        <v>6.2462999999999998E-2</v>
      </c>
      <c r="H607" s="10">
        <v>0.41803800000000002</v>
      </c>
      <c r="I607" s="13">
        <f>(E607+F607)/D607</f>
        <v>84154.631355932201</v>
      </c>
      <c r="J607" s="4">
        <f t="shared" si="9"/>
        <v>11.340411235013951</v>
      </c>
      <c r="K607" s="4">
        <f>LN(H607+0.0001)</f>
        <v>-0.87194375740209795</v>
      </c>
    </row>
    <row r="608" spans="1:11" x14ac:dyDescent="0.3">
      <c r="A608">
        <v>1739909</v>
      </c>
      <c r="B608" t="s">
        <v>774</v>
      </c>
      <c r="C608" t="s">
        <v>1326</v>
      </c>
      <c r="D608" s="5">
        <v>1372</v>
      </c>
      <c r="E608" s="6">
        <v>10664184</v>
      </c>
      <c r="F608" s="6">
        <v>0</v>
      </c>
      <c r="G608" s="10">
        <v>0.61129999999999995</v>
      </c>
      <c r="H608" s="10">
        <v>9.7900000000000001E-2</v>
      </c>
      <c r="I608" s="13">
        <f>(E608+F608)/D608</f>
        <v>7772.7288629737614</v>
      </c>
      <c r="J608" s="4">
        <f t="shared" si="9"/>
        <v>8.9583765867195755</v>
      </c>
      <c r="K608" s="4">
        <f>LN(H608+0.0001)</f>
        <v>-2.322787800311565</v>
      </c>
    </row>
    <row r="609" spans="1:11" x14ac:dyDescent="0.3">
      <c r="A609">
        <v>1739922</v>
      </c>
      <c r="B609" t="s">
        <v>775</v>
      </c>
      <c r="C609" t="s">
        <v>1335</v>
      </c>
      <c r="D609" s="5">
        <v>208</v>
      </c>
      <c r="E609" s="6">
        <v>1679308</v>
      </c>
      <c r="F609" s="6">
        <v>0</v>
      </c>
      <c r="G609" s="10">
        <v>0.62290000000000001</v>
      </c>
      <c r="H609" s="10">
        <v>0.1615</v>
      </c>
      <c r="I609" s="13">
        <f>(E609+F609)/D609</f>
        <v>8073.5961538461543</v>
      </c>
      <c r="J609" s="4">
        <f t="shared" si="9"/>
        <v>8.9963542820601496</v>
      </c>
      <c r="K609" s="4">
        <f>LN(H609+0.0001)</f>
        <v>-1.8226311328951421</v>
      </c>
    </row>
    <row r="610" spans="1:11" x14ac:dyDescent="0.3">
      <c r="A610">
        <v>1740065</v>
      </c>
      <c r="B610" t="s">
        <v>777</v>
      </c>
      <c r="C610" t="s">
        <v>536</v>
      </c>
      <c r="D610" s="5">
        <v>1169</v>
      </c>
      <c r="E610" s="6">
        <v>21590325</v>
      </c>
      <c r="F610" s="6">
        <v>0</v>
      </c>
      <c r="G610" s="10">
        <v>0.5776</v>
      </c>
      <c r="H610" s="10">
        <v>0.27089999999999997</v>
      </c>
      <c r="I610" s="13">
        <f>(E610+F610)/D610</f>
        <v>18469.054747647562</v>
      </c>
      <c r="J610" s="4">
        <f t="shared" si="9"/>
        <v>9.8238518941710229</v>
      </c>
      <c r="K610" s="4">
        <f>LN(H610+0.0001)</f>
        <v>-1.3056364581024362</v>
      </c>
    </row>
    <row r="611" spans="1:11" x14ac:dyDescent="0.3">
      <c r="A611">
        <v>1740091</v>
      </c>
      <c r="B611" t="s">
        <v>776</v>
      </c>
      <c r="C611" t="s">
        <v>1012</v>
      </c>
      <c r="D611" s="5">
        <v>282</v>
      </c>
      <c r="E611" s="6">
        <v>3634971</v>
      </c>
      <c r="F611" s="6">
        <v>0</v>
      </c>
      <c r="G611" s="10">
        <v>0.32929999999999998</v>
      </c>
      <c r="H611" s="10">
        <v>3.2000000000000002E-3</v>
      </c>
      <c r="I611" s="13">
        <f>(E611+F611)/D611</f>
        <v>12889.968085106382</v>
      </c>
      <c r="J611" s="4">
        <f t="shared" si="9"/>
        <v>9.4642046199880721</v>
      </c>
      <c r="K611" s="4">
        <f>LN(H611+0.0001)</f>
        <v>-5.7138328105097029</v>
      </c>
    </row>
    <row r="612" spans="1:11" x14ac:dyDescent="0.3">
      <c r="A612">
        <v>1740117</v>
      </c>
      <c r="B612" t="s">
        <v>778</v>
      </c>
      <c r="C612" t="s">
        <v>852</v>
      </c>
      <c r="D612" s="5">
        <v>755</v>
      </c>
      <c r="E612" s="6">
        <v>4462093</v>
      </c>
      <c r="F612" s="6">
        <v>0</v>
      </c>
      <c r="G612" s="10">
        <v>0.62350000000000005</v>
      </c>
      <c r="H612" s="10">
        <v>6.7000000000000002E-3</v>
      </c>
      <c r="I612" s="13">
        <f>(E612+F612)/D612</f>
        <v>5910.0569536423845</v>
      </c>
      <c r="J612" s="4">
        <f t="shared" si="9"/>
        <v>8.6844107471798324</v>
      </c>
      <c r="K612" s="4">
        <f>LN(H612+0.0001)</f>
        <v>-4.9908326668000758</v>
      </c>
    </row>
    <row r="613" spans="1:11" x14ac:dyDescent="0.3">
      <c r="A613">
        <v>1740143</v>
      </c>
      <c r="B613" t="s">
        <v>779</v>
      </c>
      <c r="C613" t="s">
        <v>1343</v>
      </c>
      <c r="D613" s="5">
        <v>97</v>
      </c>
      <c r="E613" s="6">
        <v>1523095</v>
      </c>
      <c r="F613" s="6">
        <v>0</v>
      </c>
      <c r="G613" s="10">
        <v>0.47220000000000001</v>
      </c>
      <c r="H613" s="10">
        <v>0.22220000000000001</v>
      </c>
      <c r="I613" s="13">
        <f>(E613+F613)/D613</f>
        <v>15702.01030927835</v>
      </c>
      <c r="J613" s="4">
        <f t="shared" si="9"/>
        <v>9.6615440283162801</v>
      </c>
      <c r="K613" s="4">
        <f>LN(H613+0.0001)</f>
        <v>-1.5037274580119862</v>
      </c>
    </row>
    <row r="614" spans="1:11" x14ac:dyDescent="0.3">
      <c r="A614">
        <v>1740156</v>
      </c>
      <c r="B614" t="s">
        <v>780</v>
      </c>
      <c r="C614" t="s">
        <v>536</v>
      </c>
      <c r="D614" s="5">
        <v>1729</v>
      </c>
      <c r="E614" s="6">
        <v>26799373</v>
      </c>
      <c r="F614" s="6">
        <v>0</v>
      </c>
      <c r="G614" s="10">
        <v>0.5776</v>
      </c>
      <c r="H614" s="10">
        <v>0.27089999999999997</v>
      </c>
      <c r="I614" s="13">
        <f>(E614+F614)/D614</f>
        <v>15499.926547137073</v>
      </c>
      <c r="J614" s="4">
        <f t="shared" si="9"/>
        <v>9.6485905640017275</v>
      </c>
      <c r="K614" s="4">
        <f>LN(H614+0.0001)</f>
        <v>-1.3056364581024362</v>
      </c>
    </row>
    <row r="615" spans="1:11" x14ac:dyDescent="0.3">
      <c r="A615">
        <v>1740182</v>
      </c>
      <c r="B615" t="s">
        <v>781</v>
      </c>
      <c r="C615" t="s">
        <v>1250</v>
      </c>
      <c r="D615" s="5">
        <v>675</v>
      </c>
      <c r="E615" s="6">
        <v>5569316</v>
      </c>
      <c r="F615" s="6">
        <v>0</v>
      </c>
      <c r="G615" s="10">
        <v>0.36199999999999999</v>
      </c>
      <c r="H615" s="10">
        <v>3.7600000000000001E-2</v>
      </c>
      <c r="I615" s="13">
        <f>(E615+F615)/D615</f>
        <v>8250.838518518518</v>
      </c>
      <c r="J615" s="4">
        <f t="shared" si="9"/>
        <v>9.018070112772179</v>
      </c>
      <c r="K615" s="4">
        <f>LN(H615+0.0001)</f>
        <v>-3.2780951845281718</v>
      </c>
    </row>
    <row r="616" spans="1:11" x14ac:dyDescent="0.3">
      <c r="A616">
        <v>1740416</v>
      </c>
      <c r="B616" t="s">
        <v>782</v>
      </c>
      <c r="C616" t="s">
        <v>1308</v>
      </c>
      <c r="D616" s="5">
        <v>2726</v>
      </c>
      <c r="E616" s="6">
        <v>32924678</v>
      </c>
      <c r="F616" s="6">
        <v>3613605</v>
      </c>
      <c r="G616" s="10">
        <v>0.42720000000000002</v>
      </c>
      <c r="H616" s="10">
        <v>0.1605</v>
      </c>
      <c r="I616" s="13">
        <f>(E616+F616)/D616</f>
        <v>13403.625458547322</v>
      </c>
      <c r="J616" s="4">
        <f t="shared" si="9"/>
        <v>9.5032805059531729</v>
      </c>
      <c r="K616" s="4">
        <f>LN(H616+0.0001)</f>
        <v>-1.8288384774694757</v>
      </c>
    </row>
    <row r="617" spans="1:11" x14ac:dyDescent="0.3">
      <c r="A617">
        <v>1740559</v>
      </c>
      <c r="B617" t="s">
        <v>788</v>
      </c>
      <c r="C617" t="s">
        <v>858</v>
      </c>
      <c r="D617" s="5">
        <v>1739</v>
      </c>
      <c r="E617" s="6">
        <v>12240045</v>
      </c>
      <c r="F617" s="6">
        <v>6653915</v>
      </c>
      <c r="G617" s="10">
        <v>0.42109999999999997</v>
      </c>
      <c r="H617" s="10">
        <v>0.1169</v>
      </c>
      <c r="I617" s="13">
        <f>(E617+F617)/D617</f>
        <v>10864.841863139736</v>
      </c>
      <c r="J617" s="4">
        <f t="shared" si="9"/>
        <v>9.2932873378804892</v>
      </c>
      <c r="K617" s="4">
        <f>LN(H617+0.0001)</f>
        <v>-2.145581344184381</v>
      </c>
    </row>
    <row r="618" spans="1:11" x14ac:dyDescent="0.3">
      <c r="A618">
        <v>1740598</v>
      </c>
      <c r="B618" t="s">
        <v>789</v>
      </c>
      <c r="C618" t="s">
        <v>1323</v>
      </c>
      <c r="D618" s="5">
        <v>1195</v>
      </c>
      <c r="E618" s="6">
        <v>14419035</v>
      </c>
      <c r="F618" s="6">
        <v>0</v>
      </c>
      <c r="G618" s="10">
        <v>0.56759999999999999</v>
      </c>
      <c r="H618" s="10">
        <v>0.35310000000000002</v>
      </c>
      <c r="I618" s="13">
        <f>(E618+F618)/D618</f>
        <v>12066.138075313807</v>
      </c>
      <c r="J618" s="4">
        <f t="shared" si="9"/>
        <v>9.3981583022730248</v>
      </c>
      <c r="K618" s="4">
        <f>LN(H618+0.0001)</f>
        <v>-1.040720810252332</v>
      </c>
    </row>
    <row r="619" spans="1:11" x14ac:dyDescent="0.3">
      <c r="A619">
        <v>1740676</v>
      </c>
      <c r="B619" t="s">
        <v>783</v>
      </c>
      <c r="C619" t="s">
        <v>1344</v>
      </c>
      <c r="D619" s="5">
        <v>200</v>
      </c>
      <c r="E619" s="6">
        <v>798191</v>
      </c>
      <c r="F619" s="6">
        <v>0</v>
      </c>
      <c r="G619" s="10">
        <v>0.57889999999999997</v>
      </c>
      <c r="H619" s="10">
        <v>5.1400000000000001E-2</v>
      </c>
      <c r="I619" s="13">
        <f>(E619+F619)/D619</f>
        <v>3990.9549999999999</v>
      </c>
      <c r="J619" s="4">
        <f t="shared" si="9"/>
        <v>8.2917858296155842</v>
      </c>
      <c r="K619" s="4">
        <f>LN(H619+0.0001)</f>
        <v>-2.9661734713124464</v>
      </c>
    </row>
    <row r="620" spans="1:11" x14ac:dyDescent="0.3">
      <c r="A620">
        <v>1740767</v>
      </c>
      <c r="B620" t="s">
        <v>126</v>
      </c>
      <c r="C620" t="s">
        <v>1318</v>
      </c>
      <c r="D620" s="5">
        <v>15322</v>
      </c>
      <c r="E620" s="6">
        <v>728551828</v>
      </c>
      <c r="F620" s="6">
        <v>0</v>
      </c>
      <c r="G620" s="10">
        <v>0.13408500000000001</v>
      </c>
      <c r="H620" s="10">
        <v>0.31639</v>
      </c>
      <c r="I620" s="13">
        <f>(E620+F620)/D620</f>
        <v>47549.39485706827</v>
      </c>
      <c r="J620" s="4">
        <f t="shared" si="9"/>
        <v>10.769524341437629</v>
      </c>
      <c r="K620" s="4">
        <f>LN(H620+0.0001)</f>
        <v>-1.1504636334736762</v>
      </c>
    </row>
    <row r="621" spans="1:11" x14ac:dyDescent="0.3">
      <c r="A621">
        <v>1740793</v>
      </c>
      <c r="B621" t="s">
        <v>127</v>
      </c>
      <c r="C621" t="s">
        <v>1318</v>
      </c>
      <c r="D621" s="5">
        <v>13178</v>
      </c>
      <c r="E621" s="6">
        <v>385485986</v>
      </c>
      <c r="F621" s="6">
        <v>4633374</v>
      </c>
      <c r="G621" s="10">
        <v>0.183335</v>
      </c>
      <c r="H621" s="10">
        <v>0.41665099999999999</v>
      </c>
      <c r="I621" s="13">
        <f>(E621+F621)/D621</f>
        <v>29603.836697526182</v>
      </c>
      <c r="J621" s="4">
        <f t="shared" si="9"/>
        <v>10.295659250072113</v>
      </c>
      <c r="K621" s="4">
        <f>LN(H621+0.0001)</f>
        <v>-0.87526635783401663</v>
      </c>
    </row>
    <row r="622" spans="1:11" x14ac:dyDescent="0.3">
      <c r="A622">
        <v>1740832</v>
      </c>
      <c r="B622" t="s">
        <v>784</v>
      </c>
      <c r="C622" t="s">
        <v>1331</v>
      </c>
      <c r="D622" s="5">
        <v>1143</v>
      </c>
      <c r="E622" s="6">
        <v>7588957</v>
      </c>
      <c r="F622" s="6">
        <v>0</v>
      </c>
      <c r="G622" s="10">
        <v>0.52259999999999995</v>
      </c>
      <c r="H622" s="10">
        <v>9.2499999999999999E-2</v>
      </c>
      <c r="I622" s="13">
        <f>(E622+F622)/D622</f>
        <v>6639.5074365704286</v>
      </c>
      <c r="J622" s="4">
        <f t="shared" si="9"/>
        <v>8.8007930584795222</v>
      </c>
      <c r="K622" s="4">
        <f>LN(H622+0.0001)</f>
        <v>-2.3794661373300032</v>
      </c>
    </row>
    <row r="623" spans="1:11" x14ac:dyDescent="0.3">
      <c r="A623">
        <v>1740884</v>
      </c>
      <c r="B623" t="s">
        <v>128</v>
      </c>
      <c r="C623" t="s">
        <v>1319</v>
      </c>
      <c r="D623" s="5">
        <v>4868</v>
      </c>
      <c r="E623" s="6">
        <v>339888208</v>
      </c>
      <c r="F623" s="6">
        <v>0</v>
      </c>
      <c r="G623" s="10">
        <v>7.1918999999999997E-2</v>
      </c>
      <c r="H623" s="10">
        <v>0.263409</v>
      </c>
      <c r="I623" s="13">
        <f>(E623+F623)/D623</f>
        <v>69820.913722267869</v>
      </c>
      <c r="J623" s="4">
        <f t="shared" si="9"/>
        <v>11.153688867400492</v>
      </c>
      <c r="K623" s="4">
        <f>LN(H623+0.0001)</f>
        <v>-1.3336677559862862</v>
      </c>
    </row>
    <row r="624" spans="1:11" x14ac:dyDescent="0.3">
      <c r="A624">
        <v>1740910</v>
      </c>
      <c r="B624" t="s">
        <v>129</v>
      </c>
      <c r="C624" t="s">
        <v>1319</v>
      </c>
      <c r="D624" s="5">
        <v>5562</v>
      </c>
      <c r="E624" s="6">
        <v>594260348</v>
      </c>
      <c r="F624" s="6">
        <v>0</v>
      </c>
      <c r="G624" s="10">
        <v>7.4678999999999995E-2</v>
      </c>
      <c r="H624" s="10">
        <v>0.299153</v>
      </c>
      <c r="I624" s="13">
        <f>(E624+F624)/D624</f>
        <v>106842.92484717727</v>
      </c>
      <c r="J624" s="4">
        <f t="shared" si="9"/>
        <v>11.57911504280554</v>
      </c>
      <c r="K624" s="4">
        <f>LN(H624+0.0001)</f>
        <v>-1.2064659095316486</v>
      </c>
    </row>
    <row r="625" spans="1:11" x14ac:dyDescent="0.3">
      <c r="A625">
        <v>1741105</v>
      </c>
      <c r="B625" t="s">
        <v>130</v>
      </c>
      <c r="C625" t="s">
        <v>1319</v>
      </c>
      <c r="D625" s="5">
        <v>19446</v>
      </c>
      <c r="E625" s="6">
        <v>2457796598</v>
      </c>
      <c r="F625" s="6">
        <v>16133495</v>
      </c>
      <c r="G625" s="10">
        <v>7.5767000000000001E-2</v>
      </c>
      <c r="H625" s="10">
        <v>0.305336</v>
      </c>
      <c r="I625" s="13">
        <f>(E625+F625)/D625</f>
        <v>127220.51285611436</v>
      </c>
      <c r="J625" s="4">
        <f t="shared" si="9"/>
        <v>11.753677181478515</v>
      </c>
      <c r="K625" s="4">
        <f>LN(H625+0.0001)</f>
        <v>-1.1860150149521589</v>
      </c>
    </row>
    <row r="626" spans="1:11" x14ac:dyDescent="0.3">
      <c r="A626">
        <v>1741183</v>
      </c>
      <c r="B626" t="s">
        <v>131</v>
      </c>
      <c r="C626" t="s">
        <v>158</v>
      </c>
      <c r="D626" s="5">
        <v>28634</v>
      </c>
      <c r="E626" s="6">
        <v>737600981</v>
      </c>
      <c r="F626" s="6">
        <v>0</v>
      </c>
      <c r="G626" s="10">
        <v>0.195659</v>
      </c>
      <c r="H626" s="10">
        <v>0.43471199999999999</v>
      </c>
      <c r="I626" s="13">
        <f>(E626+F626)/D626</f>
        <v>25759.620765523505</v>
      </c>
      <c r="J626" s="4">
        <f t="shared" si="9"/>
        <v>10.156563458274656</v>
      </c>
      <c r="K626" s="4">
        <f>LN(H626+0.0001)</f>
        <v>-0.83284152521988108</v>
      </c>
    </row>
    <row r="627" spans="1:11" x14ac:dyDescent="0.3">
      <c r="A627">
        <v>1741214</v>
      </c>
      <c r="B627" t="s">
        <v>790</v>
      </c>
      <c r="C627" t="s">
        <v>1341</v>
      </c>
      <c r="D627" s="5">
        <v>221</v>
      </c>
      <c r="E627" s="6">
        <v>1273056</v>
      </c>
      <c r="F627" s="6">
        <v>0</v>
      </c>
      <c r="G627" s="10">
        <v>0.77480000000000004</v>
      </c>
      <c r="H627" s="10">
        <v>0.12709999999999999</v>
      </c>
      <c r="I627" s="13">
        <f>(E627+F627)/D627</f>
        <v>5760.4343891402714</v>
      </c>
      <c r="J627" s="4">
        <f t="shared" si="9"/>
        <v>8.6587681656276825</v>
      </c>
      <c r="K627" s="4">
        <f>LN(H627+0.0001)</f>
        <v>-2.0619946280761154</v>
      </c>
    </row>
    <row r="628" spans="1:11" x14ac:dyDescent="0.3">
      <c r="A628">
        <v>1741326</v>
      </c>
      <c r="B628" t="s">
        <v>134</v>
      </c>
      <c r="C628" t="s">
        <v>158</v>
      </c>
      <c r="D628" s="5">
        <v>5967</v>
      </c>
      <c r="E628" s="6">
        <v>145173396</v>
      </c>
      <c r="F628" s="6">
        <v>2157950</v>
      </c>
      <c r="G628" s="10">
        <v>0.30048200000000003</v>
      </c>
      <c r="H628" s="10">
        <v>0.36325000000000002</v>
      </c>
      <c r="I628" s="13">
        <f>(E628+F628)/D628</f>
        <v>24691.024970672028</v>
      </c>
      <c r="J628" s="4">
        <f t="shared" si="9"/>
        <v>10.114195095073024</v>
      </c>
      <c r="K628" s="4">
        <f>LN(H628+0.0001)</f>
        <v>-1.012388721919492</v>
      </c>
    </row>
    <row r="629" spans="1:11" x14ac:dyDescent="0.3">
      <c r="A629">
        <v>1741586</v>
      </c>
      <c r="B629" t="s">
        <v>132</v>
      </c>
      <c r="C629" t="s">
        <v>1319</v>
      </c>
      <c r="D629" s="5">
        <v>8573</v>
      </c>
      <c r="E629" s="6">
        <v>223695613</v>
      </c>
      <c r="F629" s="6">
        <v>1838195</v>
      </c>
      <c r="G629" s="10">
        <v>0.21004</v>
      </c>
      <c r="H629" s="10">
        <v>0.411999</v>
      </c>
      <c r="I629" s="13">
        <f>(E629+F629)/D629</f>
        <v>26307.454566662778</v>
      </c>
      <c r="J629" s="4">
        <f t="shared" si="9"/>
        <v>10.177607621602654</v>
      </c>
      <c r="K629" s="4">
        <f>LN(H629+0.0001)</f>
        <v>-0.88649166723579609</v>
      </c>
    </row>
    <row r="630" spans="1:11" x14ac:dyDescent="0.3">
      <c r="A630">
        <v>1741651</v>
      </c>
      <c r="B630" t="s">
        <v>135</v>
      </c>
      <c r="C630" t="s">
        <v>158</v>
      </c>
      <c r="D630" s="5">
        <v>4001</v>
      </c>
      <c r="E630" s="6">
        <v>182312065</v>
      </c>
      <c r="F630" s="6">
        <v>0</v>
      </c>
      <c r="G630" s="10">
        <v>8.1395999999999996E-2</v>
      </c>
      <c r="H630" s="10">
        <v>0.27568999999999999</v>
      </c>
      <c r="I630" s="13">
        <f>(E630+F630)/D630</f>
        <v>45566.624593851535</v>
      </c>
      <c r="J630" s="4">
        <f t="shared" si="9"/>
        <v>10.726930810719105</v>
      </c>
      <c r="K630" s="4">
        <f>LN(H630+0.0001)</f>
        <v>-1.2881155724383642</v>
      </c>
    </row>
    <row r="631" spans="1:11" x14ac:dyDescent="0.3">
      <c r="A631">
        <v>1741742</v>
      </c>
      <c r="B631" t="s">
        <v>133</v>
      </c>
      <c r="C631" t="s">
        <v>1319</v>
      </c>
      <c r="D631" s="5">
        <v>19877</v>
      </c>
      <c r="E631" s="6">
        <v>910754750</v>
      </c>
      <c r="F631" s="6">
        <v>21740307</v>
      </c>
      <c r="G631" s="10">
        <v>0.174623</v>
      </c>
      <c r="H631" s="10">
        <v>0.51191200000000003</v>
      </c>
      <c r="I631" s="13">
        <f>(E631+F631)/D631</f>
        <v>46913.269457161543</v>
      </c>
      <c r="J631" s="4">
        <f t="shared" si="9"/>
        <v>10.756055845273307</v>
      </c>
      <c r="K631" s="4">
        <f>LN(H631+0.0001)</f>
        <v>-0.66940721671728309</v>
      </c>
    </row>
    <row r="632" spans="1:11" x14ac:dyDescent="0.3">
      <c r="A632">
        <v>1741794</v>
      </c>
      <c r="B632" t="s">
        <v>785</v>
      </c>
      <c r="C632" t="s">
        <v>1323</v>
      </c>
      <c r="D632" s="5">
        <v>679</v>
      </c>
      <c r="E632" s="6">
        <v>7597591</v>
      </c>
      <c r="F632" s="6">
        <v>0</v>
      </c>
      <c r="G632" s="10">
        <v>0.35049999999999998</v>
      </c>
      <c r="H632" s="10">
        <v>3.56E-2</v>
      </c>
      <c r="I632" s="13">
        <f>(E632+F632)/D632</f>
        <v>11189.382916053019</v>
      </c>
      <c r="J632" s="4">
        <f t="shared" si="9"/>
        <v>9.3227206537668756</v>
      </c>
      <c r="K632" s="4">
        <f>LN(H632+0.0001)</f>
        <v>-3.3326045901965435</v>
      </c>
    </row>
    <row r="633" spans="1:11" x14ac:dyDescent="0.3">
      <c r="A633">
        <v>1741859</v>
      </c>
      <c r="B633" t="s">
        <v>791</v>
      </c>
      <c r="C633" t="s">
        <v>1357</v>
      </c>
      <c r="D633" s="5">
        <v>1333</v>
      </c>
      <c r="E633" s="6">
        <v>13938035</v>
      </c>
      <c r="F633" s="6">
        <v>736658</v>
      </c>
      <c r="G633" s="10">
        <v>0.50176500000000002</v>
      </c>
      <c r="H633" s="10">
        <v>0.19141</v>
      </c>
      <c r="I633" s="13">
        <f>(E633+F633)/D633</f>
        <v>11008.771942985746</v>
      </c>
      <c r="J633" s="4">
        <f t="shared" si="9"/>
        <v>9.3064476833490435</v>
      </c>
      <c r="K633" s="4">
        <f>LN(H633+0.0001)</f>
        <v>-1.652815252403669</v>
      </c>
    </row>
    <row r="634" spans="1:11" x14ac:dyDescent="0.3">
      <c r="A634">
        <v>1742028</v>
      </c>
      <c r="B634" t="s">
        <v>136</v>
      </c>
      <c r="C634" t="s">
        <v>1318</v>
      </c>
      <c r="D634" s="5">
        <v>27402</v>
      </c>
      <c r="E634" s="6">
        <v>376604855</v>
      </c>
      <c r="F634" s="6">
        <v>30687048</v>
      </c>
      <c r="G634" s="10">
        <v>0.63608900000000002</v>
      </c>
      <c r="H634" s="10">
        <v>0.681315</v>
      </c>
      <c r="I634" s="13">
        <f>(E634+F634)/D634</f>
        <v>14863.583059630684</v>
      </c>
      <c r="J634" s="4">
        <f t="shared" si="9"/>
        <v>9.6066694103124277</v>
      </c>
      <c r="K634" s="4">
        <f>LN(H634+0.0001)</f>
        <v>-0.38358376049595011</v>
      </c>
    </row>
    <row r="635" spans="1:11" x14ac:dyDescent="0.3">
      <c r="A635">
        <v>1742080</v>
      </c>
      <c r="B635" t="s">
        <v>786</v>
      </c>
      <c r="C635" t="s">
        <v>1352</v>
      </c>
      <c r="D635" s="5">
        <v>45</v>
      </c>
      <c r="E635" s="6">
        <v>597961</v>
      </c>
      <c r="F635" s="6">
        <v>0</v>
      </c>
      <c r="G635" s="10">
        <v>0.53649999999999998</v>
      </c>
      <c r="H635" s="10">
        <v>0.1111</v>
      </c>
      <c r="I635" s="13">
        <f>(E635+F635)/D635</f>
        <v>13288.022222222222</v>
      </c>
      <c r="J635" s="4">
        <f t="shared" si="9"/>
        <v>9.4946183236443975</v>
      </c>
      <c r="K635" s="4">
        <f>LN(H635+0.0001)</f>
        <v>-2.196424897165655</v>
      </c>
    </row>
    <row r="636" spans="1:11" x14ac:dyDescent="0.3">
      <c r="A636">
        <v>1742171</v>
      </c>
      <c r="B636" t="s">
        <v>787</v>
      </c>
      <c r="C636" t="s">
        <v>858</v>
      </c>
      <c r="D636" s="5">
        <v>130</v>
      </c>
      <c r="E636" s="6">
        <v>978253</v>
      </c>
      <c r="F636" s="6">
        <v>0</v>
      </c>
      <c r="G636" s="10">
        <v>0.53449999999999998</v>
      </c>
      <c r="H636" s="10">
        <v>0.25679999999999997</v>
      </c>
      <c r="I636" s="13">
        <f>(E636+F636)/D636</f>
        <v>7525.0230769230766</v>
      </c>
      <c r="J636" s="4">
        <f t="shared" si="9"/>
        <v>8.9259891563131148</v>
      </c>
      <c r="K636" s="4">
        <f>LN(H636+0.0001)</f>
        <v>-1.3590683748662993</v>
      </c>
    </row>
    <row r="637" spans="1:11" x14ac:dyDescent="0.3">
      <c r="A637">
        <v>1742184</v>
      </c>
      <c r="B637" t="s">
        <v>792</v>
      </c>
      <c r="C637" t="s">
        <v>792</v>
      </c>
      <c r="D637" s="5">
        <v>8986</v>
      </c>
      <c r="E637" s="6">
        <v>99410919</v>
      </c>
      <c r="F637" s="6">
        <v>33080200</v>
      </c>
      <c r="G637" s="10">
        <v>0.62285999999999997</v>
      </c>
      <c r="H637" s="10">
        <v>0.47492400000000001</v>
      </c>
      <c r="I637" s="13">
        <f>(E637+F637)/D637</f>
        <v>14744.170821277543</v>
      </c>
      <c r="J637" s="4">
        <f t="shared" si="9"/>
        <v>9.598603085098981</v>
      </c>
      <c r="K637" s="4">
        <f>LN(H637+0.0001)</f>
        <v>-0.74438994990811769</v>
      </c>
    </row>
    <row r="638" spans="1:11" x14ac:dyDescent="0.3">
      <c r="A638">
        <v>1742249</v>
      </c>
      <c r="B638" t="s">
        <v>793</v>
      </c>
      <c r="C638" t="s">
        <v>1328</v>
      </c>
      <c r="D638" s="5">
        <v>364</v>
      </c>
      <c r="E638" s="6">
        <v>4528367</v>
      </c>
      <c r="F638" s="6">
        <v>0</v>
      </c>
      <c r="G638" s="10">
        <v>0.21840000000000001</v>
      </c>
      <c r="H638" s="10">
        <v>9.9500000000000005E-2</v>
      </c>
      <c r="I638" s="13">
        <f>(E638+F638)/D638</f>
        <v>12440.568681318682</v>
      </c>
      <c r="J638" s="4">
        <f t="shared" si="9"/>
        <v>9.4287180791806904</v>
      </c>
      <c r="K638" s="4">
        <f>LN(H638+0.0001)</f>
        <v>-2.3065931143915845</v>
      </c>
    </row>
    <row r="639" spans="1:11" x14ac:dyDescent="0.3">
      <c r="A639">
        <v>1742405</v>
      </c>
      <c r="B639" t="s">
        <v>794</v>
      </c>
      <c r="C639" t="s">
        <v>1345</v>
      </c>
      <c r="D639" s="5">
        <v>4399</v>
      </c>
      <c r="E639" s="6">
        <v>31292731</v>
      </c>
      <c r="F639" s="6">
        <v>455344</v>
      </c>
      <c r="G639" s="10">
        <v>0.71778600000000004</v>
      </c>
      <c r="H639" s="10">
        <v>0.15870799999999999</v>
      </c>
      <c r="I639" s="13">
        <f>(E639+F639)/D639</f>
        <v>7217.1118436008182</v>
      </c>
      <c r="J639" s="4">
        <f t="shared" si="9"/>
        <v>8.8842101301949263</v>
      </c>
      <c r="K639" s="4">
        <f>LN(H639+0.0001)</f>
        <v>-1.8400593536042691</v>
      </c>
    </row>
    <row r="640" spans="1:11" x14ac:dyDescent="0.3">
      <c r="A640">
        <v>1742457</v>
      </c>
      <c r="B640" t="s">
        <v>796</v>
      </c>
      <c r="C640" t="s">
        <v>1310</v>
      </c>
      <c r="D640" s="5">
        <v>406</v>
      </c>
      <c r="E640" s="6">
        <v>4992114</v>
      </c>
      <c r="F640" s="6">
        <v>0</v>
      </c>
      <c r="G640" s="10">
        <v>0.2621</v>
      </c>
      <c r="H640" s="10">
        <v>0.22500000000000001</v>
      </c>
      <c r="I640" s="13">
        <f>(E640+F640)/D640</f>
        <v>12295.847290640395</v>
      </c>
      <c r="J640" s="4">
        <f t="shared" si="9"/>
        <v>9.4170168657073798</v>
      </c>
      <c r="K640" s="4">
        <f>LN(H640+0.0001)</f>
        <v>-1.4912105310694506</v>
      </c>
    </row>
    <row r="641" spans="1:11" x14ac:dyDescent="0.3">
      <c r="A641">
        <v>1742496</v>
      </c>
      <c r="B641" t="s">
        <v>797</v>
      </c>
      <c r="C641" t="s">
        <v>1316</v>
      </c>
      <c r="D641" s="5">
        <v>4238</v>
      </c>
      <c r="E641" s="6">
        <v>59079730</v>
      </c>
      <c r="F641" s="6">
        <v>79257</v>
      </c>
      <c r="G641" s="10">
        <v>0.35010000000000002</v>
      </c>
      <c r="H641" s="10">
        <v>0.1618</v>
      </c>
      <c r="I641" s="13">
        <f>(E641+F641)/D641</f>
        <v>13959.175790467201</v>
      </c>
      <c r="J641" s="4">
        <f t="shared" si="9"/>
        <v>9.5438923337759078</v>
      </c>
      <c r="K641" s="4">
        <f>LN(H641+0.0001)</f>
        <v>-1.8207764182985477</v>
      </c>
    </row>
    <row r="642" spans="1:11" x14ac:dyDescent="0.3">
      <c r="A642">
        <v>1742587</v>
      </c>
      <c r="B642" t="s">
        <v>798</v>
      </c>
      <c r="C642" t="s">
        <v>798</v>
      </c>
      <c r="D642" s="5">
        <v>327</v>
      </c>
      <c r="E642" s="6">
        <v>4345785</v>
      </c>
      <c r="F642" s="6">
        <v>0</v>
      </c>
      <c r="G642" s="10">
        <v>0.46320899999999998</v>
      </c>
      <c r="H642" s="10">
        <v>0.14017299999999999</v>
      </c>
      <c r="I642" s="13">
        <f>(E642+F642)/D642</f>
        <v>13289.862385321101</v>
      </c>
      <c r="J642" s="4">
        <f t="shared" si="9"/>
        <v>9.4947567968998126</v>
      </c>
      <c r="K642" s="4">
        <f>LN(H642+0.0001)</f>
        <v>-1.9641647551548169</v>
      </c>
    </row>
    <row r="643" spans="1:11" x14ac:dyDescent="0.3">
      <c r="A643">
        <v>1742756</v>
      </c>
      <c r="B643" t="s">
        <v>800</v>
      </c>
      <c r="C643" t="s">
        <v>792</v>
      </c>
      <c r="D643" s="5">
        <v>914</v>
      </c>
      <c r="E643" s="6">
        <v>15990020</v>
      </c>
      <c r="F643" s="6">
        <v>0</v>
      </c>
      <c r="G643" s="10">
        <v>0.40350000000000003</v>
      </c>
      <c r="H643" s="10">
        <v>0.17780000000000001</v>
      </c>
      <c r="I643" s="13">
        <f>(E643+F643)/D643</f>
        <v>17494.551422319473</v>
      </c>
      <c r="J643" s="4">
        <f t="shared" ref="J643:J706" si="10">LN(I643)</f>
        <v>9.7696447641369435</v>
      </c>
      <c r="K643" s="4">
        <f>LN(H643+0.0001)</f>
        <v>-1.7265336843103476</v>
      </c>
    </row>
    <row r="644" spans="1:11" x14ac:dyDescent="0.3">
      <c r="A644">
        <v>1742769</v>
      </c>
      <c r="B644" t="s">
        <v>799</v>
      </c>
      <c r="C644" t="s">
        <v>1330</v>
      </c>
      <c r="D644" s="5">
        <v>1464</v>
      </c>
      <c r="E644" s="6">
        <v>53302003</v>
      </c>
      <c r="F644" s="6">
        <v>0</v>
      </c>
      <c r="G644" s="10">
        <v>7.7344999999999997E-2</v>
      </c>
      <c r="H644" s="10">
        <v>0.27589599999999997</v>
      </c>
      <c r="I644" s="13">
        <f>(E644+F644)/D644</f>
        <v>36408.471994535517</v>
      </c>
      <c r="J644" s="4">
        <f t="shared" si="10"/>
        <v>10.502556773646051</v>
      </c>
      <c r="K644" s="4">
        <f>LN(H644+0.0001)</f>
        <v>-1.2873689061236313</v>
      </c>
    </row>
    <row r="645" spans="1:11" x14ac:dyDescent="0.3">
      <c r="A645">
        <v>1742795</v>
      </c>
      <c r="B645" t="s">
        <v>137</v>
      </c>
      <c r="C645" t="s">
        <v>1318</v>
      </c>
      <c r="D645" s="5">
        <v>17291</v>
      </c>
      <c r="E645" s="6">
        <v>680520825</v>
      </c>
      <c r="F645" s="6">
        <v>7286751</v>
      </c>
      <c r="G645" s="10">
        <v>0.189641</v>
      </c>
      <c r="H645" s="10">
        <v>0.381272</v>
      </c>
      <c r="I645" s="13">
        <f>(E645+F645)/D645</f>
        <v>39778.357295702968</v>
      </c>
      <c r="J645" s="4">
        <f t="shared" si="10"/>
        <v>10.591078256826881</v>
      </c>
      <c r="K645" s="4">
        <f>LN(H645+0.0001)</f>
        <v>-0.96398000224959568</v>
      </c>
    </row>
    <row r="646" spans="1:11" x14ac:dyDescent="0.3">
      <c r="A646">
        <v>1742834</v>
      </c>
      <c r="B646" t="s">
        <v>801</v>
      </c>
      <c r="C646" t="s">
        <v>1356</v>
      </c>
      <c r="D646" s="5">
        <v>2719</v>
      </c>
      <c r="E646" s="6">
        <v>36590744</v>
      </c>
      <c r="F646" s="6">
        <v>6036958</v>
      </c>
      <c r="G646" s="10">
        <v>0.32990999999999998</v>
      </c>
      <c r="H646" s="10">
        <v>0.13684499999999999</v>
      </c>
      <c r="I646" s="13">
        <f>(E646+F646)/D646</f>
        <v>15677.713129827142</v>
      </c>
      <c r="J646" s="4">
        <f t="shared" si="10"/>
        <v>9.6599954369557466</v>
      </c>
      <c r="K646" s="4">
        <f>LN(H646+0.0001)</f>
        <v>-1.9881758936146083</v>
      </c>
    </row>
    <row r="647" spans="1:11" x14ac:dyDescent="0.3">
      <c r="A647">
        <v>1742860</v>
      </c>
      <c r="B647" t="s">
        <v>802</v>
      </c>
      <c r="C647" t="s">
        <v>1316</v>
      </c>
      <c r="D647" s="5">
        <v>487</v>
      </c>
      <c r="E647" s="6">
        <v>3967271</v>
      </c>
      <c r="F647" s="6">
        <v>0</v>
      </c>
      <c r="G647" s="10">
        <v>0.49569999999999997</v>
      </c>
      <c r="H647" s="10">
        <v>0.17050000000000001</v>
      </c>
      <c r="I647" s="13">
        <f>(E647+F647)/D647</f>
        <v>8146.3470225872688</v>
      </c>
      <c r="J647" s="4">
        <f t="shared" si="10"/>
        <v>9.0053248876677046</v>
      </c>
      <c r="K647" s="4">
        <f>LN(H647+0.0001)</f>
        <v>-1.7684336439245583</v>
      </c>
    </row>
    <row r="648" spans="1:11" x14ac:dyDescent="0.3">
      <c r="A648">
        <v>1742912</v>
      </c>
      <c r="B648" t="s">
        <v>803</v>
      </c>
      <c r="C648" t="s">
        <v>792</v>
      </c>
      <c r="D648" s="5">
        <v>123</v>
      </c>
      <c r="E648" s="6">
        <v>1261613</v>
      </c>
      <c r="F648" s="6">
        <v>0</v>
      </c>
      <c r="G648" s="10">
        <v>0.48220000000000002</v>
      </c>
      <c r="H648" s="10">
        <v>0.3075</v>
      </c>
      <c r="I648" s="13">
        <f>(E648+F648)/D648</f>
        <v>10257.016260162602</v>
      </c>
      <c r="J648" s="4">
        <f t="shared" si="10"/>
        <v>9.2357172635808542</v>
      </c>
      <c r="K648" s="4">
        <f>LN(H648+0.0001)</f>
        <v>-1.1789550413506482</v>
      </c>
    </row>
    <row r="649" spans="1:11" x14ac:dyDescent="0.3">
      <c r="A649">
        <v>1742938</v>
      </c>
      <c r="B649" t="s">
        <v>804</v>
      </c>
      <c r="C649" t="s">
        <v>1325</v>
      </c>
      <c r="D649" s="5">
        <v>273</v>
      </c>
      <c r="E649" s="6">
        <v>1511531</v>
      </c>
      <c r="F649" s="6">
        <v>0</v>
      </c>
      <c r="G649" s="10">
        <v>0.3322</v>
      </c>
      <c r="H649" s="10">
        <v>0.14480000000000001</v>
      </c>
      <c r="I649" s="13">
        <f>(E649+F649)/D649</f>
        <v>5536.7435897435898</v>
      </c>
      <c r="J649" s="4">
        <f t="shared" si="10"/>
        <v>8.6191618072340948</v>
      </c>
      <c r="K649" s="4">
        <f>LN(H649+0.0001)</f>
        <v>-1.9317114296555002</v>
      </c>
    </row>
    <row r="650" spans="1:11" x14ac:dyDescent="0.3">
      <c r="A650">
        <v>1742971</v>
      </c>
      <c r="B650" t="s">
        <v>795</v>
      </c>
      <c r="C650" t="s">
        <v>870</v>
      </c>
      <c r="D650" s="5">
        <v>3493</v>
      </c>
      <c r="E650" s="6">
        <v>56806661</v>
      </c>
      <c r="F650" s="6">
        <v>0</v>
      </c>
      <c r="G650" s="10">
        <v>0.38512999999999997</v>
      </c>
      <c r="H650" s="10">
        <v>4.9740000000000001E-3</v>
      </c>
      <c r="I650" s="13">
        <f>(E650+F650)/D650</f>
        <v>16263.000572573719</v>
      </c>
      <c r="J650" s="4">
        <f t="shared" si="10"/>
        <v>9.6966479031355881</v>
      </c>
      <c r="K650" s="4">
        <f>LN(H650+0.0001)</f>
        <v>-5.2836258178050466</v>
      </c>
    </row>
    <row r="651" spans="1:11" x14ac:dyDescent="0.3">
      <c r="A651">
        <v>1743055</v>
      </c>
      <c r="B651" t="s">
        <v>805</v>
      </c>
      <c r="C651" t="s">
        <v>633</v>
      </c>
      <c r="D651" s="5">
        <v>2146</v>
      </c>
      <c r="E651" s="6">
        <v>18881645</v>
      </c>
      <c r="F651" s="6">
        <v>1128259</v>
      </c>
      <c r="G651" s="10">
        <v>0.66620000000000001</v>
      </c>
      <c r="H651" s="10">
        <v>0.14860000000000001</v>
      </c>
      <c r="I651" s="13">
        <f>(E651+F651)/D651</f>
        <v>9324.279589934762</v>
      </c>
      <c r="J651" s="4">
        <f t="shared" si="10"/>
        <v>9.1403769857565642</v>
      </c>
      <c r="K651" s="4">
        <f>LN(H651+0.0001)</f>
        <v>-1.9058244255160277</v>
      </c>
    </row>
    <row r="652" spans="1:11" x14ac:dyDescent="0.3">
      <c r="A652">
        <v>1743094</v>
      </c>
      <c r="B652" t="s">
        <v>806</v>
      </c>
      <c r="C652" t="s">
        <v>870</v>
      </c>
      <c r="D652" s="5">
        <v>2026</v>
      </c>
      <c r="E652" s="6">
        <v>32166256</v>
      </c>
      <c r="F652" s="6">
        <v>7498859</v>
      </c>
      <c r="G652" s="10">
        <v>0.2014</v>
      </c>
      <c r="H652" s="10">
        <v>0.12970000000000001</v>
      </c>
      <c r="I652" s="13">
        <f>(E652+F652)/D652</f>
        <v>19578.042941757158</v>
      </c>
      <c r="J652" s="4">
        <f t="shared" si="10"/>
        <v>9.8821639591868919</v>
      </c>
      <c r="K652" s="4">
        <f>LN(H652+0.0001)</f>
        <v>-2.0417604747121474</v>
      </c>
    </row>
    <row r="653" spans="1:11" x14ac:dyDescent="0.3">
      <c r="A653">
        <v>1743133</v>
      </c>
      <c r="B653" t="s">
        <v>807</v>
      </c>
      <c r="C653" t="s">
        <v>1352</v>
      </c>
      <c r="D653" s="5">
        <v>503</v>
      </c>
      <c r="E653" s="6">
        <v>6383572</v>
      </c>
      <c r="F653" s="6">
        <v>0</v>
      </c>
      <c r="G653" s="10">
        <v>0.37390000000000001</v>
      </c>
      <c r="H653" s="10">
        <v>1.67E-2</v>
      </c>
      <c r="I653" s="13">
        <f>(E653+F653)/D653</f>
        <v>12690.99801192843</v>
      </c>
      <c r="J653" s="4">
        <f t="shared" si="10"/>
        <v>9.4486482031580703</v>
      </c>
      <c r="K653" s="4">
        <f>LN(H653+0.0001)</f>
        <v>-4.086376392572924</v>
      </c>
    </row>
    <row r="654" spans="1:11" x14ac:dyDescent="0.3">
      <c r="A654">
        <v>1743250</v>
      </c>
      <c r="B654" t="s">
        <v>138</v>
      </c>
      <c r="C654" t="s">
        <v>1319</v>
      </c>
      <c r="D654" s="5">
        <v>20205</v>
      </c>
      <c r="E654" s="6">
        <v>1282397055</v>
      </c>
      <c r="F654" s="6">
        <v>57590190</v>
      </c>
      <c r="G654" s="10">
        <v>5.7818000000000001E-2</v>
      </c>
      <c r="H654" s="10">
        <v>0.354856</v>
      </c>
      <c r="I654" s="13">
        <f>(E654+F654)/D654</f>
        <v>66319.586488492947</v>
      </c>
      <c r="J654" s="4">
        <f t="shared" si="10"/>
        <v>11.102240554694639</v>
      </c>
      <c r="K654" s="4">
        <f>LN(H654+0.0001)</f>
        <v>-1.0357614408503435</v>
      </c>
    </row>
    <row r="655" spans="1:11" x14ac:dyDescent="0.3">
      <c r="A655">
        <v>1743406</v>
      </c>
      <c r="B655" t="s">
        <v>139</v>
      </c>
      <c r="C655" t="s">
        <v>758</v>
      </c>
      <c r="D655" s="5">
        <v>1023</v>
      </c>
      <c r="E655" s="6">
        <v>39377114</v>
      </c>
      <c r="F655" s="6">
        <v>0</v>
      </c>
      <c r="G655" s="10">
        <v>0.14300399999999999</v>
      </c>
      <c r="H655" s="10">
        <v>0.15201899999999999</v>
      </c>
      <c r="I655" s="13">
        <f>(E655+F655)/D655</f>
        <v>38491.802541544479</v>
      </c>
      <c r="J655" s="4">
        <f t="shared" si="10"/>
        <v>10.558200576606136</v>
      </c>
      <c r="K655" s="4">
        <f>LN(H655+0.0001)</f>
        <v>-1.8830921697012453</v>
      </c>
    </row>
    <row r="656" spans="1:11" x14ac:dyDescent="0.3">
      <c r="A656">
        <v>1743445</v>
      </c>
      <c r="B656" t="s">
        <v>808</v>
      </c>
      <c r="C656" t="s">
        <v>1352</v>
      </c>
      <c r="D656" s="5">
        <v>148</v>
      </c>
      <c r="E656" s="6">
        <v>1282810</v>
      </c>
      <c r="F656" s="6">
        <v>0</v>
      </c>
      <c r="G656" s="10">
        <v>0.41470000000000001</v>
      </c>
      <c r="H656" s="10">
        <v>2.2800000000000001E-2</v>
      </c>
      <c r="I656" s="13">
        <f>(E656+F656)/D656</f>
        <v>8667.635135135135</v>
      </c>
      <c r="J656" s="4">
        <f t="shared" si="10"/>
        <v>9.0673512684540967</v>
      </c>
      <c r="K656" s="4">
        <f>LN(H656+0.0001)</f>
        <v>-3.7766183684219432</v>
      </c>
    </row>
    <row r="657" spans="1:11" x14ac:dyDescent="0.3">
      <c r="A657">
        <v>1743510</v>
      </c>
      <c r="B657" t="s">
        <v>809</v>
      </c>
      <c r="C657" t="s">
        <v>760</v>
      </c>
      <c r="D657" s="5">
        <v>1522</v>
      </c>
      <c r="E657" s="6">
        <v>28820835</v>
      </c>
      <c r="F657" s="6">
        <v>0</v>
      </c>
      <c r="G657" s="10">
        <v>0.158</v>
      </c>
      <c r="H657" s="10">
        <v>1.7999999999999999E-2</v>
      </c>
      <c r="I657" s="13">
        <f>(E657+F657)/D657</f>
        <v>18936.159658344284</v>
      </c>
      <c r="J657" s="4">
        <f t="shared" si="10"/>
        <v>9.848828582629773</v>
      </c>
      <c r="K657" s="4">
        <f>LN(H657+0.0001)</f>
        <v>-4.0118433407103575</v>
      </c>
    </row>
    <row r="658" spans="1:11" x14ac:dyDescent="0.3">
      <c r="A658">
        <v>1743536</v>
      </c>
      <c r="B658" t="s">
        <v>810</v>
      </c>
      <c r="C658" t="s">
        <v>1328</v>
      </c>
      <c r="D658" s="5">
        <v>13524</v>
      </c>
      <c r="E658" s="6">
        <v>156209235</v>
      </c>
      <c r="F658" s="6">
        <v>1434590</v>
      </c>
      <c r="G658" s="10">
        <v>0.56048100000000001</v>
      </c>
      <c r="H658" s="10">
        <v>0.14874299999999999</v>
      </c>
      <c r="I658" s="13">
        <f>(E658+F658)/D658</f>
        <v>11656.597530316474</v>
      </c>
      <c r="J658" s="4">
        <f t="shared" si="10"/>
        <v>9.3636276103150866</v>
      </c>
      <c r="K658" s="4">
        <f>LN(H658+0.0001)</f>
        <v>-1.904863219834765</v>
      </c>
    </row>
    <row r="659" spans="1:11" x14ac:dyDescent="0.3">
      <c r="A659">
        <v>1743666</v>
      </c>
      <c r="B659" t="s">
        <v>140</v>
      </c>
      <c r="C659" t="s">
        <v>1319</v>
      </c>
      <c r="D659" s="5">
        <v>7893</v>
      </c>
      <c r="E659" s="6">
        <v>667097000</v>
      </c>
      <c r="F659" s="6">
        <v>0</v>
      </c>
      <c r="G659" s="10">
        <v>0.13419200000000001</v>
      </c>
      <c r="H659" s="10">
        <v>0.45131399999999999</v>
      </c>
      <c r="I659" s="13">
        <f>(E659+F659)/D659</f>
        <v>84517.547193715945</v>
      </c>
      <c r="J659" s="4">
        <f t="shared" si="10"/>
        <v>11.344714450884329</v>
      </c>
      <c r="K659" s="4">
        <f>LN(H659+0.0001)</f>
        <v>-0.79537040045846663</v>
      </c>
    </row>
    <row r="660" spans="1:11" x14ac:dyDescent="0.3">
      <c r="A660">
        <v>1743744</v>
      </c>
      <c r="B660" t="s">
        <v>141</v>
      </c>
      <c r="C660" t="s">
        <v>1318</v>
      </c>
      <c r="D660" s="5">
        <v>12245</v>
      </c>
      <c r="E660" s="6">
        <v>690538519</v>
      </c>
      <c r="F660" s="6">
        <v>50489247</v>
      </c>
      <c r="G660" s="10">
        <v>0.33279300000000001</v>
      </c>
      <c r="H660" s="10">
        <v>0.78681999999999996</v>
      </c>
      <c r="I660" s="13">
        <f>(E660+F660)/D660</f>
        <v>60516.763250306249</v>
      </c>
      <c r="J660" s="4">
        <f t="shared" si="10"/>
        <v>11.010675684157228</v>
      </c>
      <c r="K660" s="4">
        <f>LN(H660+0.0001)</f>
        <v>-0.23962868757407221</v>
      </c>
    </row>
    <row r="661" spans="1:11" x14ac:dyDescent="0.3">
      <c r="A661">
        <v>1743770</v>
      </c>
      <c r="B661" t="s">
        <v>142</v>
      </c>
      <c r="C661" t="s">
        <v>1319</v>
      </c>
      <c r="D661" s="5">
        <v>14216</v>
      </c>
      <c r="E661" s="6">
        <v>349491896</v>
      </c>
      <c r="F661" s="6">
        <v>0</v>
      </c>
      <c r="G661" s="10">
        <v>0.22312199999999999</v>
      </c>
      <c r="H661" s="10">
        <v>0.32820700000000003</v>
      </c>
      <c r="I661" s="13">
        <f>(E661+F661)/D661</f>
        <v>24584.404614518851</v>
      </c>
      <c r="J661" s="4">
        <f t="shared" si="10"/>
        <v>10.109867562124233</v>
      </c>
      <c r="K661" s="4">
        <f>LN(H661+0.0001)</f>
        <v>-1.1138061327402793</v>
      </c>
    </row>
    <row r="662" spans="1:11" x14ac:dyDescent="0.3">
      <c r="A662">
        <v>1743900</v>
      </c>
      <c r="B662" t="s">
        <v>143</v>
      </c>
      <c r="C662" t="s">
        <v>1371</v>
      </c>
      <c r="D662" s="5">
        <v>308</v>
      </c>
      <c r="E662" s="6">
        <v>5423475</v>
      </c>
      <c r="F662" s="6">
        <v>0</v>
      </c>
      <c r="G662" s="10">
        <v>0.43909999999999999</v>
      </c>
      <c r="H662" s="10">
        <v>0.51039999999999996</v>
      </c>
      <c r="I662" s="13">
        <f>(E662+F662)/D662</f>
        <v>17608.685064935064</v>
      </c>
      <c r="J662" s="4">
        <f t="shared" si="10"/>
        <v>9.7761475289087443</v>
      </c>
      <c r="K662" s="4">
        <f>LN(H662+0.0001)</f>
        <v>-0.67236464137741692</v>
      </c>
    </row>
    <row r="663" spans="1:11" x14ac:dyDescent="0.3">
      <c r="A663">
        <v>1743939</v>
      </c>
      <c r="B663" t="s">
        <v>144</v>
      </c>
      <c r="C663" t="s">
        <v>1309</v>
      </c>
      <c r="D663" s="5">
        <v>23270</v>
      </c>
      <c r="E663" s="6">
        <v>1084000846</v>
      </c>
      <c r="F663" s="6">
        <v>25283940</v>
      </c>
      <c r="G663" s="10">
        <v>0.16143299999999999</v>
      </c>
      <c r="H663" s="10">
        <v>0.47016400000000003</v>
      </c>
      <c r="I663" s="13">
        <f>(E663+F663)/D663</f>
        <v>47670.166996132357</v>
      </c>
      <c r="J663" s="4">
        <f t="shared" si="10"/>
        <v>10.772061051363123</v>
      </c>
      <c r="K663" s="4">
        <f>LN(H663+0.0001)</f>
        <v>-0.75446103984596413</v>
      </c>
    </row>
    <row r="664" spans="1:11" x14ac:dyDescent="0.3">
      <c r="A664">
        <v>1743965</v>
      </c>
      <c r="B664" t="s">
        <v>811</v>
      </c>
      <c r="C664" t="s">
        <v>168</v>
      </c>
      <c r="D664" s="5">
        <v>6715</v>
      </c>
      <c r="E664" s="6">
        <v>91797754</v>
      </c>
      <c r="F664" s="6">
        <v>13656068</v>
      </c>
      <c r="G664" s="10">
        <v>0.66930199999999995</v>
      </c>
      <c r="H664" s="10">
        <v>0.118344</v>
      </c>
      <c r="I664" s="13">
        <f>(E664+F664)/D664</f>
        <v>15704.217721518988</v>
      </c>
      <c r="J664" s="4">
        <f t="shared" si="10"/>
        <v>9.6616845999406156</v>
      </c>
      <c r="K664" s="4">
        <f>LN(H664+0.0001)</f>
        <v>-2.1333150039448223</v>
      </c>
    </row>
    <row r="665" spans="1:11" x14ac:dyDescent="0.3">
      <c r="A665">
        <v>1744056</v>
      </c>
      <c r="B665" t="s">
        <v>813</v>
      </c>
      <c r="C665" t="s">
        <v>1348</v>
      </c>
      <c r="D665" s="5">
        <v>160</v>
      </c>
      <c r="E665" s="6">
        <v>856087</v>
      </c>
      <c r="F665" s="6">
        <v>0</v>
      </c>
      <c r="G665" s="10">
        <v>0.75680000000000003</v>
      </c>
      <c r="H665" s="10">
        <v>0.27289999999999998</v>
      </c>
      <c r="I665" s="13">
        <f>(E665+F665)/D665</f>
        <v>5350.5437499999998</v>
      </c>
      <c r="J665" s="4">
        <f t="shared" si="10"/>
        <v>8.5849534702395314</v>
      </c>
      <c r="K665" s="4">
        <f>LN(H665+0.0001)</f>
        <v>-1.2982834837971775</v>
      </c>
    </row>
    <row r="666" spans="1:11" x14ac:dyDescent="0.3">
      <c r="A666">
        <v>1744082</v>
      </c>
      <c r="B666" t="s">
        <v>812</v>
      </c>
      <c r="C666" t="s">
        <v>1250</v>
      </c>
      <c r="D666" s="5">
        <v>311</v>
      </c>
      <c r="E666" s="6">
        <v>1836950</v>
      </c>
      <c r="F666" s="6">
        <v>0</v>
      </c>
      <c r="G666" s="10">
        <v>0.36199999999999999</v>
      </c>
      <c r="H666" s="10">
        <v>3.7600000000000001E-2</v>
      </c>
      <c r="I666" s="13">
        <f>(E666+F666)/D666</f>
        <v>5906.5916398713825</v>
      </c>
      <c r="J666" s="4">
        <f t="shared" si="10"/>
        <v>8.683824233356912</v>
      </c>
      <c r="K666" s="4">
        <f>LN(H666+0.0001)</f>
        <v>-3.2780951845281718</v>
      </c>
    </row>
    <row r="667" spans="1:11" x14ac:dyDescent="0.3">
      <c r="A667">
        <v>1744121</v>
      </c>
      <c r="B667" t="s">
        <v>814</v>
      </c>
      <c r="C667" t="s">
        <v>633</v>
      </c>
      <c r="D667" s="5">
        <v>123</v>
      </c>
      <c r="E667" s="6">
        <v>439215</v>
      </c>
      <c r="F667" s="6">
        <v>0</v>
      </c>
      <c r="G667" s="10">
        <v>0.53</v>
      </c>
      <c r="H667" s="10">
        <v>1.5100000000000001E-2</v>
      </c>
      <c r="I667" s="13">
        <f>(E667+F667)/D667</f>
        <v>3570.8536585365855</v>
      </c>
      <c r="J667" s="4">
        <f t="shared" si="10"/>
        <v>8.180559966227305</v>
      </c>
      <c r="K667" s="4">
        <f>LN(H667+0.0001)</f>
        <v>-4.1864598511299063</v>
      </c>
    </row>
    <row r="668" spans="1:11" x14ac:dyDescent="0.3">
      <c r="A668">
        <v>1744160</v>
      </c>
      <c r="B668" t="s">
        <v>815</v>
      </c>
      <c r="C668" t="s">
        <v>836</v>
      </c>
      <c r="D668" s="5">
        <v>804</v>
      </c>
      <c r="E668" s="6">
        <v>7691622</v>
      </c>
      <c r="F668" s="6">
        <v>0</v>
      </c>
      <c r="G668" s="10">
        <v>0.36849999999999999</v>
      </c>
      <c r="H668" s="10">
        <v>0.1169</v>
      </c>
      <c r="I668" s="13">
        <f>(E668+F668)/D668</f>
        <v>9566.694029850747</v>
      </c>
      <c r="J668" s="4">
        <f t="shared" si="10"/>
        <v>9.1660429733386568</v>
      </c>
      <c r="K668" s="4">
        <f>LN(H668+0.0001)</f>
        <v>-2.145581344184381</v>
      </c>
    </row>
    <row r="669" spans="1:11" x14ac:dyDescent="0.3">
      <c r="A669">
        <v>1744173</v>
      </c>
      <c r="B669" t="s">
        <v>816</v>
      </c>
      <c r="C669" t="s">
        <v>1330</v>
      </c>
      <c r="D669" s="5">
        <v>750</v>
      </c>
      <c r="E669" s="6">
        <v>7719688</v>
      </c>
      <c r="F669" s="6">
        <v>0</v>
      </c>
      <c r="G669" s="10">
        <v>0.3624</v>
      </c>
      <c r="H669" s="10">
        <v>2.7300000000000001E-2</v>
      </c>
      <c r="I669" s="13">
        <f>(E669+F669)/D669</f>
        <v>10292.917333333333</v>
      </c>
      <c r="J669" s="4">
        <f t="shared" si="10"/>
        <v>9.2392113001461418</v>
      </c>
      <c r="K669" s="4">
        <f>LN(H669+0.0001)</f>
        <v>-3.5972122655881127</v>
      </c>
    </row>
    <row r="670" spans="1:11" x14ac:dyDescent="0.3">
      <c r="A670">
        <v>1744225</v>
      </c>
      <c r="B670" t="s">
        <v>145</v>
      </c>
      <c r="C670" t="s">
        <v>1337</v>
      </c>
      <c r="D670" s="5">
        <v>25615</v>
      </c>
      <c r="E670" s="6">
        <v>795598289</v>
      </c>
      <c r="F670" s="6">
        <v>2555832</v>
      </c>
      <c r="G670" s="10">
        <v>0.25227300000000003</v>
      </c>
      <c r="H670" s="10">
        <v>0.26766800000000002</v>
      </c>
      <c r="I670" s="13">
        <f>(E670+F670)/D670</f>
        <v>31159.637751317587</v>
      </c>
      <c r="J670" s="4">
        <f t="shared" si="10"/>
        <v>10.346878874478007</v>
      </c>
      <c r="K670" s="4">
        <f>LN(H670+0.0001)</f>
        <v>-1.3176343450231487</v>
      </c>
    </row>
    <row r="671" spans="1:11" x14ac:dyDescent="0.3">
      <c r="A671">
        <v>1744264</v>
      </c>
      <c r="B671" t="s">
        <v>817</v>
      </c>
      <c r="C671" t="s">
        <v>738</v>
      </c>
      <c r="D671" s="5">
        <v>398</v>
      </c>
      <c r="E671" s="6">
        <v>3692465</v>
      </c>
      <c r="F671" s="6">
        <v>0</v>
      </c>
      <c r="G671" s="10">
        <v>0.54100000000000004</v>
      </c>
      <c r="H671" s="10">
        <v>0.17169999999999999</v>
      </c>
      <c r="I671" s="13">
        <f>(E671+F671)/D671</f>
        <v>9277.5502512562816</v>
      </c>
      <c r="J671" s="4">
        <f t="shared" si="10"/>
        <v>9.135352809385326</v>
      </c>
      <c r="K671" s="4">
        <f>LN(H671+0.0001)</f>
        <v>-1.7614242694319822</v>
      </c>
    </row>
    <row r="672" spans="1:11" x14ac:dyDescent="0.3">
      <c r="A672">
        <v>1744381</v>
      </c>
      <c r="B672" t="s">
        <v>818</v>
      </c>
      <c r="C672" t="s">
        <v>699</v>
      </c>
      <c r="D672" s="5">
        <v>401</v>
      </c>
      <c r="E672" s="6">
        <v>3164606</v>
      </c>
      <c r="F672" s="6">
        <v>0</v>
      </c>
      <c r="G672" s="10">
        <v>0.45900000000000002</v>
      </c>
      <c r="H672" s="10">
        <v>4.3299999999999998E-2</v>
      </c>
      <c r="I672" s="13">
        <f>(E672+F672)/D672</f>
        <v>7891.7855361596012</v>
      </c>
      <c r="J672" s="4">
        <f t="shared" si="10"/>
        <v>8.9735776919328689</v>
      </c>
      <c r="K672" s="4">
        <f>LN(H672+0.0001)</f>
        <v>-3.137295837875778</v>
      </c>
    </row>
    <row r="673" spans="1:11" x14ac:dyDescent="0.3">
      <c r="A673">
        <v>1744407</v>
      </c>
      <c r="B673" t="s">
        <v>146</v>
      </c>
      <c r="C673" t="s">
        <v>1309</v>
      </c>
      <c r="D673" s="5">
        <v>44303</v>
      </c>
      <c r="E673" s="6">
        <v>1664970939</v>
      </c>
      <c r="F673" s="6">
        <v>41730135</v>
      </c>
      <c r="G673" s="10">
        <v>0.23531099999999999</v>
      </c>
      <c r="H673" s="10">
        <v>0.49442000000000003</v>
      </c>
      <c r="I673" s="13">
        <f>(E673+F673)/D673</f>
        <v>38523.374805317922</v>
      </c>
      <c r="J673" s="4">
        <f t="shared" si="10"/>
        <v>10.559020473842754</v>
      </c>
      <c r="K673" s="4">
        <f>LN(H673+0.0001)</f>
        <v>-0.70416768384341077</v>
      </c>
    </row>
    <row r="674" spans="1:11" x14ac:dyDescent="0.3">
      <c r="A674">
        <v>1744446</v>
      </c>
      <c r="B674" t="s">
        <v>819</v>
      </c>
      <c r="C674" t="s">
        <v>633</v>
      </c>
      <c r="D674" s="5">
        <v>376</v>
      </c>
      <c r="E674" s="6">
        <v>1933230</v>
      </c>
      <c r="F674" s="6">
        <v>0</v>
      </c>
      <c r="G674" s="10">
        <v>0.52679699999999996</v>
      </c>
      <c r="H674" s="10">
        <v>7.8300000000000002E-3</v>
      </c>
      <c r="I674" s="13">
        <f>(E674+F674)/D674</f>
        <v>5141.5691489361698</v>
      </c>
      <c r="J674" s="4">
        <f t="shared" si="10"/>
        <v>8.5451135937543707</v>
      </c>
      <c r="K674" s="4">
        <f>LN(H674+0.0001)</f>
        <v>-4.8371022433353801</v>
      </c>
    </row>
    <row r="675" spans="1:11" x14ac:dyDescent="0.3">
      <c r="A675">
        <v>1744498</v>
      </c>
      <c r="B675" t="s">
        <v>820</v>
      </c>
      <c r="C675" t="s">
        <v>835</v>
      </c>
      <c r="D675" s="5">
        <v>1273</v>
      </c>
      <c r="E675" s="6">
        <v>25403507</v>
      </c>
      <c r="F675" s="6">
        <v>0</v>
      </c>
      <c r="G675" s="10">
        <v>0.375915</v>
      </c>
      <c r="H675" s="10">
        <v>0.19917000000000001</v>
      </c>
      <c r="I675" s="13">
        <f>(E675+F675)/D675</f>
        <v>19955.622152395914</v>
      </c>
      <c r="J675" s="4">
        <f t="shared" si="10"/>
        <v>9.9012661947665954</v>
      </c>
      <c r="K675" s="4">
        <f>LN(H675+0.0001)</f>
        <v>-1.6130945899376443</v>
      </c>
    </row>
    <row r="676" spans="1:11" x14ac:dyDescent="0.3">
      <c r="A676">
        <v>1744524</v>
      </c>
      <c r="B676" t="s">
        <v>147</v>
      </c>
      <c r="C676" t="s">
        <v>1319</v>
      </c>
      <c r="D676" s="5">
        <v>7905</v>
      </c>
      <c r="E676" s="6">
        <v>588024931</v>
      </c>
      <c r="F676" s="6">
        <v>8377019</v>
      </c>
      <c r="G676" s="10">
        <v>9.6132999999999996E-2</v>
      </c>
      <c r="H676" s="10">
        <v>0.54321200000000003</v>
      </c>
      <c r="I676" s="13">
        <f>(E676+F676)/D676</f>
        <v>75446.166982922208</v>
      </c>
      <c r="J676" s="4">
        <f t="shared" si="10"/>
        <v>11.231174660823646</v>
      </c>
      <c r="K676" s="4">
        <f>LN(H676+0.0001)</f>
        <v>-0.610071538423963</v>
      </c>
    </row>
    <row r="677" spans="1:11" x14ac:dyDescent="0.3">
      <c r="A677">
        <v>1744576</v>
      </c>
      <c r="B677" t="s">
        <v>821</v>
      </c>
      <c r="C677" t="s">
        <v>815</v>
      </c>
      <c r="D677" s="5">
        <v>214</v>
      </c>
      <c r="E677" s="6">
        <v>2206988</v>
      </c>
      <c r="F677" s="6">
        <v>0</v>
      </c>
      <c r="G677" s="10">
        <v>0.45290000000000002</v>
      </c>
      <c r="H677" s="10">
        <v>0.15310000000000001</v>
      </c>
      <c r="I677" s="13">
        <f>(E677+F677)/D677</f>
        <v>10313.028037383177</v>
      </c>
      <c r="J677" s="4">
        <f t="shared" si="10"/>
        <v>9.2411632329571116</v>
      </c>
      <c r="K677" s="4">
        <f>LN(H677+0.0001)</f>
        <v>-1.876011021675646</v>
      </c>
    </row>
    <row r="678" spans="1:11" x14ac:dyDescent="0.3">
      <c r="A678">
        <v>1744602</v>
      </c>
      <c r="B678" t="s">
        <v>822</v>
      </c>
      <c r="C678" t="s">
        <v>459</v>
      </c>
      <c r="D678" s="5">
        <v>148</v>
      </c>
      <c r="E678" s="6">
        <v>950360</v>
      </c>
      <c r="F678" s="6">
        <v>0</v>
      </c>
      <c r="G678" s="10">
        <v>0.2984</v>
      </c>
      <c r="H678" s="10">
        <v>8.5400000000000004E-2</v>
      </c>
      <c r="I678" s="13">
        <f>(E678+F678)/D678</f>
        <v>6421.3513513513517</v>
      </c>
      <c r="J678" s="4">
        <f t="shared" si="10"/>
        <v>8.7673838653986103</v>
      </c>
      <c r="K678" s="4">
        <f>LN(H678+0.0001)</f>
        <v>-2.4592389030394224</v>
      </c>
    </row>
    <row r="679" spans="1:11" x14ac:dyDescent="0.3">
      <c r="A679">
        <v>1744719</v>
      </c>
      <c r="B679" t="s">
        <v>823</v>
      </c>
      <c r="C679" t="s">
        <v>1352</v>
      </c>
      <c r="D679" s="5">
        <v>302</v>
      </c>
      <c r="E679" s="6">
        <v>2184481</v>
      </c>
      <c r="F679" s="6">
        <v>0</v>
      </c>
      <c r="G679" s="10">
        <v>0.41470000000000001</v>
      </c>
      <c r="H679" s="10">
        <v>2.2800000000000001E-2</v>
      </c>
      <c r="I679" s="13">
        <f>(E679+F679)/D679</f>
        <v>7233.3807947019868</v>
      </c>
      <c r="J679" s="4">
        <f t="shared" si="10"/>
        <v>8.8864618123184513</v>
      </c>
      <c r="K679" s="4">
        <f>LN(H679+0.0001)</f>
        <v>-3.7766183684219432</v>
      </c>
    </row>
    <row r="680" spans="1:11" x14ac:dyDescent="0.3">
      <c r="A680">
        <v>1744823</v>
      </c>
      <c r="B680" t="s">
        <v>824</v>
      </c>
      <c r="C680" t="s">
        <v>792</v>
      </c>
      <c r="D680" s="5">
        <v>480</v>
      </c>
      <c r="E680" s="6">
        <v>5057094</v>
      </c>
      <c r="F680" s="6">
        <v>492674</v>
      </c>
      <c r="G680" s="10">
        <v>0.48220000000000002</v>
      </c>
      <c r="H680" s="10">
        <v>0.3075</v>
      </c>
      <c r="I680" s="13">
        <f>(E680+F680)/D680</f>
        <v>11562.016666666666</v>
      </c>
      <c r="J680" s="4">
        <f t="shared" si="10"/>
        <v>9.3554805791451585</v>
      </c>
      <c r="K680" s="4">
        <f>LN(H680+0.0001)</f>
        <v>-1.1789550413506482</v>
      </c>
    </row>
    <row r="681" spans="1:11" x14ac:dyDescent="0.3">
      <c r="A681">
        <v>1744927</v>
      </c>
      <c r="B681" t="s">
        <v>825</v>
      </c>
      <c r="C681" t="s">
        <v>1359</v>
      </c>
      <c r="D681" s="5">
        <v>1095</v>
      </c>
      <c r="E681" s="6">
        <v>8405469</v>
      </c>
      <c r="F681" s="6">
        <v>1326849</v>
      </c>
      <c r="G681" s="10">
        <v>0.59299999999999997</v>
      </c>
      <c r="H681" s="10">
        <v>0.1875</v>
      </c>
      <c r="I681" s="13">
        <f>(E681+F681)/D681</f>
        <v>8887.961643835617</v>
      </c>
      <c r="J681" s="4">
        <f t="shared" si="10"/>
        <v>9.0924530158101113</v>
      </c>
      <c r="K681" s="4">
        <f>LN(H681+0.0001)</f>
        <v>-1.6734432424100127</v>
      </c>
    </row>
    <row r="682" spans="1:11" x14ac:dyDescent="0.3">
      <c r="A682">
        <v>1745031</v>
      </c>
      <c r="B682" t="s">
        <v>826</v>
      </c>
      <c r="C682" t="s">
        <v>1285</v>
      </c>
      <c r="D682" s="5">
        <v>23371</v>
      </c>
      <c r="E682" s="6">
        <v>400613843</v>
      </c>
      <c r="F682" s="6">
        <v>21296039</v>
      </c>
      <c r="G682" s="10">
        <v>0.51391799999999999</v>
      </c>
      <c r="H682" s="10">
        <v>0.38637300000000002</v>
      </c>
      <c r="I682" s="13">
        <f>(E682+F682)/D682</f>
        <v>18052.709854092678</v>
      </c>
      <c r="J682" s="4">
        <f t="shared" si="10"/>
        <v>9.8010510829132294</v>
      </c>
      <c r="K682" s="4">
        <f>LN(H682+0.0001)</f>
        <v>-0.95069327109210622</v>
      </c>
    </row>
    <row r="683" spans="1:11" x14ac:dyDescent="0.3">
      <c r="A683">
        <v>1745044</v>
      </c>
      <c r="B683" t="s">
        <v>827</v>
      </c>
      <c r="C683" t="s">
        <v>1315</v>
      </c>
      <c r="D683" s="5">
        <v>1026</v>
      </c>
      <c r="E683" s="6">
        <v>7911640</v>
      </c>
      <c r="F683" s="6">
        <v>0</v>
      </c>
      <c r="G683" s="10">
        <v>0.4128</v>
      </c>
      <c r="H683" s="10">
        <v>0.13450000000000001</v>
      </c>
      <c r="I683" s="13">
        <f>(E683+F683)/D683</f>
        <v>7711.1500974658866</v>
      </c>
      <c r="J683" s="4">
        <f t="shared" si="10"/>
        <v>8.9504226250132302</v>
      </c>
      <c r="K683" s="4">
        <f>LN(H683+0.0001)</f>
        <v>-2.0054478617715095</v>
      </c>
    </row>
    <row r="684" spans="1:11" x14ac:dyDescent="0.3">
      <c r="A684">
        <v>1745174</v>
      </c>
      <c r="B684" t="s">
        <v>828</v>
      </c>
      <c r="C684" t="s">
        <v>459</v>
      </c>
      <c r="D684" s="5">
        <v>356</v>
      </c>
      <c r="E684" s="6">
        <v>2969050</v>
      </c>
      <c r="F684" s="6">
        <v>0</v>
      </c>
      <c r="G684" s="10">
        <v>0.34560000000000002</v>
      </c>
      <c r="H684" s="10">
        <v>0.15759999999999999</v>
      </c>
      <c r="I684" s="13">
        <f>(E684+F684)/D684</f>
        <v>8340.0280898876408</v>
      </c>
      <c r="J684" s="4">
        <f t="shared" si="10"/>
        <v>9.0288218634391644</v>
      </c>
      <c r="K684" s="4">
        <f>LN(H684+0.0001)</f>
        <v>-1.8470607850131444</v>
      </c>
    </row>
    <row r="685" spans="1:11" x14ac:dyDescent="0.3">
      <c r="A685">
        <v>1745278</v>
      </c>
      <c r="B685" t="s">
        <v>829</v>
      </c>
      <c r="C685" t="s">
        <v>1311</v>
      </c>
      <c r="D685" s="5">
        <v>610</v>
      </c>
      <c r="E685" s="6">
        <v>5819932</v>
      </c>
      <c r="F685" s="6">
        <v>0</v>
      </c>
      <c r="G685" s="10">
        <v>0.22</v>
      </c>
      <c r="H685" s="10">
        <v>0.12620000000000001</v>
      </c>
      <c r="I685" s="13">
        <f>(E685+F685)/D685</f>
        <v>9540.8721311475401</v>
      </c>
      <c r="J685" s="4">
        <f t="shared" si="10"/>
        <v>9.1633401786232103</v>
      </c>
      <c r="K685" s="4">
        <f>LN(H685+0.0001)</f>
        <v>-2.0690952496256916</v>
      </c>
    </row>
    <row r="686" spans="1:11" x14ac:dyDescent="0.3">
      <c r="A686">
        <v>1745369</v>
      </c>
      <c r="B686" t="s">
        <v>830</v>
      </c>
      <c r="C686" t="s">
        <v>1358</v>
      </c>
      <c r="D686" s="5">
        <v>111</v>
      </c>
      <c r="E686" s="6">
        <v>611724</v>
      </c>
      <c r="F686" s="6">
        <v>0</v>
      </c>
      <c r="G686" s="10">
        <v>0.39610000000000001</v>
      </c>
      <c r="H686" s="10">
        <v>8.3000000000000001E-3</v>
      </c>
      <c r="I686" s="13">
        <f>(E686+F686)/D686</f>
        <v>5511.0270270270266</v>
      </c>
      <c r="J686" s="4">
        <f t="shared" si="10"/>
        <v>8.6145062780677311</v>
      </c>
      <c r="K686" s="4">
        <f>LN(H686+0.0001)</f>
        <v>-4.7795235731328694</v>
      </c>
    </row>
    <row r="687" spans="1:11" x14ac:dyDescent="0.3">
      <c r="A687">
        <v>1745421</v>
      </c>
      <c r="B687" t="s">
        <v>148</v>
      </c>
      <c r="C687" t="s">
        <v>1318</v>
      </c>
      <c r="D687" s="5">
        <v>9194</v>
      </c>
      <c r="E687" s="6">
        <v>142868123</v>
      </c>
      <c r="F687" s="6">
        <v>0</v>
      </c>
      <c r="G687" s="10">
        <v>0.60299899999999995</v>
      </c>
      <c r="H687" s="10">
        <v>0.75180899999999995</v>
      </c>
      <c r="I687" s="13">
        <f>(E687+F687)/D687</f>
        <v>15539.278116162715</v>
      </c>
      <c r="J687" s="4">
        <f t="shared" si="10"/>
        <v>9.6511261695712687</v>
      </c>
      <c r="K687" s="4">
        <f>LN(H687+0.0001)</f>
        <v>-0.28513997299297322</v>
      </c>
    </row>
    <row r="688" spans="1:11" x14ac:dyDescent="0.3">
      <c r="A688">
        <v>1745434</v>
      </c>
      <c r="B688" t="s">
        <v>149</v>
      </c>
      <c r="C688" t="s">
        <v>1318</v>
      </c>
      <c r="D688" s="5">
        <v>10372</v>
      </c>
      <c r="E688" s="6">
        <v>171123356</v>
      </c>
      <c r="F688" s="6">
        <v>9852210</v>
      </c>
      <c r="G688" s="10">
        <v>0.56099299999999996</v>
      </c>
      <c r="H688" s="10">
        <v>0.79880099999999998</v>
      </c>
      <c r="I688" s="13">
        <f>(E688+F688)/D688</f>
        <v>17448.473389895873</v>
      </c>
      <c r="J688" s="4">
        <f t="shared" si="10"/>
        <v>9.7670074389838319</v>
      </c>
      <c r="K688" s="4">
        <f>LN(H688+0.0001)</f>
        <v>-0.22451824577380772</v>
      </c>
    </row>
    <row r="689" spans="1:11" x14ac:dyDescent="0.3">
      <c r="A689">
        <v>1745525</v>
      </c>
      <c r="B689" t="s">
        <v>869</v>
      </c>
      <c r="C689" t="s">
        <v>1350</v>
      </c>
      <c r="D689" s="5">
        <v>301</v>
      </c>
      <c r="F689" s="6">
        <v>0</v>
      </c>
      <c r="G689" s="10">
        <v>0.8468</v>
      </c>
      <c r="H689" s="10">
        <v>8.7300000000000003E-2</v>
      </c>
      <c r="I689" s="13">
        <f>(E689+F689)/D689</f>
        <v>0</v>
      </c>
      <c r="J689" s="4" t="e">
        <f t="shared" si="10"/>
        <v>#NUM!</v>
      </c>
      <c r="K689" s="4">
        <f>LN(H689+0.0001)</f>
        <v>-2.4372599963206474</v>
      </c>
    </row>
    <row r="690" spans="1:11" x14ac:dyDescent="0.3">
      <c r="A690">
        <v>1745564</v>
      </c>
      <c r="B690" t="s">
        <v>156</v>
      </c>
      <c r="C690" t="s">
        <v>1318</v>
      </c>
      <c r="D690" s="5">
        <v>220</v>
      </c>
      <c r="E690" s="6">
        <v>100880427</v>
      </c>
      <c r="F690" s="6">
        <v>41468212</v>
      </c>
      <c r="G690" s="10">
        <v>0.70899999999999996</v>
      </c>
      <c r="H690" s="10">
        <v>0.81159999999999999</v>
      </c>
      <c r="I690" s="13">
        <f>(E690+F690)/D690</f>
        <v>647039.26818181819</v>
      </c>
      <c r="J690" s="4">
        <f t="shared" si="10"/>
        <v>13.380162264348911</v>
      </c>
      <c r="K690" s="4">
        <f>LN(H690+0.0001)</f>
        <v>-0.20862446521500708</v>
      </c>
    </row>
    <row r="691" spans="1:11" x14ac:dyDescent="0.3">
      <c r="A691">
        <v>1745616</v>
      </c>
      <c r="B691" t="s">
        <v>157</v>
      </c>
      <c r="C691" t="s">
        <v>158</v>
      </c>
      <c r="D691" s="5">
        <v>1008</v>
      </c>
      <c r="E691" s="6">
        <v>15341250</v>
      </c>
      <c r="F691" s="6">
        <v>0</v>
      </c>
      <c r="G691" s="10">
        <v>0.69159999999999999</v>
      </c>
      <c r="H691" s="10">
        <v>0.64649999999999996</v>
      </c>
      <c r="I691" s="13">
        <f>(E691+F691)/D691</f>
        <v>15219.494047619048</v>
      </c>
      <c r="J691" s="4">
        <f t="shared" si="10"/>
        <v>9.6303323882625413</v>
      </c>
      <c r="K691" s="4">
        <f>LN(H691+0.0001)</f>
        <v>-0.43602741369080444</v>
      </c>
    </row>
    <row r="692" spans="1:11" x14ac:dyDescent="0.3">
      <c r="A692">
        <v>1745642</v>
      </c>
      <c r="B692" t="s">
        <v>831</v>
      </c>
      <c r="C692" t="s">
        <v>684</v>
      </c>
      <c r="D692" s="5">
        <v>63</v>
      </c>
      <c r="E692" s="6">
        <v>364622</v>
      </c>
      <c r="F692" s="6">
        <v>0</v>
      </c>
      <c r="G692" s="10">
        <v>0.52621099999999998</v>
      </c>
      <c r="H692" s="10">
        <v>0.106044</v>
      </c>
      <c r="I692" s="13">
        <f>(E692+F692)/D692</f>
        <v>5787.6507936507933</v>
      </c>
      <c r="J692" s="4">
        <f t="shared" si="10"/>
        <v>8.6634817531135155</v>
      </c>
      <c r="K692" s="4">
        <f>LN(H692+0.0001)</f>
        <v>-2.242958616217495</v>
      </c>
    </row>
    <row r="693" spans="1:11" x14ac:dyDescent="0.3">
      <c r="A693">
        <v>1745694</v>
      </c>
      <c r="B693" t="s">
        <v>158</v>
      </c>
      <c r="C693" t="s">
        <v>158</v>
      </c>
      <c r="D693" s="5">
        <v>27061</v>
      </c>
      <c r="E693" s="6">
        <v>701420237</v>
      </c>
      <c r="F693" s="6">
        <v>6887080</v>
      </c>
      <c r="G693" s="10">
        <v>0.33225700000000002</v>
      </c>
      <c r="H693" s="10">
        <v>0.42616999999999999</v>
      </c>
      <c r="I693" s="13">
        <f>(E693+F693)/D693</f>
        <v>26174.469420937879</v>
      </c>
      <c r="J693" s="4">
        <f t="shared" si="10"/>
        <v>10.172539765082014</v>
      </c>
      <c r="K693" s="4">
        <f>LN(H693+0.0001)</f>
        <v>-0.85268233066404342</v>
      </c>
    </row>
    <row r="694" spans="1:11" x14ac:dyDescent="0.3">
      <c r="A694">
        <v>1745726</v>
      </c>
      <c r="B694" t="s">
        <v>832</v>
      </c>
      <c r="C694" t="s">
        <v>1285</v>
      </c>
      <c r="D694" s="5">
        <v>22677</v>
      </c>
      <c r="E694" s="6">
        <v>342898430</v>
      </c>
      <c r="F694" s="6">
        <v>23815420</v>
      </c>
      <c r="G694" s="10">
        <v>0.52352900000000002</v>
      </c>
      <c r="H694" s="10">
        <v>0.24709100000000001</v>
      </c>
      <c r="I694" s="13">
        <f>(E694+F694)/D694</f>
        <v>16171.180050271199</v>
      </c>
      <c r="J694" s="4">
        <f t="shared" si="10"/>
        <v>9.6909859276617265</v>
      </c>
      <c r="K694" s="4">
        <f>LN(H694+0.0001)</f>
        <v>-1.3975939618283706</v>
      </c>
    </row>
    <row r="695" spans="1:11" x14ac:dyDescent="0.3">
      <c r="A695">
        <v>1745785</v>
      </c>
      <c r="B695" t="s">
        <v>833</v>
      </c>
      <c r="C695" t="s">
        <v>1324</v>
      </c>
      <c r="D695" s="5">
        <v>1884</v>
      </c>
      <c r="E695" s="6">
        <v>29004083</v>
      </c>
      <c r="F695" s="6">
        <v>0</v>
      </c>
      <c r="G695" s="10">
        <v>0.1474</v>
      </c>
      <c r="H695" s="10">
        <v>1.5100000000000001E-2</v>
      </c>
      <c r="I695" s="13">
        <f>(E695+F695)/D695</f>
        <v>15394.948513800424</v>
      </c>
      <c r="J695" s="4">
        <f t="shared" si="10"/>
        <v>9.6417947160074693</v>
      </c>
      <c r="K695" s="4">
        <f>LN(H695+0.0001)</f>
        <v>-4.1864598511299063</v>
      </c>
    </row>
    <row r="696" spans="1:11" x14ac:dyDescent="0.3">
      <c r="A696">
        <v>1745811</v>
      </c>
      <c r="B696" t="s">
        <v>870</v>
      </c>
      <c r="C696" t="s">
        <v>870</v>
      </c>
      <c r="D696" s="5">
        <v>795</v>
      </c>
      <c r="E696" s="6">
        <v>11740633</v>
      </c>
      <c r="F696" s="6">
        <v>2213328</v>
      </c>
      <c r="G696" s="10">
        <v>0.36969999999999997</v>
      </c>
      <c r="H696" s="10">
        <v>0.20219999999999999</v>
      </c>
      <c r="I696" s="13">
        <f>(E696+F696)/D696</f>
        <v>17552.152201257861</v>
      </c>
      <c r="J696" s="4">
        <f t="shared" si="10"/>
        <v>9.7729318539255612</v>
      </c>
      <c r="K696" s="4">
        <f>LN(H696+0.0001)</f>
        <v>-1.5980035348084374</v>
      </c>
    </row>
    <row r="697" spans="1:11" x14ac:dyDescent="0.3">
      <c r="A697">
        <v>1745824</v>
      </c>
      <c r="B697" t="s">
        <v>871</v>
      </c>
      <c r="C697" t="s">
        <v>684</v>
      </c>
      <c r="D697" s="5">
        <v>2746</v>
      </c>
      <c r="E697" s="6">
        <v>17401404</v>
      </c>
      <c r="F697" s="6">
        <v>1041490</v>
      </c>
      <c r="G697" s="10">
        <v>0.47348699999999999</v>
      </c>
      <c r="H697" s="10">
        <v>0.19336</v>
      </c>
      <c r="I697" s="13">
        <f>(E697+F697)/D697</f>
        <v>6716.2760378732701</v>
      </c>
      <c r="J697" s="4">
        <f t="shared" si="10"/>
        <v>8.8122891188824575</v>
      </c>
      <c r="K697" s="4">
        <f>LN(H697+0.0001)</f>
        <v>-1.6426845062277362</v>
      </c>
    </row>
    <row r="698" spans="1:11" x14ac:dyDescent="0.3">
      <c r="A698">
        <v>1745850</v>
      </c>
      <c r="B698" t="s">
        <v>872</v>
      </c>
      <c r="C698" t="s">
        <v>1367</v>
      </c>
      <c r="D698" s="5">
        <v>260</v>
      </c>
      <c r="E698" s="6">
        <v>3675055</v>
      </c>
      <c r="F698" s="6">
        <v>0</v>
      </c>
      <c r="G698" s="10">
        <v>0.33829999999999999</v>
      </c>
      <c r="H698" s="10">
        <v>0.35439999999999999</v>
      </c>
      <c r="I698" s="13">
        <f>(E698+F698)/D698</f>
        <v>14134.826923076924</v>
      </c>
      <c r="J698" s="4">
        <f t="shared" si="10"/>
        <v>9.5563970254879518</v>
      </c>
      <c r="K698" s="4">
        <f>LN(H698+0.0001)</f>
        <v>-1.037046933009955</v>
      </c>
    </row>
    <row r="699" spans="1:11" x14ac:dyDescent="0.3">
      <c r="A699">
        <v>1745889</v>
      </c>
      <c r="B699" t="s">
        <v>834</v>
      </c>
      <c r="C699" t="s">
        <v>1334</v>
      </c>
      <c r="D699" s="5">
        <v>17413</v>
      </c>
      <c r="E699" s="6">
        <v>173762633</v>
      </c>
      <c r="F699" s="6">
        <v>2882984</v>
      </c>
      <c r="G699" s="10">
        <v>0.70910600000000001</v>
      </c>
      <c r="H699" s="10">
        <v>0.269233</v>
      </c>
      <c r="I699" s="13">
        <f>(E699+F699)/D699</f>
        <v>10144.467753976915</v>
      </c>
      <c r="J699" s="4">
        <f t="shared" si="10"/>
        <v>9.2246837870075336</v>
      </c>
      <c r="K699" s="4">
        <f>LN(H699+0.0001)</f>
        <v>-1.3118067467536796</v>
      </c>
    </row>
    <row r="700" spans="1:11" x14ac:dyDescent="0.3">
      <c r="A700">
        <v>1745941</v>
      </c>
      <c r="B700" t="s">
        <v>835</v>
      </c>
      <c r="C700" t="s">
        <v>835</v>
      </c>
      <c r="D700" s="5">
        <v>1112</v>
      </c>
      <c r="E700" s="6">
        <v>9486832</v>
      </c>
      <c r="F700" s="6">
        <v>4302761</v>
      </c>
      <c r="G700" s="10">
        <v>0.19600000000000001</v>
      </c>
      <c r="H700" s="10">
        <v>0.1522</v>
      </c>
      <c r="I700" s="13">
        <f>(E700+F700)/D700</f>
        <v>12400.713129496404</v>
      </c>
      <c r="J700" s="4">
        <f t="shared" si="10"/>
        <v>9.4255092603827251</v>
      </c>
      <c r="K700" s="4">
        <f>LN(H700+0.0001)</f>
        <v>-1.8819030190810211</v>
      </c>
    </row>
    <row r="701" spans="1:11" x14ac:dyDescent="0.3">
      <c r="A701">
        <v>1745993</v>
      </c>
      <c r="B701" t="s">
        <v>836</v>
      </c>
      <c r="C701" t="s">
        <v>836</v>
      </c>
      <c r="D701" s="5">
        <v>3758</v>
      </c>
      <c r="E701" s="6">
        <v>22129215</v>
      </c>
      <c r="F701" s="6">
        <v>22503769</v>
      </c>
      <c r="G701" s="10">
        <v>0.925543</v>
      </c>
      <c r="H701" s="10">
        <v>0.36624200000000001</v>
      </c>
      <c r="I701" s="13">
        <f>(E701+F701)/D701</f>
        <v>11876.79191059074</v>
      </c>
      <c r="J701" s="4">
        <f t="shared" si="10"/>
        <v>9.3823415152528806</v>
      </c>
      <c r="K701" s="4">
        <f>LN(H701+0.0001)</f>
        <v>-1.0041879556556768</v>
      </c>
    </row>
    <row r="702" spans="1:11" x14ac:dyDescent="0.3">
      <c r="A702">
        <v>1746058</v>
      </c>
      <c r="B702" t="s">
        <v>837</v>
      </c>
      <c r="C702" t="s">
        <v>1360</v>
      </c>
      <c r="D702" s="5">
        <v>162</v>
      </c>
      <c r="E702" s="6">
        <v>2837518</v>
      </c>
      <c r="F702" s="6">
        <v>0</v>
      </c>
      <c r="G702" s="10">
        <v>0.11029</v>
      </c>
      <c r="H702" s="10">
        <v>3.4742000000000002E-2</v>
      </c>
      <c r="I702" s="13">
        <f>(E702+F702)/D702</f>
        <v>17515.543209876545</v>
      </c>
      <c r="J702" s="4">
        <f t="shared" si="10"/>
        <v>9.7708439491316259</v>
      </c>
      <c r="K702" s="4">
        <f>LN(H702+0.0001)</f>
        <v>-3.3569317233641689</v>
      </c>
    </row>
    <row r="703" spans="1:11" x14ac:dyDescent="0.3">
      <c r="A703">
        <v>1746110</v>
      </c>
      <c r="B703" t="s">
        <v>838</v>
      </c>
      <c r="C703" t="s">
        <v>1367</v>
      </c>
      <c r="D703" s="5">
        <v>248</v>
      </c>
      <c r="E703" s="6">
        <v>1860023</v>
      </c>
      <c r="F703" s="6">
        <v>0</v>
      </c>
      <c r="G703" s="10">
        <v>0.33829999999999999</v>
      </c>
      <c r="H703" s="10">
        <v>0.35439999999999999</v>
      </c>
      <c r="I703" s="13">
        <f>(E703+F703)/D703</f>
        <v>7500.0927419354839</v>
      </c>
      <c r="J703" s="4">
        <f t="shared" si="10"/>
        <v>8.9226706650393464</v>
      </c>
      <c r="K703" s="4">
        <f>LN(H703+0.0001)</f>
        <v>-1.037046933009955</v>
      </c>
    </row>
    <row r="704" spans="1:11" x14ac:dyDescent="0.3">
      <c r="A704">
        <v>1746136</v>
      </c>
      <c r="B704" t="s">
        <v>839</v>
      </c>
      <c r="C704" t="s">
        <v>459</v>
      </c>
      <c r="D704" s="5">
        <v>8605</v>
      </c>
      <c r="E704" s="6">
        <v>217806220</v>
      </c>
      <c r="F704" s="6">
        <v>30537060</v>
      </c>
      <c r="G704" s="10">
        <v>0.131772</v>
      </c>
      <c r="H704" s="10">
        <v>8.8993000000000003E-2</v>
      </c>
      <c r="I704" s="13">
        <f>(E704+F704)/D704</f>
        <v>28860.34631028472</v>
      </c>
      <c r="J704" s="4">
        <f t="shared" si="10"/>
        <v>10.270223831919232</v>
      </c>
      <c r="K704" s="4">
        <f>LN(H704+0.0001)</f>
        <v>-2.4180745110035367</v>
      </c>
    </row>
    <row r="705" spans="1:11" x14ac:dyDescent="0.3">
      <c r="A705">
        <v>1746214</v>
      </c>
      <c r="B705" t="s">
        <v>840</v>
      </c>
      <c r="C705" t="s">
        <v>1332</v>
      </c>
      <c r="D705" s="5">
        <v>530</v>
      </c>
      <c r="E705" s="6">
        <v>14173582</v>
      </c>
      <c r="F705" s="6">
        <v>0</v>
      </c>
      <c r="G705" s="10">
        <v>0.30199999999999999</v>
      </c>
      <c r="H705" s="10">
        <v>0.13519999999999999</v>
      </c>
      <c r="I705" s="13">
        <f>(E705+F705)/D705</f>
        <v>26742.60754716981</v>
      </c>
      <c r="J705" s="4">
        <f t="shared" si="10"/>
        <v>10.194013360754692</v>
      </c>
      <c r="K705" s="4">
        <f>LN(H705+0.0001)</f>
        <v>-2.000260743805395</v>
      </c>
    </row>
    <row r="706" spans="1:11" x14ac:dyDescent="0.3">
      <c r="A706">
        <v>1746240</v>
      </c>
      <c r="B706" t="s">
        <v>841</v>
      </c>
      <c r="C706" t="s">
        <v>1323</v>
      </c>
      <c r="D706" s="5">
        <v>341</v>
      </c>
      <c r="E706" s="6">
        <v>2801016</v>
      </c>
      <c r="F706" s="6">
        <v>0</v>
      </c>
      <c r="G706" s="10">
        <v>0.34470000000000001</v>
      </c>
      <c r="H706" s="10">
        <v>0.17979999999999999</v>
      </c>
      <c r="I706" s="13">
        <f>(E706+F706)/D706</f>
        <v>8214.1231671554251</v>
      </c>
      <c r="J706" s="4">
        <f t="shared" si="10"/>
        <v>9.0136102891880405</v>
      </c>
      <c r="K706" s="4">
        <f>LN(H706+0.0001)</f>
        <v>-1.7153541380256498</v>
      </c>
    </row>
    <row r="707" spans="1:11" x14ac:dyDescent="0.3">
      <c r="A707">
        <v>1746279</v>
      </c>
      <c r="B707" t="s">
        <v>842</v>
      </c>
      <c r="C707" t="s">
        <v>536</v>
      </c>
      <c r="D707" s="5">
        <v>1158</v>
      </c>
      <c r="E707" s="6">
        <v>13067404</v>
      </c>
      <c r="F707" s="6">
        <v>3764750</v>
      </c>
      <c r="G707" s="10">
        <v>0.29970000000000002</v>
      </c>
      <c r="H707" s="10">
        <v>0.10979999999999999</v>
      </c>
      <c r="I707" s="13">
        <f>(E707+F707)/D707</f>
        <v>14535.538860103627</v>
      </c>
      <c r="J707" s="4">
        <f t="shared" ref="J707:J770" si="11">LN(I707)</f>
        <v>9.5843518855843222</v>
      </c>
      <c r="K707" s="4">
        <f>LN(H707+0.0001)</f>
        <v>-2.2081844175725616</v>
      </c>
    </row>
    <row r="708" spans="1:11" x14ac:dyDescent="0.3">
      <c r="A708">
        <v>1746331</v>
      </c>
      <c r="B708" t="s">
        <v>843</v>
      </c>
      <c r="C708" t="s">
        <v>1317</v>
      </c>
      <c r="D708" s="5">
        <v>269</v>
      </c>
      <c r="E708" s="6">
        <v>1767673</v>
      </c>
      <c r="F708" s="6">
        <v>0</v>
      </c>
      <c r="G708" s="10">
        <v>0.44519999999999998</v>
      </c>
      <c r="H708" s="10">
        <v>8.9200000000000002E-2</v>
      </c>
      <c r="I708" s="13">
        <f>(E708+F708)/D708</f>
        <v>6571.275092936803</v>
      </c>
      <c r="J708" s="4">
        <f t="shared" si="11"/>
        <v>8.7904631707205159</v>
      </c>
      <c r="K708" s="4">
        <f>LN(H708+0.0001)</f>
        <v>-2.4157537910996836</v>
      </c>
    </row>
    <row r="709" spans="1:11" x14ac:dyDescent="0.3">
      <c r="A709">
        <v>1746357</v>
      </c>
      <c r="B709" t="s">
        <v>150</v>
      </c>
      <c r="C709" t="s">
        <v>1337</v>
      </c>
      <c r="D709" s="5">
        <v>8240</v>
      </c>
      <c r="E709" s="6">
        <v>238961193</v>
      </c>
      <c r="F709" s="6">
        <v>0</v>
      </c>
      <c r="G709" s="10">
        <v>0.26249400000000001</v>
      </c>
      <c r="H709" s="10">
        <v>9.4480999999999996E-2</v>
      </c>
      <c r="I709" s="13">
        <f>(E709+F709)/D709</f>
        <v>29000.144781553397</v>
      </c>
      <c r="J709" s="4">
        <f t="shared" si="11"/>
        <v>10.275056101423507</v>
      </c>
      <c r="K709" s="4">
        <f>LN(H709+0.0001)</f>
        <v>-2.3582986687624583</v>
      </c>
    </row>
    <row r="710" spans="1:11" x14ac:dyDescent="0.3">
      <c r="A710">
        <v>1746383</v>
      </c>
      <c r="B710" t="s">
        <v>844</v>
      </c>
      <c r="C710" t="s">
        <v>864</v>
      </c>
      <c r="D710" s="5">
        <v>1486</v>
      </c>
      <c r="E710" s="6">
        <v>15849417</v>
      </c>
      <c r="F710" s="6">
        <v>1257538</v>
      </c>
      <c r="G710" s="10">
        <v>0.51939999999999997</v>
      </c>
      <c r="H710" s="10">
        <v>2.7300000000000001E-2</v>
      </c>
      <c r="I710" s="13">
        <f>(E710+F710)/D710</f>
        <v>11512.082772543741</v>
      </c>
      <c r="J710" s="4">
        <f t="shared" si="11"/>
        <v>9.3511524386511304</v>
      </c>
      <c r="K710" s="4">
        <f>LN(H710+0.0001)</f>
        <v>-3.5972122655881127</v>
      </c>
    </row>
    <row r="711" spans="1:11" x14ac:dyDescent="0.3">
      <c r="A711">
        <v>1746422</v>
      </c>
      <c r="B711" t="s">
        <v>845</v>
      </c>
      <c r="C711" t="s">
        <v>1323</v>
      </c>
      <c r="D711" s="5">
        <v>334</v>
      </c>
      <c r="E711" s="6">
        <v>2505240</v>
      </c>
      <c r="F711" s="6">
        <v>1062985</v>
      </c>
      <c r="G711" s="10">
        <v>0.50529999999999997</v>
      </c>
      <c r="H711" s="10">
        <v>3.0499999999999999E-2</v>
      </c>
      <c r="I711" s="13">
        <f>(E711+F711)/D711</f>
        <v>10683.308383233532</v>
      </c>
      <c r="J711" s="4">
        <f t="shared" si="11"/>
        <v>9.2764378382552213</v>
      </c>
      <c r="K711" s="4">
        <f>LN(H711+0.0001)</f>
        <v>-3.486755270023802</v>
      </c>
    </row>
    <row r="712" spans="1:11" x14ac:dyDescent="0.3">
      <c r="A712">
        <v>1746487</v>
      </c>
      <c r="B712" t="s">
        <v>846</v>
      </c>
      <c r="C712" t="s">
        <v>1329</v>
      </c>
      <c r="D712" s="5">
        <v>948</v>
      </c>
      <c r="E712" s="6">
        <v>12899679</v>
      </c>
      <c r="F712" s="6">
        <v>0</v>
      </c>
      <c r="G712" s="10">
        <v>0.14130000000000001</v>
      </c>
      <c r="H712" s="10">
        <v>1.7999999999999999E-2</v>
      </c>
      <c r="I712" s="13">
        <f>(E712+F712)/D712</f>
        <v>13607.256329113925</v>
      </c>
      <c r="J712" s="4">
        <f t="shared" si="11"/>
        <v>9.5183584830463435</v>
      </c>
      <c r="K712" s="4">
        <f>LN(H712+0.0001)</f>
        <v>-4.0118433407103575</v>
      </c>
    </row>
    <row r="713" spans="1:11" x14ac:dyDescent="0.3">
      <c r="A713">
        <v>1746500</v>
      </c>
      <c r="B713" t="s">
        <v>847</v>
      </c>
      <c r="C713" t="s">
        <v>760</v>
      </c>
      <c r="D713" s="5">
        <v>9002</v>
      </c>
      <c r="E713" s="6">
        <v>183636074</v>
      </c>
      <c r="F713" s="6">
        <v>11171938</v>
      </c>
      <c r="G713" s="10">
        <v>0.49564900000000001</v>
      </c>
      <c r="H713" s="10">
        <v>0.202629</v>
      </c>
      <c r="I713" s="13">
        <f>(E713+F713)/D713</f>
        <v>21640.525660964231</v>
      </c>
      <c r="J713" s="4">
        <f t="shared" si="11"/>
        <v>9.9823230238374911</v>
      </c>
      <c r="K713" s="4">
        <f>LN(H713+0.0001)</f>
        <v>-1.5958851671832675</v>
      </c>
    </row>
    <row r="714" spans="1:11" x14ac:dyDescent="0.3">
      <c r="A714">
        <v>1746604</v>
      </c>
      <c r="B714" t="s">
        <v>151</v>
      </c>
      <c r="C714" t="s">
        <v>536</v>
      </c>
      <c r="D714" s="5">
        <v>1365</v>
      </c>
      <c r="E714" s="6">
        <v>31845620</v>
      </c>
      <c r="F714" s="6">
        <v>2279111</v>
      </c>
      <c r="G714" s="10">
        <v>0.35114600000000001</v>
      </c>
      <c r="H714" s="10">
        <v>0.35238599999999998</v>
      </c>
      <c r="I714" s="13">
        <f>(E714+F714)/D714</f>
        <v>24999.80293040293</v>
      </c>
      <c r="J714" s="4">
        <f t="shared" si="11"/>
        <v>10.126623221035386</v>
      </c>
      <c r="K714" s="4">
        <f>LN(H714+0.0001)</f>
        <v>-1.0427443738305842</v>
      </c>
    </row>
    <row r="715" spans="1:11" x14ac:dyDescent="0.3">
      <c r="A715">
        <v>1746643</v>
      </c>
      <c r="B715" t="s">
        <v>848</v>
      </c>
      <c r="C715" t="s">
        <v>1012</v>
      </c>
      <c r="D715" s="5">
        <v>269</v>
      </c>
      <c r="E715" s="6">
        <v>7046227</v>
      </c>
      <c r="F715" s="6">
        <v>0</v>
      </c>
      <c r="G715" s="10">
        <v>0.32929999999999998</v>
      </c>
      <c r="H715" s="10">
        <v>3.2000000000000002E-3</v>
      </c>
      <c r="I715" s="13">
        <f>(E715+F715)/D715</f>
        <v>26194.152416356876</v>
      </c>
      <c r="J715" s="4">
        <f t="shared" si="11"/>
        <v>10.173291474623159</v>
      </c>
      <c r="K715" s="4">
        <f>LN(H715+0.0001)</f>
        <v>-5.7138328105097029</v>
      </c>
    </row>
    <row r="716" spans="1:11" x14ac:dyDescent="0.3">
      <c r="A716">
        <v>1746695</v>
      </c>
      <c r="B716" t="s">
        <v>849</v>
      </c>
      <c r="C716" t="s">
        <v>1308</v>
      </c>
      <c r="D716" s="5">
        <v>260</v>
      </c>
      <c r="E716" s="6">
        <v>1720060</v>
      </c>
      <c r="F716" s="6">
        <v>0</v>
      </c>
      <c r="G716" s="10">
        <v>0.44330000000000003</v>
      </c>
      <c r="H716" s="10">
        <v>3.0499999999999999E-2</v>
      </c>
      <c r="I716" s="13">
        <f>(E716+F716)/D716</f>
        <v>6615.6153846153848</v>
      </c>
      <c r="J716" s="4">
        <f t="shared" si="11"/>
        <v>8.7971881008866148</v>
      </c>
      <c r="K716" s="4">
        <f>LN(H716+0.0001)</f>
        <v>-3.486755270023802</v>
      </c>
    </row>
    <row r="717" spans="1:11" x14ac:dyDescent="0.3">
      <c r="A717">
        <v>1746786</v>
      </c>
      <c r="B717" t="s">
        <v>152</v>
      </c>
      <c r="C717" t="s">
        <v>158</v>
      </c>
      <c r="D717" s="5">
        <v>7437</v>
      </c>
      <c r="E717" s="6">
        <v>134260619</v>
      </c>
      <c r="F717" s="6">
        <v>765434</v>
      </c>
      <c r="G717" s="10">
        <v>0.343912</v>
      </c>
      <c r="H717" s="10">
        <v>0.48358800000000002</v>
      </c>
      <c r="I717" s="13">
        <f>(E717+F717)/D717</f>
        <v>18155.983998924297</v>
      </c>
      <c r="J717" s="4">
        <f t="shared" si="11"/>
        <v>9.8067554822653431</v>
      </c>
      <c r="K717" s="4">
        <f>LN(H717+0.0001)</f>
        <v>-0.72631520822670592</v>
      </c>
    </row>
    <row r="718" spans="1:11" x14ac:dyDescent="0.3">
      <c r="A718">
        <v>1746825</v>
      </c>
      <c r="B718" t="s">
        <v>850</v>
      </c>
      <c r="C718" t="s">
        <v>633</v>
      </c>
      <c r="D718" s="5">
        <v>109</v>
      </c>
      <c r="E718" s="6">
        <v>545089</v>
      </c>
      <c r="F718" s="6">
        <v>0</v>
      </c>
      <c r="G718" s="10">
        <v>0.69679999999999997</v>
      </c>
      <c r="H718" s="10">
        <v>0.17949999999999999</v>
      </c>
      <c r="I718" s="13">
        <f>(E718+F718)/D718</f>
        <v>5000.8165137614678</v>
      </c>
      <c r="J718" s="4">
        <f t="shared" si="11"/>
        <v>8.5173564808360887</v>
      </c>
      <c r="K718" s="4">
        <f>LN(H718+0.0001)</f>
        <v>-1.7170231231140378</v>
      </c>
    </row>
    <row r="719" spans="1:11" x14ac:dyDescent="0.3">
      <c r="A719">
        <v>1746864</v>
      </c>
      <c r="B719" t="s">
        <v>851</v>
      </c>
      <c r="C719" t="s">
        <v>836</v>
      </c>
      <c r="D719" s="5">
        <v>922</v>
      </c>
      <c r="E719" s="6">
        <v>14326280</v>
      </c>
      <c r="F719" s="6">
        <v>0</v>
      </c>
      <c r="G719" s="10">
        <v>0.16220000000000001</v>
      </c>
      <c r="H719" s="10">
        <v>0.22090000000000001</v>
      </c>
      <c r="I719" s="13">
        <f>(E719+F719)/D719</f>
        <v>15538.264642082429</v>
      </c>
      <c r="J719" s="4">
        <f t="shared" si="11"/>
        <v>9.6510609472923701</v>
      </c>
      <c r="K719" s="4">
        <f>LN(H719+0.0001)</f>
        <v>-1.5095925774643841</v>
      </c>
    </row>
    <row r="720" spans="1:11" x14ac:dyDescent="0.3">
      <c r="A720">
        <v>1746916</v>
      </c>
      <c r="B720" t="s">
        <v>852</v>
      </c>
      <c r="C720" t="s">
        <v>1279</v>
      </c>
      <c r="D720" s="5">
        <v>17520</v>
      </c>
      <c r="E720" s="6">
        <v>342807730</v>
      </c>
      <c r="F720" s="6">
        <v>81026007</v>
      </c>
      <c r="G720" s="10">
        <v>0.57481899999999997</v>
      </c>
      <c r="H720" s="10">
        <v>0.12975700000000001</v>
      </c>
      <c r="I720" s="13">
        <f>(E720+F720)/D720</f>
        <v>24191.423344748859</v>
      </c>
      <c r="J720" s="4">
        <f t="shared" si="11"/>
        <v>10.093753442085907</v>
      </c>
      <c r="K720" s="4">
        <f>LN(H720+0.0001)</f>
        <v>-2.0413214339705879</v>
      </c>
    </row>
    <row r="721" spans="1:11" x14ac:dyDescent="0.3">
      <c r="A721">
        <v>1746955</v>
      </c>
      <c r="B721" t="s">
        <v>853</v>
      </c>
      <c r="C721" t="s">
        <v>1316</v>
      </c>
      <c r="D721" s="5">
        <v>1806</v>
      </c>
      <c r="E721" s="6">
        <v>16750447</v>
      </c>
      <c r="F721" s="6">
        <v>65411</v>
      </c>
      <c r="G721" s="10">
        <v>0.49569999999999997</v>
      </c>
      <c r="H721" s="10">
        <v>0.17050000000000001</v>
      </c>
      <c r="I721" s="13">
        <f>(E721+F721)/D721</f>
        <v>9311.1063122923588</v>
      </c>
      <c r="J721" s="4">
        <f t="shared" si="11"/>
        <v>9.1389631937475606</v>
      </c>
      <c r="K721" s="4">
        <f>LN(H721+0.0001)</f>
        <v>-1.7684336439245583</v>
      </c>
    </row>
    <row r="722" spans="1:11" x14ac:dyDescent="0.3">
      <c r="A722">
        <v>1746981</v>
      </c>
      <c r="B722" t="s">
        <v>854</v>
      </c>
      <c r="C722" t="s">
        <v>1367</v>
      </c>
      <c r="D722" s="5">
        <v>539</v>
      </c>
      <c r="E722" s="6">
        <v>9395511</v>
      </c>
      <c r="F722" s="6">
        <v>0</v>
      </c>
      <c r="G722" s="10">
        <v>0.32829999999999998</v>
      </c>
      <c r="H722" s="10">
        <v>7.5399999999999995E-2</v>
      </c>
      <c r="I722" s="13">
        <f>(E722+F722)/D722</f>
        <v>17431.374768089056</v>
      </c>
      <c r="J722" s="4">
        <f t="shared" si="11"/>
        <v>9.7660270090749037</v>
      </c>
      <c r="K722" s="4">
        <f>LN(H722+0.0001)</f>
        <v>-2.5836226227271579</v>
      </c>
    </row>
    <row r="723" spans="1:11" x14ac:dyDescent="0.3">
      <c r="A723">
        <v>1747007</v>
      </c>
      <c r="B723" t="s">
        <v>153</v>
      </c>
      <c r="C723" t="s">
        <v>1318</v>
      </c>
      <c r="D723" s="5">
        <v>12314</v>
      </c>
      <c r="E723" s="6">
        <v>120844136</v>
      </c>
      <c r="F723" s="6">
        <v>19946571</v>
      </c>
      <c r="G723" s="10">
        <v>0.85307200000000005</v>
      </c>
      <c r="H723" s="10">
        <v>0.70683099999999999</v>
      </c>
      <c r="I723" s="13">
        <f>(E723+F723)/D723</f>
        <v>11433.385333766444</v>
      </c>
      <c r="J723" s="4">
        <f t="shared" si="11"/>
        <v>9.3442928926184159</v>
      </c>
      <c r="K723" s="4">
        <f>LN(H723+0.0001)</f>
        <v>-0.34682221332214558</v>
      </c>
    </row>
    <row r="724" spans="1:11" x14ac:dyDescent="0.3">
      <c r="A724">
        <v>1747072</v>
      </c>
      <c r="B724" t="s">
        <v>855</v>
      </c>
      <c r="C724" t="s">
        <v>835</v>
      </c>
      <c r="D724" s="5">
        <v>1711</v>
      </c>
      <c r="E724" s="6">
        <v>17043215</v>
      </c>
      <c r="F724" s="6">
        <v>1260225</v>
      </c>
      <c r="G724" s="10">
        <v>0.3967</v>
      </c>
      <c r="H724" s="10">
        <v>8.5999999999999993E-2</v>
      </c>
      <c r="I724" s="13">
        <f>(E724+F724)/D724</f>
        <v>10697.510227936878</v>
      </c>
      <c r="J724" s="4">
        <f t="shared" si="11"/>
        <v>9.2777663043958558</v>
      </c>
      <c r="K724" s="4">
        <f>LN(H724+0.0001)</f>
        <v>-2.4522458675484522</v>
      </c>
    </row>
    <row r="725" spans="1:11" x14ac:dyDescent="0.3">
      <c r="A725">
        <v>1747111</v>
      </c>
      <c r="B725" t="s">
        <v>856</v>
      </c>
      <c r="C725" t="s">
        <v>1324</v>
      </c>
      <c r="D725" s="5">
        <v>2645</v>
      </c>
      <c r="E725" s="6">
        <v>28084901</v>
      </c>
      <c r="F725" s="6">
        <v>0</v>
      </c>
      <c r="G725" s="10">
        <v>0.55000000000000004</v>
      </c>
      <c r="H725" s="10">
        <v>0.15509999999999999</v>
      </c>
      <c r="I725" s="13">
        <f>(E725+F725)/D725</f>
        <v>10618.110018903591</v>
      </c>
      <c r="J725" s="4">
        <f t="shared" si="11"/>
        <v>9.2703163146367054</v>
      </c>
      <c r="K725" s="4">
        <f>LN(H725+0.0001)</f>
        <v>-1.8630406712330188</v>
      </c>
    </row>
    <row r="726" spans="1:11" x14ac:dyDescent="0.3">
      <c r="A726">
        <v>1747150</v>
      </c>
      <c r="B726" t="s">
        <v>857</v>
      </c>
      <c r="C726" t="s">
        <v>792</v>
      </c>
      <c r="D726" s="5">
        <v>4834</v>
      </c>
      <c r="E726" s="6">
        <v>61977773</v>
      </c>
      <c r="F726" s="6">
        <v>5319108</v>
      </c>
      <c r="G726" s="10">
        <v>0.65398999999999996</v>
      </c>
      <c r="H726" s="10">
        <v>0.245453</v>
      </c>
      <c r="I726" s="13">
        <f>(E726+F726)/D726</f>
        <v>13921.572403806371</v>
      </c>
      <c r="J726" s="4">
        <f t="shared" si="11"/>
        <v>9.5411948875524661</v>
      </c>
      <c r="K726" s="4">
        <f>LN(H726+0.0001)</f>
        <v>-1.4042424691005326</v>
      </c>
    </row>
    <row r="727" spans="1:11" x14ac:dyDescent="0.3">
      <c r="A727">
        <v>1747163</v>
      </c>
      <c r="B727" t="s">
        <v>858</v>
      </c>
      <c r="C727" t="s">
        <v>1355</v>
      </c>
      <c r="D727" s="5">
        <v>3811</v>
      </c>
      <c r="E727" s="6">
        <v>50030257</v>
      </c>
      <c r="F727" s="6">
        <v>0</v>
      </c>
      <c r="G727" s="10">
        <v>0.61146599999999995</v>
      </c>
      <c r="H727" s="10">
        <v>0.20698900000000001</v>
      </c>
      <c r="I727" s="13">
        <f>(E727+F727)/D727</f>
        <v>13127.855418525322</v>
      </c>
      <c r="J727" s="4">
        <f t="shared" si="11"/>
        <v>9.4824916194951836</v>
      </c>
      <c r="K727" s="4">
        <f>LN(H727+0.0001)</f>
        <v>-1.5746066264286902</v>
      </c>
    </row>
    <row r="728" spans="1:11" x14ac:dyDescent="0.3">
      <c r="A728">
        <v>1747254</v>
      </c>
      <c r="B728" t="s">
        <v>859</v>
      </c>
      <c r="C728" t="s">
        <v>1355</v>
      </c>
      <c r="D728" s="5">
        <v>1088</v>
      </c>
      <c r="E728" s="6">
        <v>6703702</v>
      </c>
      <c r="F728" s="6">
        <v>0</v>
      </c>
      <c r="G728" s="10">
        <v>0.58816299999999999</v>
      </c>
      <c r="H728" s="10">
        <v>0.14834900000000001</v>
      </c>
      <c r="I728" s="13">
        <f>(E728+F728)/D728</f>
        <v>6161.4908088235297</v>
      </c>
      <c r="J728" s="4">
        <f t="shared" si="11"/>
        <v>8.7260740416662035</v>
      </c>
      <c r="K728" s="4">
        <f>LN(H728+0.0001)</f>
        <v>-1.9075138140698971</v>
      </c>
    </row>
    <row r="729" spans="1:11" x14ac:dyDescent="0.3">
      <c r="A729">
        <v>1747280</v>
      </c>
      <c r="B729" t="s">
        <v>860</v>
      </c>
      <c r="C729" t="s">
        <v>738</v>
      </c>
      <c r="D729" s="5">
        <v>343</v>
      </c>
      <c r="E729" s="6">
        <v>3602767</v>
      </c>
      <c r="F729" s="6">
        <v>0</v>
      </c>
      <c r="G729" s="10">
        <v>0.56859999999999999</v>
      </c>
      <c r="H729" s="10">
        <v>0.28510000000000002</v>
      </c>
      <c r="I729" s="13">
        <f>(E729+F729)/D729</f>
        <v>10503.693877551021</v>
      </c>
      <c r="J729" s="4">
        <f t="shared" si="11"/>
        <v>9.2594822721412573</v>
      </c>
      <c r="K729" s="4">
        <f>LN(H729+0.0001)</f>
        <v>-1.2545645904419962</v>
      </c>
    </row>
    <row r="730" spans="1:11" x14ac:dyDescent="0.3">
      <c r="A730">
        <v>1747397</v>
      </c>
      <c r="B730" t="s">
        <v>861</v>
      </c>
      <c r="C730" t="s">
        <v>836</v>
      </c>
      <c r="D730" s="5">
        <v>7952</v>
      </c>
      <c r="E730" s="6">
        <v>210026807</v>
      </c>
      <c r="F730" s="6">
        <v>5310760</v>
      </c>
      <c r="G730" s="10">
        <v>0.29393999999999998</v>
      </c>
      <c r="H730" s="10">
        <v>0.19681299999999999</v>
      </c>
      <c r="I730" s="13">
        <f>(E730+F730)/D730</f>
        <v>27079.673918511067</v>
      </c>
      <c r="J730" s="4">
        <f t="shared" si="11"/>
        <v>10.206538685539794</v>
      </c>
      <c r="K730" s="4">
        <f>LN(H730+0.0001)</f>
        <v>-1.6249932721543907</v>
      </c>
    </row>
    <row r="731" spans="1:11" x14ac:dyDescent="0.3">
      <c r="A731">
        <v>1747423</v>
      </c>
      <c r="B731" t="s">
        <v>862</v>
      </c>
      <c r="C731" t="s">
        <v>1316</v>
      </c>
      <c r="D731" s="5">
        <v>7994</v>
      </c>
      <c r="E731" s="6">
        <v>139146429</v>
      </c>
      <c r="F731" s="6">
        <v>16224309</v>
      </c>
      <c r="G731" s="10">
        <v>0.39374799999999999</v>
      </c>
      <c r="H731" s="10">
        <v>0.191664</v>
      </c>
      <c r="I731" s="13">
        <f>(E731+F731)/D731</f>
        <v>19435.919189392043</v>
      </c>
      <c r="J731" s="4">
        <f t="shared" si="11"/>
        <v>9.8748781377373618</v>
      </c>
      <c r="K731" s="4">
        <f>LN(H731+0.0001)</f>
        <v>-1.6514898296659697</v>
      </c>
    </row>
    <row r="732" spans="1:11" x14ac:dyDescent="0.3">
      <c r="A732">
        <v>1747449</v>
      </c>
      <c r="B732" t="s">
        <v>864</v>
      </c>
      <c r="C732" t="s">
        <v>574</v>
      </c>
      <c r="D732" s="5">
        <v>336</v>
      </c>
      <c r="E732" s="6">
        <v>2129689</v>
      </c>
      <c r="F732" s="6">
        <v>0</v>
      </c>
      <c r="G732" s="10">
        <v>0.43559999999999999</v>
      </c>
      <c r="H732" s="10">
        <v>0.23630000000000001</v>
      </c>
      <c r="I732" s="13">
        <f>(E732+F732)/D732</f>
        <v>6338.3601190476193</v>
      </c>
      <c r="J732" s="4">
        <f t="shared" si="11"/>
        <v>8.7543753576723233</v>
      </c>
      <c r="K732" s="4">
        <f>LN(H732+0.0001)</f>
        <v>-1.4422299934501939</v>
      </c>
    </row>
    <row r="733" spans="1:11" x14ac:dyDescent="0.3">
      <c r="A733">
        <v>1747475</v>
      </c>
      <c r="B733" t="s">
        <v>863</v>
      </c>
      <c r="C733" t="s">
        <v>864</v>
      </c>
      <c r="D733" s="5">
        <v>2119</v>
      </c>
      <c r="E733" s="6">
        <v>16545475</v>
      </c>
      <c r="F733" s="6">
        <v>0</v>
      </c>
      <c r="G733" s="10">
        <v>0.62558199999999997</v>
      </c>
      <c r="H733" s="10">
        <v>2.4993999999999999E-2</v>
      </c>
      <c r="I733" s="13">
        <f>(E733+F733)/D733</f>
        <v>7808.152430391694</v>
      </c>
      <c r="J733" s="4">
        <f t="shared" si="11"/>
        <v>8.9629236502373715</v>
      </c>
      <c r="K733" s="4">
        <f>LN(H733+0.0001)</f>
        <v>-3.6851265052446291</v>
      </c>
    </row>
    <row r="734" spans="1:11" x14ac:dyDescent="0.3">
      <c r="A734">
        <v>1747527</v>
      </c>
      <c r="B734" t="s">
        <v>865</v>
      </c>
      <c r="C734" t="s">
        <v>1313</v>
      </c>
      <c r="D734" s="5">
        <v>662</v>
      </c>
      <c r="E734" s="6">
        <v>6644164</v>
      </c>
      <c r="F734" s="6">
        <v>0</v>
      </c>
      <c r="G734" s="10">
        <v>0.25990000000000002</v>
      </c>
      <c r="H734" s="10">
        <v>5.9700000000000003E-2</v>
      </c>
      <c r="I734" s="13">
        <f>(E734+F734)/D734</f>
        <v>10036.501510574019</v>
      </c>
      <c r="J734" s="4">
        <f t="shared" si="11"/>
        <v>9.2139838773990181</v>
      </c>
      <c r="K734" s="4">
        <f>LN(H734+0.0001)</f>
        <v>-2.8167496180255509</v>
      </c>
    </row>
    <row r="735" spans="1:11" x14ac:dyDescent="0.3">
      <c r="A735">
        <v>1747540</v>
      </c>
      <c r="B735" t="s">
        <v>154</v>
      </c>
      <c r="C735" t="s">
        <v>1318</v>
      </c>
      <c r="D735" s="5">
        <v>19448</v>
      </c>
      <c r="E735" s="6">
        <v>395282660</v>
      </c>
      <c r="F735" s="6">
        <v>23277962</v>
      </c>
      <c r="G735" s="10">
        <v>0.43680000000000002</v>
      </c>
      <c r="H735" s="10">
        <v>0.54457999999999995</v>
      </c>
      <c r="I735" s="13">
        <f>(E735+F735)/D735</f>
        <v>21522.039387083503</v>
      </c>
      <c r="J735" s="4">
        <f t="shared" si="11"/>
        <v>9.9768327768433895</v>
      </c>
      <c r="K735" s="4">
        <f>LN(H735+0.0001)</f>
        <v>-0.60755681272576256</v>
      </c>
    </row>
    <row r="736" spans="1:11" x14ac:dyDescent="0.3">
      <c r="A736">
        <v>1747553</v>
      </c>
      <c r="B736" t="s">
        <v>866</v>
      </c>
      <c r="C736" t="s">
        <v>1325</v>
      </c>
      <c r="D736" s="5">
        <v>17615</v>
      </c>
      <c r="E736" s="6">
        <v>199924401</v>
      </c>
      <c r="F736" s="6">
        <v>11216218</v>
      </c>
      <c r="G736" s="10">
        <v>0.60890999999999995</v>
      </c>
      <c r="H736" s="10">
        <v>6.5437999999999996E-2</v>
      </c>
      <c r="I736" s="13">
        <f>(E736+F736)/D736</f>
        <v>11986.410388873119</v>
      </c>
      <c r="J736" s="4">
        <f t="shared" si="11"/>
        <v>9.3915288194502704</v>
      </c>
      <c r="K736" s="4">
        <f>LN(H736+0.0001)</f>
        <v>-2.725125151892676</v>
      </c>
    </row>
    <row r="737" spans="1:11" x14ac:dyDescent="0.3">
      <c r="A737">
        <v>1747592</v>
      </c>
      <c r="B737" t="s">
        <v>867</v>
      </c>
      <c r="C737" t="s">
        <v>1349</v>
      </c>
      <c r="D737" s="5">
        <v>130</v>
      </c>
      <c r="E737" s="6">
        <v>496924</v>
      </c>
      <c r="F737" s="6">
        <v>0</v>
      </c>
      <c r="G737" s="10">
        <v>0.59360000000000002</v>
      </c>
      <c r="H737" s="10">
        <v>0.27450000000000002</v>
      </c>
      <c r="I737" s="13">
        <f>(E737+F737)/D737</f>
        <v>3822.4923076923078</v>
      </c>
      <c r="J737" s="4">
        <f t="shared" si="11"/>
        <v>8.2486579254250803</v>
      </c>
      <c r="K737" s="4">
        <f>LN(H737+0.0001)</f>
        <v>-1.2924397856482663</v>
      </c>
    </row>
    <row r="738" spans="1:11" x14ac:dyDescent="0.3">
      <c r="A738">
        <v>1747774</v>
      </c>
      <c r="B738" t="s">
        <v>155</v>
      </c>
      <c r="C738" t="s">
        <v>1318</v>
      </c>
      <c r="D738" s="5">
        <v>23158</v>
      </c>
      <c r="E738" s="6">
        <v>204847370</v>
      </c>
      <c r="F738" s="6">
        <v>26923475</v>
      </c>
      <c r="G738" s="10">
        <v>0.80709600000000004</v>
      </c>
      <c r="H738" s="10">
        <v>0.90490199999999998</v>
      </c>
      <c r="I738" s="13">
        <f>(E738+F738)/D738</f>
        <v>10008.240996631834</v>
      </c>
      <c r="J738" s="4">
        <f t="shared" si="11"/>
        <v>9.2111641322556839</v>
      </c>
      <c r="K738" s="4">
        <f>LN(H738+0.0001)</f>
        <v>-9.9818125339901503E-2</v>
      </c>
    </row>
    <row r="739" spans="1:11" x14ac:dyDescent="0.3">
      <c r="A739">
        <v>1747787</v>
      </c>
      <c r="B739" t="s">
        <v>868</v>
      </c>
      <c r="C739" t="s">
        <v>1343</v>
      </c>
      <c r="D739" s="5">
        <v>967</v>
      </c>
      <c r="E739" s="6">
        <v>15932894</v>
      </c>
      <c r="F739" s="6">
        <v>1680010</v>
      </c>
      <c r="G739" s="10">
        <v>0.47220000000000001</v>
      </c>
      <c r="H739" s="10">
        <v>0.22220000000000001</v>
      </c>
      <c r="I739" s="13">
        <f>(E739+F739)/D739</f>
        <v>18213.964839710443</v>
      </c>
      <c r="J739" s="4">
        <f t="shared" si="11"/>
        <v>9.8099438777267807</v>
      </c>
      <c r="K739" s="4">
        <f>LN(H739+0.0001)</f>
        <v>-1.5037274580119862</v>
      </c>
    </row>
    <row r="740" spans="1:11" x14ac:dyDescent="0.3">
      <c r="A740">
        <v>1748021</v>
      </c>
      <c r="B740" t="s">
        <v>873</v>
      </c>
      <c r="C740" t="s">
        <v>1330</v>
      </c>
      <c r="D740" s="5">
        <v>661</v>
      </c>
      <c r="E740" s="6">
        <v>4184439</v>
      </c>
      <c r="F740" s="6">
        <v>6590212</v>
      </c>
      <c r="G740" s="10">
        <v>0.37940000000000002</v>
      </c>
      <c r="H740" s="10">
        <v>3.5000000000000003E-2</v>
      </c>
      <c r="I740" s="13">
        <f>(E740+F740)/D740</f>
        <v>16300.531013615733</v>
      </c>
      <c r="J740" s="4">
        <f t="shared" si="11"/>
        <v>9.6989529637866561</v>
      </c>
      <c r="K740" s="4">
        <f>LN(H740+0.0001)</f>
        <v>-3.3495541485103169</v>
      </c>
    </row>
    <row r="741" spans="1:11" x14ac:dyDescent="0.3">
      <c r="A741">
        <v>1748073</v>
      </c>
      <c r="B741" t="s">
        <v>874</v>
      </c>
      <c r="C741" t="s">
        <v>699</v>
      </c>
      <c r="D741" s="5">
        <v>94</v>
      </c>
      <c r="E741" s="6">
        <v>1406058</v>
      </c>
      <c r="F741" s="6">
        <v>0</v>
      </c>
      <c r="G741" s="10">
        <v>0.45900000000000002</v>
      </c>
      <c r="H741" s="10">
        <v>4.3299999999999998E-2</v>
      </c>
      <c r="I741" s="13">
        <f>(E741+F741)/D741</f>
        <v>14958.063829787234</v>
      </c>
      <c r="J741" s="4">
        <f t="shared" si="11"/>
        <v>9.6130058200100059</v>
      </c>
      <c r="K741" s="4">
        <f>LN(H741+0.0001)</f>
        <v>-3.137295837875778</v>
      </c>
    </row>
    <row r="742" spans="1:11" x14ac:dyDescent="0.3">
      <c r="A742">
        <v>1748138</v>
      </c>
      <c r="B742" t="s">
        <v>875</v>
      </c>
      <c r="C742" t="s">
        <v>1341</v>
      </c>
      <c r="D742" s="5">
        <v>392</v>
      </c>
      <c r="E742" s="6">
        <v>2468016</v>
      </c>
      <c r="F742" s="6">
        <v>0</v>
      </c>
      <c r="G742" s="10">
        <v>0.374836</v>
      </c>
      <c r="H742" s="10">
        <v>2.8566000000000001E-2</v>
      </c>
      <c r="I742" s="13">
        <f>(E742+F742)/D742</f>
        <v>6295.9591836734689</v>
      </c>
      <c r="J742" s="4">
        <f t="shared" si="11"/>
        <v>8.7476633071781098</v>
      </c>
      <c r="K742" s="4">
        <f>LN(H742+0.0001)</f>
        <v>-3.5520435274811133</v>
      </c>
    </row>
    <row r="743" spans="1:11" x14ac:dyDescent="0.3">
      <c r="A743">
        <v>1748242</v>
      </c>
      <c r="B743" t="s">
        <v>159</v>
      </c>
      <c r="C743" t="s">
        <v>1318</v>
      </c>
      <c r="D743" s="5">
        <v>24703</v>
      </c>
      <c r="E743" s="6">
        <v>646161618</v>
      </c>
      <c r="F743" s="6">
        <v>69146671</v>
      </c>
      <c r="G743" s="10">
        <v>0.74091099999999999</v>
      </c>
      <c r="H743" s="10">
        <v>0.92418</v>
      </c>
      <c r="I743" s="13">
        <f>(E743+F743)/D743</f>
        <v>28956.332793587822</v>
      </c>
      <c r="J743" s="4">
        <f t="shared" si="11"/>
        <v>10.27354420842572</v>
      </c>
      <c r="K743" s="4">
        <f>LN(H743+0.0001)</f>
        <v>-7.87402229418315E-2</v>
      </c>
    </row>
    <row r="744" spans="1:11" x14ac:dyDescent="0.3">
      <c r="A744">
        <v>1748268</v>
      </c>
      <c r="B744" t="s">
        <v>876</v>
      </c>
      <c r="C744" t="s">
        <v>1363</v>
      </c>
      <c r="D744" s="5">
        <v>410</v>
      </c>
      <c r="E744" s="6">
        <v>2997582</v>
      </c>
      <c r="F744" s="6">
        <v>0</v>
      </c>
      <c r="G744" s="10">
        <v>0.42559999999999998</v>
      </c>
      <c r="H744" s="10">
        <v>4.2099999999999999E-2</v>
      </c>
      <c r="I744" s="13">
        <f>(E744+F744)/D744</f>
        <v>7311.1756097560974</v>
      </c>
      <c r="J744" s="4">
        <f t="shared" si="11"/>
        <v>8.8971593619413891</v>
      </c>
      <c r="K744" s="4">
        <f>LN(H744+0.0001)</f>
        <v>-3.1653350579401711</v>
      </c>
    </row>
    <row r="745" spans="1:11" x14ac:dyDescent="0.3">
      <c r="A745">
        <v>1748307</v>
      </c>
      <c r="B745" t="s">
        <v>877</v>
      </c>
      <c r="C745" t="s">
        <v>1352</v>
      </c>
      <c r="D745" s="5">
        <v>961</v>
      </c>
      <c r="E745" s="6">
        <v>8511108</v>
      </c>
      <c r="F745" s="6">
        <v>0</v>
      </c>
      <c r="G745" s="10">
        <v>0.41470000000000001</v>
      </c>
      <c r="H745" s="10">
        <v>2.2800000000000001E-2</v>
      </c>
      <c r="I745" s="13">
        <f>(E745+F745)/D745</f>
        <v>8856.5119667013532</v>
      </c>
      <c r="J745" s="4">
        <f t="shared" si="11"/>
        <v>9.0889082828689922</v>
      </c>
      <c r="K745" s="4">
        <f>LN(H745+0.0001)</f>
        <v>-3.7766183684219432</v>
      </c>
    </row>
    <row r="746" spans="1:11" x14ac:dyDescent="0.3">
      <c r="A746">
        <v>1748333</v>
      </c>
      <c r="B746" t="s">
        <v>878</v>
      </c>
      <c r="C746" t="s">
        <v>792</v>
      </c>
      <c r="D746" s="5">
        <v>6994</v>
      </c>
      <c r="E746" s="6">
        <v>78060896</v>
      </c>
      <c r="F746" s="6">
        <v>20237107</v>
      </c>
      <c r="G746" s="10">
        <v>0.60665999999999998</v>
      </c>
      <c r="H746" s="10">
        <v>0.61531999999999998</v>
      </c>
      <c r="I746" s="13">
        <f>(E746+F746)/D746</f>
        <v>14054.618673148412</v>
      </c>
      <c r="J746" s="4">
        <f t="shared" si="11"/>
        <v>9.5507063519265749</v>
      </c>
      <c r="K746" s="4">
        <f>LN(H746+0.0001)</f>
        <v>-0.48545031743476247</v>
      </c>
    </row>
    <row r="747" spans="1:11" x14ac:dyDescent="0.3">
      <c r="A747">
        <v>1748359</v>
      </c>
      <c r="B747" t="s">
        <v>879</v>
      </c>
      <c r="C747" t="s">
        <v>1320</v>
      </c>
      <c r="D747" s="5">
        <v>240</v>
      </c>
      <c r="E747" s="6">
        <v>3795738</v>
      </c>
      <c r="F747" s="6">
        <v>0</v>
      </c>
      <c r="G747" s="10">
        <v>0.3216</v>
      </c>
      <c r="H747" s="10">
        <v>0.10879999999999999</v>
      </c>
      <c r="I747" s="13">
        <f>(E747+F747)/D747</f>
        <v>15815.575000000001</v>
      </c>
      <c r="J747" s="4">
        <f t="shared" si="11"/>
        <v>9.6687504929668986</v>
      </c>
      <c r="K747" s="4">
        <f>LN(H747+0.0001)</f>
        <v>-2.2173252490432223</v>
      </c>
    </row>
    <row r="748" spans="1:11" x14ac:dyDescent="0.3">
      <c r="A748">
        <v>1748424</v>
      </c>
      <c r="B748" t="s">
        <v>880</v>
      </c>
      <c r="C748" t="s">
        <v>1358</v>
      </c>
      <c r="D748" s="5">
        <v>972</v>
      </c>
      <c r="E748" s="6">
        <v>5888898</v>
      </c>
      <c r="F748" s="6">
        <v>313663</v>
      </c>
      <c r="G748" s="10">
        <v>0.59750000000000003</v>
      </c>
      <c r="H748" s="10">
        <v>1.9E-3</v>
      </c>
      <c r="I748" s="13">
        <f>(E748+F748)/D748</f>
        <v>6381.2355967078192</v>
      </c>
      <c r="J748" s="4">
        <f t="shared" si="11"/>
        <v>8.7611170247833474</v>
      </c>
      <c r="K748" s="4">
        <f>LN(H748+0.0001)</f>
        <v>-6.2146080984221914</v>
      </c>
    </row>
    <row r="749" spans="1:11" x14ac:dyDescent="0.3">
      <c r="A749">
        <v>1748554</v>
      </c>
      <c r="B749" t="s">
        <v>160</v>
      </c>
      <c r="C749" t="s">
        <v>1318</v>
      </c>
      <c r="D749" s="5">
        <v>1858</v>
      </c>
      <c r="E749" s="6">
        <v>43377178</v>
      </c>
      <c r="F749" s="6">
        <v>0</v>
      </c>
      <c r="G749" s="10">
        <v>0.66849999999999998</v>
      </c>
      <c r="H749" s="10">
        <v>0.69499999999999995</v>
      </c>
      <c r="I749" s="13">
        <f>(E749+F749)/D749</f>
        <v>23346.166846071043</v>
      </c>
      <c r="J749" s="4">
        <f t="shared" si="11"/>
        <v>10.058188088853354</v>
      </c>
      <c r="K749" s="4">
        <f>LN(H749+0.0001)</f>
        <v>-0.36369955887569694</v>
      </c>
    </row>
    <row r="750" spans="1:11" x14ac:dyDescent="0.3">
      <c r="A750">
        <v>1748606</v>
      </c>
      <c r="B750" t="s">
        <v>881</v>
      </c>
      <c r="C750" t="s">
        <v>1336</v>
      </c>
      <c r="D750" s="5">
        <v>3699</v>
      </c>
      <c r="E750" s="6">
        <v>69077778</v>
      </c>
      <c r="F750" s="6">
        <v>0</v>
      </c>
      <c r="G750" s="10">
        <v>0.28039999999999998</v>
      </c>
      <c r="H750" s="10">
        <v>0.1759</v>
      </c>
      <c r="I750" s="13">
        <f>(E750+F750)/D750</f>
        <v>18674.71695052717</v>
      </c>
      <c r="J750" s="4">
        <f t="shared" si="11"/>
        <v>9.8349258532878778</v>
      </c>
      <c r="K750" s="4">
        <f>LN(H750+0.0001)</f>
        <v>-1.7372712839439852</v>
      </c>
    </row>
    <row r="751" spans="1:11" x14ac:dyDescent="0.3">
      <c r="A751">
        <v>1748632</v>
      </c>
      <c r="B751" t="s">
        <v>882</v>
      </c>
      <c r="C751" t="s">
        <v>1346</v>
      </c>
      <c r="D751" s="5">
        <v>171</v>
      </c>
      <c r="E751" s="6">
        <v>654030</v>
      </c>
      <c r="F751" s="6">
        <v>0</v>
      </c>
      <c r="G751" s="10">
        <v>0.54320000000000002</v>
      </c>
      <c r="H751" s="10">
        <v>0.12709999999999999</v>
      </c>
      <c r="I751" s="13">
        <f>(E751+F751)/D751</f>
        <v>3824.7368421052633</v>
      </c>
      <c r="J751" s="4">
        <f t="shared" si="11"/>
        <v>8.2492449444442411</v>
      </c>
      <c r="K751" s="4">
        <f>LN(H751+0.0001)</f>
        <v>-2.0619946280761154</v>
      </c>
    </row>
    <row r="752" spans="1:11" x14ac:dyDescent="0.3">
      <c r="A752">
        <v>1748645</v>
      </c>
      <c r="B752" t="s">
        <v>883</v>
      </c>
      <c r="C752" t="s">
        <v>1347</v>
      </c>
      <c r="D752" s="5">
        <v>5945</v>
      </c>
      <c r="E752" s="6">
        <v>51731523</v>
      </c>
      <c r="F752" s="6">
        <v>12960725</v>
      </c>
      <c r="G752" s="10">
        <v>0.76412599999999997</v>
      </c>
      <c r="H752" s="10">
        <v>0.23858799999999999</v>
      </c>
      <c r="I752" s="13">
        <f>(E752+F752)/D752</f>
        <v>10881.791084945333</v>
      </c>
      <c r="J752" s="4">
        <f t="shared" si="11"/>
        <v>9.2948461286393194</v>
      </c>
      <c r="K752" s="4">
        <f>LN(H752+0.0001)</f>
        <v>-1.4325980192093843</v>
      </c>
    </row>
    <row r="753" spans="1:11" x14ac:dyDescent="0.3">
      <c r="A753">
        <v>1748671</v>
      </c>
      <c r="B753" t="s">
        <v>161</v>
      </c>
      <c r="C753" t="s">
        <v>1319</v>
      </c>
      <c r="D753" s="5">
        <v>543</v>
      </c>
      <c r="E753" s="6">
        <v>147212497</v>
      </c>
      <c r="F753" s="6">
        <v>0</v>
      </c>
      <c r="G753" s="10">
        <v>0.15101200000000001</v>
      </c>
      <c r="H753" s="10">
        <v>0.35432200000000003</v>
      </c>
      <c r="I753" s="13">
        <f>(E753+F753)/D753</f>
        <v>271109.57090239413</v>
      </c>
      <c r="J753" s="4">
        <f t="shared" si="11"/>
        <v>12.510278338819301</v>
      </c>
      <c r="K753" s="4">
        <f>LN(H753+0.0001)</f>
        <v>-1.0372669854284571</v>
      </c>
    </row>
    <row r="754" spans="1:11" x14ac:dyDescent="0.3">
      <c r="A754">
        <v>1748853</v>
      </c>
      <c r="B754" t="s">
        <v>884</v>
      </c>
      <c r="C754" t="s">
        <v>1328</v>
      </c>
      <c r="D754" s="5">
        <v>304</v>
      </c>
      <c r="E754" s="6">
        <v>2311379</v>
      </c>
      <c r="F754" s="6">
        <v>0</v>
      </c>
      <c r="G754" s="10">
        <v>0.56089999999999995</v>
      </c>
      <c r="H754" s="10">
        <v>0.4738</v>
      </c>
      <c r="I754" s="13">
        <f>(E754+F754)/D754</f>
        <v>7603.2203947368425</v>
      </c>
      <c r="J754" s="4">
        <f t="shared" si="11"/>
        <v>8.936327172673197</v>
      </c>
      <c r="K754" s="4">
        <f>LN(H754+0.0001)</f>
        <v>-0.74675895000859449</v>
      </c>
    </row>
    <row r="755" spans="1:11" x14ac:dyDescent="0.3">
      <c r="A755">
        <v>1748892</v>
      </c>
      <c r="B755" t="s">
        <v>162</v>
      </c>
      <c r="C755" t="s">
        <v>1318</v>
      </c>
      <c r="D755" s="5">
        <v>14346</v>
      </c>
      <c r="E755" s="6">
        <v>196157893</v>
      </c>
      <c r="F755" s="6">
        <v>4304575</v>
      </c>
      <c r="G755" s="10">
        <v>0.582117</v>
      </c>
      <c r="H755" s="10">
        <v>0.53925900000000004</v>
      </c>
      <c r="I755" s="13">
        <f>(E755+F755)/D755</f>
        <v>13973.404990938241</v>
      </c>
      <c r="J755" s="4">
        <f t="shared" si="11"/>
        <v>9.5449111584819555</v>
      </c>
      <c r="K755" s="4">
        <f>LN(H755+0.0001)</f>
        <v>-0.61737388154734874</v>
      </c>
    </row>
    <row r="756" spans="1:11" x14ac:dyDescent="0.3">
      <c r="A756">
        <v>1749009</v>
      </c>
      <c r="B756" t="s">
        <v>885</v>
      </c>
      <c r="C756" t="s">
        <v>1072</v>
      </c>
      <c r="D756" s="5">
        <v>4991</v>
      </c>
      <c r="E756" s="6">
        <v>82353958</v>
      </c>
      <c r="F756" s="6">
        <v>34954947</v>
      </c>
      <c r="G756" s="10">
        <v>0.45374599999999998</v>
      </c>
      <c r="H756" s="10">
        <v>0.29985699999999998</v>
      </c>
      <c r="I756" s="13">
        <f>(E756+F756)/D756</f>
        <v>23504.088359046284</v>
      </c>
      <c r="J756" s="4">
        <f t="shared" si="11"/>
        <v>10.064929657726124</v>
      </c>
      <c r="K756" s="4">
        <f>LN(H756+0.0001)</f>
        <v>-1.2041161479324733</v>
      </c>
    </row>
    <row r="757" spans="1:11" x14ac:dyDescent="0.3">
      <c r="A757">
        <v>1749048</v>
      </c>
      <c r="B757" t="s">
        <v>886</v>
      </c>
      <c r="C757" t="s">
        <v>738</v>
      </c>
      <c r="D757" s="5">
        <v>1171</v>
      </c>
      <c r="E757" s="6">
        <v>7226147</v>
      </c>
      <c r="F757" s="6">
        <v>0</v>
      </c>
      <c r="G757" s="10">
        <v>0.71599999999999997</v>
      </c>
      <c r="H757" s="10">
        <v>0.15379999999999999</v>
      </c>
      <c r="I757" s="13">
        <f>(E757+F757)/D757</f>
        <v>6170.9197267292911</v>
      </c>
      <c r="J757" s="4">
        <f t="shared" si="11"/>
        <v>8.7276031700901786</v>
      </c>
      <c r="K757" s="4">
        <f>LN(H757+0.0001)</f>
        <v>-1.8714522381373035</v>
      </c>
    </row>
    <row r="758" spans="1:11" x14ac:dyDescent="0.3">
      <c r="A758">
        <v>1749100</v>
      </c>
      <c r="B758" t="s">
        <v>163</v>
      </c>
      <c r="C758" t="s">
        <v>1371</v>
      </c>
      <c r="D758" s="5">
        <v>328</v>
      </c>
      <c r="E758" s="6">
        <v>9219025</v>
      </c>
      <c r="F758" s="6">
        <v>0</v>
      </c>
      <c r="G758" s="10">
        <v>0.18629999999999999</v>
      </c>
      <c r="H758" s="10">
        <v>0.28310000000000002</v>
      </c>
      <c r="I758" s="13">
        <f>(E758+F758)/D758</f>
        <v>28106.783536585364</v>
      </c>
      <c r="J758" s="4">
        <f t="shared" si="11"/>
        <v>10.243766233183777</v>
      </c>
      <c r="K758" s="4">
        <f>LN(H758+0.0001)</f>
        <v>-1.2616019171625723</v>
      </c>
    </row>
    <row r="759" spans="1:11" x14ac:dyDescent="0.3">
      <c r="A759">
        <v>1749178</v>
      </c>
      <c r="B759" t="s">
        <v>887</v>
      </c>
      <c r="C759" t="s">
        <v>255</v>
      </c>
      <c r="D759" s="5">
        <v>64</v>
      </c>
      <c r="E759" s="6">
        <v>292807</v>
      </c>
      <c r="F759" s="6">
        <v>0</v>
      </c>
      <c r="G759" s="10">
        <v>0.59199999999999997</v>
      </c>
      <c r="H759" s="10">
        <v>1.77E-2</v>
      </c>
      <c r="I759" s="13">
        <f>(E759+F759)/D759</f>
        <v>4575.109375</v>
      </c>
      <c r="J759" s="4">
        <f t="shared" si="11"/>
        <v>8.4283858845276765</v>
      </c>
      <c r="K759" s="4">
        <f>LN(H759+0.0001)</f>
        <v>-4.0285568216840977</v>
      </c>
    </row>
    <row r="760" spans="1:11" x14ac:dyDescent="0.3">
      <c r="A760">
        <v>1749191</v>
      </c>
      <c r="B760" t="s">
        <v>889</v>
      </c>
      <c r="C760" t="s">
        <v>1357</v>
      </c>
      <c r="D760" s="5">
        <v>952</v>
      </c>
      <c r="E760" s="6">
        <v>8068854</v>
      </c>
      <c r="F760" s="6">
        <v>4749147</v>
      </c>
      <c r="G760" s="10">
        <v>0.36809999999999998</v>
      </c>
      <c r="H760" s="10">
        <v>6.7400000000000002E-2</v>
      </c>
      <c r="I760" s="13">
        <f>(E760+F760)/D760</f>
        <v>13464.286764705883</v>
      </c>
      <c r="J760" s="4">
        <f t="shared" si="11"/>
        <v>9.5077960342702319</v>
      </c>
      <c r="K760" s="4">
        <f>LN(H760+0.0001)</f>
        <v>-2.695627681103653</v>
      </c>
    </row>
    <row r="761" spans="1:11" x14ac:dyDescent="0.3">
      <c r="A761">
        <v>1749308</v>
      </c>
      <c r="B761" t="s">
        <v>164</v>
      </c>
      <c r="C761" t="s">
        <v>792</v>
      </c>
      <c r="D761" s="5">
        <v>659</v>
      </c>
      <c r="E761" s="6">
        <v>11829674</v>
      </c>
      <c r="F761" s="6">
        <v>0</v>
      </c>
      <c r="G761" s="10">
        <v>0.41203099999999998</v>
      </c>
      <c r="H761" s="10">
        <v>0.29185899999999998</v>
      </c>
      <c r="I761" s="13">
        <f>(E761+F761)/D761</f>
        <v>17950.946889226099</v>
      </c>
      <c r="J761" s="4">
        <f t="shared" si="11"/>
        <v>9.7953981440140332</v>
      </c>
      <c r="K761" s="4">
        <f>LN(H761+0.0001)</f>
        <v>-1.2311418975313011</v>
      </c>
    </row>
    <row r="762" spans="1:11" x14ac:dyDescent="0.3">
      <c r="A762">
        <v>1749347</v>
      </c>
      <c r="B762" t="s">
        <v>888</v>
      </c>
      <c r="C762" t="s">
        <v>1349</v>
      </c>
      <c r="D762" s="5">
        <v>197</v>
      </c>
      <c r="E762" s="6">
        <v>866906</v>
      </c>
      <c r="F762" s="6">
        <v>0</v>
      </c>
      <c r="G762" s="10">
        <v>0.52969999999999995</v>
      </c>
      <c r="H762" s="10">
        <v>9.2499999999999999E-2</v>
      </c>
      <c r="I762" s="13">
        <f>(E762+F762)/D762</f>
        <v>4400.5380710659902</v>
      </c>
      <c r="J762" s="4">
        <f t="shared" si="11"/>
        <v>8.3894821013083121</v>
      </c>
      <c r="K762" s="4">
        <f>LN(H762+0.0001)</f>
        <v>-2.3794661373300032</v>
      </c>
    </row>
    <row r="763" spans="1:11" x14ac:dyDescent="0.3">
      <c r="A763">
        <v>1749386</v>
      </c>
      <c r="B763" t="s">
        <v>890</v>
      </c>
      <c r="C763" t="s">
        <v>1316</v>
      </c>
      <c r="D763" s="5">
        <v>3857</v>
      </c>
      <c r="E763" s="6">
        <v>84877483</v>
      </c>
      <c r="F763" s="6">
        <v>4738183</v>
      </c>
      <c r="G763" s="10">
        <v>0.25180000000000002</v>
      </c>
      <c r="H763" s="10">
        <v>0.1278</v>
      </c>
      <c r="I763" s="13">
        <f>(E763+F763)/D763</f>
        <v>23234.551724137931</v>
      </c>
      <c r="J763" s="4">
        <f t="shared" si="11"/>
        <v>10.053395748203544</v>
      </c>
      <c r="K763" s="4">
        <f>LN(H763+0.0001)</f>
        <v>-2.0565065703973402</v>
      </c>
    </row>
    <row r="764" spans="1:11" x14ac:dyDescent="0.3">
      <c r="A764">
        <v>1749477</v>
      </c>
      <c r="B764" t="s">
        <v>891</v>
      </c>
      <c r="C764" t="s">
        <v>1335</v>
      </c>
      <c r="D764" s="5">
        <v>266</v>
      </c>
      <c r="E764" s="6">
        <v>1507655</v>
      </c>
      <c r="F764" s="6">
        <v>0</v>
      </c>
      <c r="G764" s="10">
        <v>0.65980000000000005</v>
      </c>
      <c r="H764" s="10">
        <v>1.5100000000000001E-2</v>
      </c>
      <c r="I764" s="13">
        <f>(E764+F764)/D764</f>
        <v>5667.875939849624</v>
      </c>
      <c r="J764" s="4">
        <f t="shared" si="11"/>
        <v>8.6425697127533905</v>
      </c>
      <c r="K764" s="4">
        <f>LN(H764+0.0001)</f>
        <v>-4.1864598511299063</v>
      </c>
    </row>
    <row r="765" spans="1:11" x14ac:dyDescent="0.3">
      <c r="A765">
        <v>1749516</v>
      </c>
      <c r="B765" t="s">
        <v>892</v>
      </c>
      <c r="C765" t="s">
        <v>1323</v>
      </c>
      <c r="D765" s="5">
        <v>222</v>
      </c>
      <c r="E765" s="6">
        <v>1625237</v>
      </c>
      <c r="F765" s="6">
        <v>0</v>
      </c>
      <c r="G765" s="10">
        <v>0.50560000000000005</v>
      </c>
      <c r="H765" s="10">
        <v>0.15920000000000001</v>
      </c>
      <c r="I765" s="13">
        <f>(E765+F765)/D765</f>
        <v>7320.8873873873872</v>
      </c>
      <c r="J765" s="4">
        <f t="shared" si="11"/>
        <v>8.8984868273930253</v>
      </c>
      <c r="K765" s="4">
        <f>LN(H765+0.0001)</f>
        <v>-1.8369660620661343</v>
      </c>
    </row>
    <row r="766" spans="1:11" x14ac:dyDescent="0.3">
      <c r="A766">
        <v>1749555</v>
      </c>
      <c r="B766" t="s">
        <v>893</v>
      </c>
      <c r="C766" t="s">
        <v>1324</v>
      </c>
      <c r="D766" s="5">
        <v>1190</v>
      </c>
      <c r="E766" s="6">
        <v>18422544</v>
      </c>
      <c r="F766" s="6">
        <v>0</v>
      </c>
      <c r="G766" s="10">
        <v>0.29709999999999998</v>
      </c>
      <c r="H766" s="10">
        <v>0.1124</v>
      </c>
      <c r="I766" s="13">
        <f>(E766+F766)/D766</f>
        <v>15481.129411764707</v>
      </c>
      <c r="J766" s="4">
        <f t="shared" si="11"/>
        <v>9.6473771038986342</v>
      </c>
      <c r="K766" s="4">
        <f>LN(H766+0.0001)</f>
        <v>-2.1848020573376621</v>
      </c>
    </row>
    <row r="767" spans="1:11" x14ac:dyDescent="0.3">
      <c r="A767">
        <v>1749568</v>
      </c>
      <c r="B767" t="s">
        <v>894</v>
      </c>
      <c r="C767" t="s">
        <v>1336</v>
      </c>
      <c r="D767" s="5">
        <v>1974</v>
      </c>
      <c r="E767" s="6">
        <v>27679224</v>
      </c>
      <c r="F767" s="6">
        <v>1783922</v>
      </c>
      <c r="G767" s="10">
        <v>0.33760000000000001</v>
      </c>
      <c r="H767" s="10">
        <v>3.2099999999999997E-2</v>
      </c>
      <c r="I767" s="13">
        <f>(E767+F767)/D767</f>
        <v>14925.605876393111</v>
      </c>
      <c r="J767" s="4">
        <f t="shared" si="11"/>
        <v>9.6108335321700658</v>
      </c>
      <c r="K767" s="4">
        <f>LN(H767+0.0001)</f>
        <v>-3.4357888264317746</v>
      </c>
    </row>
    <row r="768" spans="1:11" x14ac:dyDescent="0.3">
      <c r="A768">
        <v>1749607</v>
      </c>
      <c r="B768" t="s">
        <v>165</v>
      </c>
      <c r="C768" t="s">
        <v>1343</v>
      </c>
      <c r="D768" s="5">
        <v>11397</v>
      </c>
      <c r="E768" s="6">
        <v>357521196</v>
      </c>
      <c r="F768" s="6">
        <v>0</v>
      </c>
      <c r="G768" s="10">
        <v>0.32265500000000003</v>
      </c>
      <c r="H768" s="10">
        <v>0.37074000000000001</v>
      </c>
      <c r="I768" s="13">
        <f>(E768+F768)/D768</f>
        <v>31369.76362200579</v>
      </c>
      <c r="J768" s="4">
        <f t="shared" si="11"/>
        <v>10.353599765995536</v>
      </c>
      <c r="K768" s="4">
        <f>LN(H768+0.0001)</f>
        <v>-0.99198457624335534</v>
      </c>
    </row>
    <row r="769" spans="1:11" x14ac:dyDescent="0.3">
      <c r="A769">
        <v>1749802</v>
      </c>
      <c r="B769" t="s">
        <v>895</v>
      </c>
      <c r="C769" t="s">
        <v>1341</v>
      </c>
      <c r="D769" s="5">
        <v>178</v>
      </c>
      <c r="E769" s="6">
        <v>1948729</v>
      </c>
      <c r="F769" s="6">
        <v>0</v>
      </c>
      <c r="G769" s="10">
        <v>0.63380000000000003</v>
      </c>
      <c r="H769" s="10">
        <v>9.1800000000000007E-2</v>
      </c>
      <c r="I769" s="13">
        <f>(E769+F769)/D769</f>
        <v>10947.915730337079</v>
      </c>
      <c r="J769" s="4">
        <f t="shared" si="11"/>
        <v>9.3009043728654248</v>
      </c>
      <c r="K769" s="4">
        <f>LN(H769+0.0001)</f>
        <v>-2.3870542496204954</v>
      </c>
    </row>
    <row r="770" spans="1:11" x14ac:dyDescent="0.3">
      <c r="A770">
        <v>1749854</v>
      </c>
      <c r="B770" t="s">
        <v>166</v>
      </c>
      <c r="C770" t="s">
        <v>1337</v>
      </c>
      <c r="D770" s="5">
        <v>20159</v>
      </c>
      <c r="E770" s="6">
        <v>827815720</v>
      </c>
      <c r="F770" s="6">
        <v>705572</v>
      </c>
      <c r="G770" s="10">
        <v>0.147006</v>
      </c>
      <c r="H770" s="10">
        <v>0.26157900000000001</v>
      </c>
      <c r="I770" s="13">
        <f>(E770+F770)/D770</f>
        <v>41099.324966516193</v>
      </c>
      <c r="J770" s="4">
        <f t="shared" si="11"/>
        <v>10.623746976177092</v>
      </c>
      <c r="K770" s="4">
        <f>LN(H770+0.0001)</f>
        <v>-1.3406367172206373</v>
      </c>
    </row>
    <row r="771" spans="1:11" x14ac:dyDescent="0.3">
      <c r="A771">
        <v>1749867</v>
      </c>
      <c r="B771" t="s">
        <v>896</v>
      </c>
      <c r="C771" t="s">
        <v>1072</v>
      </c>
      <c r="D771" s="5">
        <v>41356</v>
      </c>
      <c r="E771" s="6">
        <v>773762884</v>
      </c>
      <c r="F771" s="6">
        <v>48712858</v>
      </c>
      <c r="G771" s="10">
        <v>0.49807899999999999</v>
      </c>
      <c r="H771" s="10">
        <v>0.47917599999999999</v>
      </c>
      <c r="I771" s="13">
        <f>(E771+F771)/D771</f>
        <v>19887.700502949996</v>
      </c>
      <c r="J771" s="4">
        <f t="shared" ref="J771:J834" si="12">LN(I771)</f>
        <v>9.897856754453171</v>
      </c>
      <c r="K771" s="4">
        <f>LN(H771+0.0001)</f>
        <v>-0.73547864709340594</v>
      </c>
    </row>
    <row r="772" spans="1:11" x14ac:dyDescent="0.3">
      <c r="A772">
        <v>1749893</v>
      </c>
      <c r="B772" t="s">
        <v>897</v>
      </c>
      <c r="C772" t="s">
        <v>760</v>
      </c>
      <c r="D772" s="5">
        <v>3094</v>
      </c>
      <c r="E772" s="6">
        <v>52650875</v>
      </c>
      <c r="F772" s="6">
        <v>0</v>
      </c>
      <c r="G772" s="10">
        <v>0.51910400000000001</v>
      </c>
      <c r="H772" s="10">
        <v>0.49079200000000001</v>
      </c>
      <c r="I772" s="13">
        <f>(E772+F772)/D772</f>
        <v>17017.089528118941</v>
      </c>
      <c r="J772" s="4">
        <f t="shared" si="12"/>
        <v>9.7419733844564362</v>
      </c>
      <c r="K772" s="4">
        <f>LN(H772+0.0001)</f>
        <v>-0.71153113464900641</v>
      </c>
    </row>
    <row r="773" spans="1:11" x14ac:dyDescent="0.3">
      <c r="A773">
        <v>1749945</v>
      </c>
      <c r="B773" t="s">
        <v>167</v>
      </c>
      <c r="C773" t="s">
        <v>1337</v>
      </c>
      <c r="D773" s="5">
        <v>5061</v>
      </c>
      <c r="E773" s="6">
        <v>111213932</v>
      </c>
      <c r="F773" s="6">
        <v>32846062</v>
      </c>
      <c r="G773" s="10">
        <v>0.27431800000000001</v>
      </c>
      <c r="H773" s="10">
        <v>0.46201799999999998</v>
      </c>
      <c r="I773" s="13">
        <f>(E773+F773)/D773</f>
        <v>28464.729104919978</v>
      </c>
      <c r="J773" s="4">
        <f t="shared" si="12"/>
        <v>10.256421024562099</v>
      </c>
      <c r="K773" s="4">
        <f>LN(H773+0.0001)</f>
        <v>-0.77193500925688885</v>
      </c>
    </row>
    <row r="774" spans="1:11" x14ac:dyDescent="0.3">
      <c r="A774">
        <v>1750010</v>
      </c>
      <c r="B774" t="s">
        <v>898</v>
      </c>
      <c r="C774" t="s">
        <v>1250</v>
      </c>
      <c r="D774" s="5">
        <v>8886</v>
      </c>
      <c r="E774" s="6">
        <v>83210894</v>
      </c>
      <c r="F774" s="6">
        <v>2323980</v>
      </c>
      <c r="G774" s="10">
        <v>0.71469099999999997</v>
      </c>
      <c r="H774" s="10">
        <v>0.55675799999999998</v>
      </c>
      <c r="I774" s="13">
        <f>(E774+F774)/D774</f>
        <v>9625.8017105559302</v>
      </c>
      <c r="J774" s="4">
        <f t="shared" si="12"/>
        <v>9.1722024502903956</v>
      </c>
      <c r="K774" s="4">
        <f>LN(H774+0.0001)</f>
        <v>-0.58544500872023109</v>
      </c>
    </row>
    <row r="775" spans="1:11" x14ac:dyDescent="0.3">
      <c r="A775">
        <v>1750062</v>
      </c>
      <c r="B775" t="s">
        <v>899</v>
      </c>
      <c r="C775" t="s">
        <v>1310</v>
      </c>
      <c r="D775" s="5">
        <v>435</v>
      </c>
      <c r="E775" s="6">
        <v>6415016</v>
      </c>
      <c r="F775" s="6">
        <v>0</v>
      </c>
      <c r="G775" s="10">
        <v>0.54349999999999998</v>
      </c>
      <c r="H775" s="10">
        <v>0.2681</v>
      </c>
      <c r="I775" s="13">
        <f>(E775+F775)/D775</f>
        <v>14747.163218390804</v>
      </c>
      <c r="J775" s="4">
        <f t="shared" si="12"/>
        <v>9.5988060190944058</v>
      </c>
      <c r="K775" s="4">
        <f>LN(H775+0.0001)</f>
        <v>-1.316022308134559</v>
      </c>
    </row>
    <row r="776" spans="1:11" x14ac:dyDescent="0.3">
      <c r="A776">
        <v>1750218</v>
      </c>
      <c r="B776" t="s">
        <v>168</v>
      </c>
      <c r="C776" t="s">
        <v>758</v>
      </c>
      <c r="D776" s="5">
        <v>19638</v>
      </c>
      <c r="E776" s="6">
        <v>479911867</v>
      </c>
      <c r="F776" s="6">
        <v>13706412</v>
      </c>
      <c r="G776" s="10">
        <v>0.37135600000000002</v>
      </c>
      <c r="H776" s="10">
        <v>0.61312100000000003</v>
      </c>
      <c r="I776" s="13">
        <f>(E776+F776)/D776</f>
        <v>25135.873255932376</v>
      </c>
      <c r="J776" s="4">
        <f t="shared" si="12"/>
        <v>10.132051318150273</v>
      </c>
      <c r="K776" s="4">
        <f>LN(H776+0.0001)</f>
        <v>-0.4890298859955361</v>
      </c>
    </row>
    <row r="777" spans="1:11" x14ac:dyDescent="0.3">
      <c r="A777">
        <v>1750244</v>
      </c>
      <c r="B777" t="s">
        <v>900</v>
      </c>
      <c r="C777" t="s">
        <v>1329</v>
      </c>
      <c r="D777" s="5">
        <v>5534</v>
      </c>
      <c r="E777" s="6">
        <v>121370919</v>
      </c>
      <c r="F777" s="6">
        <v>7597235</v>
      </c>
      <c r="G777" s="10">
        <v>0.2586</v>
      </c>
      <c r="H777" s="10">
        <v>0.13900000000000001</v>
      </c>
      <c r="I777" s="13">
        <f>(E777+F777)/D777</f>
        <v>23304.689916877483</v>
      </c>
      <c r="J777" s="4">
        <f t="shared" si="12"/>
        <v>10.056409903285047</v>
      </c>
      <c r="K777" s="4">
        <f>LN(H777+0.0001)</f>
        <v>-1.9725621800527398</v>
      </c>
    </row>
    <row r="778" spans="1:11" x14ac:dyDescent="0.3">
      <c r="A778">
        <v>1750283</v>
      </c>
      <c r="B778" t="s">
        <v>901</v>
      </c>
      <c r="C778" t="s">
        <v>574</v>
      </c>
      <c r="D778" s="5">
        <v>195</v>
      </c>
      <c r="E778" s="6">
        <v>3088400</v>
      </c>
      <c r="F778" s="6">
        <v>0</v>
      </c>
      <c r="G778" s="10">
        <v>0.148697</v>
      </c>
      <c r="H778" s="10">
        <v>4.8320000000000004E-3</v>
      </c>
      <c r="I778" s="13">
        <f>(E778+F778)/D778</f>
        <v>15837.948717948719</v>
      </c>
      <c r="J778" s="4">
        <f t="shared" si="12"/>
        <v>9.6701641568530512</v>
      </c>
      <c r="K778" s="4">
        <f>LN(H778+0.0001)</f>
        <v>-5.3120106936800386</v>
      </c>
    </row>
    <row r="779" spans="1:11" x14ac:dyDescent="0.3">
      <c r="A779">
        <v>1750491</v>
      </c>
      <c r="B779" t="s">
        <v>902</v>
      </c>
      <c r="C779" t="s">
        <v>1343</v>
      </c>
      <c r="D779" s="5">
        <v>15053</v>
      </c>
      <c r="E779" s="6">
        <v>344806898</v>
      </c>
      <c r="F779" s="6">
        <v>69631881</v>
      </c>
      <c r="G779" s="10">
        <v>0.40129300000000001</v>
      </c>
      <c r="H779" s="10">
        <v>0.23417299999999999</v>
      </c>
      <c r="I779" s="13">
        <f>(E779+F779)/D779</f>
        <v>27531.97229788082</v>
      </c>
      <c r="J779" s="4">
        <f t="shared" si="12"/>
        <v>10.223103237338787</v>
      </c>
      <c r="K779" s="4">
        <f>LN(H779+0.0001)</f>
        <v>-1.4512681769844664</v>
      </c>
    </row>
    <row r="780" spans="1:11" x14ac:dyDescent="0.3">
      <c r="A780">
        <v>1750530</v>
      </c>
      <c r="B780" t="s">
        <v>903</v>
      </c>
      <c r="C780" t="s">
        <v>1311</v>
      </c>
      <c r="D780" s="5">
        <v>3988</v>
      </c>
      <c r="E780" s="6">
        <v>57163209</v>
      </c>
      <c r="F780" s="6">
        <v>0</v>
      </c>
      <c r="G780" s="10">
        <v>0.332289</v>
      </c>
      <c r="H780" s="10">
        <v>0.101109</v>
      </c>
      <c r="I780" s="13">
        <f>(E780+F780)/D780</f>
        <v>14333.803660982949</v>
      </c>
      <c r="J780" s="4">
        <f t="shared" si="12"/>
        <v>9.570375919026187</v>
      </c>
      <c r="K780" s="4">
        <f>LN(H780+0.0001)</f>
        <v>-2.2905675932767351</v>
      </c>
    </row>
    <row r="781" spans="1:11" x14ac:dyDescent="0.3">
      <c r="A781">
        <v>1750543</v>
      </c>
      <c r="B781" t="s">
        <v>904</v>
      </c>
      <c r="C781" t="s">
        <v>1326</v>
      </c>
      <c r="D781" s="5">
        <v>998</v>
      </c>
      <c r="E781" s="6">
        <v>10544208</v>
      </c>
      <c r="F781" s="6">
        <v>0</v>
      </c>
      <c r="G781" s="10">
        <v>0.23710000000000001</v>
      </c>
      <c r="H781" s="10">
        <v>0.13189999999999999</v>
      </c>
      <c r="I781" s="13">
        <f>(E781+F781)/D781</f>
        <v>10565.33867735471</v>
      </c>
      <c r="J781" s="4">
        <f t="shared" si="12"/>
        <v>9.2653339860772661</v>
      </c>
      <c r="K781" s="4">
        <f>LN(H781+0.0001)</f>
        <v>-2.0249533563957662</v>
      </c>
    </row>
    <row r="782" spans="1:11" x14ac:dyDescent="0.3">
      <c r="A782">
        <v>1750621</v>
      </c>
      <c r="B782" t="s">
        <v>905</v>
      </c>
      <c r="C782" t="s">
        <v>1324</v>
      </c>
      <c r="D782" s="5">
        <v>16277</v>
      </c>
      <c r="E782" s="6">
        <v>493329538</v>
      </c>
      <c r="F782" s="6">
        <v>0</v>
      </c>
      <c r="G782" s="10">
        <v>0.11104700000000001</v>
      </c>
      <c r="H782" s="10">
        <v>0.20613500000000001</v>
      </c>
      <c r="I782" s="13">
        <f>(E782+F782)/D782</f>
        <v>30308.382257172696</v>
      </c>
      <c r="J782" s="4">
        <f t="shared" si="12"/>
        <v>10.31917959538999</v>
      </c>
      <c r="K782" s="4">
        <f>LN(H782+0.0001)</f>
        <v>-1.5787389836848302</v>
      </c>
    </row>
    <row r="783" spans="1:11" x14ac:dyDescent="0.3">
      <c r="A783">
        <v>1750647</v>
      </c>
      <c r="B783" t="s">
        <v>169</v>
      </c>
      <c r="C783" t="s">
        <v>1318</v>
      </c>
      <c r="D783" s="5">
        <v>22796</v>
      </c>
      <c r="E783" s="6">
        <v>940781296</v>
      </c>
      <c r="F783" s="6">
        <v>44110961</v>
      </c>
      <c r="G783" s="10">
        <v>0.32644699999999999</v>
      </c>
      <c r="H783" s="10">
        <v>0.75964600000000004</v>
      </c>
      <c r="I783" s="13">
        <f>(E783+F783)/D783</f>
        <v>43204.608571679244</v>
      </c>
      <c r="J783" s="4">
        <f t="shared" si="12"/>
        <v>10.673702448442288</v>
      </c>
      <c r="K783" s="4">
        <f>LN(H783+0.0001)</f>
        <v>-0.27477111208886051</v>
      </c>
    </row>
    <row r="784" spans="1:11" x14ac:dyDescent="0.3">
      <c r="A784">
        <v>1750751</v>
      </c>
      <c r="B784" t="s">
        <v>906</v>
      </c>
      <c r="C784" t="s">
        <v>1043</v>
      </c>
      <c r="D784" s="5">
        <v>504</v>
      </c>
      <c r="E784" s="6">
        <v>5526151</v>
      </c>
      <c r="F784" s="6">
        <v>1559438</v>
      </c>
      <c r="G784" s="10">
        <v>0.77449999999999997</v>
      </c>
      <c r="H784" s="10">
        <v>0.29370000000000002</v>
      </c>
      <c r="I784" s="13">
        <f>(E784+F784)/D784</f>
        <v>14058.708333333334</v>
      </c>
      <c r="J784" s="4">
        <f t="shared" si="12"/>
        <v>9.5509972929605418</v>
      </c>
      <c r="K784" s="4">
        <f>LN(H784+0.0001)</f>
        <v>-1.2248560152423602</v>
      </c>
    </row>
    <row r="785" spans="1:11" x14ac:dyDescent="0.3">
      <c r="A785">
        <v>1750777</v>
      </c>
      <c r="B785" t="s">
        <v>908</v>
      </c>
      <c r="C785" t="s">
        <v>1043</v>
      </c>
      <c r="D785" s="5">
        <v>684</v>
      </c>
      <c r="E785" s="6">
        <v>2662160</v>
      </c>
      <c r="F785" s="6">
        <v>811270</v>
      </c>
      <c r="G785" s="10">
        <v>0.80759999999999998</v>
      </c>
      <c r="H785" s="10">
        <v>0.4083</v>
      </c>
      <c r="I785" s="13">
        <f>(E785+F785)/D785</f>
        <v>5078.1140350877195</v>
      </c>
      <c r="J785" s="4">
        <f t="shared" si="12"/>
        <v>8.5326952187056069</v>
      </c>
      <c r="K785" s="4">
        <f>LN(H785+0.0001)</f>
        <v>-0.89550819269162663</v>
      </c>
    </row>
    <row r="786" spans="1:11" x14ac:dyDescent="0.3">
      <c r="A786">
        <v>1750790</v>
      </c>
      <c r="B786" t="s">
        <v>907</v>
      </c>
      <c r="C786" t="s">
        <v>1372</v>
      </c>
      <c r="D786" s="5">
        <v>116</v>
      </c>
      <c r="E786" s="6">
        <v>992332</v>
      </c>
      <c r="F786" s="6">
        <v>0</v>
      </c>
      <c r="G786" s="10">
        <v>0.41499999999999998</v>
      </c>
      <c r="H786" s="10">
        <v>0.13289999999999999</v>
      </c>
      <c r="I786" s="13">
        <f>(E786+F786)/D786</f>
        <v>8554.5862068965525</v>
      </c>
      <c r="J786" s="4">
        <f t="shared" si="12"/>
        <v>9.0542228165880054</v>
      </c>
      <c r="K786" s="4">
        <f>LN(H786+0.0001)</f>
        <v>-2.0174061507603835</v>
      </c>
    </row>
    <row r="787" spans="1:11" x14ac:dyDescent="0.3">
      <c r="A787">
        <v>1750829</v>
      </c>
      <c r="B787" t="s">
        <v>909</v>
      </c>
      <c r="C787" t="s">
        <v>1326</v>
      </c>
      <c r="D787" s="5">
        <v>450</v>
      </c>
      <c r="E787" s="6">
        <v>5391514</v>
      </c>
      <c r="F787" s="6">
        <v>0</v>
      </c>
      <c r="G787" s="10">
        <v>0.3453</v>
      </c>
      <c r="H787" s="10">
        <v>1.35E-2</v>
      </c>
      <c r="I787" s="13">
        <f>(E787+F787)/D787</f>
        <v>11981.142222222223</v>
      </c>
      <c r="J787" s="4">
        <f t="shared" si="12"/>
        <v>9.391089211216487</v>
      </c>
      <c r="K787" s="4">
        <f>LN(H787+0.0001)</f>
        <v>-4.2976854862401304</v>
      </c>
    </row>
    <row r="788" spans="1:11" x14ac:dyDescent="0.3">
      <c r="A788">
        <v>1750868</v>
      </c>
      <c r="B788" t="s">
        <v>910</v>
      </c>
      <c r="C788" t="s">
        <v>1314</v>
      </c>
      <c r="D788" s="5">
        <v>7001</v>
      </c>
      <c r="E788" s="6">
        <v>72004739</v>
      </c>
      <c r="F788" s="6">
        <v>2160575</v>
      </c>
      <c r="G788" s="10">
        <v>0.57214799999999999</v>
      </c>
      <c r="H788" s="10">
        <v>0.23559099999999999</v>
      </c>
      <c r="I788" s="13">
        <f>(E788+F788)/D788</f>
        <v>10593.531495500643</v>
      </c>
      <c r="J788" s="4">
        <f t="shared" si="12"/>
        <v>9.2679988575566963</v>
      </c>
      <c r="K788" s="4">
        <f>LN(H788+0.0001)</f>
        <v>-1.4452336539014559</v>
      </c>
    </row>
    <row r="789" spans="1:11" x14ac:dyDescent="0.3">
      <c r="A789">
        <v>1750881</v>
      </c>
      <c r="B789" t="s">
        <v>911</v>
      </c>
      <c r="C789" t="s">
        <v>1357</v>
      </c>
      <c r="D789" s="5">
        <v>1571</v>
      </c>
      <c r="E789" s="6">
        <v>14612867</v>
      </c>
      <c r="F789" s="6">
        <v>721710</v>
      </c>
      <c r="G789" s="10">
        <v>0.45710000000000001</v>
      </c>
      <c r="H789" s="10">
        <v>0.1303</v>
      </c>
      <c r="I789" s="13">
        <f>(E789+F789)/D789</f>
        <v>9761.0292807129208</v>
      </c>
      <c r="J789" s="4">
        <f t="shared" si="12"/>
        <v>9.1861531329361572</v>
      </c>
      <c r="K789" s="4">
        <f>LN(H789+0.0001)</f>
        <v>-2.0371486294895846</v>
      </c>
    </row>
    <row r="790" spans="1:11" x14ac:dyDescent="0.3">
      <c r="A790">
        <v>1750920</v>
      </c>
      <c r="B790" t="s">
        <v>912</v>
      </c>
      <c r="C790" t="s">
        <v>1341</v>
      </c>
      <c r="D790" s="5">
        <v>263</v>
      </c>
      <c r="E790" s="6">
        <v>3186479</v>
      </c>
      <c r="F790" s="6">
        <v>0</v>
      </c>
      <c r="G790" s="10">
        <v>0.4793</v>
      </c>
      <c r="H790" s="10">
        <v>0.122</v>
      </c>
      <c r="I790" s="13">
        <f>(E790+F790)/D790</f>
        <v>12115.889733840304</v>
      </c>
      <c r="J790" s="4">
        <f t="shared" si="12"/>
        <v>9.4022730712341644</v>
      </c>
      <c r="K790" s="4">
        <f>LN(H790+0.0001)</f>
        <v>-2.1029148978654781</v>
      </c>
    </row>
    <row r="791" spans="1:11" x14ac:dyDescent="0.3">
      <c r="A791">
        <v>1750933</v>
      </c>
      <c r="B791" t="s">
        <v>913</v>
      </c>
      <c r="C791" t="s">
        <v>265</v>
      </c>
      <c r="D791" s="5">
        <v>83</v>
      </c>
      <c r="E791" s="6">
        <v>730247</v>
      </c>
      <c r="F791" s="6">
        <v>0</v>
      </c>
      <c r="G791" s="10">
        <v>0.38479999999999998</v>
      </c>
      <c r="H791" s="10">
        <v>9.5999999999999992E-3</v>
      </c>
      <c r="I791" s="13">
        <f>(E791+F791)/D791</f>
        <v>8798.1566265060246</v>
      </c>
      <c r="J791" s="4">
        <f t="shared" si="12"/>
        <v>9.0822975042628222</v>
      </c>
      <c r="K791" s="4">
        <f>LN(H791+0.0001)</f>
        <v>-4.6356293934727999</v>
      </c>
    </row>
    <row r="792" spans="1:11" x14ac:dyDescent="0.3">
      <c r="A792">
        <v>1750998</v>
      </c>
      <c r="B792" t="s">
        <v>914</v>
      </c>
      <c r="C792" t="s">
        <v>1310</v>
      </c>
      <c r="D792" s="5">
        <v>2794</v>
      </c>
      <c r="E792" s="6">
        <v>25378192</v>
      </c>
      <c r="F792" s="6">
        <v>1101788</v>
      </c>
      <c r="G792" s="10">
        <v>0.64949999999999997</v>
      </c>
      <c r="H792" s="10">
        <v>3.2099999999999997E-2</v>
      </c>
      <c r="I792" s="13">
        <f>(E792+F792)/D792</f>
        <v>9477.444523979957</v>
      </c>
      <c r="J792" s="4">
        <f t="shared" si="12"/>
        <v>9.1566699939288796</v>
      </c>
      <c r="K792" s="4">
        <f>LN(H792+0.0001)</f>
        <v>-3.4357888264317746</v>
      </c>
    </row>
    <row r="793" spans="1:11" x14ac:dyDescent="0.3">
      <c r="A793">
        <v>1751024</v>
      </c>
      <c r="B793" t="s">
        <v>915</v>
      </c>
      <c r="C793" t="s">
        <v>1341</v>
      </c>
      <c r="D793" s="5">
        <v>1939</v>
      </c>
      <c r="E793" s="6">
        <v>17832367</v>
      </c>
      <c r="F793" s="6">
        <v>0</v>
      </c>
      <c r="G793" s="10">
        <v>0.51490000000000002</v>
      </c>
      <c r="H793" s="10">
        <v>6.1000000000000004E-3</v>
      </c>
      <c r="I793" s="13">
        <f>(E793+F793)/D793</f>
        <v>9196.682310469314</v>
      </c>
      <c r="J793" s="4">
        <f t="shared" si="12"/>
        <v>9.126598079571421</v>
      </c>
      <c r="K793" s="4">
        <f>LN(H793+0.0001)</f>
        <v>-5.083205986931091</v>
      </c>
    </row>
    <row r="794" spans="1:11" x14ac:dyDescent="0.3">
      <c r="A794">
        <v>1751089</v>
      </c>
      <c r="B794" t="s">
        <v>170</v>
      </c>
      <c r="C794" t="s">
        <v>1318</v>
      </c>
      <c r="D794" s="5">
        <v>53719</v>
      </c>
      <c r="E794" s="6">
        <v>1971307340</v>
      </c>
      <c r="F794" s="6">
        <v>10315727</v>
      </c>
      <c r="G794" s="10">
        <v>0.28764400000000001</v>
      </c>
      <c r="H794" s="10">
        <v>0.64256999999999997</v>
      </c>
      <c r="I794" s="13">
        <f>(E794+F794)/D794</f>
        <v>36888.681230104805</v>
      </c>
      <c r="J794" s="4">
        <f t="shared" si="12"/>
        <v>10.515660041242175</v>
      </c>
      <c r="K794" s="4">
        <f>LN(H794+0.0001)</f>
        <v>-0.44212390577121519</v>
      </c>
    </row>
    <row r="795" spans="1:11" x14ac:dyDescent="0.3">
      <c r="A795">
        <v>1751128</v>
      </c>
      <c r="B795" t="s">
        <v>916</v>
      </c>
      <c r="C795" t="s">
        <v>1328</v>
      </c>
      <c r="D795" s="5">
        <v>1464</v>
      </c>
      <c r="E795" s="6">
        <v>17909364</v>
      </c>
      <c r="F795" s="6">
        <v>665723</v>
      </c>
      <c r="G795" s="10">
        <v>0.21840000000000001</v>
      </c>
      <c r="H795" s="10">
        <v>9.9500000000000005E-2</v>
      </c>
      <c r="I795" s="13">
        <f>(E795+F795)/D795</f>
        <v>12687.900956284153</v>
      </c>
      <c r="J795" s="4">
        <f t="shared" si="12"/>
        <v>9.4484041377505417</v>
      </c>
      <c r="K795" s="4">
        <f>LN(H795+0.0001)</f>
        <v>-2.3065931143915845</v>
      </c>
    </row>
    <row r="796" spans="1:11" x14ac:dyDescent="0.3">
      <c r="A796">
        <v>1751154</v>
      </c>
      <c r="B796" t="s">
        <v>917</v>
      </c>
      <c r="C796" t="s">
        <v>1372</v>
      </c>
      <c r="D796" s="5">
        <v>1909</v>
      </c>
      <c r="E796" s="6">
        <v>19498202</v>
      </c>
      <c r="F796" s="6">
        <v>4478390</v>
      </c>
      <c r="G796" s="10">
        <v>0.64179200000000003</v>
      </c>
      <c r="H796" s="10">
        <v>0.524976</v>
      </c>
      <c r="I796" s="13">
        <f>(E796+F796)/D796</f>
        <v>12559.765322158199</v>
      </c>
      <c r="J796" s="4">
        <f t="shared" si="12"/>
        <v>9.4382537553060875</v>
      </c>
      <c r="K796" s="4">
        <f>LN(H796+0.0001)</f>
        <v>-0.64421226496274486</v>
      </c>
    </row>
    <row r="797" spans="1:11" x14ac:dyDescent="0.3">
      <c r="A797">
        <v>1751180</v>
      </c>
      <c r="B797" t="s">
        <v>918</v>
      </c>
      <c r="C797" t="s">
        <v>1339</v>
      </c>
      <c r="D797" s="5">
        <v>14723</v>
      </c>
      <c r="E797" s="6">
        <v>235335756</v>
      </c>
      <c r="F797" s="6">
        <v>13738597</v>
      </c>
      <c r="G797" s="10">
        <v>0.65581999999999996</v>
      </c>
      <c r="H797" s="10">
        <v>0.27055499999999999</v>
      </c>
      <c r="I797" s="13">
        <f>(E797+F797)/D797</f>
        <v>16917.364192080418</v>
      </c>
      <c r="J797" s="4">
        <f t="shared" si="12"/>
        <v>9.7360958404152509</v>
      </c>
      <c r="K797" s="4">
        <f>LN(H797+0.0001)</f>
        <v>-1.3069103318658251</v>
      </c>
    </row>
    <row r="798" spans="1:11" x14ac:dyDescent="0.3">
      <c r="A798">
        <v>1751206</v>
      </c>
      <c r="B798" t="s">
        <v>919</v>
      </c>
      <c r="C798" t="s">
        <v>835</v>
      </c>
      <c r="D798" s="5">
        <v>5795</v>
      </c>
      <c r="E798" s="6">
        <v>117548428</v>
      </c>
      <c r="F798" s="6">
        <v>5536797</v>
      </c>
      <c r="G798" s="10">
        <v>0.238898</v>
      </c>
      <c r="H798" s="10">
        <v>0.112346</v>
      </c>
      <c r="I798" s="13">
        <f>(E798+F798)/D798</f>
        <v>21239.900776531493</v>
      </c>
      <c r="J798" s="4">
        <f t="shared" si="12"/>
        <v>9.9636368038068976</v>
      </c>
      <c r="K798" s="4">
        <f>LN(H798+0.0001)</f>
        <v>-2.1852821725745395</v>
      </c>
    </row>
    <row r="799" spans="1:11" x14ac:dyDescent="0.3">
      <c r="A799">
        <v>1751232</v>
      </c>
      <c r="B799" t="s">
        <v>920</v>
      </c>
      <c r="C799" t="s">
        <v>1361</v>
      </c>
      <c r="D799" s="5">
        <v>1714</v>
      </c>
      <c r="E799" s="6">
        <v>19727848</v>
      </c>
      <c r="F799" s="6">
        <v>2848475</v>
      </c>
      <c r="G799" s="10">
        <v>0.32247399999999998</v>
      </c>
      <c r="H799" s="10">
        <v>8.6702000000000001E-2</v>
      </c>
      <c r="I799" s="13">
        <f>(E799+F799)/D799</f>
        <v>13171.717036172695</v>
      </c>
      <c r="J799" s="4">
        <f t="shared" si="12"/>
        <v>9.4858271610435754</v>
      </c>
      <c r="K799" s="4">
        <f>LN(H799+0.0001)</f>
        <v>-2.4441256161066289</v>
      </c>
    </row>
    <row r="800" spans="1:11" x14ac:dyDescent="0.3">
      <c r="A800">
        <v>1751271</v>
      </c>
      <c r="B800" t="s">
        <v>921</v>
      </c>
      <c r="C800" t="s">
        <v>1353</v>
      </c>
      <c r="D800" s="5">
        <v>63</v>
      </c>
      <c r="E800" s="6">
        <v>1324386</v>
      </c>
      <c r="F800" s="6">
        <v>0</v>
      </c>
      <c r="G800" s="10">
        <v>0.59809999999999997</v>
      </c>
      <c r="H800" s="10">
        <v>0.32329999999999998</v>
      </c>
      <c r="I800" s="13">
        <f>(E800+F800)/D800</f>
        <v>21022</v>
      </c>
      <c r="J800" s="4">
        <f t="shared" si="12"/>
        <v>9.9533247873833002</v>
      </c>
      <c r="K800" s="4">
        <f>LN(H800+0.0001)</f>
        <v>-1.1288653318391306</v>
      </c>
    </row>
    <row r="801" spans="1:11" x14ac:dyDescent="0.3">
      <c r="A801">
        <v>1751284</v>
      </c>
      <c r="B801" t="s">
        <v>922</v>
      </c>
      <c r="C801" t="s">
        <v>1369</v>
      </c>
      <c r="D801" s="5">
        <v>575</v>
      </c>
      <c r="E801" s="6">
        <v>4749448</v>
      </c>
      <c r="F801" s="6">
        <v>0</v>
      </c>
      <c r="G801" s="10">
        <v>0.34920000000000001</v>
      </c>
      <c r="H801" s="10">
        <v>7.9000000000000001E-2</v>
      </c>
      <c r="I801" s="13">
        <f>(E801+F801)/D801</f>
        <v>8259.909565217391</v>
      </c>
      <c r="J801" s="4">
        <f t="shared" si="12"/>
        <v>9.0191689179341914</v>
      </c>
      <c r="K801" s="4">
        <f>LN(H801+0.0001)</f>
        <v>-2.5370424042085289</v>
      </c>
    </row>
    <row r="802" spans="1:11" x14ac:dyDescent="0.3">
      <c r="A802">
        <v>1751336</v>
      </c>
      <c r="B802" t="s">
        <v>923</v>
      </c>
      <c r="C802" t="s">
        <v>1232</v>
      </c>
      <c r="D802" s="5">
        <v>138</v>
      </c>
      <c r="E802" s="6">
        <v>907807</v>
      </c>
      <c r="F802" s="6">
        <v>0</v>
      </c>
      <c r="G802" s="10">
        <v>0.36459999999999998</v>
      </c>
      <c r="H802" s="10">
        <v>0.1072</v>
      </c>
      <c r="I802" s="13">
        <f>(E802+F802)/D802</f>
        <v>6578.311594202899</v>
      </c>
      <c r="J802" s="4">
        <f t="shared" si="12"/>
        <v>8.7915333947671161</v>
      </c>
      <c r="K802" s="4">
        <f>LN(H802+0.0001)</f>
        <v>-2.2321266293454842</v>
      </c>
    </row>
    <row r="803" spans="1:11" x14ac:dyDescent="0.3">
      <c r="A803">
        <v>1751349</v>
      </c>
      <c r="B803" t="s">
        <v>171</v>
      </c>
      <c r="C803" t="s">
        <v>1319</v>
      </c>
      <c r="D803" s="5">
        <v>31051</v>
      </c>
      <c r="E803" s="6">
        <v>931954514</v>
      </c>
      <c r="F803" s="6">
        <v>7785218</v>
      </c>
      <c r="G803" s="10">
        <v>0.34812500000000002</v>
      </c>
      <c r="H803" s="10">
        <v>0.76611499999999999</v>
      </c>
      <c r="I803" s="13">
        <f>(E803+F803)/D803</f>
        <v>30264.395091945509</v>
      </c>
      <c r="J803" s="4">
        <f t="shared" si="12"/>
        <v>10.317727221076499</v>
      </c>
      <c r="K803" s="4">
        <f>LN(H803+0.0001)</f>
        <v>-0.26629246977331045</v>
      </c>
    </row>
    <row r="804" spans="1:11" x14ac:dyDescent="0.3">
      <c r="A804">
        <v>1751453</v>
      </c>
      <c r="B804" t="s">
        <v>924</v>
      </c>
      <c r="C804" t="s">
        <v>1332</v>
      </c>
      <c r="D804" s="5">
        <v>7406</v>
      </c>
      <c r="E804" s="6">
        <v>63764272</v>
      </c>
      <c r="F804" s="6">
        <v>794</v>
      </c>
      <c r="G804" s="10">
        <v>0.70911900000000005</v>
      </c>
      <c r="H804" s="10">
        <v>0.32270599999999999</v>
      </c>
      <c r="I804" s="13">
        <f>(E804+F804)/D804</f>
        <v>8609.9197947610046</v>
      </c>
      <c r="J804" s="4">
        <f t="shared" si="12"/>
        <v>9.0606702820196201</v>
      </c>
      <c r="K804" s="4">
        <f>LN(H804+0.0001)</f>
        <v>-1.1307037553984913</v>
      </c>
    </row>
    <row r="805" spans="1:11" x14ac:dyDescent="0.3">
      <c r="A805">
        <v>1751479</v>
      </c>
      <c r="B805" t="s">
        <v>925</v>
      </c>
      <c r="C805" t="s">
        <v>1358</v>
      </c>
      <c r="D805" s="5">
        <v>548</v>
      </c>
      <c r="E805" s="6">
        <v>5238202</v>
      </c>
      <c r="F805" s="6">
        <v>0</v>
      </c>
      <c r="G805" s="10">
        <v>0.29330000000000001</v>
      </c>
      <c r="H805" s="10">
        <v>0.17299999999999999</v>
      </c>
      <c r="I805" s="13">
        <f>(E805+F805)/D805</f>
        <v>9558.7627737226285</v>
      </c>
      <c r="J805" s="4">
        <f t="shared" si="12"/>
        <v>9.1652135806957276</v>
      </c>
      <c r="K805" s="4">
        <f>LN(H805+0.0001)</f>
        <v>-1.7538858167999736</v>
      </c>
    </row>
    <row r="806" spans="1:11" x14ac:dyDescent="0.3">
      <c r="A806">
        <v>1751622</v>
      </c>
      <c r="B806" t="s">
        <v>172</v>
      </c>
      <c r="C806" t="s">
        <v>1309</v>
      </c>
      <c r="D806" s="5">
        <v>148449</v>
      </c>
      <c r="E806" s="6">
        <v>7451453141</v>
      </c>
      <c r="F806" s="6">
        <v>4223357</v>
      </c>
      <c r="G806" s="10">
        <v>0.13259599999999999</v>
      </c>
      <c r="H806" s="10">
        <v>0.489707</v>
      </c>
      <c r="I806" s="13">
        <f>(E806+F806)/D806</f>
        <v>50223.824330241361</v>
      </c>
      <c r="J806" s="4">
        <f t="shared" si="12"/>
        <v>10.824244781350254</v>
      </c>
      <c r="K806" s="4">
        <f>LN(H806+0.0001)</f>
        <v>-0.71374384301862248</v>
      </c>
    </row>
    <row r="807" spans="1:11" x14ac:dyDescent="0.3">
      <c r="A807">
        <v>1751648</v>
      </c>
      <c r="B807" t="s">
        <v>926</v>
      </c>
      <c r="C807" t="s">
        <v>792</v>
      </c>
      <c r="D807" s="5">
        <v>470</v>
      </c>
      <c r="E807" s="6">
        <v>5038831</v>
      </c>
      <c r="F807" s="6">
        <v>0</v>
      </c>
      <c r="G807" s="10">
        <v>0.28560000000000002</v>
      </c>
      <c r="H807" s="10">
        <v>3.7600000000000001E-2</v>
      </c>
      <c r="I807" s="13">
        <f>(E807+F807)/D807</f>
        <v>10720.917021276597</v>
      </c>
      <c r="J807" s="4">
        <f t="shared" si="12"/>
        <v>9.2799519739957308</v>
      </c>
      <c r="K807" s="4">
        <f>LN(H807+0.0001)</f>
        <v>-3.2780951845281718</v>
      </c>
    </row>
    <row r="808" spans="1:11" x14ac:dyDescent="0.3">
      <c r="A808">
        <v>1751661</v>
      </c>
      <c r="B808" t="s">
        <v>927</v>
      </c>
      <c r="C808" t="s">
        <v>1317</v>
      </c>
      <c r="D808" s="5">
        <v>119</v>
      </c>
      <c r="E808" s="6">
        <v>1754981</v>
      </c>
      <c r="F808" s="6">
        <v>0</v>
      </c>
      <c r="G808" s="10">
        <v>0.71120000000000005</v>
      </c>
      <c r="H808" s="10">
        <v>0.15540000000000001</v>
      </c>
      <c r="I808" s="13">
        <f>(E808+F808)/D808</f>
        <v>14747.73949579832</v>
      </c>
      <c r="J808" s="4">
        <f t="shared" si="12"/>
        <v>9.5988450955011437</v>
      </c>
      <c r="K808" s="4">
        <f>LN(H808+0.0001)</f>
        <v>-1.8611095473628483</v>
      </c>
    </row>
    <row r="809" spans="1:11" x14ac:dyDescent="0.3">
      <c r="A809">
        <v>1751700</v>
      </c>
      <c r="B809" t="s">
        <v>928</v>
      </c>
      <c r="C809" t="s">
        <v>1254</v>
      </c>
      <c r="D809" s="5">
        <v>3011</v>
      </c>
      <c r="E809" s="6">
        <v>57079209</v>
      </c>
      <c r="F809" s="6">
        <v>0</v>
      </c>
      <c r="G809" s="10">
        <v>0.35415200000000002</v>
      </c>
      <c r="H809" s="10">
        <v>0.118524</v>
      </c>
      <c r="I809" s="13">
        <f>(E809+F809)/D809</f>
        <v>18956.894387246761</v>
      </c>
      <c r="J809" s="4">
        <f t="shared" si="12"/>
        <v>9.8499229642516379</v>
      </c>
      <c r="K809" s="4">
        <f>LN(H809+0.0001)</f>
        <v>-2.1317964520138153</v>
      </c>
    </row>
    <row r="810" spans="1:11" x14ac:dyDescent="0.3">
      <c r="A810">
        <v>1751726</v>
      </c>
      <c r="B810" t="s">
        <v>929</v>
      </c>
      <c r="C810" t="s">
        <v>1339</v>
      </c>
      <c r="D810" s="5">
        <v>233</v>
      </c>
      <c r="E810" s="6">
        <v>1348333</v>
      </c>
      <c r="F810" s="6">
        <v>0</v>
      </c>
      <c r="G810" s="10">
        <v>0.64859999999999995</v>
      </c>
      <c r="H810" s="10">
        <v>2.9499999999999998E-2</v>
      </c>
      <c r="I810" s="13">
        <f>(E810+F810)/D810</f>
        <v>5786.8369098712446</v>
      </c>
      <c r="J810" s="4">
        <f t="shared" si="12"/>
        <v>8.6633411190220997</v>
      </c>
      <c r="K810" s="4">
        <f>LN(H810+0.0001)</f>
        <v>-3.5199809176521226</v>
      </c>
    </row>
    <row r="811" spans="1:11" x14ac:dyDescent="0.3">
      <c r="A811">
        <v>1751791</v>
      </c>
      <c r="B811" t="s">
        <v>930</v>
      </c>
      <c r="C811" t="s">
        <v>1331</v>
      </c>
      <c r="D811" s="5">
        <v>1063</v>
      </c>
      <c r="E811" s="6">
        <v>16276702</v>
      </c>
      <c r="F811" s="6">
        <v>1713328</v>
      </c>
      <c r="G811" s="10">
        <v>0.48699999999999999</v>
      </c>
      <c r="H811" s="10">
        <v>0.1246</v>
      </c>
      <c r="I811" s="13">
        <f>(E811+F811)/D811</f>
        <v>16923.828786453432</v>
      </c>
      <c r="J811" s="4">
        <f t="shared" si="12"/>
        <v>9.7364778951764848</v>
      </c>
      <c r="K811" s="4">
        <f>LN(H811+0.0001)</f>
        <v>-2.0818444262961462</v>
      </c>
    </row>
    <row r="812" spans="1:11" x14ac:dyDescent="0.3">
      <c r="A812">
        <v>1751882</v>
      </c>
      <c r="B812" t="s">
        <v>931</v>
      </c>
      <c r="C812" t="s">
        <v>1335</v>
      </c>
      <c r="D812" s="5">
        <v>328</v>
      </c>
      <c r="E812" s="6">
        <v>1125435</v>
      </c>
      <c r="F812" s="6">
        <v>0</v>
      </c>
      <c r="G812" s="10">
        <v>0.65980000000000005</v>
      </c>
      <c r="H812" s="10">
        <v>1.5100000000000001E-2</v>
      </c>
      <c r="I812" s="13">
        <f>(E812+F812)/D812</f>
        <v>3431.2042682926831</v>
      </c>
      <c r="J812" s="4">
        <f t="shared" si="12"/>
        <v>8.1406665771668898</v>
      </c>
      <c r="K812" s="4">
        <f>LN(H812+0.0001)</f>
        <v>-4.1864598511299063</v>
      </c>
    </row>
    <row r="813" spans="1:11" x14ac:dyDescent="0.3">
      <c r="A813">
        <v>1751947</v>
      </c>
      <c r="B813" t="s">
        <v>932</v>
      </c>
      <c r="C813" t="s">
        <v>798</v>
      </c>
      <c r="D813" s="5">
        <v>159</v>
      </c>
      <c r="E813" s="6">
        <v>1665409</v>
      </c>
      <c r="F813" s="6">
        <v>0</v>
      </c>
      <c r="G813" s="10">
        <v>0.40279999999999999</v>
      </c>
      <c r="H813" s="10">
        <v>0.28799999999999998</v>
      </c>
      <c r="I813" s="13">
        <f>(E813+F813)/D813</f>
        <v>10474.270440251572</v>
      </c>
      <c r="J813" s="4">
        <f t="shared" si="12"/>
        <v>9.2566770946561441</v>
      </c>
      <c r="K813" s="4">
        <f>LN(H813+0.0001)</f>
        <v>-1.2444476368916544</v>
      </c>
    </row>
    <row r="814" spans="1:11" x14ac:dyDescent="0.3">
      <c r="A814">
        <v>1751986</v>
      </c>
      <c r="B814" t="s">
        <v>933</v>
      </c>
      <c r="C814" t="s">
        <v>1368</v>
      </c>
      <c r="D814" s="5">
        <v>1602</v>
      </c>
      <c r="E814" s="6">
        <v>14676334</v>
      </c>
      <c r="F814" s="6">
        <v>2883059</v>
      </c>
      <c r="G814" s="10">
        <v>0.38969999999999999</v>
      </c>
      <c r="H814" s="10">
        <v>3.6900000000000002E-2</v>
      </c>
      <c r="I814" s="13">
        <f>(E814+F814)/D814</f>
        <v>10960.919475655432</v>
      </c>
      <c r="J814" s="4">
        <f t="shared" si="12"/>
        <v>9.3020914507473034</v>
      </c>
      <c r="K814" s="4">
        <f>LN(H814+0.0001)</f>
        <v>-3.2968373663379125</v>
      </c>
    </row>
    <row r="815" spans="1:11" x14ac:dyDescent="0.3">
      <c r="A815">
        <v>1751999</v>
      </c>
      <c r="B815" t="s">
        <v>934</v>
      </c>
      <c r="C815" t="s">
        <v>1323</v>
      </c>
      <c r="D815" s="5">
        <v>436</v>
      </c>
      <c r="E815" s="6">
        <v>4476060</v>
      </c>
      <c r="F815" s="6">
        <v>0</v>
      </c>
      <c r="G815" s="10">
        <v>0.50560000000000005</v>
      </c>
      <c r="H815" s="10">
        <v>0.15920000000000001</v>
      </c>
      <c r="I815" s="13">
        <f>(E815+F815)/D815</f>
        <v>10266.19266055046</v>
      </c>
      <c r="J815" s="4">
        <f t="shared" si="12"/>
        <v>9.2366115098008112</v>
      </c>
      <c r="K815" s="4">
        <f>LN(H815+0.0001)</f>
        <v>-1.8369660620661343</v>
      </c>
    </row>
    <row r="816" spans="1:11" x14ac:dyDescent="0.3">
      <c r="A816">
        <v>1752103</v>
      </c>
      <c r="B816" t="s">
        <v>174</v>
      </c>
      <c r="C816" t="s">
        <v>1371</v>
      </c>
      <c r="D816" s="5">
        <v>1028</v>
      </c>
      <c r="E816" s="6">
        <v>22773664</v>
      </c>
      <c r="F816" s="6">
        <v>0</v>
      </c>
      <c r="G816" s="10">
        <v>0.42655799999999999</v>
      </c>
      <c r="H816" s="10">
        <v>0.49912299999999998</v>
      </c>
      <c r="I816" s="13">
        <f>(E816+F816)/D816</f>
        <v>22153.369649805449</v>
      </c>
      <c r="J816" s="4">
        <f t="shared" si="12"/>
        <v>10.005744892562278</v>
      </c>
      <c r="K816" s="4">
        <f>LN(H816+0.0001)</f>
        <v>-0.69470238927033168</v>
      </c>
    </row>
    <row r="817" spans="1:11" x14ac:dyDescent="0.3">
      <c r="A817">
        <v>1752116</v>
      </c>
      <c r="B817" t="s">
        <v>935</v>
      </c>
      <c r="C817" t="s">
        <v>1316</v>
      </c>
      <c r="D817" s="5">
        <v>1884</v>
      </c>
      <c r="E817" s="6">
        <v>25753496</v>
      </c>
      <c r="F817" s="6">
        <v>424560</v>
      </c>
      <c r="G817" s="10">
        <v>0.17480000000000001</v>
      </c>
      <c r="H817" s="10">
        <v>0.13550000000000001</v>
      </c>
      <c r="I817" s="13">
        <f>(E817+F817)/D817</f>
        <v>13894.934182590234</v>
      </c>
      <c r="J817" s="4">
        <f t="shared" si="12"/>
        <v>9.5392796053960609</v>
      </c>
      <c r="K817" s="4">
        <f>LN(H817+0.0001)</f>
        <v>-1.9980459034758418</v>
      </c>
    </row>
    <row r="818" spans="1:11" x14ac:dyDescent="0.3">
      <c r="A818">
        <v>1752142</v>
      </c>
      <c r="B818" t="s">
        <v>936</v>
      </c>
      <c r="C818" t="s">
        <v>1316</v>
      </c>
      <c r="D818" s="5">
        <v>3241</v>
      </c>
      <c r="E818" s="6">
        <v>49011326</v>
      </c>
      <c r="F818" s="6">
        <v>1945126</v>
      </c>
      <c r="G818" s="10">
        <v>0.31995699999999999</v>
      </c>
      <c r="H818" s="10">
        <v>0.277005</v>
      </c>
      <c r="I818" s="13">
        <f>(E818+F818)/D818</f>
        <v>15722.447392780006</v>
      </c>
      <c r="J818" s="4">
        <f t="shared" si="12"/>
        <v>9.6628447404289162</v>
      </c>
      <c r="K818" s="4">
        <f>LN(H818+0.0001)</f>
        <v>-1.2833587832485689</v>
      </c>
    </row>
    <row r="819" spans="1:11" x14ac:dyDescent="0.3">
      <c r="A819">
        <v>1752155</v>
      </c>
      <c r="B819" t="s">
        <v>937</v>
      </c>
      <c r="C819" t="s">
        <v>1323</v>
      </c>
      <c r="D819" s="5">
        <v>70</v>
      </c>
      <c r="E819" s="6">
        <v>598085</v>
      </c>
      <c r="F819" s="6">
        <v>0</v>
      </c>
      <c r="G819" s="10">
        <v>0.50529999999999997</v>
      </c>
      <c r="H819" s="10">
        <v>3.0499999999999999E-2</v>
      </c>
      <c r="I819" s="13">
        <f>(E819+F819)/D819</f>
        <v>8544.0714285714294</v>
      </c>
      <c r="J819" s="4">
        <f t="shared" si="12"/>
        <v>9.0529929212506381</v>
      </c>
      <c r="K819" s="4">
        <f>LN(H819+0.0001)</f>
        <v>-3.486755270023802</v>
      </c>
    </row>
    <row r="820" spans="1:11" x14ac:dyDescent="0.3">
      <c r="A820">
        <v>1752168</v>
      </c>
      <c r="B820" t="s">
        <v>938</v>
      </c>
      <c r="C820" t="s">
        <v>1330</v>
      </c>
      <c r="D820" s="5">
        <v>1333</v>
      </c>
      <c r="E820" s="6">
        <v>17902872</v>
      </c>
      <c r="F820" s="6">
        <v>4177356</v>
      </c>
      <c r="G820" s="10">
        <v>0.3624</v>
      </c>
      <c r="H820" s="10">
        <v>2.7300000000000001E-2</v>
      </c>
      <c r="I820" s="13">
        <f>(E820+F820)/D820</f>
        <v>16564.312078019506</v>
      </c>
      <c r="J820" s="4">
        <f t="shared" si="12"/>
        <v>9.7150057852281027</v>
      </c>
      <c r="K820" s="4">
        <f>LN(H820+0.0001)</f>
        <v>-3.5972122655881127</v>
      </c>
    </row>
    <row r="821" spans="1:11" x14ac:dyDescent="0.3">
      <c r="A821">
        <v>1752220</v>
      </c>
      <c r="B821" t="s">
        <v>939</v>
      </c>
      <c r="C821" t="s">
        <v>1313</v>
      </c>
      <c r="D821" s="5">
        <v>650</v>
      </c>
      <c r="E821" s="6">
        <v>5461925</v>
      </c>
      <c r="F821" s="6">
        <v>0</v>
      </c>
      <c r="G821" s="10">
        <v>0.75070000000000003</v>
      </c>
      <c r="H821" s="10">
        <v>0.13289999999999999</v>
      </c>
      <c r="I821" s="13">
        <f>(E821+F821)/D821</f>
        <v>8402.961538461539</v>
      </c>
      <c r="J821" s="4">
        <f t="shared" si="12"/>
        <v>9.0363394867978499</v>
      </c>
      <c r="K821" s="4">
        <f>LN(H821+0.0001)</f>
        <v>-2.0174061507603835</v>
      </c>
    </row>
    <row r="822" spans="1:11" x14ac:dyDescent="0.3">
      <c r="A822">
        <v>1752285</v>
      </c>
      <c r="B822" t="s">
        <v>940</v>
      </c>
      <c r="C822" t="s">
        <v>1338</v>
      </c>
      <c r="D822" s="5">
        <v>214</v>
      </c>
      <c r="E822" s="6">
        <v>936521</v>
      </c>
      <c r="F822" s="6">
        <v>0</v>
      </c>
      <c r="G822" s="10">
        <v>0.54259999999999997</v>
      </c>
      <c r="H822" s="10">
        <v>1.09E-2</v>
      </c>
      <c r="I822" s="13">
        <f>(E822+F822)/D822</f>
        <v>4376.2663551401865</v>
      </c>
      <c r="J822" s="4">
        <f t="shared" si="12"/>
        <v>8.3839512095118636</v>
      </c>
      <c r="K822" s="4">
        <f>LN(H822+0.0001)</f>
        <v>-4.5098600061837661</v>
      </c>
    </row>
    <row r="823" spans="1:11" x14ac:dyDescent="0.3">
      <c r="A823">
        <v>1752311</v>
      </c>
      <c r="B823" t="s">
        <v>941</v>
      </c>
      <c r="C823" t="s">
        <v>1335</v>
      </c>
      <c r="D823" s="5">
        <v>346</v>
      </c>
      <c r="E823" s="6">
        <v>1543060</v>
      </c>
      <c r="F823" s="6">
        <v>0</v>
      </c>
      <c r="G823" s="10">
        <v>0.50080000000000002</v>
      </c>
      <c r="H823" s="10">
        <v>2.47E-2</v>
      </c>
      <c r="I823" s="13">
        <f>(E823+F823)/D823</f>
        <v>4459.7109826589594</v>
      </c>
      <c r="J823" s="4">
        <f t="shared" si="12"/>
        <v>8.4028392408199597</v>
      </c>
      <c r="K823" s="4">
        <f>LN(H823+0.0001)</f>
        <v>-3.6969116258112007</v>
      </c>
    </row>
    <row r="824" spans="1:11" x14ac:dyDescent="0.3">
      <c r="A824">
        <v>1752415</v>
      </c>
      <c r="B824" t="s">
        <v>942</v>
      </c>
      <c r="C824" t="s">
        <v>836</v>
      </c>
      <c r="D824" s="5">
        <v>307</v>
      </c>
      <c r="E824" s="6">
        <v>3007414</v>
      </c>
      <c r="F824" s="6">
        <v>0</v>
      </c>
      <c r="G824" s="10">
        <v>0.36849999999999999</v>
      </c>
      <c r="H824" s="10">
        <v>0.1169</v>
      </c>
      <c r="I824" s="13">
        <f>(E824+F824)/D824</f>
        <v>9796.1368078175892</v>
      </c>
      <c r="J824" s="4">
        <f t="shared" si="12"/>
        <v>9.1897433836562037</v>
      </c>
      <c r="K824" s="4">
        <f>LN(H824+0.0001)</f>
        <v>-2.145581344184381</v>
      </c>
    </row>
    <row r="825" spans="1:11" x14ac:dyDescent="0.3">
      <c r="A825">
        <v>1752467</v>
      </c>
      <c r="B825" t="s">
        <v>943</v>
      </c>
      <c r="C825" t="s">
        <v>1043</v>
      </c>
      <c r="D825" s="5">
        <v>182</v>
      </c>
      <c r="E825" s="6">
        <v>762207</v>
      </c>
      <c r="F825" s="6">
        <v>0</v>
      </c>
      <c r="G825" s="10">
        <v>0.77449999999999997</v>
      </c>
      <c r="H825" s="10">
        <v>0.29370000000000002</v>
      </c>
      <c r="I825" s="13">
        <f>(E825+F825)/D825</f>
        <v>4187.9505494505493</v>
      </c>
      <c r="J825" s="4">
        <f t="shared" si="12"/>
        <v>8.3399667642441528</v>
      </c>
      <c r="K825" s="4">
        <f>LN(H825+0.0001)</f>
        <v>-1.2248560152423602</v>
      </c>
    </row>
    <row r="826" spans="1:11" x14ac:dyDescent="0.3">
      <c r="A826">
        <v>1752506</v>
      </c>
      <c r="B826" t="s">
        <v>944</v>
      </c>
      <c r="C826" t="s">
        <v>1365</v>
      </c>
      <c r="D826" s="5">
        <v>382</v>
      </c>
      <c r="E826" s="6">
        <v>1381351</v>
      </c>
      <c r="F826" s="6">
        <v>0</v>
      </c>
      <c r="G826" s="10">
        <v>0.43820799999999999</v>
      </c>
      <c r="H826" s="10">
        <v>4.9091999999999997E-2</v>
      </c>
      <c r="I826" s="13">
        <f>(E826+F826)/D826</f>
        <v>3616.1020942408377</v>
      </c>
      <c r="J826" s="4">
        <f t="shared" si="12"/>
        <v>8.1931519551402747</v>
      </c>
      <c r="K826" s="4">
        <f>LN(H826+0.0001)</f>
        <v>-3.0120242703309685</v>
      </c>
    </row>
    <row r="827" spans="1:11" x14ac:dyDescent="0.3">
      <c r="A827">
        <v>1752545</v>
      </c>
      <c r="B827" t="s">
        <v>945</v>
      </c>
      <c r="C827" t="s">
        <v>1328</v>
      </c>
      <c r="D827" s="5">
        <v>268</v>
      </c>
      <c r="E827" s="6">
        <v>3704387</v>
      </c>
      <c r="F827" s="6">
        <v>0</v>
      </c>
      <c r="G827" s="10">
        <v>0.2319</v>
      </c>
      <c r="H827" s="10">
        <v>0.16309999999999999</v>
      </c>
      <c r="I827" s="13">
        <f>(E827+F827)/D827</f>
        <v>13822.339552238805</v>
      </c>
      <c r="J827" s="4">
        <f t="shared" si="12"/>
        <v>9.5340413704209919</v>
      </c>
      <c r="K827" s="4">
        <f>LN(H827+0.0001)</f>
        <v>-1.8127788364521304</v>
      </c>
    </row>
    <row r="828" spans="1:11" x14ac:dyDescent="0.3">
      <c r="A828">
        <v>1752584</v>
      </c>
      <c r="B828" t="s">
        <v>173</v>
      </c>
      <c r="C828" t="s">
        <v>1337</v>
      </c>
      <c r="D828" s="5">
        <v>26926</v>
      </c>
      <c r="E828" s="6">
        <v>927982302</v>
      </c>
      <c r="F828" s="6">
        <v>0</v>
      </c>
      <c r="G828" s="10">
        <v>0.154802</v>
      </c>
      <c r="H828" s="10">
        <v>0.175867</v>
      </c>
      <c r="I828" s="13">
        <f>(E828+F828)/D828</f>
        <v>34464.172249870011</v>
      </c>
      <c r="J828" s="4">
        <f t="shared" si="12"/>
        <v>10.447675577908749</v>
      </c>
      <c r="K828" s="4">
        <f>LN(H828+0.0001)</f>
        <v>-1.737458801524308</v>
      </c>
    </row>
    <row r="829" spans="1:11" x14ac:dyDescent="0.3">
      <c r="A829">
        <v>1752623</v>
      </c>
      <c r="B829" t="s">
        <v>949</v>
      </c>
      <c r="C829" t="s">
        <v>1321</v>
      </c>
      <c r="D829" s="5">
        <v>833</v>
      </c>
      <c r="E829" s="6">
        <v>7843647</v>
      </c>
      <c r="F829" s="6">
        <v>0</v>
      </c>
      <c r="G829" s="10">
        <v>0.54290000000000005</v>
      </c>
      <c r="H829" s="10">
        <v>0.17369999999999999</v>
      </c>
      <c r="I829" s="13">
        <f>(E829+F829)/D829</f>
        <v>9416.1428571428569</v>
      </c>
      <c r="J829" s="4">
        <f t="shared" si="12"/>
        <v>9.150180820569167</v>
      </c>
      <c r="K829" s="4">
        <f>LN(H829+0.0001)</f>
        <v>-1.7498500661508456</v>
      </c>
    </row>
    <row r="830" spans="1:11" x14ac:dyDescent="0.3">
      <c r="A830">
        <v>1752701</v>
      </c>
      <c r="B830" t="s">
        <v>946</v>
      </c>
      <c r="C830" t="s">
        <v>1285</v>
      </c>
      <c r="D830" s="5">
        <v>699</v>
      </c>
      <c r="E830" s="6">
        <v>9273362</v>
      </c>
      <c r="F830" s="6">
        <v>0</v>
      </c>
      <c r="G830" s="10">
        <v>0.39729700000000001</v>
      </c>
      <c r="H830" s="10">
        <v>0.349435</v>
      </c>
      <c r="I830" s="13">
        <f>(E830+F830)/D830</f>
        <v>13266.612303290414</v>
      </c>
      <c r="J830" s="4">
        <f t="shared" si="12"/>
        <v>9.4930058048540946</v>
      </c>
      <c r="K830" s="4">
        <f>LN(H830+0.0001)</f>
        <v>-1.0511515792607373</v>
      </c>
    </row>
    <row r="831" spans="1:11" x14ac:dyDescent="0.3">
      <c r="A831">
        <v>1752714</v>
      </c>
      <c r="B831" t="s">
        <v>947</v>
      </c>
      <c r="C831" t="s">
        <v>1254</v>
      </c>
      <c r="D831" s="5">
        <v>206</v>
      </c>
      <c r="E831" s="6">
        <v>1860664</v>
      </c>
      <c r="F831" s="6">
        <v>0</v>
      </c>
      <c r="G831" s="10">
        <v>0.45390000000000003</v>
      </c>
      <c r="H831" s="10">
        <v>0.20319999999999999</v>
      </c>
      <c r="I831" s="13">
        <f>(E831+F831)/D831</f>
        <v>9032.3495145631059</v>
      </c>
      <c r="J831" s="4">
        <f t="shared" si="12"/>
        <v>9.1085678024416143</v>
      </c>
      <c r="K831" s="4">
        <f>LN(H831+0.0001)</f>
        <v>-1.5930725583478362</v>
      </c>
    </row>
    <row r="832" spans="1:11" x14ac:dyDescent="0.3">
      <c r="A832">
        <v>1752805</v>
      </c>
      <c r="B832" t="s">
        <v>948</v>
      </c>
      <c r="C832" t="s">
        <v>1335</v>
      </c>
      <c r="D832" s="5">
        <v>134</v>
      </c>
      <c r="E832" s="6">
        <v>920205</v>
      </c>
      <c r="F832" s="6">
        <v>0</v>
      </c>
      <c r="G832" s="10">
        <v>0.6714</v>
      </c>
      <c r="H832" s="10">
        <v>5.5899999999999998E-2</v>
      </c>
      <c r="I832" s="13">
        <f>(E832+F832)/D832</f>
        <v>6867.2014925373132</v>
      </c>
      <c r="J832" s="4">
        <f t="shared" si="12"/>
        <v>8.8345119503392233</v>
      </c>
      <c r="K832" s="4">
        <f>LN(H832+0.0001)</f>
        <v>-2.8824035882469876</v>
      </c>
    </row>
    <row r="833" spans="1:11" x14ac:dyDescent="0.3">
      <c r="A833">
        <v>1752844</v>
      </c>
      <c r="B833" t="s">
        <v>950</v>
      </c>
      <c r="C833" t="s">
        <v>1370</v>
      </c>
      <c r="D833" s="5">
        <v>2863</v>
      </c>
      <c r="E833" s="6">
        <v>27424750</v>
      </c>
      <c r="F833" s="6">
        <v>3988152</v>
      </c>
      <c r="G833" s="10">
        <v>0.67072200000000004</v>
      </c>
      <c r="H833" s="10">
        <v>0.26500600000000002</v>
      </c>
      <c r="I833" s="13">
        <f>(E833+F833)/D833</f>
        <v>10972.023052741879</v>
      </c>
      <c r="J833" s="4">
        <f t="shared" si="12"/>
        <v>9.3031039531072253</v>
      </c>
      <c r="K833" s="4">
        <f>LN(H833+0.0001)</f>
        <v>-1.3276255329745879</v>
      </c>
    </row>
    <row r="834" spans="1:11" x14ac:dyDescent="0.3">
      <c r="A834">
        <v>1752961</v>
      </c>
      <c r="B834" t="s">
        <v>951</v>
      </c>
      <c r="C834" t="s">
        <v>835</v>
      </c>
      <c r="D834" s="5">
        <v>655</v>
      </c>
      <c r="E834" s="6">
        <v>7508533</v>
      </c>
      <c r="F834" s="6">
        <v>126929</v>
      </c>
      <c r="G834" s="10">
        <v>0.48599999999999999</v>
      </c>
      <c r="H834" s="10">
        <v>5.9700000000000003E-2</v>
      </c>
      <c r="I834" s="13">
        <f>(E834+F834)/D834</f>
        <v>11657.193893129772</v>
      </c>
      <c r="J834" s="4">
        <f t="shared" si="12"/>
        <v>9.3636787699744133</v>
      </c>
      <c r="K834" s="4">
        <f>LN(H834+0.0001)</f>
        <v>-2.8167496180255509</v>
      </c>
    </row>
    <row r="835" spans="1:11" x14ac:dyDescent="0.3">
      <c r="A835">
        <v>1753000</v>
      </c>
      <c r="B835" t="s">
        <v>175</v>
      </c>
      <c r="C835" t="s">
        <v>1318</v>
      </c>
      <c r="D835" s="5">
        <v>28938</v>
      </c>
      <c r="E835" s="6">
        <v>1391070617</v>
      </c>
      <c r="F835" s="6">
        <v>95897667</v>
      </c>
      <c r="G835" s="10">
        <v>0.45742100000000002</v>
      </c>
      <c r="H835" s="10">
        <v>0.73913499999999999</v>
      </c>
      <c r="I835" s="13">
        <f>(E835+F835)/D835</f>
        <v>51384.625198700669</v>
      </c>
      <c r="J835" s="4">
        <f t="shared" ref="J835:J898" si="13">LN(I835)</f>
        <v>10.847094286049906</v>
      </c>
      <c r="K835" s="4">
        <f>LN(H835+0.0001)</f>
        <v>-0.30213941129071831</v>
      </c>
    </row>
    <row r="836" spans="1:11" x14ac:dyDescent="0.3">
      <c r="A836">
        <v>1753039</v>
      </c>
      <c r="B836" t="s">
        <v>952</v>
      </c>
      <c r="C836" t="s">
        <v>1341</v>
      </c>
      <c r="D836" s="5">
        <v>229</v>
      </c>
      <c r="E836" s="6">
        <v>1263936</v>
      </c>
      <c r="F836" s="6">
        <v>0</v>
      </c>
      <c r="G836" s="10">
        <v>0.41089999999999999</v>
      </c>
      <c r="H836" s="10">
        <v>0.18110000000000001</v>
      </c>
      <c r="I836" s="13">
        <f>(E836+F836)/D836</f>
        <v>5519.3711790393018</v>
      </c>
      <c r="J836" s="4">
        <f t="shared" si="13"/>
        <v>8.6160192159414191</v>
      </c>
      <c r="K836" s="4">
        <f>LN(H836+0.0001)</f>
        <v>-1.7081538853732581</v>
      </c>
    </row>
    <row r="837" spans="1:11" x14ac:dyDescent="0.3">
      <c r="A837">
        <v>1753143</v>
      </c>
      <c r="B837" t="s">
        <v>953</v>
      </c>
      <c r="C837" t="s">
        <v>1351</v>
      </c>
      <c r="D837" s="5">
        <v>641</v>
      </c>
      <c r="E837" s="6">
        <v>3108310</v>
      </c>
      <c r="F837" s="6">
        <v>0</v>
      </c>
      <c r="G837" s="10">
        <v>0.38030000000000003</v>
      </c>
      <c r="H837" s="10">
        <v>0.2581</v>
      </c>
      <c r="I837" s="13">
        <f>(E837+F837)/D837</f>
        <v>4849.1575663026524</v>
      </c>
      <c r="J837" s="4">
        <f t="shared" si="13"/>
        <v>8.4865602711747847</v>
      </c>
      <c r="K837" s="4">
        <f>LN(H837+0.0001)</f>
        <v>-1.3540208005695951</v>
      </c>
    </row>
    <row r="838" spans="1:11" x14ac:dyDescent="0.3">
      <c r="A838">
        <v>1753169</v>
      </c>
      <c r="B838" t="s">
        <v>954</v>
      </c>
      <c r="C838" t="s">
        <v>168</v>
      </c>
      <c r="D838" s="5">
        <v>2110</v>
      </c>
      <c r="E838" s="6">
        <v>18414467</v>
      </c>
      <c r="F838" s="6">
        <v>0</v>
      </c>
      <c r="G838" s="10">
        <v>0.45200000000000001</v>
      </c>
      <c r="H838" s="10">
        <v>2.2800000000000001E-2</v>
      </c>
      <c r="I838" s="13">
        <f>(E838+F838)/D838</f>
        <v>8727.2355450236973</v>
      </c>
      <c r="J838" s="4">
        <f t="shared" si="13"/>
        <v>9.0742039371764918</v>
      </c>
      <c r="K838" s="4">
        <f>LN(H838+0.0001)</f>
        <v>-3.7766183684219432</v>
      </c>
    </row>
    <row r="839" spans="1:11" x14ac:dyDescent="0.3">
      <c r="A839">
        <v>1753195</v>
      </c>
      <c r="B839" t="s">
        <v>955</v>
      </c>
      <c r="C839" t="s">
        <v>1320</v>
      </c>
      <c r="D839" s="5">
        <v>116</v>
      </c>
      <c r="E839" s="6">
        <v>1348098</v>
      </c>
      <c r="F839" s="6">
        <v>0</v>
      </c>
      <c r="G839" s="10">
        <v>0.45040000000000002</v>
      </c>
      <c r="H839" s="10">
        <v>0.14860000000000001</v>
      </c>
      <c r="I839" s="13">
        <f>(E839+F839)/D839</f>
        <v>11621.534482758621</v>
      </c>
      <c r="J839" s="4">
        <f t="shared" si="13"/>
        <v>9.3606150770022225</v>
      </c>
      <c r="K839" s="4">
        <f>LN(H839+0.0001)</f>
        <v>-1.9058244255160277</v>
      </c>
    </row>
    <row r="840" spans="1:11" x14ac:dyDescent="0.3">
      <c r="A840">
        <v>1753234</v>
      </c>
      <c r="B840" t="s">
        <v>956</v>
      </c>
      <c r="C840" t="s">
        <v>870</v>
      </c>
      <c r="D840" s="5">
        <v>54469</v>
      </c>
      <c r="E840" s="6">
        <v>888656476</v>
      </c>
      <c r="F840" s="6">
        <v>39493067</v>
      </c>
      <c r="G840" s="10">
        <v>0.40205800000000003</v>
      </c>
      <c r="H840" s="10">
        <v>0.27051599999999998</v>
      </c>
      <c r="I840" s="13">
        <f>(E840+F840)/D840</f>
        <v>17039.959297949292</v>
      </c>
      <c r="J840" s="4">
        <f t="shared" si="13"/>
        <v>9.7433164117624553</v>
      </c>
      <c r="K840" s="4">
        <f>LN(H840+0.0001)</f>
        <v>-1.3070544371294268</v>
      </c>
    </row>
    <row r="841" spans="1:11" x14ac:dyDescent="0.3">
      <c r="A841">
        <v>1753377</v>
      </c>
      <c r="B841" t="s">
        <v>176</v>
      </c>
      <c r="C841" t="s">
        <v>1318</v>
      </c>
      <c r="D841" s="5">
        <v>14152</v>
      </c>
      <c r="E841" s="6">
        <v>550364765</v>
      </c>
      <c r="F841" s="6">
        <v>0</v>
      </c>
      <c r="G841" s="10">
        <v>0.41490899999999997</v>
      </c>
      <c r="H841" s="10">
        <v>0.57308400000000004</v>
      </c>
      <c r="I841" s="13">
        <f>(E841+F841)/D841</f>
        <v>38889.539641040137</v>
      </c>
      <c r="J841" s="4">
        <f t="shared" si="13"/>
        <v>10.568480589616119</v>
      </c>
      <c r="K841" s="4">
        <f>LN(H841+0.0001)</f>
        <v>-0.55654849688595676</v>
      </c>
    </row>
    <row r="842" spans="1:11" x14ac:dyDescent="0.3">
      <c r="A842">
        <v>1753390</v>
      </c>
      <c r="B842" t="s">
        <v>958</v>
      </c>
      <c r="C842" t="s">
        <v>633</v>
      </c>
      <c r="D842" s="5">
        <v>200</v>
      </c>
      <c r="E842" s="6">
        <v>1457222</v>
      </c>
      <c r="F842" s="6">
        <v>0</v>
      </c>
      <c r="G842" s="10">
        <v>0.3861</v>
      </c>
      <c r="H842" s="10">
        <v>2.9499999999999998E-2</v>
      </c>
      <c r="I842" s="13">
        <f>(E842+F842)/D842</f>
        <v>7286.11</v>
      </c>
      <c r="J842" s="4">
        <f t="shared" si="13"/>
        <v>8.8937250749017025</v>
      </c>
      <c r="K842" s="4">
        <f>LN(H842+0.0001)</f>
        <v>-3.5199809176521226</v>
      </c>
    </row>
    <row r="843" spans="1:11" x14ac:dyDescent="0.3">
      <c r="A843">
        <v>1753403</v>
      </c>
      <c r="B843" t="s">
        <v>957</v>
      </c>
      <c r="C843" t="s">
        <v>1349</v>
      </c>
      <c r="D843" s="5">
        <v>1151</v>
      </c>
      <c r="E843" s="6">
        <v>5683700</v>
      </c>
      <c r="F843" s="6">
        <v>625943</v>
      </c>
      <c r="G843" s="10">
        <v>0.59360000000000002</v>
      </c>
      <c r="H843" s="10">
        <v>0.27450000000000002</v>
      </c>
      <c r="I843" s="13">
        <f>(E843+F843)/D843</f>
        <v>5481.8792354474372</v>
      </c>
      <c r="J843" s="4">
        <f t="shared" si="13"/>
        <v>8.609203247332859</v>
      </c>
      <c r="K843" s="4">
        <f>LN(H843+0.0001)</f>
        <v>-1.2924397856482663</v>
      </c>
    </row>
    <row r="844" spans="1:11" x14ac:dyDescent="0.3">
      <c r="A844">
        <v>1753442</v>
      </c>
      <c r="B844" t="s">
        <v>177</v>
      </c>
      <c r="C844" t="s">
        <v>758</v>
      </c>
      <c r="D844" s="5">
        <v>18057</v>
      </c>
      <c r="E844" s="6">
        <v>559300173</v>
      </c>
      <c r="F844" s="6">
        <v>6082133</v>
      </c>
      <c r="G844" s="10">
        <v>0.34761999999999998</v>
      </c>
      <c r="H844" s="10">
        <v>0.51399899999999998</v>
      </c>
      <c r="I844" s="13">
        <f>(E844+F844)/D844</f>
        <v>31310.976684942128</v>
      </c>
      <c r="J844" s="4">
        <f t="shared" si="13"/>
        <v>10.351724007859547</v>
      </c>
      <c r="K844" s="4">
        <f>LN(H844+0.0001)</f>
        <v>-0.66533942506942856</v>
      </c>
    </row>
    <row r="845" spans="1:11" x14ac:dyDescent="0.3">
      <c r="A845">
        <v>1753455</v>
      </c>
      <c r="B845" t="s">
        <v>178</v>
      </c>
      <c r="C845" t="s">
        <v>1319</v>
      </c>
      <c r="D845" s="5">
        <v>2952</v>
      </c>
      <c r="E845" s="6">
        <v>254715153</v>
      </c>
      <c r="F845" s="6">
        <v>0</v>
      </c>
      <c r="G845" s="10">
        <v>6.2761999999999998E-2</v>
      </c>
      <c r="H845" s="10">
        <v>0.214672</v>
      </c>
      <c r="I845" s="13">
        <f>(E845+F845)/D845</f>
        <v>86285.620934959356</v>
      </c>
      <c r="J845" s="4">
        <f t="shared" si="13"/>
        <v>11.365418245981443</v>
      </c>
      <c r="K845" s="4">
        <f>LN(H845+0.0001)</f>
        <v>-1.5381782786617293</v>
      </c>
    </row>
    <row r="846" spans="1:11" x14ac:dyDescent="0.3">
      <c r="A846">
        <v>1753481</v>
      </c>
      <c r="B846" t="s">
        <v>181</v>
      </c>
      <c r="C846" t="s">
        <v>1318</v>
      </c>
      <c r="D846" s="5">
        <v>32958</v>
      </c>
      <c r="E846" s="6">
        <v>2866844264</v>
      </c>
      <c r="F846" s="6">
        <v>19558960</v>
      </c>
      <c r="G846" s="10">
        <v>6.8129999999999996E-2</v>
      </c>
      <c r="H846" s="10">
        <v>0.44329099999999999</v>
      </c>
      <c r="I846" s="13">
        <f>(E846+F846)/D846</f>
        <v>87578.227562352084</v>
      </c>
      <c r="J846" s="4">
        <f t="shared" si="13"/>
        <v>11.380287702223585</v>
      </c>
      <c r="K846" s="4">
        <f>LN(H846+0.0001)</f>
        <v>-0.81330327970552119</v>
      </c>
    </row>
    <row r="847" spans="1:11" x14ac:dyDescent="0.3">
      <c r="A847">
        <v>1753559</v>
      </c>
      <c r="B847" t="s">
        <v>179</v>
      </c>
      <c r="C847" t="s">
        <v>1319</v>
      </c>
      <c r="D847" s="5">
        <v>29615</v>
      </c>
      <c r="E847" s="6">
        <v>204274686</v>
      </c>
      <c r="F847" s="6">
        <v>8990872</v>
      </c>
      <c r="G847" s="10">
        <v>0.65971299999999999</v>
      </c>
      <c r="H847" s="10">
        <v>0.71523300000000001</v>
      </c>
      <c r="I847" s="13">
        <f>(E847+F847)/D847</f>
        <v>7201.2682086780351</v>
      </c>
      <c r="J847" s="4">
        <f t="shared" si="13"/>
        <v>8.8820124295874727</v>
      </c>
      <c r="K847" s="4">
        <f>LN(H847+0.0001)</f>
        <v>-0.33500711044293613</v>
      </c>
    </row>
    <row r="848" spans="1:11" x14ac:dyDescent="0.3">
      <c r="A848">
        <v>1753585</v>
      </c>
      <c r="B848" t="s">
        <v>959</v>
      </c>
      <c r="C848" t="s">
        <v>629</v>
      </c>
      <c r="D848" s="5">
        <v>569</v>
      </c>
      <c r="E848" s="6">
        <v>2467575</v>
      </c>
      <c r="F848" s="6">
        <v>0</v>
      </c>
      <c r="G848" s="10">
        <v>0.66746099999999997</v>
      </c>
      <c r="H848" s="10">
        <v>8.6800000000000002E-2</v>
      </c>
      <c r="I848" s="13">
        <f>(E848+F848)/D848</f>
        <v>4336.6871704745163</v>
      </c>
      <c r="J848" s="4">
        <f t="shared" si="13"/>
        <v>8.3748660108382982</v>
      </c>
      <c r="K848" s="4">
        <f>LN(H848+0.0001)</f>
        <v>-2.4429972467107905</v>
      </c>
    </row>
    <row r="849" spans="1:11" x14ac:dyDescent="0.3">
      <c r="A849">
        <v>1753663</v>
      </c>
      <c r="B849" t="s">
        <v>182</v>
      </c>
      <c r="C849" t="s">
        <v>1318</v>
      </c>
      <c r="D849" s="5">
        <v>5386</v>
      </c>
      <c r="E849" s="6">
        <v>599919356</v>
      </c>
      <c r="F849" s="6">
        <v>0</v>
      </c>
      <c r="G849" s="10">
        <v>6.7810999999999996E-2</v>
      </c>
      <c r="H849" s="10">
        <v>0.38635399999999998</v>
      </c>
      <c r="I849" s="13">
        <f>(E849+F849)/D849</f>
        <v>111384.95284069811</v>
      </c>
      <c r="J849" s="4">
        <f t="shared" si="13"/>
        <v>11.620747524108824</v>
      </c>
      <c r="K849" s="4">
        <f>LN(H849+0.0001)</f>
        <v>-0.95074243485531773</v>
      </c>
    </row>
    <row r="850" spans="1:11" x14ac:dyDescent="0.3">
      <c r="A850">
        <v>1753793</v>
      </c>
      <c r="B850" t="s">
        <v>960</v>
      </c>
      <c r="C850" t="s">
        <v>1313</v>
      </c>
      <c r="D850" s="5">
        <v>174</v>
      </c>
      <c r="E850" s="6">
        <v>1175230</v>
      </c>
      <c r="F850" s="6">
        <v>0</v>
      </c>
      <c r="G850" s="10">
        <v>0.45100000000000001</v>
      </c>
      <c r="H850" s="10">
        <v>4.3999999999999997E-2</v>
      </c>
      <c r="I850" s="13">
        <f>(E850+F850)/D850</f>
        <v>6754.1954022988502</v>
      </c>
      <c r="J850" s="4">
        <f t="shared" si="13"/>
        <v>8.8179191318712284</v>
      </c>
      <c r="K850" s="4">
        <f>LN(H850+0.0001)</f>
        <v>-3.1212954965293367</v>
      </c>
    </row>
    <row r="851" spans="1:11" x14ac:dyDescent="0.3">
      <c r="A851">
        <v>1753871</v>
      </c>
      <c r="B851" t="s">
        <v>183</v>
      </c>
      <c r="C851" t="s">
        <v>1318</v>
      </c>
      <c r="D851" s="5">
        <v>12161</v>
      </c>
      <c r="E851" s="6">
        <v>410394946</v>
      </c>
      <c r="F851" s="6">
        <v>0</v>
      </c>
      <c r="G851" s="10">
        <v>0.718696</v>
      </c>
      <c r="H851" s="10">
        <v>0.88744999999999996</v>
      </c>
      <c r="I851" s="13">
        <f>(E851+F851)/D851</f>
        <v>33746.809143984872</v>
      </c>
      <c r="J851" s="4">
        <f t="shared" si="13"/>
        <v>10.426641147949193</v>
      </c>
      <c r="K851" s="4">
        <f>LN(H851+0.0001)</f>
        <v>-0.11929042119132434</v>
      </c>
    </row>
    <row r="852" spans="1:11" x14ac:dyDescent="0.3">
      <c r="A852">
        <v>1754092</v>
      </c>
      <c r="B852" t="s">
        <v>961</v>
      </c>
      <c r="C852" t="s">
        <v>1324</v>
      </c>
      <c r="D852" s="5">
        <v>1545</v>
      </c>
      <c r="E852" s="6">
        <v>24213267</v>
      </c>
      <c r="F852" s="6">
        <v>0</v>
      </c>
      <c r="G852" s="10">
        <v>0.54688199999999998</v>
      </c>
      <c r="H852" s="10">
        <v>0.15210899999999999</v>
      </c>
      <c r="I852" s="13">
        <f>(E852+F852)/D852</f>
        <v>15672.017475728155</v>
      </c>
      <c r="J852" s="4">
        <f t="shared" si="13"/>
        <v>9.6596320747161588</v>
      </c>
      <c r="K852" s="4">
        <f>LN(H852+0.0001)</f>
        <v>-1.882500702582717</v>
      </c>
    </row>
    <row r="853" spans="1:11" x14ac:dyDescent="0.3">
      <c r="A853">
        <v>1754144</v>
      </c>
      <c r="B853" t="s">
        <v>180</v>
      </c>
      <c r="C853" t="s">
        <v>1318</v>
      </c>
      <c r="D853" s="5">
        <v>6429</v>
      </c>
      <c r="E853" s="6">
        <v>262350855</v>
      </c>
      <c r="F853" s="6">
        <v>0</v>
      </c>
      <c r="G853" s="10">
        <v>0.496979</v>
      </c>
      <c r="H853" s="10">
        <v>0.51556500000000005</v>
      </c>
      <c r="I853" s="13">
        <f>(E853+F853)/D853</f>
        <v>40807.412505832945</v>
      </c>
      <c r="J853" s="4">
        <f t="shared" si="13"/>
        <v>10.616619022955144</v>
      </c>
      <c r="K853" s="4">
        <f>LN(H853+0.0001)</f>
        <v>-0.66229794914445927</v>
      </c>
    </row>
    <row r="854" spans="1:11" x14ac:dyDescent="0.3">
      <c r="A854">
        <v>1754222</v>
      </c>
      <c r="B854" t="s">
        <v>962</v>
      </c>
      <c r="C854" t="s">
        <v>792</v>
      </c>
      <c r="D854" s="5">
        <v>1336</v>
      </c>
      <c r="E854" s="6">
        <v>45334998</v>
      </c>
      <c r="F854" s="6">
        <v>17730455</v>
      </c>
      <c r="G854" s="10">
        <v>0.28560000000000002</v>
      </c>
      <c r="H854" s="10">
        <v>3.7600000000000001E-2</v>
      </c>
      <c r="I854" s="13">
        <f>(E854+F854)/D854</f>
        <v>47204.680389221554</v>
      </c>
      <c r="J854" s="4">
        <f t="shared" si="13"/>
        <v>10.762248327446134</v>
      </c>
      <c r="K854" s="4">
        <f>LN(H854+0.0001)</f>
        <v>-3.2780951845281718</v>
      </c>
    </row>
    <row r="855" spans="1:11" x14ac:dyDescent="0.3">
      <c r="A855">
        <v>1754404</v>
      </c>
      <c r="B855" t="s">
        <v>963</v>
      </c>
      <c r="C855" t="s">
        <v>1012</v>
      </c>
      <c r="D855" s="5">
        <v>459</v>
      </c>
      <c r="E855" s="6">
        <v>4061630</v>
      </c>
      <c r="F855" s="6">
        <v>0</v>
      </c>
      <c r="G855" s="10">
        <v>0.4375</v>
      </c>
      <c r="H855" s="10">
        <v>0.2404</v>
      </c>
      <c r="I855" s="13">
        <f>(E855+F855)/D855</f>
        <v>8848.8671023965144</v>
      </c>
      <c r="J855" s="4">
        <f t="shared" si="13"/>
        <v>9.088044718779221</v>
      </c>
      <c r="K855" s="4">
        <f>LN(H855+0.0001)</f>
        <v>-1.4250351894363211</v>
      </c>
    </row>
    <row r="856" spans="1:11" x14ac:dyDescent="0.3">
      <c r="A856">
        <v>1754534</v>
      </c>
      <c r="B856" t="s">
        <v>184</v>
      </c>
      <c r="C856" t="s">
        <v>1309</v>
      </c>
      <c r="D856" s="5">
        <v>8016</v>
      </c>
      <c r="E856" s="6">
        <v>1600968484</v>
      </c>
      <c r="F856" s="6">
        <v>8611040</v>
      </c>
      <c r="G856" s="10">
        <v>0.13575599999999999</v>
      </c>
      <c r="H856" s="10">
        <v>0.54316399999999998</v>
      </c>
      <c r="I856" s="13">
        <f>(E856+F856)/D856</f>
        <v>200795.84880239522</v>
      </c>
      <c r="J856" s="4">
        <f t="shared" si="13"/>
        <v>12.210043993291171</v>
      </c>
      <c r="K856" s="4">
        <f>LN(H856+0.0001)</f>
        <v>-0.61015988935391408</v>
      </c>
    </row>
    <row r="857" spans="1:11" x14ac:dyDescent="0.3">
      <c r="A857">
        <v>1754560</v>
      </c>
      <c r="B857" t="s">
        <v>188</v>
      </c>
      <c r="C857" t="s">
        <v>1309</v>
      </c>
      <c r="D857" s="5">
        <v>2098</v>
      </c>
      <c r="E857" s="6">
        <v>308469895</v>
      </c>
      <c r="F857" s="6">
        <v>0</v>
      </c>
      <c r="G857" s="10">
        <v>0.29384900000000003</v>
      </c>
      <c r="H857" s="10">
        <v>0.66320599999999996</v>
      </c>
      <c r="I857" s="13">
        <f>(E857+F857)/D857</f>
        <v>147030.45519542421</v>
      </c>
      <c r="J857" s="4">
        <f t="shared" si="13"/>
        <v>11.898395022502598</v>
      </c>
      <c r="K857" s="4">
        <f>LN(H857+0.0001)</f>
        <v>-0.41051885681085126</v>
      </c>
    </row>
    <row r="858" spans="1:11" x14ac:dyDescent="0.3">
      <c r="A858">
        <v>1754586</v>
      </c>
      <c r="B858" t="s">
        <v>966</v>
      </c>
      <c r="C858" t="s">
        <v>1254</v>
      </c>
      <c r="D858" s="5">
        <v>200</v>
      </c>
      <c r="E858" s="6">
        <v>2516035</v>
      </c>
      <c r="F858" s="6">
        <v>0</v>
      </c>
      <c r="G858" s="10">
        <v>0.37069999999999997</v>
      </c>
      <c r="H858" s="10">
        <v>0.16470000000000001</v>
      </c>
      <c r="I858" s="13">
        <f>(E858+F858)/D858</f>
        <v>12580.174999999999</v>
      </c>
      <c r="J858" s="4">
        <f t="shared" si="13"/>
        <v>9.439877441127468</v>
      </c>
      <c r="K858" s="4">
        <f>LN(H858+0.0001)</f>
        <v>-1.8030226615067657</v>
      </c>
    </row>
    <row r="859" spans="1:11" x14ac:dyDescent="0.3">
      <c r="A859">
        <v>1754625</v>
      </c>
      <c r="B859" t="s">
        <v>967</v>
      </c>
      <c r="C859" t="s">
        <v>1327</v>
      </c>
      <c r="D859" s="5">
        <v>276</v>
      </c>
      <c r="E859" s="6">
        <v>2111860</v>
      </c>
      <c r="F859" s="6">
        <v>0</v>
      </c>
      <c r="G859" s="10">
        <v>0.40510000000000002</v>
      </c>
      <c r="H859" s="10">
        <v>3.0499999999999999E-2</v>
      </c>
      <c r="I859" s="13">
        <f>(E859+F859)/D859</f>
        <v>7651.666666666667</v>
      </c>
      <c r="J859" s="4">
        <f t="shared" si="13"/>
        <v>8.9426787680152131</v>
      </c>
      <c r="K859" s="4">
        <f>LN(H859+0.0001)</f>
        <v>-3.486755270023802</v>
      </c>
    </row>
    <row r="860" spans="1:11" x14ac:dyDescent="0.3">
      <c r="A860">
        <v>1754638</v>
      </c>
      <c r="B860" t="s">
        <v>185</v>
      </c>
      <c r="C860" t="s">
        <v>1318</v>
      </c>
      <c r="D860" s="5">
        <v>27173</v>
      </c>
      <c r="E860" s="6">
        <v>438344805</v>
      </c>
      <c r="F860" s="6">
        <v>14174595</v>
      </c>
      <c r="G860" s="10">
        <v>0.39520100000000002</v>
      </c>
      <c r="H860" s="10">
        <v>0.493927</v>
      </c>
      <c r="I860" s="13">
        <f>(E860+F860)/D860</f>
        <v>16653.273469988591</v>
      </c>
      <c r="J860" s="4">
        <f t="shared" si="13"/>
        <v>9.7203620808885169</v>
      </c>
      <c r="K860" s="4">
        <f>LN(H860+0.0001)</f>
        <v>-0.70516510741734684</v>
      </c>
    </row>
    <row r="861" spans="1:11" x14ac:dyDescent="0.3">
      <c r="A861">
        <v>1754703</v>
      </c>
      <c r="B861" t="s">
        <v>965</v>
      </c>
      <c r="C861" t="s">
        <v>1072</v>
      </c>
      <c r="D861" s="5">
        <v>591</v>
      </c>
      <c r="E861" s="6">
        <v>3724163</v>
      </c>
      <c r="F861" s="6">
        <v>0</v>
      </c>
      <c r="G861" s="10">
        <v>0.21498800000000001</v>
      </c>
      <c r="H861" s="10">
        <v>0.16663</v>
      </c>
      <c r="I861" s="13">
        <f>(E861+F861)/D861</f>
        <v>6301.4602368866326</v>
      </c>
      <c r="J861" s="4">
        <f t="shared" si="13"/>
        <v>8.7485366691547473</v>
      </c>
      <c r="K861" s="4">
        <f>LN(H861+0.0001)</f>
        <v>-1.7913795414097695</v>
      </c>
    </row>
    <row r="862" spans="1:11" x14ac:dyDescent="0.3">
      <c r="A862">
        <v>1754781</v>
      </c>
      <c r="B862" t="s">
        <v>290</v>
      </c>
      <c r="C862" t="s">
        <v>1325</v>
      </c>
      <c r="D862" s="5">
        <v>854</v>
      </c>
      <c r="E862" s="6">
        <v>7901766</v>
      </c>
      <c r="F862" s="6">
        <v>0</v>
      </c>
      <c r="G862" s="10">
        <v>0.57530000000000003</v>
      </c>
      <c r="H862" s="10">
        <v>4.0399999999999998E-2</v>
      </c>
      <c r="I862" s="13">
        <f>(E862+F862)/D862</f>
        <v>9252.653395784544</v>
      </c>
      <c r="J862" s="4">
        <f t="shared" si="13"/>
        <v>9.1326656429701725</v>
      </c>
      <c r="K862" s="4">
        <f>LN(H862+0.0001)</f>
        <v>-3.2064533048696435</v>
      </c>
    </row>
    <row r="863" spans="1:11" x14ac:dyDescent="0.3">
      <c r="A863">
        <v>1754820</v>
      </c>
      <c r="B863" t="s">
        <v>186</v>
      </c>
      <c r="C863" t="s">
        <v>1318</v>
      </c>
      <c r="D863" s="5">
        <v>55022</v>
      </c>
      <c r="E863" s="6">
        <v>1150256869</v>
      </c>
      <c r="F863" s="6">
        <v>28882672</v>
      </c>
      <c r="G863" s="10">
        <v>0.52822499999999994</v>
      </c>
      <c r="H863" s="10">
        <v>0.63920699999999997</v>
      </c>
      <c r="I863" s="13">
        <f>(E863+F863)/D863</f>
        <v>21430.32861400894</v>
      </c>
      <c r="J863" s="4">
        <f t="shared" si="13"/>
        <v>9.9725624226481848</v>
      </c>
      <c r="K863" s="4">
        <f>LN(H863+0.0001)</f>
        <v>-0.4473705017934117</v>
      </c>
    </row>
    <row r="864" spans="1:11" x14ac:dyDescent="0.3">
      <c r="A864">
        <v>1754885</v>
      </c>
      <c r="B864" t="s">
        <v>187</v>
      </c>
      <c r="C864" t="s">
        <v>1318</v>
      </c>
      <c r="D864" s="5">
        <v>52381</v>
      </c>
      <c r="E864" s="6">
        <v>1692471417</v>
      </c>
      <c r="F864" s="6">
        <v>0</v>
      </c>
      <c r="G864" s="10">
        <v>0.217142</v>
      </c>
      <c r="H864" s="10">
        <v>0.39616800000000002</v>
      </c>
      <c r="I864" s="13">
        <f>(E864+F864)/D864</f>
        <v>32310.788587464922</v>
      </c>
      <c r="J864" s="4">
        <f t="shared" si="13"/>
        <v>10.383156465436977</v>
      </c>
      <c r="K864" s="4">
        <f>LN(H864+0.0001)</f>
        <v>-0.92566452895486229</v>
      </c>
    </row>
    <row r="865" spans="1:11" x14ac:dyDescent="0.3">
      <c r="A865">
        <v>1755002</v>
      </c>
      <c r="B865" t="s">
        <v>968</v>
      </c>
      <c r="C865" t="s">
        <v>1232</v>
      </c>
      <c r="D865" s="5">
        <v>1485</v>
      </c>
      <c r="E865" s="6">
        <v>11523580</v>
      </c>
      <c r="F865" s="6">
        <v>3774792</v>
      </c>
      <c r="G865" s="10">
        <v>0.36459999999999998</v>
      </c>
      <c r="H865" s="10">
        <v>0.1072</v>
      </c>
      <c r="I865" s="13">
        <f>(E865+F865)/D865</f>
        <v>10301.934006734007</v>
      </c>
      <c r="J865" s="4">
        <f t="shared" si="13"/>
        <v>9.2400869242356674</v>
      </c>
      <c r="K865" s="4">
        <f>LN(H865+0.0001)</f>
        <v>-2.2321266293454842</v>
      </c>
    </row>
    <row r="866" spans="1:11" x14ac:dyDescent="0.3">
      <c r="A866">
        <v>1755041</v>
      </c>
      <c r="B866" t="s">
        <v>189</v>
      </c>
      <c r="C866" t="s">
        <v>158</v>
      </c>
      <c r="D866" s="5">
        <v>2028</v>
      </c>
      <c r="E866" s="6">
        <v>57587777</v>
      </c>
      <c r="F866" s="6">
        <v>0</v>
      </c>
      <c r="G866" s="10">
        <v>0.178483</v>
      </c>
      <c r="H866" s="10">
        <v>0.28275499999999998</v>
      </c>
      <c r="I866" s="13">
        <f>(E866+F866)/D866</f>
        <v>28396.339743589742</v>
      </c>
      <c r="J866" s="4">
        <f t="shared" si="13"/>
        <v>10.254015533575297</v>
      </c>
      <c r="K866" s="4">
        <f>LN(H866+0.0001)</f>
        <v>-1.2628208801351415</v>
      </c>
    </row>
    <row r="867" spans="1:11" x14ac:dyDescent="0.3">
      <c r="A867">
        <v>1755106</v>
      </c>
      <c r="B867" t="s">
        <v>969</v>
      </c>
      <c r="C867" t="s">
        <v>1366</v>
      </c>
      <c r="D867" s="5">
        <v>1371</v>
      </c>
      <c r="E867" s="6">
        <v>11088085</v>
      </c>
      <c r="F867" s="6">
        <v>1444347</v>
      </c>
      <c r="G867" s="10">
        <v>0.49209999999999998</v>
      </c>
      <c r="H867" s="10">
        <v>0.16789999999999999</v>
      </c>
      <c r="I867" s="13">
        <f>(E867+F867)/D867</f>
        <v>9141.0882567468998</v>
      </c>
      <c r="J867" s="4">
        <f t="shared" si="13"/>
        <v>9.1205347226500812</v>
      </c>
      <c r="K867" s="4">
        <f>LN(H867+0.0001)</f>
        <v>-1.7837912995788783</v>
      </c>
    </row>
    <row r="868" spans="1:11" x14ac:dyDescent="0.3">
      <c r="A868">
        <v>1755132</v>
      </c>
      <c r="B868" t="s">
        <v>970</v>
      </c>
      <c r="C868" t="s">
        <v>1361</v>
      </c>
      <c r="D868" s="5">
        <v>172</v>
      </c>
      <c r="E868" s="6">
        <v>1300653</v>
      </c>
      <c r="F868" s="6">
        <v>0</v>
      </c>
      <c r="G868" s="10">
        <v>0.57079999999999997</v>
      </c>
      <c r="H868" s="10">
        <v>6.7000000000000002E-3</v>
      </c>
      <c r="I868" s="13">
        <f>(E868+F868)/D868</f>
        <v>7561.9360465116279</v>
      </c>
      <c r="J868" s="4">
        <f t="shared" si="13"/>
        <v>8.9308825271963421</v>
      </c>
      <c r="K868" s="4">
        <f>LN(H868+0.0001)</f>
        <v>-4.9908326668000758</v>
      </c>
    </row>
    <row r="869" spans="1:11" x14ac:dyDescent="0.3">
      <c r="A869">
        <v>1755171</v>
      </c>
      <c r="B869" t="s">
        <v>971</v>
      </c>
      <c r="C869" t="s">
        <v>815</v>
      </c>
      <c r="D869" s="5">
        <v>964</v>
      </c>
      <c r="E869" s="6">
        <v>11121231</v>
      </c>
      <c r="F869" s="6">
        <v>0</v>
      </c>
      <c r="G869" s="10">
        <v>0.35949999999999999</v>
      </c>
      <c r="H869" s="10">
        <v>0.11749999999999999</v>
      </c>
      <c r="I869" s="13">
        <f>(E869+F869)/D869</f>
        <v>11536.546680497926</v>
      </c>
      <c r="J869" s="4">
        <f t="shared" si="13"/>
        <v>9.353275247488062</v>
      </c>
      <c r="K869" s="4">
        <f>LN(H869+0.0001)</f>
        <v>-2.1404662435176105</v>
      </c>
    </row>
    <row r="870" spans="1:11" x14ac:dyDescent="0.3">
      <c r="A870">
        <v>1755210</v>
      </c>
      <c r="B870" t="s">
        <v>972</v>
      </c>
      <c r="C870" t="s">
        <v>852</v>
      </c>
      <c r="D870" s="5">
        <v>1009</v>
      </c>
      <c r="E870" s="6">
        <v>6442314</v>
      </c>
      <c r="F870" s="6">
        <v>0</v>
      </c>
      <c r="G870" s="10">
        <v>0.64500000000000002</v>
      </c>
      <c r="H870" s="10">
        <v>0.1968</v>
      </c>
      <c r="I870" s="13">
        <f>(E870+F870)/D870</f>
        <v>6384.8503468780973</v>
      </c>
      <c r="J870" s="4">
        <f t="shared" si="13"/>
        <v>8.7616833299583021</v>
      </c>
      <c r="K870" s="4">
        <f>LN(H870+0.0001)</f>
        <v>-1.6250592933370573</v>
      </c>
    </row>
    <row r="871" spans="1:11" x14ac:dyDescent="0.3">
      <c r="A871">
        <v>1755249</v>
      </c>
      <c r="B871" t="s">
        <v>964</v>
      </c>
      <c r="C871" t="s">
        <v>1316</v>
      </c>
      <c r="D871" s="5">
        <v>29583</v>
      </c>
      <c r="E871" s="6">
        <v>737327557</v>
      </c>
      <c r="F871" s="6">
        <v>21528893</v>
      </c>
      <c r="G871" s="10">
        <v>0.28924</v>
      </c>
      <c r="H871" s="10">
        <v>0.40088299999999999</v>
      </c>
      <c r="I871" s="13">
        <f>(E871+F871)/D871</f>
        <v>25651.774667883583</v>
      </c>
      <c r="J871" s="4">
        <f t="shared" si="13"/>
        <v>10.152368036037267</v>
      </c>
      <c r="K871" s="4">
        <f>LN(H871+0.0001)</f>
        <v>-0.91383624658918217</v>
      </c>
    </row>
    <row r="872" spans="1:11" x14ac:dyDescent="0.3">
      <c r="A872">
        <v>1755275</v>
      </c>
      <c r="B872" t="s">
        <v>973</v>
      </c>
      <c r="C872" t="s">
        <v>459</v>
      </c>
      <c r="D872" s="5">
        <v>800</v>
      </c>
      <c r="E872" s="6">
        <v>12087372</v>
      </c>
      <c r="F872" s="6">
        <v>0</v>
      </c>
      <c r="G872" s="10">
        <v>0.1182</v>
      </c>
      <c r="H872" s="10">
        <v>0.1152</v>
      </c>
      <c r="I872" s="13">
        <f>(E872+F872)/D872</f>
        <v>15109.215</v>
      </c>
      <c r="J872" s="4">
        <f t="shared" si="13"/>
        <v>9.623060101567777</v>
      </c>
      <c r="K872" s="4">
        <f>LN(H872+0.0001)</f>
        <v>-2.1602178517071238</v>
      </c>
    </row>
    <row r="873" spans="1:11" x14ac:dyDescent="0.3">
      <c r="A873">
        <v>1755353</v>
      </c>
      <c r="B873" t="s">
        <v>974</v>
      </c>
      <c r="C873" t="s">
        <v>792</v>
      </c>
      <c r="D873" s="5">
        <v>3559</v>
      </c>
      <c r="E873" s="6">
        <v>34796353</v>
      </c>
      <c r="F873" s="6">
        <v>23459673</v>
      </c>
      <c r="G873" s="10">
        <v>0.41340100000000002</v>
      </c>
      <c r="H873" s="10">
        <v>0.28321800000000003</v>
      </c>
      <c r="I873" s="13">
        <f>(E873+F873)/D873</f>
        <v>16368.650182635572</v>
      </c>
      <c r="J873" s="4">
        <f t="shared" si="13"/>
        <v>9.70312321019302</v>
      </c>
      <c r="K873" s="4">
        <f>LN(H873+0.0001)</f>
        <v>-1.261185337277356</v>
      </c>
    </row>
    <row r="874" spans="1:11" x14ac:dyDescent="0.3">
      <c r="A874">
        <v>1755379</v>
      </c>
      <c r="B874" t="s">
        <v>975</v>
      </c>
      <c r="C874" t="s">
        <v>1323</v>
      </c>
      <c r="D874" s="5">
        <v>480</v>
      </c>
      <c r="E874" s="6">
        <v>2524641</v>
      </c>
      <c r="F874" s="6">
        <v>1327768</v>
      </c>
      <c r="G874" s="10">
        <v>0.35049999999999998</v>
      </c>
      <c r="H874" s="10">
        <v>3.56E-2</v>
      </c>
      <c r="I874" s="13">
        <f>(E874+F874)/D874</f>
        <v>8025.8520833333332</v>
      </c>
      <c r="J874" s="4">
        <f t="shared" si="13"/>
        <v>8.990423120970183</v>
      </c>
      <c r="K874" s="4">
        <f>LN(H874+0.0001)</f>
        <v>-3.3326045901965435</v>
      </c>
    </row>
    <row r="875" spans="1:11" x14ac:dyDescent="0.3">
      <c r="A875">
        <v>1755418</v>
      </c>
      <c r="B875" t="s">
        <v>976</v>
      </c>
      <c r="C875" t="s">
        <v>168</v>
      </c>
      <c r="D875" s="5">
        <v>126</v>
      </c>
      <c r="E875" s="6">
        <v>1092276</v>
      </c>
      <c r="F875" s="6">
        <v>0</v>
      </c>
      <c r="G875" s="10">
        <v>0.45200000000000001</v>
      </c>
      <c r="H875" s="10">
        <v>2.2800000000000001E-2</v>
      </c>
      <c r="I875" s="13">
        <f>(E875+F875)/D875</f>
        <v>8668.8571428571431</v>
      </c>
      <c r="J875" s="4">
        <f t="shared" si="13"/>
        <v>9.0674922436530512</v>
      </c>
      <c r="K875" s="4">
        <f>LN(H875+0.0001)</f>
        <v>-3.7766183684219432</v>
      </c>
    </row>
    <row r="876" spans="1:11" x14ac:dyDescent="0.3">
      <c r="A876">
        <v>1755470</v>
      </c>
      <c r="B876" t="s">
        <v>977</v>
      </c>
      <c r="C876" t="s">
        <v>1254</v>
      </c>
      <c r="D876" s="5">
        <v>1360</v>
      </c>
      <c r="E876" s="6">
        <v>22578790</v>
      </c>
      <c r="F876" s="6">
        <v>2314197</v>
      </c>
      <c r="G876" s="10">
        <v>0.2843</v>
      </c>
      <c r="H876" s="10">
        <v>0.13769999999999999</v>
      </c>
      <c r="I876" s="13">
        <f>(E876+F876)/D876</f>
        <v>18303.666911764707</v>
      </c>
      <c r="J876" s="4">
        <f t="shared" si="13"/>
        <v>9.8148566964486452</v>
      </c>
      <c r="K876" s="4">
        <f>LN(H876+0.0001)</f>
        <v>-1.9819519204025791</v>
      </c>
    </row>
    <row r="877" spans="1:11" x14ac:dyDescent="0.3">
      <c r="A877">
        <v>1755639</v>
      </c>
      <c r="B877" t="s">
        <v>190</v>
      </c>
      <c r="C877" t="s">
        <v>1319</v>
      </c>
      <c r="D877" s="5">
        <v>167</v>
      </c>
      <c r="E877" s="6">
        <v>8174130</v>
      </c>
      <c r="F877" s="6">
        <v>0</v>
      </c>
      <c r="G877" s="10">
        <v>0.27646599999999999</v>
      </c>
      <c r="H877" s="10">
        <v>0.51020500000000002</v>
      </c>
      <c r="I877" s="13">
        <f>(E877+F877)/D877</f>
        <v>48946.886227544914</v>
      </c>
      <c r="J877" s="4">
        <f t="shared" si="13"/>
        <v>10.798491034649263</v>
      </c>
      <c r="K877" s="4">
        <f>LN(H877+0.0001)</f>
        <v>-0.67274669280226662</v>
      </c>
    </row>
    <row r="878" spans="1:11" x14ac:dyDescent="0.3">
      <c r="A878">
        <v>1755717</v>
      </c>
      <c r="B878" t="s">
        <v>978</v>
      </c>
      <c r="C878" t="s">
        <v>1369</v>
      </c>
      <c r="D878" s="5">
        <v>99</v>
      </c>
      <c r="E878" s="6">
        <v>481530</v>
      </c>
      <c r="F878" s="6">
        <v>0</v>
      </c>
      <c r="G878" s="10">
        <v>0.45069999999999999</v>
      </c>
      <c r="H878" s="10">
        <v>3.4700000000000002E-2</v>
      </c>
      <c r="I878" s="13">
        <f>(E878+F878)/D878</f>
        <v>4863.939393939394</v>
      </c>
      <c r="J878" s="4">
        <f t="shared" si="13"/>
        <v>8.4896039634407838</v>
      </c>
      <c r="K878" s="4">
        <f>LN(H878+0.0001)</f>
        <v>-3.3581378922017082</v>
      </c>
    </row>
    <row r="879" spans="1:11" x14ac:dyDescent="0.3">
      <c r="A879">
        <v>1755756</v>
      </c>
      <c r="B879" t="s">
        <v>979</v>
      </c>
      <c r="C879" t="s">
        <v>1365</v>
      </c>
      <c r="D879" s="5">
        <v>164</v>
      </c>
      <c r="E879" s="6">
        <v>1784858</v>
      </c>
      <c r="F879" s="6">
        <v>0</v>
      </c>
      <c r="G879" s="10">
        <v>0.74690000000000001</v>
      </c>
      <c r="H879" s="10">
        <v>0.19900000000000001</v>
      </c>
      <c r="I879" s="13">
        <f>(E879+F879)/D879</f>
        <v>10883.280487804877</v>
      </c>
      <c r="J879" s="4">
        <f t="shared" si="13"/>
        <v>9.2949829903865364</v>
      </c>
      <c r="K879" s="4">
        <f>LN(H879+0.0001)</f>
        <v>-1.6139480679119864</v>
      </c>
    </row>
    <row r="880" spans="1:11" x14ac:dyDescent="0.3">
      <c r="A880">
        <v>1755899</v>
      </c>
      <c r="B880" t="s">
        <v>980</v>
      </c>
      <c r="C880" t="s">
        <v>1043</v>
      </c>
      <c r="D880" s="5">
        <v>294</v>
      </c>
      <c r="E880" s="6">
        <v>1293999</v>
      </c>
      <c r="F880" s="6">
        <v>0</v>
      </c>
      <c r="G880" s="10">
        <v>0.77449999999999997</v>
      </c>
      <c r="H880" s="10">
        <v>0.29370000000000002</v>
      </c>
      <c r="I880" s="13">
        <f>(E880+F880)/D880</f>
        <v>4401.3571428571431</v>
      </c>
      <c r="J880" s="4">
        <f t="shared" si="13"/>
        <v>8.3896682139064751</v>
      </c>
      <c r="K880" s="4">
        <f>LN(H880+0.0001)</f>
        <v>-1.2248560152423602</v>
      </c>
    </row>
    <row r="881" spans="1:11" x14ac:dyDescent="0.3">
      <c r="A881">
        <v>1755912</v>
      </c>
      <c r="B881" t="s">
        <v>981</v>
      </c>
      <c r="C881" t="s">
        <v>1351</v>
      </c>
      <c r="D881" s="5">
        <v>8674</v>
      </c>
      <c r="E881" s="6">
        <v>110448151</v>
      </c>
      <c r="F881" s="6">
        <v>1980919</v>
      </c>
      <c r="G881" s="10">
        <v>0.68302300000000005</v>
      </c>
      <c r="H881" s="10">
        <v>0.13888900000000001</v>
      </c>
      <c r="I881" s="13">
        <f>(E881+F881)/D881</f>
        <v>12961.617477519023</v>
      </c>
      <c r="J881" s="4">
        <f t="shared" si="13"/>
        <v>9.469747767482847</v>
      </c>
      <c r="K881" s="4">
        <f>LN(H881+0.0001)</f>
        <v>-1.9733604856735658</v>
      </c>
    </row>
    <row r="882" spans="1:11" x14ac:dyDescent="0.3">
      <c r="A882">
        <v>1755938</v>
      </c>
      <c r="B882" t="s">
        <v>191</v>
      </c>
      <c r="C882" t="s">
        <v>1318</v>
      </c>
      <c r="D882" s="5">
        <v>4790</v>
      </c>
      <c r="E882" s="6">
        <v>131252652</v>
      </c>
      <c r="F882" s="6">
        <v>7388380</v>
      </c>
      <c r="G882" s="10">
        <v>0.30926900000000002</v>
      </c>
      <c r="H882" s="10">
        <v>0.59360000000000002</v>
      </c>
      <c r="I882" s="13">
        <f>(E882+F882)/D882</f>
        <v>28943.84801670146</v>
      </c>
      <c r="J882" s="4">
        <f t="shared" si="13"/>
        <v>10.273112956678141</v>
      </c>
      <c r="K882" s="4">
        <f>LN(H882+0.0001)</f>
        <v>-0.52138113770550731</v>
      </c>
    </row>
    <row r="883" spans="1:11" x14ac:dyDescent="0.3">
      <c r="A883">
        <v>1756003</v>
      </c>
      <c r="B883" t="s">
        <v>982</v>
      </c>
      <c r="C883" t="s">
        <v>1365</v>
      </c>
      <c r="D883" s="5">
        <v>228</v>
      </c>
      <c r="E883" s="6">
        <v>598688</v>
      </c>
      <c r="F883" s="6">
        <v>669932</v>
      </c>
      <c r="G883" s="10">
        <v>0.43780000000000002</v>
      </c>
      <c r="H883" s="10">
        <v>4.8500000000000001E-2</v>
      </c>
      <c r="I883" s="13">
        <f>(E883+F883)/D883</f>
        <v>5564.1228070175439</v>
      </c>
      <c r="J883" s="4">
        <f t="shared" si="13"/>
        <v>8.6240946245139085</v>
      </c>
      <c r="K883" s="4">
        <f>LN(H883+0.0001)</f>
        <v>-3.0241317480756891</v>
      </c>
    </row>
    <row r="884" spans="1:11" x14ac:dyDescent="0.3">
      <c r="A884">
        <v>1756081</v>
      </c>
      <c r="B884" t="s">
        <v>983</v>
      </c>
      <c r="C884" t="s">
        <v>738</v>
      </c>
      <c r="D884" s="5">
        <v>1264</v>
      </c>
      <c r="E884" s="6">
        <v>9265549</v>
      </c>
      <c r="F884" s="6">
        <v>837491</v>
      </c>
      <c r="G884" s="10">
        <v>0.63249999999999995</v>
      </c>
      <c r="H884" s="10">
        <v>0.66259999999999997</v>
      </c>
      <c r="I884" s="13">
        <f>(E884+F884)/D884</f>
        <v>7992.9113924050635</v>
      </c>
      <c r="J884" s="4">
        <f t="shared" si="13"/>
        <v>8.9863103519152627</v>
      </c>
      <c r="K884" s="4">
        <f>LN(H884+0.0001)</f>
        <v>-0.41143287988795596</v>
      </c>
    </row>
    <row r="885" spans="1:11" x14ac:dyDescent="0.3">
      <c r="A885">
        <v>1756159</v>
      </c>
      <c r="B885" t="s">
        <v>984</v>
      </c>
      <c r="C885" t="s">
        <v>1308</v>
      </c>
      <c r="D885" s="5">
        <v>662</v>
      </c>
      <c r="E885" s="6">
        <v>6555178</v>
      </c>
      <c r="F885" s="6">
        <v>0</v>
      </c>
      <c r="G885" s="10">
        <v>0.31259999999999999</v>
      </c>
      <c r="H885" s="10">
        <v>6.6500000000000004E-2</v>
      </c>
      <c r="I885" s="13">
        <f>(E885+F885)/D885</f>
        <v>9902.0815709969793</v>
      </c>
      <c r="J885" s="4">
        <f t="shared" si="13"/>
        <v>9.2005002737178732</v>
      </c>
      <c r="K885" s="4">
        <f>LN(H885+0.0001)</f>
        <v>-2.7090507014357934</v>
      </c>
    </row>
    <row r="886" spans="1:11" x14ac:dyDescent="0.3">
      <c r="A886">
        <v>1756237</v>
      </c>
      <c r="B886" t="s">
        <v>985</v>
      </c>
      <c r="C886" t="s">
        <v>699</v>
      </c>
      <c r="D886" s="5">
        <v>1252</v>
      </c>
      <c r="E886" s="6">
        <v>12576981</v>
      </c>
      <c r="F886" s="6">
        <v>0</v>
      </c>
      <c r="G886" s="10">
        <v>0.47639999999999999</v>
      </c>
      <c r="H886" s="10">
        <v>4.8500000000000001E-2</v>
      </c>
      <c r="I886" s="13">
        <f>(E886+F886)/D886</f>
        <v>10045.511980830672</v>
      </c>
      <c r="J886" s="4">
        <f t="shared" si="13"/>
        <v>9.2148812446739843</v>
      </c>
      <c r="K886" s="4">
        <f>LN(H886+0.0001)</f>
        <v>-3.0241317480756891</v>
      </c>
    </row>
    <row r="887" spans="1:11" x14ac:dyDescent="0.3">
      <c r="A887">
        <v>1756341</v>
      </c>
      <c r="B887" t="s">
        <v>986</v>
      </c>
      <c r="C887" t="s">
        <v>1356</v>
      </c>
      <c r="D887" s="5">
        <v>752</v>
      </c>
      <c r="E887" s="6">
        <v>8081733</v>
      </c>
      <c r="F887" s="6">
        <v>322447</v>
      </c>
      <c r="G887" s="10">
        <v>0.41410000000000002</v>
      </c>
      <c r="H887" s="10">
        <v>4.0399999999999998E-2</v>
      </c>
      <c r="I887" s="13">
        <f>(E887+F887)/D887</f>
        <v>11175.771276595744</v>
      </c>
      <c r="J887" s="4">
        <f t="shared" si="13"/>
        <v>9.3215034351400217</v>
      </c>
      <c r="K887" s="4">
        <f>LN(H887+0.0001)</f>
        <v>-3.2064533048696435</v>
      </c>
    </row>
    <row r="888" spans="1:11" x14ac:dyDescent="0.3">
      <c r="A888">
        <v>1756471</v>
      </c>
      <c r="B888" t="s">
        <v>987</v>
      </c>
      <c r="C888" t="s">
        <v>835</v>
      </c>
      <c r="D888" s="5">
        <v>811</v>
      </c>
      <c r="E888" s="6">
        <v>9629348</v>
      </c>
      <c r="F888" s="6">
        <v>0</v>
      </c>
      <c r="G888" s="10">
        <v>0.52780000000000005</v>
      </c>
      <c r="H888" s="10">
        <v>0.25169999999999998</v>
      </c>
      <c r="I888" s="13">
        <f>(E888+F888)/D888</f>
        <v>11873.425400739827</v>
      </c>
      <c r="J888" s="4">
        <f t="shared" si="13"/>
        <v>9.382058022278537</v>
      </c>
      <c r="K888" s="4">
        <f>LN(H888+0.0001)</f>
        <v>-1.3791201573718903</v>
      </c>
    </row>
    <row r="889" spans="1:11" x14ac:dyDescent="0.3">
      <c r="A889">
        <v>1756484</v>
      </c>
      <c r="B889" t="s">
        <v>988</v>
      </c>
      <c r="C889" t="s">
        <v>1310</v>
      </c>
      <c r="D889" s="5">
        <v>3470</v>
      </c>
      <c r="E889" s="6">
        <v>46520587</v>
      </c>
      <c r="F889" s="6">
        <v>1962006</v>
      </c>
      <c r="G889" s="10">
        <v>0.46718199999999999</v>
      </c>
      <c r="H889" s="10">
        <v>0.183532</v>
      </c>
      <c r="I889" s="13">
        <f>(E889+F889)/D889</f>
        <v>13971.928818443805</v>
      </c>
      <c r="J889" s="4">
        <f t="shared" si="13"/>
        <v>9.5448055113277022</v>
      </c>
      <c r="K889" s="4">
        <f>LN(H889+0.0001)</f>
        <v>-1.6948215240438245</v>
      </c>
    </row>
    <row r="890" spans="1:11" x14ac:dyDescent="0.3">
      <c r="A890">
        <v>1756536</v>
      </c>
      <c r="B890" t="s">
        <v>989</v>
      </c>
      <c r="C890" t="s">
        <v>629</v>
      </c>
      <c r="D890" s="5">
        <v>343</v>
      </c>
      <c r="E890" s="6">
        <v>1221875</v>
      </c>
      <c r="F890" s="6">
        <v>0</v>
      </c>
      <c r="G890" s="10">
        <v>0.67520000000000002</v>
      </c>
      <c r="H890" s="10">
        <v>9.0899999999999995E-2</v>
      </c>
      <c r="I890" s="13">
        <f>(E890+F890)/D890</f>
        <v>3562.3177842565597</v>
      </c>
      <c r="J890" s="4">
        <f t="shared" si="13"/>
        <v>8.178166674989928</v>
      </c>
      <c r="K890" s="4">
        <f>LN(H890+0.0001)</f>
        <v>-2.3968957724652871</v>
      </c>
    </row>
    <row r="891" spans="1:11" x14ac:dyDescent="0.3">
      <c r="A891">
        <v>1756601</v>
      </c>
      <c r="B891" t="s">
        <v>990</v>
      </c>
      <c r="C891" t="s">
        <v>702</v>
      </c>
      <c r="D891" s="5">
        <v>1798</v>
      </c>
      <c r="E891" s="6">
        <v>28163981</v>
      </c>
      <c r="F891" s="6">
        <v>2011409</v>
      </c>
      <c r="G891" s="10">
        <v>9.0300000000000005E-2</v>
      </c>
      <c r="H891" s="10">
        <v>0.1104</v>
      </c>
      <c r="I891" s="13">
        <f>(E891+F891)/D891</f>
        <v>16782.753058954393</v>
      </c>
      <c r="J891" s="4">
        <f t="shared" si="13"/>
        <v>9.728107034439244</v>
      </c>
      <c r="K891" s="4">
        <f>LN(H891+0.0001)</f>
        <v>-2.2027397580243298</v>
      </c>
    </row>
    <row r="892" spans="1:11" x14ac:dyDescent="0.3">
      <c r="A892">
        <v>1756627</v>
      </c>
      <c r="B892" t="s">
        <v>192</v>
      </c>
      <c r="C892" t="s">
        <v>1318</v>
      </c>
      <c r="D892" s="5">
        <v>7023</v>
      </c>
      <c r="E892" s="6">
        <v>146318070</v>
      </c>
      <c r="F892" s="6">
        <v>0</v>
      </c>
      <c r="G892" s="10">
        <v>0.47059200000000001</v>
      </c>
      <c r="H892" s="10">
        <v>0.466026</v>
      </c>
      <c r="I892" s="13">
        <f>(E892+F892)/D892</f>
        <v>20834.126441691584</v>
      </c>
      <c r="J892" s="4">
        <f t="shared" si="13"/>
        <v>9.9443476155329655</v>
      </c>
      <c r="K892" s="4">
        <f>LN(H892+0.0001)</f>
        <v>-0.7632992951381754</v>
      </c>
    </row>
    <row r="893" spans="1:11" x14ac:dyDescent="0.3">
      <c r="A893">
        <v>1756640</v>
      </c>
      <c r="B893" t="s">
        <v>193</v>
      </c>
      <c r="C893" t="s">
        <v>1318</v>
      </c>
      <c r="D893" s="5">
        <v>57857</v>
      </c>
      <c r="E893" s="6">
        <v>2277224924</v>
      </c>
      <c r="F893" s="6">
        <v>48680648</v>
      </c>
      <c r="G893" s="10">
        <v>0.22306200000000001</v>
      </c>
      <c r="H893" s="10">
        <v>0.45997100000000002</v>
      </c>
      <c r="I893" s="13">
        <f>(E893+F893)/D893</f>
        <v>40200.936308484714</v>
      </c>
      <c r="J893" s="4">
        <f t="shared" si="13"/>
        <v>10.601645565591713</v>
      </c>
      <c r="K893" s="4">
        <f>LN(H893+0.0001)</f>
        <v>-0.77637445358330959</v>
      </c>
    </row>
    <row r="894" spans="1:11" x14ac:dyDescent="0.3">
      <c r="A894">
        <v>1756887</v>
      </c>
      <c r="B894" t="s">
        <v>194</v>
      </c>
      <c r="C894" t="s">
        <v>1371</v>
      </c>
      <c r="D894" s="5">
        <v>36252</v>
      </c>
      <c r="E894" s="6">
        <v>971585725</v>
      </c>
      <c r="F894" s="6">
        <v>1608882</v>
      </c>
      <c r="G894" s="10">
        <v>0.21537300000000001</v>
      </c>
      <c r="H894" s="10">
        <v>0.56449800000000006</v>
      </c>
      <c r="I894" s="13">
        <f>(E894+F894)/D894</f>
        <v>26845.26666114973</v>
      </c>
      <c r="J894" s="4">
        <f t="shared" si="13"/>
        <v>10.197844796171079</v>
      </c>
      <c r="K894" s="4">
        <f>LN(H894+0.0001)</f>
        <v>-0.5716413054998758</v>
      </c>
    </row>
    <row r="895" spans="1:11" x14ac:dyDescent="0.3">
      <c r="A895">
        <v>1756926</v>
      </c>
      <c r="B895" t="s">
        <v>991</v>
      </c>
      <c r="C895" t="s">
        <v>792</v>
      </c>
      <c r="D895" s="5">
        <v>18063</v>
      </c>
      <c r="E895" s="6">
        <v>308446215</v>
      </c>
      <c r="F895" s="6">
        <v>63977500</v>
      </c>
      <c r="G895" s="10">
        <v>0.60575199999999996</v>
      </c>
      <c r="H895" s="10">
        <v>0.29774099999999998</v>
      </c>
      <c r="I895" s="13">
        <f>(E895+F895)/D895</f>
        <v>20618.043237557438</v>
      </c>
      <c r="J895" s="4">
        <f t="shared" si="13"/>
        <v>9.9339218567322884</v>
      </c>
      <c r="K895" s="4">
        <f>LN(H895+0.0001)</f>
        <v>-1.2111954919159256</v>
      </c>
    </row>
    <row r="896" spans="1:11" x14ac:dyDescent="0.3">
      <c r="A896">
        <v>1756978</v>
      </c>
      <c r="B896" t="s">
        <v>992</v>
      </c>
      <c r="C896" t="s">
        <v>1364</v>
      </c>
      <c r="D896" s="5">
        <v>118</v>
      </c>
      <c r="E896" s="6">
        <v>560216</v>
      </c>
      <c r="F896" s="6">
        <v>0</v>
      </c>
      <c r="G896" s="10">
        <v>0.44390000000000002</v>
      </c>
      <c r="H896" s="10">
        <v>2.0899999999999998E-2</v>
      </c>
      <c r="I896" s="13">
        <f>(E896+F896)/D896</f>
        <v>4747.593220338983</v>
      </c>
      <c r="J896" s="4">
        <f t="shared" si="13"/>
        <v>8.4653930781627498</v>
      </c>
      <c r="K896" s="4">
        <f>LN(H896+0.0001)</f>
        <v>-3.8632328412587142</v>
      </c>
    </row>
    <row r="897" spans="1:11" x14ac:dyDescent="0.3">
      <c r="A897">
        <v>1757043</v>
      </c>
      <c r="B897" t="s">
        <v>993</v>
      </c>
      <c r="C897" t="s">
        <v>1326</v>
      </c>
      <c r="D897" s="5">
        <v>223</v>
      </c>
      <c r="E897" s="6">
        <v>1908429</v>
      </c>
      <c r="F897" s="6">
        <v>0</v>
      </c>
      <c r="G897" s="10">
        <v>0.53839999999999999</v>
      </c>
      <c r="H897" s="10">
        <v>0.24210000000000001</v>
      </c>
      <c r="I897" s="13">
        <f>(E897+F897)/D897</f>
        <v>8557.9775784753365</v>
      </c>
      <c r="J897" s="4">
        <f t="shared" si="13"/>
        <v>9.0546191770241986</v>
      </c>
      <c r="K897" s="4">
        <f>LN(H897+0.0001)</f>
        <v>-1.4179914478631452</v>
      </c>
    </row>
    <row r="898" spans="1:11" x14ac:dyDescent="0.3">
      <c r="A898">
        <v>1757225</v>
      </c>
      <c r="B898" t="s">
        <v>195</v>
      </c>
      <c r="C898" t="s">
        <v>1318</v>
      </c>
      <c r="D898" s="5">
        <v>67482</v>
      </c>
      <c r="E898" s="6">
        <v>2033533072</v>
      </c>
      <c r="F898" s="6">
        <v>135237900</v>
      </c>
      <c r="G898" s="10">
        <v>0.29437200000000002</v>
      </c>
      <c r="H898" s="10">
        <v>0.64352500000000001</v>
      </c>
      <c r="I898" s="13">
        <f>(E898+F898)/D898</f>
        <v>32138.510595418036</v>
      </c>
      <c r="J898" s="4">
        <f t="shared" si="13"/>
        <v>10.377810297067066</v>
      </c>
      <c r="K898" s="4">
        <f>LN(H898+0.0001)</f>
        <v>-0.4406390206158316</v>
      </c>
    </row>
    <row r="899" spans="1:11" x14ac:dyDescent="0.3">
      <c r="A899">
        <v>1757277</v>
      </c>
      <c r="B899" t="s">
        <v>994</v>
      </c>
      <c r="C899" t="s">
        <v>1366</v>
      </c>
      <c r="D899" s="5">
        <v>1273</v>
      </c>
      <c r="E899" s="6">
        <v>8988692</v>
      </c>
      <c r="F899" s="6">
        <v>0</v>
      </c>
      <c r="G899" s="10">
        <v>0.80469999999999997</v>
      </c>
      <c r="H899" s="10">
        <v>0.53639999999999999</v>
      </c>
      <c r="I899" s="13">
        <f>(E899+F899)/D899</f>
        <v>7061.0306362922229</v>
      </c>
      <c r="J899" s="4">
        <f t="shared" ref="J899:J962" si="14">LN(I899)</f>
        <v>8.8623463023105344</v>
      </c>
      <c r="K899" s="4">
        <f>LN(H899+0.0001)</f>
        <v>-0.62268871691138394</v>
      </c>
    </row>
    <row r="900" spans="1:11" x14ac:dyDescent="0.3">
      <c r="A900">
        <v>1757303</v>
      </c>
      <c r="B900" t="s">
        <v>995</v>
      </c>
      <c r="C900" t="s">
        <v>1326</v>
      </c>
      <c r="D900" s="5">
        <v>205</v>
      </c>
      <c r="E900" s="6">
        <v>1975991</v>
      </c>
      <c r="F900" s="6">
        <v>0</v>
      </c>
      <c r="G900" s="10">
        <v>0.23710000000000001</v>
      </c>
      <c r="H900" s="10">
        <v>0.13189999999999999</v>
      </c>
      <c r="I900" s="13">
        <f>(E900+F900)/D900</f>
        <v>9638.9804878048781</v>
      </c>
      <c r="J900" s="4">
        <f t="shared" si="14"/>
        <v>9.1735706234852987</v>
      </c>
      <c r="K900" s="4">
        <f>LN(H900+0.0001)</f>
        <v>-2.0249533563957662</v>
      </c>
    </row>
    <row r="901" spans="1:11" x14ac:dyDescent="0.3">
      <c r="A901">
        <v>1757329</v>
      </c>
      <c r="B901" t="s">
        <v>996</v>
      </c>
      <c r="C901" t="s">
        <v>1341</v>
      </c>
      <c r="D901" s="5">
        <v>659</v>
      </c>
      <c r="E901" s="6">
        <v>4736377</v>
      </c>
      <c r="F901" s="6">
        <v>0</v>
      </c>
      <c r="G901" s="10">
        <v>0.63380000000000003</v>
      </c>
      <c r="H901" s="10">
        <v>9.1800000000000007E-2</v>
      </c>
      <c r="I901" s="13">
        <f>(E901+F901)/D901</f>
        <v>7187.218512898331</v>
      </c>
      <c r="J901" s="4">
        <f t="shared" si="14"/>
        <v>8.8800595209158573</v>
      </c>
      <c r="K901" s="4">
        <f>LN(H901+0.0001)</f>
        <v>-2.3870542496204954</v>
      </c>
    </row>
    <row r="902" spans="1:11" x14ac:dyDescent="0.3">
      <c r="A902">
        <v>1757381</v>
      </c>
      <c r="B902" t="s">
        <v>196</v>
      </c>
      <c r="C902" t="s">
        <v>1318</v>
      </c>
      <c r="D902" s="5">
        <v>12520</v>
      </c>
      <c r="E902" s="6">
        <v>436996291</v>
      </c>
      <c r="F902" s="6">
        <v>3777779</v>
      </c>
      <c r="G902" s="10">
        <v>0.25823800000000002</v>
      </c>
      <c r="H902" s="10">
        <v>0.28931200000000001</v>
      </c>
      <c r="I902" s="13">
        <f>(E902+F902)/D902</f>
        <v>35205.596645367412</v>
      </c>
      <c r="J902" s="4">
        <f t="shared" si="14"/>
        <v>10.468960344554755</v>
      </c>
      <c r="K902" s="4">
        <f>LN(H902+0.0001)</f>
        <v>-1.2399040005441997</v>
      </c>
    </row>
    <row r="903" spans="1:11" x14ac:dyDescent="0.3">
      <c r="A903">
        <v>1757394</v>
      </c>
      <c r="B903" t="s">
        <v>197</v>
      </c>
      <c r="C903" t="s">
        <v>1318</v>
      </c>
      <c r="D903" s="5">
        <v>17060</v>
      </c>
      <c r="E903" s="6">
        <v>353553033</v>
      </c>
      <c r="F903" s="6">
        <v>0</v>
      </c>
      <c r="G903" s="10">
        <v>0.47982799999999998</v>
      </c>
      <c r="H903" s="10">
        <v>0.57559899999999997</v>
      </c>
      <c r="I903" s="13">
        <f>(E903+F903)/D903</f>
        <v>20724.093376318873</v>
      </c>
      <c r="J903" s="4">
        <f t="shared" si="14"/>
        <v>9.939052233633797</v>
      </c>
      <c r="K903" s="4">
        <f>LN(H903+0.0001)</f>
        <v>-0.55217032431768864</v>
      </c>
    </row>
    <row r="904" spans="1:11" x14ac:dyDescent="0.3">
      <c r="A904">
        <v>1757407</v>
      </c>
      <c r="B904" t="s">
        <v>198</v>
      </c>
      <c r="C904" t="s">
        <v>1318</v>
      </c>
      <c r="D904" s="5">
        <v>4736</v>
      </c>
      <c r="E904" s="6">
        <v>240847217</v>
      </c>
      <c r="F904" s="6">
        <v>0</v>
      </c>
      <c r="G904" s="10">
        <v>0.17022599999999999</v>
      </c>
      <c r="H904" s="10">
        <v>0.393849</v>
      </c>
      <c r="I904" s="13">
        <f>(E904+F904)/D904</f>
        <v>50854.56440033784</v>
      </c>
      <c r="J904" s="4">
        <f t="shared" si="14"/>
        <v>10.83672515950021</v>
      </c>
      <c r="K904" s="4">
        <f>LN(H904+0.0001)</f>
        <v>-0.93153381968685878</v>
      </c>
    </row>
    <row r="905" spans="1:11" x14ac:dyDescent="0.3">
      <c r="A905">
        <v>1757472</v>
      </c>
      <c r="B905" t="s">
        <v>997</v>
      </c>
      <c r="C905" t="s">
        <v>1326</v>
      </c>
      <c r="D905" s="5">
        <v>5376</v>
      </c>
      <c r="E905" s="6">
        <v>37044409</v>
      </c>
      <c r="F905" s="6">
        <v>1022367</v>
      </c>
      <c r="G905" s="10">
        <v>0.57021200000000005</v>
      </c>
      <c r="H905" s="10">
        <v>0.135353</v>
      </c>
      <c r="I905" s="13">
        <f>(E905+F905)/D905</f>
        <v>7080.8735119047615</v>
      </c>
      <c r="J905" s="4">
        <f t="shared" si="14"/>
        <v>8.8651525564650804</v>
      </c>
      <c r="K905" s="4">
        <f>LN(H905+0.0001)</f>
        <v>-1.9991305623020637</v>
      </c>
    </row>
    <row r="906" spans="1:11" x14ac:dyDescent="0.3">
      <c r="A906">
        <v>1757498</v>
      </c>
      <c r="B906" t="s">
        <v>998</v>
      </c>
      <c r="C906" t="s">
        <v>168</v>
      </c>
      <c r="D906" s="5">
        <v>319</v>
      </c>
      <c r="E906" s="6">
        <v>1635918</v>
      </c>
      <c r="F906" s="6">
        <v>0</v>
      </c>
      <c r="G906" s="10">
        <v>0.62093399999999999</v>
      </c>
      <c r="H906" s="10">
        <v>0.19104099999999999</v>
      </c>
      <c r="I906" s="13">
        <f>(E906+F906)/D906</f>
        <v>5128.2695924764894</v>
      </c>
      <c r="J906" s="4">
        <f t="shared" si="14"/>
        <v>8.5425235698544348</v>
      </c>
      <c r="K906" s="4">
        <f>LN(H906+0.0001)</f>
        <v>-1.6547439033904983</v>
      </c>
    </row>
    <row r="907" spans="1:11" x14ac:dyDescent="0.3">
      <c r="A907">
        <v>1757524</v>
      </c>
      <c r="B907" t="s">
        <v>999</v>
      </c>
      <c r="C907" t="s">
        <v>1336</v>
      </c>
      <c r="D907" s="5">
        <v>52</v>
      </c>
      <c r="E907" s="6">
        <v>779267</v>
      </c>
      <c r="F907" s="6">
        <v>0</v>
      </c>
      <c r="G907" s="10">
        <v>0.35980000000000001</v>
      </c>
      <c r="H907" s="10">
        <v>3.6900000000000002E-2</v>
      </c>
      <c r="I907" s="13">
        <f>(E907+F907)/D907</f>
        <v>14985.903846153846</v>
      </c>
      <c r="J907" s="4">
        <f t="shared" si="14"/>
        <v>9.6148652946587667</v>
      </c>
      <c r="K907" s="4">
        <f>LN(H907+0.0001)</f>
        <v>-3.2968373663379125</v>
      </c>
    </row>
    <row r="908" spans="1:11" x14ac:dyDescent="0.3">
      <c r="A908">
        <v>1757576</v>
      </c>
      <c r="B908" t="s">
        <v>1000</v>
      </c>
      <c r="C908" t="s">
        <v>738</v>
      </c>
      <c r="D908" s="5">
        <v>149</v>
      </c>
      <c r="E908" s="6">
        <v>1304078</v>
      </c>
      <c r="F908" s="6">
        <v>0</v>
      </c>
      <c r="G908" s="10">
        <v>0.56859999999999999</v>
      </c>
      <c r="H908" s="10">
        <v>0.28510000000000002</v>
      </c>
      <c r="I908" s="13">
        <f>(E908+F908)/D908</f>
        <v>8752.20134228188</v>
      </c>
      <c r="J908" s="4">
        <f t="shared" si="14"/>
        <v>9.0770605296852942</v>
      </c>
      <c r="K908" s="4">
        <f>LN(H908+0.0001)</f>
        <v>-1.2545645904419962</v>
      </c>
    </row>
    <row r="909" spans="1:11" x14ac:dyDescent="0.3">
      <c r="A909">
        <v>1757628</v>
      </c>
      <c r="B909" t="s">
        <v>1001</v>
      </c>
      <c r="C909" t="s">
        <v>1346</v>
      </c>
      <c r="D909" s="5">
        <v>8285</v>
      </c>
      <c r="E909" s="6">
        <v>88672066</v>
      </c>
      <c r="F909" s="6">
        <v>8144861</v>
      </c>
      <c r="G909" s="10">
        <v>0.664744</v>
      </c>
      <c r="H909" s="10">
        <v>0.144265</v>
      </c>
      <c r="I909" s="13">
        <f>(E909+F909)/D909</f>
        <v>11685.808931804466</v>
      </c>
      <c r="J909" s="4">
        <f t="shared" si="14"/>
        <v>9.3661304728013963</v>
      </c>
      <c r="K909" s="4">
        <f>LN(H909+0.0001)</f>
        <v>-1.9354104641742096</v>
      </c>
    </row>
    <row r="910" spans="1:11" x14ac:dyDescent="0.3">
      <c r="A910">
        <v>1757654</v>
      </c>
      <c r="B910" t="s">
        <v>199</v>
      </c>
      <c r="C910" t="s">
        <v>1319</v>
      </c>
      <c r="D910" s="5">
        <v>7438</v>
      </c>
      <c r="E910" s="6">
        <v>54452578</v>
      </c>
      <c r="F910" s="6">
        <v>0</v>
      </c>
      <c r="G910" s="10">
        <v>0.68811699999999998</v>
      </c>
      <c r="H910" s="10">
        <v>0.88402700000000001</v>
      </c>
      <c r="I910" s="13">
        <f>(E910+F910)/D910</f>
        <v>7320.8628663619256</v>
      </c>
      <c r="J910" s="4">
        <f t="shared" si="14"/>
        <v>8.8984834779265967</v>
      </c>
      <c r="K910" s="4">
        <f>LN(H910+0.0001)</f>
        <v>-0.12315456150497316</v>
      </c>
    </row>
    <row r="911" spans="1:11" x14ac:dyDescent="0.3">
      <c r="A911">
        <v>1757693</v>
      </c>
      <c r="B911" t="s">
        <v>1002</v>
      </c>
      <c r="C911" t="s">
        <v>1351</v>
      </c>
      <c r="D911" s="5">
        <v>200</v>
      </c>
      <c r="E911" s="6">
        <v>956295</v>
      </c>
      <c r="F911" s="6">
        <v>0</v>
      </c>
      <c r="G911" s="10">
        <v>0.56859999999999999</v>
      </c>
      <c r="H911" s="10">
        <v>2.0899999999999998E-2</v>
      </c>
      <c r="I911" s="13">
        <f>(E911+F911)/D911</f>
        <v>4781.4750000000004</v>
      </c>
      <c r="J911" s="4">
        <f t="shared" si="14"/>
        <v>8.472504355291143</v>
      </c>
      <c r="K911" s="4">
        <f>LN(H911+0.0001)</f>
        <v>-3.8632328412587142</v>
      </c>
    </row>
    <row r="912" spans="1:11" x14ac:dyDescent="0.3">
      <c r="A912">
        <v>1757732</v>
      </c>
      <c r="B912" t="s">
        <v>200</v>
      </c>
      <c r="C912" t="s">
        <v>1318</v>
      </c>
      <c r="D912" s="5">
        <v>21210</v>
      </c>
      <c r="E912" s="6">
        <v>129403796</v>
      </c>
      <c r="F912" s="6">
        <v>3766348</v>
      </c>
      <c r="G912" s="10">
        <v>0.58583200000000002</v>
      </c>
      <c r="H912" s="10">
        <v>0.49135699999999999</v>
      </c>
      <c r="I912" s="13">
        <f>(E912+F912)/D912</f>
        <v>6278.6489391796322</v>
      </c>
      <c r="J912" s="4">
        <f t="shared" si="14"/>
        <v>8.7449100992436382</v>
      </c>
      <c r="K912" s="4">
        <f>LN(H912+0.0001)</f>
        <v>-0.71038083050597656</v>
      </c>
    </row>
    <row r="913" spans="1:11" x14ac:dyDescent="0.3">
      <c r="A913">
        <v>1757875</v>
      </c>
      <c r="B913" t="s">
        <v>201</v>
      </c>
      <c r="C913" t="s">
        <v>1318</v>
      </c>
      <c r="D913" s="5">
        <v>36950</v>
      </c>
      <c r="E913" s="6">
        <v>1801027534</v>
      </c>
      <c r="F913" s="6">
        <v>52638135</v>
      </c>
      <c r="G913" s="10">
        <v>0.12574199999999999</v>
      </c>
      <c r="H913" s="10">
        <v>0.35865399999999997</v>
      </c>
      <c r="I913" s="13">
        <f>(E913+F913)/D913</f>
        <v>50166.865196211096</v>
      </c>
      <c r="J913" s="4">
        <f t="shared" si="14"/>
        <v>10.823110031894684</v>
      </c>
      <c r="K913" s="4">
        <f>LN(H913+0.0001)</f>
        <v>-1.0251183621446811</v>
      </c>
    </row>
    <row r="914" spans="1:11" x14ac:dyDescent="0.3">
      <c r="A914">
        <v>1758057</v>
      </c>
      <c r="B914" t="s">
        <v>1003</v>
      </c>
      <c r="C914" t="s">
        <v>852</v>
      </c>
      <c r="D914" s="5">
        <v>547</v>
      </c>
      <c r="E914" s="6">
        <v>4079702</v>
      </c>
      <c r="F914" s="6">
        <v>0</v>
      </c>
      <c r="G914" s="10">
        <v>0.52590000000000003</v>
      </c>
      <c r="H914" s="10">
        <v>2.47E-2</v>
      </c>
      <c r="I914" s="13">
        <f>(E914+F914)/D914</f>
        <v>7458.3217550274221</v>
      </c>
      <c r="J914" s="4">
        <f t="shared" si="14"/>
        <v>8.9170857020751839</v>
      </c>
      <c r="K914" s="4">
        <f>LN(H914+0.0001)</f>
        <v>-3.6969116258112007</v>
      </c>
    </row>
    <row r="915" spans="1:11" x14ac:dyDescent="0.3">
      <c r="A915">
        <v>1758174</v>
      </c>
      <c r="B915" t="s">
        <v>1005</v>
      </c>
      <c r="C915" t="s">
        <v>1330</v>
      </c>
      <c r="D915" s="5">
        <v>2640</v>
      </c>
      <c r="E915" s="6">
        <v>40504601</v>
      </c>
      <c r="F915" s="6">
        <v>0</v>
      </c>
      <c r="G915" s="10">
        <v>0.37419999999999998</v>
      </c>
      <c r="H915" s="10">
        <v>8.5400000000000004E-2</v>
      </c>
      <c r="I915" s="13">
        <f>(E915+F915)/D915</f>
        <v>15342.651893939394</v>
      </c>
      <c r="J915" s="4">
        <f t="shared" si="14"/>
        <v>9.6383919344221258</v>
      </c>
      <c r="K915" s="4">
        <f>LN(H915+0.0001)</f>
        <v>-2.4592389030394224</v>
      </c>
    </row>
    <row r="916" spans="1:11" x14ac:dyDescent="0.3">
      <c r="A916">
        <v>1758226</v>
      </c>
      <c r="B916" t="s">
        <v>1004</v>
      </c>
      <c r="C916" t="s">
        <v>798</v>
      </c>
      <c r="D916" s="5">
        <v>848</v>
      </c>
      <c r="E916" s="6">
        <v>8090637</v>
      </c>
      <c r="F916" s="6">
        <v>2315706</v>
      </c>
      <c r="G916" s="10">
        <v>0.51329999999999998</v>
      </c>
      <c r="H916" s="10">
        <v>0.18909999999999999</v>
      </c>
      <c r="I916" s="13">
        <f>(E916+F916)/D916</f>
        <v>12271.630896226416</v>
      </c>
      <c r="J916" s="4">
        <f t="shared" si="14"/>
        <v>9.4150454462500903</v>
      </c>
      <c r="K916" s="4">
        <f>LN(H916+0.0001)</f>
        <v>-1.6649506223643593</v>
      </c>
    </row>
    <row r="917" spans="1:11" x14ac:dyDescent="0.3">
      <c r="A917">
        <v>1758239</v>
      </c>
      <c r="B917" t="s">
        <v>1006</v>
      </c>
      <c r="C917" t="s">
        <v>1363</v>
      </c>
      <c r="D917" s="5">
        <v>4125</v>
      </c>
      <c r="E917" s="6">
        <v>46086411</v>
      </c>
      <c r="F917" s="6">
        <v>1319812</v>
      </c>
      <c r="G917" s="10">
        <v>0.49132599999999998</v>
      </c>
      <c r="H917" s="10">
        <v>0.29209099999999999</v>
      </c>
      <c r="I917" s="13">
        <f>(E917+F917)/D917</f>
        <v>11492.417696969696</v>
      </c>
      <c r="J917" s="4">
        <f t="shared" si="14"/>
        <v>9.3494427661989814</v>
      </c>
      <c r="K917" s="4">
        <f>LN(H917+0.0001)</f>
        <v>-1.2303475809612483</v>
      </c>
    </row>
    <row r="918" spans="1:11" x14ac:dyDescent="0.3">
      <c r="A918">
        <v>1758265</v>
      </c>
      <c r="B918" t="s">
        <v>1007</v>
      </c>
      <c r="C918" t="s">
        <v>1352</v>
      </c>
      <c r="D918" s="5">
        <v>990</v>
      </c>
      <c r="E918" s="6">
        <v>10354792</v>
      </c>
      <c r="F918" s="6">
        <v>0</v>
      </c>
      <c r="G918" s="10">
        <v>0.37390000000000001</v>
      </c>
      <c r="H918" s="10">
        <v>1.67E-2</v>
      </c>
      <c r="I918" s="13">
        <f>(E918+F918)/D918</f>
        <v>10459.385858585858</v>
      </c>
      <c r="J918" s="4">
        <f t="shared" si="14"/>
        <v>9.2552550225669066</v>
      </c>
      <c r="K918" s="4">
        <f>LN(H918+0.0001)</f>
        <v>-4.086376392572924</v>
      </c>
    </row>
    <row r="919" spans="1:11" x14ac:dyDescent="0.3">
      <c r="A919">
        <v>1758343</v>
      </c>
      <c r="B919" t="s">
        <v>1009</v>
      </c>
      <c r="C919" t="s">
        <v>1335</v>
      </c>
      <c r="D919" s="5">
        <v>132</v>
      </c>
      <c r="E919" s="6">
        <v>600002</v>
      </c>
      <c r="F919" s="6">
        <v>0</v>
      </c>
      <c r="G919" s="10">
        <v>0.65980000000000005</v>
      </c>
      <c r="H919" s="10">
        <v>1.5100000000000001E-2</v>
      </c>
      <c r="I919" s="13">
        <f>(E919+F919)/D919</f>
        <v>4545.469696969697</v>
      </c>
      <c r="J919" s="4">
        <f t="shared" si="14"/>
        <v>8.4218863449396899</v>
      </c>
      <c r="K919" s="4">
        <f>LN(H919+0.0001)</f>
        <v>-4.1864598511299063</v>
      </c>
    </row>
    <row r="920" spans="1:11" x14ac:dyDescent="0.3">
      <c r="A920">
        <v>1758369</v>
      </c>
      <c r="B920" t="s">
        <v>1008</v>
      </c>
      <c r="C920" t="s">
        <v>1356</v>
      </c>
      <c r="D920" s="5">
        <v>783</v>
      </c>
      <c r="E920" s="6">
        <v>5209552</v>
      </c>
      <c r="F920" s="6">
        <v>3755938</v>
      </c>
      <c r="G920" s="10">
        <v>0.2596</v>
      </c>
      <c r="H920" s="10">
        <v>0.2238</v>
      </c>
      <c r="I920" s="13">
        <f>(E920+F920)/D920</f>
        <v>11450.178799489144</v>
      </c>
      <c r="J920" s="4">
        <f t="shared" si="14"/>
        <v>9.3457606245363696</v>
      </c>
      <c r="K920" s="4">
        <f>LN(H920+0.0001)</f>
        <v>-1.496555755377428</v>
      </c>
    </row>
    <row r="921" spans="1:11" x14ac:dyDescent="0.3">
      <c r="A921">
        <v>1758408</v>
      </c>
      <c r="B921" t="s">
        <v>1010</v>
      </c>
      <c r="C921" t="s">
        <v>1285</v>
      </c>
      <c r="D921" s="5">
        <v>2078</v>
      </c>
      <c r="E921" s="6">
        <v>27531193</v>
      </c>
      <c r="F921" s="6">
        <v>0</v>
      </c>
      <c r="G921" s="10">
        <v>0.1943</v>
      </c>
      <c r="H921" s="10">
        <v>4.3999999999999997E-2</v>
      </c>
      <c r="I921" s="13">
        <f>(E921+F921)/D921</f>
        <v>13248.889797882579</v>
      </c>
      <c r="J921" s="4">
        <f t="shared" si="14"/>
        <v>9.4916690390648366</v>
      </c>
      <c r="K921" s="4">
        <f>LN(H921+0.0001)</f>
        <v>-3.1212954965293367</v>
      </c>
    </row>
    <row r="922" spans="1:11" x14ac:dyDescent="0.3">
      <c r="A922">
        <v>1758447</v>
      </c>
      <c r="B922" t="s">
        <v>1011</v>
      </c>
      <c r="C922" t="s">
        <v>1324</v>
      </c>
      <c r="D922" s="5">
        <v>32045</v>
      </c>
      <c r="E922" s="6">
        <v>443095247</v>
      </c>
      <c r="F922" s="6">
        <v>6701362</v>
      </c>
      <c r="G922" s="10">
        <v>0.53545399999999999</v>
      </c>
      <c r="H922" s="10">
        <v>6.8837999999999996E-2</v>
      </c>
      <c r="I922" s="13">
        <f>(E922+F922)/D922</f>
        <v>14036.405336245904</v>
      </c>
      <c r="J922" s="4">
        <f t="shared" si="14"/>
        <v>9.5494096146165646</v>
      </c>
      <c r="K922" s="4">
        <f>LN(H922+0.0001)</f>
        <v>-2.6745477290482089</v>
      </c>
    </row>
    <row r="923" spans="1:11" x14ac:dyDescent="0.3">
      <c r="A923">
        <v>1759000</v>
      </c>
      <c r="B923" t="s">
        <v>1012</v>
      </c>
      <c r="C923" t="s">
        <v>1012</v>
      </c>
      <c r="D923" s="5">
        <v>110417</v>
      </c>
      <c r="E923" s="6">
        <v>2009036138</v>
      </c>
      <c r="F923" s="6">
        <v>54227304</v>
      </c>
      <c r="G923" s="10">
        <v>0.57250100000000004</v>
      </c>
      <c r="H923" s="10">
        <v>0.53591200000000005</v>
      </c>
      <c r="I923" s="13">
        <f>(E923+F923)/D923</f>
        <v>18686.103063839808</v>
      </c>
      <c r="J923" s="4">
        <f t="shared" si="14"/>
        <v>9.8355353749022729</v>
      </c>
      <c r="K923" s="4">
        <f>LN(H923+0.0001)</f>
        <v>-0.62359873010224232</v>
      </c>
    </row>
    <row r="924" spans="1:11" x14ac:dyDescent="0.3">
      <c r="A924">
        <v>1759026</v>
      </c>
      <c r="B924" t="s">
        <v>1013</v>
      </c>
      <c r="C924" t="s">
        <v>1012</v>
      </c>
      <c r="D924" s="5">
        <v>5779</v>
      </c>
      <c r="E924" s="6">
        <v>94682087</v>
      </c>
      <c r="F924" s="6">
        <v>6602103</v>
      </c>
      <c r="G924" s="10">
        <v>0.42293799999999998</v>
      </c>
      <c r="H924" s="10">
        <v>0.22702800000000001</v>
      </c>
      <c r="I924" s="13">
        <f>(E924+F924)/D924</f>
        <v>17526.248485897213</v>
      </c>
      <c r="J924" s="4">
        <f t="shared" si="14"/>
        <v>9.7714549496447649</v>
      </c>
      <c r="K924" s="4">
        <f>LN(H924+0.0001)</f>
        <v>-1.4822415437674539</v>
      </c>
    </row>
    <row r="925" spans="1:11" x14ac:dyDescent="0.3">
      <c r="A925">
        <v>1759052</v>
      </c>
      <c r="B925" t="s">
        <v>202</v>
      </c>
      <c r="C925" t="s">
        <v>1337</v>
      </c>
      <c r="D925" s="5">
        <v>4105</v>
      </c>
      <c r="E925" s="6">
        <v>94605770</v>
      </c>
      <c r="F925" s="6">
        <v>1082986</v>
      </c>
      <c r="G925" s="10">
        <v>0.37215700000000002</v>
      </c>
      <c r="H925" s="10">
        <v>0.27294299999999999</v>
      </c>
      <c r="I925" s="13">
        <f>(E925+F925)/D925</f>
        <v>23310.293788063336</v>
      </c>
      <c r="J925" s="4">
        <f t="shared" si="14"/>
        <v>10.0566503354709</v>
      </c>
      <c r="K925" s="4">
        <f>LN(H925+0.0001)</f>
        <v>-1.2981259870429331</v>
      </c>
    </row>
    <row r="926" spans="1:11" x14ac:dyDescent="0.3">
      <c r="A926">
        <v>1759104</v>
      </c>
      <c r="B926" t="s">
        <v>1014</v>
      </c>
      <c r="C926" t="s">
        <v>1333</v>
      </c>
      <c r="D926" s="5">
        <v>919</v>
      </c>
      <c r="E926" s="6">
        <v>6355968</v>
      </c>
      <c r="F926" s="6">
        <v>186622</v>
      </c>
      <c r="G926" s="10">
        <v>0.58720000000000006</v>
      </c>
      <c r="H926" s="10">
        <v>0.30499999999999999</v>
      </c>
      <c r="I926" s="13">
        <f>(E926+F926)/D926</f>
        <v>7119.2491838955384</v>
      </c>
      <c r="J926" s="4">
        <f t="shared" si="14"/>
        <v>8.8705575471455358</v>
      </c>
      <c r="K926" s="4">
        <f>LN(H926+0.0001)</f>
        <v>-1.1871156872595132</v>
      </c>
    </row>
    <row r="927" spans="1:11" x14ac:dyDescent="0.3">
      <c r="A927">
        <v>1759156</v>
      </c>
      <c r="B927" t="s">
        <v>1015</v>
      </c>
      <c r="C927" t="s">
        <v>1335</v>
      </c>
      <c r="D927" s="5">
        <v>382</v>
      </c>
      <c r="E927" s="6">
        <v>2134485</v>
      </c>
      <c r="F927" s="6">
        <v>0</v>
      </c>
      <c r="G927" s="10">
        <v>0.6714</v>
      </c>
      <c r="H927" s="10">
        <v>5.5899999999999998E-2</v>
      </c>
      <c r="I927" s="13">
        <f>(E927+F927)/D927</f>
        <v>5587.6570680628274</v>
      </c>
      <c r="J927" s="4">
        <f t="shared" si="14"/>
        <v>8.6283153491419995</v>
      </c>
      <c r="K927" s="4">
        <f>LN(H927+0.0001)</f>
        <v>-2.8824035882469876</v>
      </c>
    </row>
    <row r="928" spans="1:11" x14ac:dyDescent="0.3">
      <c r="A928">
        <v>1759234</v>
      </c>
      <c r="B928" t="s">
        <v>1016</v>
      </c>
      <c r="C928" t="s">
        <v>792</v>
      </c>
      <c r="D928" s="5">
        <v>9730</v>
      </c>
      <c r="E928" s="6">
        <v>262463121</v>
      </c>
      <c r="F928" s="6">
        <v>8256715</v>
      </c>
      <c r="G928" s="10">
        <v>0.48895899999999998</v>
      </c>
      <c r="H928" s="10">
        <v>0.29899700000000001</v>
      </c>
      <c r="I928" s="13">
        <f>(E928+F928)/D928</f>
        <v>27823.210277492293</v>
      </c>
      <c r="J928" s="4">
        <f t="shared" si="14"/>
        <v>10.233625853409936</v>
      </c>
      <c r="K928" s="4">
        <f>LN(H928+0.0001)</f>
        <v>-1.2069873434868073</v>
      </c>
    </row>
    <row r="929" spans="1:11" x14ac:dyDescent="0.3">
      <c r="A929">
        <v>1759273</v>
      </c>
      <c r="B929" t="s">
        <v>1017</v>
      </c>
      <c r="C929" t="s">
        <v>459</v>
      </c>
      <c r="D929" s="5">
        <v>524</v>
      </c>
      <c r="E929" s="6">
        <v>9214113</v>
      </c>
      <c r="F929" s="6">
        <v>0</v>
      </c>
      <c r="G929" s="10">
        <v>0.23449999999999999</v>
      </c>
      <c r="H929" s="10">
        <v>7.6100000000000001E-2</v>
      </c>
      <c r="I929" s="13">
        <f>(E929+F929)/D929</f>
        <v>17584.185114503816</v>
      </c>
      <c r="J929" s="4">
        <f t="shared" si="14"/>
        <v>9.7747552040279242</v>
      </c>
      <c r="K929" s="4">
        <f>LN(H929+0.0001)</f>
        <v>-2.5743938162895366</v>
      </c>
    </row>
    <row r="930" spans="1:11" x14ac:dyDescent="0.3">
      <c r="A930">
        <v>1759312</v>
      </c>
      <c r="B930" t="s">
        <v>1018</v>
      </c>
      <c r="C930" t="s">
        <v>1327</v>
      </c>
      <c r="D930" s="5">
        <v>2214</v>
      </c>
      <c r="E930" s="6">
        <v>31400049</v>
      </c>
      <c r="F930" s="6">
        <v>777150</v>
      </c>
      <c r="G930" s="10">
        <v>0.50847100000000001</v>
      </c>
      <c r="H930" s="10">
        <v>5.5028000000000001E-2</v>
      </c>
      <c r="I930" s="13">
        <f>(E930+F930)/D930</f>
        <v>14533.513550135502</v>
      </c>
      <c r="J930" s="4">
        <f t="shared" si="14"/>
        <v>9.5842125408308156</v>
      </c>
      <c r="K930" s="4">
        <f>LN(H930+0.0001)</f>
        <v>-2.8980975249272301</v>
      </c>
    </row>
    <row r="931" spans="1:11" x14ac:dyDescent="0.3">
      <c r="A931">
        <v>1759520</v>
      </c>
      <c r="B931" t="s">
        <v>1019</v>
      </c>
      <c r="C931" t="s">
        <v>1349</v>
      </c>
      <c r="D931" s="5">
        <v>41</v>
      </c>
      <c r="E931" s="6">
        <v>203189</v>
      </c>
      <c r="F931" s="6">
        <v>0</v>
      </c>
      <c r="G931" s="10">
        <v>0.68489999999999995</v>
      </c>
      <c r="H931" s="10">
        <v>2.7300000000000001E-2</v>
      </c>
      <c r="I931" s="13">
        <f>(E931+F931)/D931</f>
        <v>4955.8292682926831</v>
      </c>
      <c r="J931" s="4">
        <f t="shared" si="14"/>
        <v>8.5083197926585985</v>
      </c>
      <c r="K931" s="4">
        <f>LN(H931+0.0001)</f>
        <v>-3.5972122655881127</v>
      </c>
    </row>
    <row r="932" spans="1:11" x14ac:dyDescent="0.3">
      <c r="A932">
        <v>1759533</v>
      </c>
      <c r="B932" t="s">
        <v>1020</v>
      </c>
      <c r="C932" t="s">
        <v>459</v>
      </c>
      <c r="D932" s="5">
        <v>1400</v>
      </c>
      <c r="E932" s="6">
        <v>28062911</v>
      </c>
      <c r="F932" s="6">
        <v>0</v>
      </c>
      <c r="G932" s="10">
        <v>0.23449999999999999</v>
      </c>
      <c r="H932" s="10">
        <v>7.6100000000000001E-2</v>
      </c>
      <c r="I932" s="13">
        <f>(E932+F932)/D932</f>
        <v>20044.936428571429</v>
      </c>
      <c r="J932" s="4">
        <f t="shared" si="14"/>
        <v>9.9057318536358796</v>
      </c>
      <c r="K932" s="4">
        <f>LN(H932+0.0001)</f>
        <v>-2.5743938162895366</v>
      </c>
    </row>
    <row r="933" spans="1:11" x14ac:dyDescent="0.3">
      <c r="A933">
        <v>1759572</v>
      </c>
      <c r="B933" t="s">
        <v>203</v>
      </c>
      <c r="C933" t="s">
        <v>1318</v>
      </c>
      <c r="D933" s="5">
        <v>1908</v>
      </c>
      <c r="E933" s="6">
        <v>5428136</v>
      </c>
      <c r="F933" s="6">
        <v>3967289</v>
      </c>
      <c r="G933" s="10">
        <v>0.9194</v>
      </c>
      <c r="H933" s="10">
        <v>0.92230000000000001</v>
      </c>
      <c r="I933" s="13">
        <f>(E933+F933)/D933</f>
        <v>4924.226939203354</v>
      </c>
      <c r="J933" s="4">
        <f t="shared" si="14"/>
        <v>8.5019225746264162</v>
      </c>
      <c r="K933" s="4">
        <f>LN(H933+0.0001)</f>
        <v>-8.0776310027287787E-2</v>
      </c>
    </row>
    <row r="934" spans="1:11" x14ac:dyDescent="0.3">
      <c r="A934">
        <v>1759709</v>
      </c>
      <c r="B934" t="s">
        <v>1021</v>
      </c>
      <c r="C934" t="s">
        <v>1369</v>
      </c>
      <c r="D934" s="5">
        <v>544</v>
      </c>
      <c r="E934" s="6">
        <v>3382981</v>
      </c>
      <c r="F934" s="6">
        <v>0</v>
      </c>
      <c r="G934" s="10">
        <v>0.45885199999999998</v>
      </c>
      <c r="H934" s="10">
        <v>0.112647</v>
      </c>
      <c r="I934" s="13">
        <f>(E934+F934)/D934</f>
        <v>6218.7150735294117</v>
      </c>
      <c r="J934" s="4">
        <f t="shared" si="14"/>
        <v>8.7353185845742534</v>
      </c>
      <c r="K934" s="4">
        <f>LN(H934+0.0001)</f>
        <v>-2.182608908492139</v>
      </c>
    </row>
    <row r="935" spans="1:11" x14ac:dyDescent="0.3">
      <c r="A935">
        <v>1759884</v>
      </c>
      <c r="B935" t="s">
        <v>1022</v>
      </c>
      <c r="C935" t="s">
        <v>1015</v>
      </c>
      <c r="D935" s="5">
        <v>5372</v>
      </c>
      <c r="E935" s="6">
        <v>30824878</v>
      </c>
      <c r="F935" s="6">
        <v>5171009</v>
      </c>
      <c r="G935" s="10">
        <v>0.76490000000000002</v>
      </c>
      <c r="H935" s="10">
        <v>0.32069999999999999</v>
      </c>
      <c r="I935" s="13">
        <f>(E935+F935)/D935</f>
        <v>6700.6491064780339</v>
      </c>
      <c r="J935" s="4">
        <f t="shared" si="14"/>
        <v>8.8099596822502271</v>
      </c>
      <c r="K935" s="4">
        <f>LN(H935+0.0001)</f>
        <v>-1.1369374029897776</v>
      </c>
    </row>
    <row r="936" spans="1:11" x14ac:dyDescent="0.3">
      <c r="A936">
        <v>1759988</v>
      </c>
      <c r="B936" t="s">
        <v>204</v>
      </c>
      <c r="C936" t="s">
        <v>758</v>
      </c>
      <c r="D936" s="5">
        <v>9874</v>
      </c>
      <c r="E936" s="6">
        <v>247608468</v>
      </c>
      <c r="F936" s="6">
        <v>826146</v>
      </c>
      <c r="G936" s="10">
        <v>0.137712</v>
      </c>
      <c r="H936" s="10">
        <v>0.29813699999999999</v>
      </c>
      <c r="I936" s="13">
        <f>(E936+F936)/D936</f>
        <v>25160.483491999188</v>
      </c>
      <c r="J936" s="4">
        <f t="shared" si="14"/>
        <v>10.13302992732287</v>
      </c>
      <c r="K936" s="4">
        <f>LN(H936+0.0001)</f>
        <v>-1.2098668065483784</v>
      </c>
    </row>
    <row r="937" spans="1:11" x14ac:dyDescent="0.3">
      <c r="A937">
        <v>1760079</v>
      </c>
      <c r="B937" t="s">
        <v>1023</v>
      </c>
      <c r="C937" t="s">
        <v>1363</v>
      </c>
      <c r="D937" s="5">
        <v>750</v>
      </c>
      <c r="E937" s="6">
        <v>6256012</v>
      </c>
      <c r="F937" s="6">
        <v>0</v>
      </c>
      <c r="G937" s="10">
        <v>0.56220000000000003</v>
      </c>
      <c r="H937" s="10">
        <v>6.9000000000000006E-2</v>
      </c>
      <c r="I937" s="13">
        <f>(E937+F937)/D937</f>
        <v>8341.3493333333336</v>
      </c>
      <c r="J937" s="4">
        <f t="shared" si="14"/>
        <v>9.0289802728336568</v>
      </c>
      <c r="K937" s="4">
        <f>LN(H937+0.0001)</f>
        <v>-2.6722005482085125</v>
      </c>
    </row>
    <row r="938" spans="1:11" x14ac:dyDescent="0.3">
      <c r="A938">
        <v>1760209</v>
      </c>
      <c r="B938" t="s">
        <v>1024</v>
      </c>
      <c r="C938" t="s">
        <v>1279</v>
      </c>
      <c r="D938" s="5">
        <v>551</v>
      </c>
      <c r="E938" s="6">
        <v>3533092</v>
      </c>
      <c r="F938" s="6">
        <v>0</v>
      </c>
      <c r="G938" s="10">
        <v>0.62670000000000003</v>
      </c>
      <c r="H938" s="10">
        <v>0.113</v>
      </c>
      <c r="I938" s="13">
        <f>(E938+F938)/D938</f>
        <v>6412.1451905626136</v>
      </c>
      <c r="J938" s="4">
        <f t="shared" si="14"/>
        <v>8.7659491570417991</v>
      </c>
      <c r="K938" s="4">
        <f>LN(H938+0.0001)</f>
        <v>-2.1794828958600623</v>
      </c>
    </row>
    <row r="939" spans="1:11" x14ac:dyDescent="0.3">
      <c r="A939">
        <v>1760222</v>
      </c>
      <c r="B939" t="s">
        <v>1025</v>
      </c>
      <c r="C939" t="s">
        <v>1335</v>
      </c>
      <c r="D939" s="5">
        <v>4254</v>
      </c>
      <c r="E939" s="6">
        <v>50130691</v>
      </c>
      <c r="F939" s="6">
        <v>7820476</v>
      </c>
      <c r="G939" s="10">
        <v>0.59281499999999998</v>
      </c>
      <c r="H939" s="10">
        <v>0.18274099999999999</v>
      </c>
      <c r="I939" s="13">
        <f>(E939+F939)/D939</f>
        <v>13622.747296661964</v>
      </c>
      <c r="J939" s="4">
        <f t="shared" si="14"/>
        <v>9.519496269837127</v>
      </c>
      <c r="K939" s="4">
        <f>LN(H939+0.0001)</f>
        <v>-1.6991383562708064</v>
      </c>
    </row>
    <row r="940" spans="1:11" x14ac:dyDescent="0.3">
      <c r="A940">
        <v>1760287</v>
      </c>
      <c r="B940" t="s">
        <v>205</v>
      </c>
      <c r="C940" t="s">
        <v>1337</v>
      </c>
      <c r="D940" s="5">
        <v>44308</v>
      </c>
      <c r="E940" s="6">
        <v>1465066425</v>
      </c>
      <c r="F940" s="6">
        <v>9385758</v>
      </c>
      <c r="G940" s="10">
        <v>0.15024399999999999</v>
      </c>
      <c r="H940" s="10">
        <v>0.55887299999999995</v>
      </c>
      <c r="I940" s="13">
        <f>(E940+F940)/D940</f>
        <v>33277.335537600433</v>
      </c>
      <c r="J940" s="4">
        <f t="shared" si="14"/>
        <v>10.412631829758874</v>
      </c>
      <c r="K940" s="4">
        <f>LN(H940+0.0001)</f>
        <v>-0.58165410753021907</v>
      </c>
    </row>
    <row r="941" spans="1:11" x14ac:dyDescent="0.3">
      <c r="A941">
        <v>1760339</v>
      </c>
      <c r="B941" t="s">
        <v>1026</v>
      </c>
      <c r="C941" t="s">
        <v>1352</v>
      </c>
      <c r="D941" s="5">
        <v>255</v>
      </c>
      <c r="E941" s="6">
        <v>2044834</v>
      </c>
      <c r="F941" s="6">
        <v>0</v>
      </c>
      <c r="G941" s="10">
        <v>0.37390000000000001</v>
      </c>
      <c r="H941" s="10">
        <v>1.67E-2</v>
      </c>
      <c r="I941" s="13">
        <f>(E941+F941)/D941</f>
        <v>8018.9568627450981</v>
      </c>
      <c r="J941" s="4">
        <f t="shared" si="14"/>
        <v>8.9895636254117264</v>
      </c>
      <c r="K941" s="4">
        <f>LN(H941+0.0001)</f>
        <v>-4.086376392572924</v>
      </c>
    </row>
    <row r="942" spans="1:11" x14ac:dyDescent="0.3">
      <c r="A942">
        <v>1760352</v>
      </c>
      <c r="B942" t="s">
        <v>206</v>
      </c>
      <c r="C942" t="s">
        <v>1371</v>
      </c>
      <c r="D942" s="5">
        <v>11665</v>
      </c>
      <c r="E942" s="6">
        <v>222983860</v>
      </c>
      <c r="F942" s="6">
        <v>0</v>
      </c>
      <c r="G942" s="10">
        <v>0.6119</v>
      </c>
      <c r="H942" s="10">
        <v>0.72870000000000001</v>
      </c>
      <c r="I942" s="13">
        <f>(E942+F942)/D942</f>
        <v>19115.63309044149</v>
      </c>
      <c r="J942" s="4">
        <f t="shared" si="14"/>
        <v>9.8582617656679297</v>
      </c>
      <c r="K942" s="4">
        <f>LN(H942+0.0001)</f>
        <v>-0.31635593303638848</v>
      </c>
    </row>
    <row r="943" spans="1:11" x14ac:dyDescent="0.3">
      <c r="A943">
        <v>1760391</v>
      </c>
      <c r="B943" t="s">
        <v>207</v>
      </c>
      <c r="C943" t="s">
        <v>1371</v>
      </c>
      <c r="D943" s="5">
        <v>256</v>
      </c>
      <c r="E943" s="6">
        <v>6241128</v>
      </c>
      <c r="F943" s="6">
        <v>0</v>
      </c>
      <c r="G943" s="10">
        <v>0.43909999999999999</v>
      </c>
      <c r="H943" s="10">
        <v>0.51039999999999996</v>
      </c>
      <c r="I943" s="13">
        <f>(E943+F943)/D943</f>
        <v>24379.40625</v>
      </c>
      <c r="J943" s="4">
        <f t="shared" si="14"/>
        <v>10.101494048760028</v>
      </c>
      <c r="K943" s="4">
        <f>LN(H943+0.0001)</f>
        <v>-0.67236464137741692</v>
      </c>
    </row>
    <row r="944" spans="1:11" x14ac:dyDescent="0.3">
      <c r="A944">
        <v>1760534</v>
      </c>
      <c r="B944" t="s">
        <v>1027</v>
      </c>
      <c r="C944" t="s">
        <v>1335</v>
      </c>
      <c r="D944" s="5">
        <v>925</v>
      </c>
      <c r="E944" s="6">
        <v>6691512</v>
      </c>
      <c r="F944" s="6">
        <v>0</v>
      </c>
      <c r="G944" s="10">
        <v>0.50080000000000002</v>
      </c>
      <c r="H944" s="10">
        <v>2.47E-2</v>
      </c>
      <c r="I944" s="13">
        <f>(E944+F944)/D944</f>
        <v>7234.0670270270266</v>
      </c>
      <c r="J944" s="4">
        <f t="shared" si="14"/>
        <v>8.8865566780244158</v>
      </c>
      <c r="K944" s="4">
        <f>LN(H944+0.0001)</f>
        <v>-3.6969116258112007</v>
      </c>
    </row>
    <row r="945" spans="1:11" x14ac:dyDescent="0.3">
      <c r="A945">
        <v>1760599</v>
      </c>
      <c r="B945" t="s">
        <v>1028</v>
      </c>
      <c r="C945" t="s">
        <v>1330</v>
      </c>
      <c r="D945" s="5">
        <v>791</v>
      </c>
      <c r="E945" s="6">
        <v>12650112</v>
      </c>
      <c r="F945" s="6">
        <v>0</v>
      </c>
      <c r="G945" s="10">
        <v>0.3624</v>
      </c>
      <c r="H945" s="10">
        <v>2.7300000000000001E-2</v>
      </c>
      <c r="I945" s="13">
        <f>(E945+F945)/D945</f>
        <v>15992.556257901391</v>
      </c>
      <c r="J945" s="4">
        <f t="shared" si="14"/>
        <v>9.6798786590858956</v>
      </c>
      <c r="K945" s="4">
        <f>LN(H945+0.0001)</f>
        <v>-3.5972122655881127</v>
      </c>
    </row>
    <row r="946" spans="1:11" x14ac:dyDescent="0.3">
      <c r="A946">
        <v>1760833</v>
      </c>
      <c r="B946" t="s">
        <v>1029</v>
      </c>
      <c r="C946" t="s">
        <v>1331</v>
      </c>
      <c r="D946" s="5">
        <v>466</v>
      </c>
      <c r="E946" s="6">
        <v>1705478</v>
      </c>
      <c r="F946" s="6">
        <v>0</v>
      </c>
      <c r="G946" s="10">
        <v>0.62508900000000001</v>
      </c>
      <c r="H946" s="10">
        <v>8.3445000000000005E-2</v>
      </c>
      <c r="I946" s="13">
        <f>(E946+F946)/D946</f>
        <v>3659.8240343347638</v>
      </c>
      <c r="J946" s="4">
        <f t="shared" si="14"/>
        <v>8.2051703471890143</v>
      </c>
      <c r="K946" s="4">
        <f>LN(H946+0.0001)</f>
        <v>-2.4823698701360302</v>
      </c>
    </row>
    <row r="947" spans="1:11" x14ac:dyDescent="0.3">
      <c r="A947">
        <v>1760872</v>
      </c>
      <c r="B947" t="s">
        <v>1030</v>
      </c>
      <c r="C947" t="s">
        <v>1369</v>
      </c>
      <c r="D947" s="5">
        <v>731</v>
      </c>
      <c r="E947" s="6">
        <v>5474339</v>
      </c>
      <c r="F947" s="6">
        <v>0</v>
      </c>
      <c r="G947" s="10">
        <v>0.49409999999999998</v>
      </c>
      <c r="H947" s="10">
        <v>0.1149</v>
      </c>
      <c r="I947" s="13">
        <f>(E947+F947)/D947</f>
        <v>7488.8358413132692</v>
      </c>
      <c r="J947" s="4">
        <f t="shared" si="14"/>
        <v>8.9211686360349276</v>
      </c>
      <c r="K947" s="4">
        <f>LN(H947+0.0001)</f>
        <v>-2.1628231506188871</v>
      </c>
    </row>
    <row r="948" spans="1:11" x14ac:dyDescent="0.3">
      <c r="A948">
        <v>1760937</v>
      </c>
      <c r="B948" t="s">
        <v>1031</v>
      </c>
      <c r="C948" t="s">
        <v>1310</v>
      </c>
      <c r="D948" s="5">
        <v>2171</v>
      </c>
      <c r="E948" s="6">
        <v>23698518</v>
      </c>
      <c r="F948" s="6">
        <v>589333</v>
      </c>
      <c r="G948" s="10">
        <v>0.54</v>
      </c>
      <c r="H948" s="10">
        <v>0.23599999999999999</v>
      </c>
      <c r="I948" s="13">
        <f>(E948+F948)/D948</f>
        <v>11187.402579456471</v>
      </c>
      <c r="J948" s="4">
        <f t="shared" si="14"/>
        <v>9.3225436545636509</v>
      </c>
      <c r="K948" s="4">
        <f>LN(H948+0.0001)</f>
        <v>-1.44349983489067</v>
      </c>
    </row>
    <row r="949" spans="1:11" x14ac:dyDescent="0.3">
      <c r="A949">
        <v>1761015</v>
      </c>
      <c r="B949" t="s">
        <v>1032</v>
      </c>
      <c r="C949" t="s">
        <v>815</v>
      </c>
      <c r="D949" s="5">
        <v>11253</v>
      </c>
      <c r="E949" s="6">
        <v>110451425</v>
      </c>
      <c r="F949" s="6">
        <v>19881981</v>
      </c>
      <c r="G949" s="10">
        <v>0.63702499999999995</v>
      </c>
      <c r="H949" s="10">
        <v>0.219166</v>
      </c>
      <c r="I949" s="13">
        <f>(E949+F949)/D949</f>
        <v>11582.103083622145</v>
      </c>
      <c r="J949" s="4">
        <f t="shared" si="14"/>
        <v>9.3572163480761343</v>
      </c>
      <c r="K949" s="4">
        <f>LN(H949+0.0001)</f>
        <v>-1.5174696743377354</v>
      </c>
    </row>
    <row r="950" spans="1:11" x14ac:dyDescent="0.3">
      <c r="A950">
        <v>1761067</v>
      </c>
      <c r="B950" t="s">
        <v>1033</v>
      </c>
      <c r="C950" t="s">
        <v>836</v>
      </c>
      <c r="D950" s="5">
        <v>5641</v>
      </c>
      <c r="E950" s="6">
        <v>72688568</v>
      </c>
      <c r="F950" s="6">
        <v>35366260</v>
      </c>
      <c r="G950" s="10">
        <v>0.678315</v>
      </c>
      <c r="H950" s="10">
        <v>0.39870899999999998</v>
      </c>
      <c r="I950" s="13">
        <f>(E950+F950)/D950</f>
        <v>19155.261123914199</v>
      </c>
      <c r="J950" s="4">
        <f t="shared" si="14"/>
        <v>9.8603326891960581</v>
      </c>
      <c r="K950" s="4">
        <f>LN(H950+0.0001)</f>
        <v>-0.91927267344599128</v>
      </c>
    </row>
    <row r="951" spans="1:11" x14ac:dyDescent="0.3">
      <c r="A951">
        <v>1761080</v>
      </c>
      <c r="B951" t="s">
        <v>1034</v>
      </c>
      <c r="C951" t="s">
        <v>1331</v>
      </c>
      <c r="D951" s="5">
        <v>136</v>
      </c>
      <c r="E951" s="6">
        <v>1467476</v>
      </c>
      <c r="F951" s="6">
        <v>0</v>
      </c>
      <c r="G951" s="10">
        <v>0.3659</v>
      </c>
      <c r="H951" s="10">
        <v>0.12130000000000001</v>
      </c>
      <c r="I951" s="13">
        <f>(E951+F951)/D951</f>
        <v>10790.264705882353</v>
      </c>
      <c r="J951" s="4">
        <f t="shared" si="14"/>
        <v>9.2863995904704808</v>
      </c>
      <c r="K951" s="4">
        <f>LN(H951+0.0001)</f>
        <v>-2.108664400356739</v>
      </c>
    </row>
    <row r="952" spans="1:11" x14ac:dyDescent="0.3">
      <c r="A952">
        <v>1761145</v>
      </c>
      <c r="B952" t="s">
        <v>1035</v>
      </c>
      <c r="C952" t="s">
        <v>1340</v>
      </c>
      <c r="D952" s="5">
        <v>5104</v>
      </c>
      <c r="E952" s="6">
        <v>95069455</v>
      </c>
      <c r="F952" s="6">
        <v>0</v>
      </c>
      <c r="G952" s="10">
        <v>0.38234200000000002</v>
      </c>
      <c r="H952" s="10">
        <v>0.379805</v>
      </c>
      <c r="I952" s="13">
        <f>(E952+F952)/D952</f>
        <v>18626.460619122256</v>
      </c>
      <c r="J952" s="4">
        <f t="shared" si="14"/>
        <v>9.8323384626760841</v>
      </c>
      <c r="K952" s="4">
        <f>LN(H952+0.0001)</f>
        <v>-0.96783405751691498</v>
      </c>
    </row>
    <row r="953" spans="1:11" x14ac:dyDescent="0.3">
      <c r="A953">
        <v>1761216</v>
      </c>
      <c r="B953" t="s">
        <v>208</v>
      </c>
      <c r="C953" t="s">
        <v>1319</v>
      </c>
      <c r="D953" s="5">
        <v>1488</v>
      </c>
      <c r="E953" s="6">
        <v>50368343</v>
      </c>
      <c r="F953" s="6">
        <v>0</v>
      </c>
      <c r="G953" s="10">
        <v>0.34042899999999998</v>
      </c>
      <c r="H953" s="10">
        <v>0.50730600000000003</v>
      </c>
      <c r="I953" s="13">
        <f>(E953+F953)/D953</f>
        <v>33849.692876344088</v>
      </c>
      <c r="J953" s="4">
        <f t="shared" si="14"/>
        <v>10.429685205222276</v>
      </c>
      <c r="K953" s="4">
        <f>LN(H953+0.0001)</f>
        <v>-0.67844380689672434</v>
      </c>
    </row>
    <row r="954" spans="1:11" x14ac:dyDescent="0.3">
      <c r="A954">
        <v>1761223</v>
      </c>
      <c r="B954" t="s">
        <v>1036</v>
      </c>
      <c r="C954" t="s">
        <v>1072</v>
      </c>
      <c r="D954" s="5">
        <v>1607</v>
      </c>
      <c r="E954" s="6">
        <v>30146278</v>
      </c>
      <c r="F954" s="6">
        <v>11320625</v>
      </c>
      <c r="G954" s="10">
        <v>0.48630000000000001</v>
      </c>
      <c r="H954" s="10">
        <v>0.17430000000000001</v>
      </c>
      <c r="I954" s="13">
        <f>(E954+F954)/D954</f>
        <v>25803.922215308026</v>
      </c>
      <c r="J954" s="4">
        <f t="shared" si="14"/>
        <v>10.158281783204403</v>
      </c>
      <c r="K954" s="4">
        <f>LN(H954+0.0001)</f>
        <v>-1.7464037675072579</v>
      </c>
    </row>
    <row r="955" spans="1:11" x14ac:dyDescent="0.3">
      <c r="A955">
        <v>1761314</v>
      </c>
      <c r="B955" t="s">
        <v>209</v>
      </c>
      <c r="C955" t="s">
        <v>1318</v>
      </c>
      <c r="D955" s="5">
        <v>5865</v>
      </c>
      <c r="E955" s="6">
        <v>55612574</v>
      </c>
      <c r="F955" s="6">
        <v>8583956</v>
      </c>
      <c r="G955" s="10">
        <v>0.92148300000000005</v>
      </c>
      <c r="H955" s="10">
        <v>0.84362999999999999</v>
      </c>
      <c r="I955" s="13">
        <f>(E955+F955)/D955</f>
        <v>10945.699914748508</v>
      </c>
      <c r="J955" s="4">
        <f t="shared" si="14"/>
        <v>9.3007019562676323</v>
      </c>
      <c r="K955" s="4">
        <f>LN(H955+0.0001)</f>
        <v>-0.16992274078003841</v>
      </c>
    </row>
    <row r="956" spans="1:11" x14ac:dyDescent="0.3">
      <c r="A956">
        <v>1761366</v>
      </c>
      <c r="B956" t="s">
        <v>1037</v>
      </c>
      <c r="C956" t="s">
        <v>1232</v>
      </c>
      <c r="D956" s="5">
        <v>690</v>
      </c>
      <c r="E956" s="6">
        <v>4839533</v>
      </c>
      <c r="F956" s="6">
        <v>0</v>
      </c>
      <c r="G956" s="10">
        <v>0.36720000000000003</v>
      </c>
      <c r="H956" s="10">
        <v>0.16400000000000001</v>
      </c>
      <c r="I956" s="13">
        <f>(E956+F956)/D956</f>
        <v>7013.8159420289858</v>
      </c>
      <c r="J956" s="4">
        <f t="shared" si="14"/>
        <v>8.8556371888429748</v>
      </c>
      <c r="K956" s="4">
        <f>LN(H956+0.0001)</f>
        <v>-1.8072792808860918</v>
      </c>
    </row>
    <row r="957" spans="1:11" x14ac:dyDescent="0.3">
      <c r="A957">
        <v>1761548</v>
      </c>
      <c r="B957" t="s">
        <v>1038</v>
      </c>
      <c r="C957" t="s">
        <v>1334</v>
      </c>
      <c r="D957" s="5">
        <v>351</v>
      </c>
      <c r="E957" s="6">
        <v>1693064</v>
      </c>
      <c r="F957" s="6">
        <v>0</v>
      </c>
      <c r="G957" s="10">
        <v>0.65529999999999999</v>
      </c>
      <c r="H957" s="10">
        <v>0.13930000000000001</v>
      </c>
      <c r="I957" s="13">
        <f>(E957+F957)/D957</f>
        <v>4823.5441595441598</v>
      </c>
      <c r="J957" s="4">
        <f t="shared" si="14"/>
        <v>8.4812642396519724</v>
      </c>
      <c r="K957" s="4">
        <f>LN(H957+0.0001)</f>
        <v>-1.9704077806557136</v>
      </c>
    </row>
    <row r="958" spans="1:11" x14ac:dyDescent="0.3">
      <c r="A958">
        <v>1761639</v>
      </c>
      <c r="B958" t="s">
        <v>1039</v>
      </c>
      <c r="C958" t="s">
        <v>1333</v>
      </c>
      <c r="D958" s="5">
        <v>558</v>
      </c>
      <c r="E958" s="6">
        <v>4694193</v>
      </c>
      <c r="F958" s="6">
        <v>0</v>
      </c>
      <c r="G958" s="10">
        <v>0.50790000000000002</v>
      </c>
      <c r="H958" s="10">
        <v>1.7999999999999999E-2</v>
      </c>
      <c r="I958" s="13">
        <f>(E958+F958)/D958</f>
        <v>8412.532258064517</v>
      </c>
      <c r="J958" s="4">
        <f t="shared" si="14"/>
        <v>9.0374778084852476</v>
      </c>
      <c r="K958" s="4">
        <f>LN(H958+0.0001)</f>
        <v>-4.0118433407103575</v>
      </c>
    </row>
    <row r="959" spans="1:11" x14ac:dyDescent="0.3">
      <c r="A959">
        <v>1761678</v>
      </c>
      <c r="B959" t="s">
        <v>210</v>
      </c>
      <c r="C959" t="s">
        <v>158</v>
      </c>
      <c r="D959" s="5">
        <v>1931</v>
      </c>
      <c r="E959" s="6">
        <v>82544899</v>
      </c>
      <c r="F959" s="6">
        <v>0</v>
      </c>
      <c r="G959" s="10">
        <v>0.15903100000000001</v>
      </c>
      <c r="H959" s="10">
        <v>0.302033</v>
      </c>
      <c r="I959" s="13">
        <f>(E959+F959)/D959</f>
        <v>42747.228896944587</v>
      </c>
      <c r="J959" s="4">
        <f t="shared" si="14"/>
        <v>10.663059651139823</v>
      </c>
      <c r="K959" s="4">
        <f>LN(H959+0.0001)</f>
        <v>-1.1968879612027252</v>
      </c>
    </row>
    <row r="960" spans="1:11" x14ac:dyDescent="0.3">
      <c r="A960">
        <v>1761899</v>
      </c>
      <c r="B960" t="s">
        <v>1040</v>
      </c>
      <c r="C960" t="s">
        <v>1323</v>
      </c>
      <c r="D960" s="5">
        <v>7468</v>
      </c>
      <c r="E960" s="6">
        <v>137202182</v>
      </c>
      <c r="F960" s="6">
        <v>1357773</v>
      </c>
      <c r="G960" s="10">
        <v>0.434253</v>
      </c>
      <c r="H960" s="10">
        <v>0.18517500000000001</v>
      </c>
      <c r="I960" s="13">
        <f>(E960+F960)/D960</f>
        <v>18553.823647562935</v>
      </c>
      <c r="J960" s="4">
        <f t="shared" si="14"/>
        <v>9.8284311733476795</v>
      </c>
      <c r="K960" s="4">
        <f>LN(H960+0.0001)</f>
        <v>-1.6859140711447145</v>
      </c>
    </row>
    <row r="961" spans="1:11" x14ac:dyDescent="0.3">
      <c r="A961">
        <v>1761925</v>
      </c>
      <c r="B961" t="s">
        <v>1041</v>
      </c>
      <c r="C961" t="s">
        <v>1012</v>
      </c>
      <c r="D961" s="5">
        <v>1672</v>
      </c>
      <c r="E961" s="6">
        <v>17462300</v>
      </c>
      <c r="F961" s="6">
        <v>10717894</v>
      </c>
      <c r="G961" s="10">
        <v>0.34760000000000002</v>
      </c>
      <c r="H961" s="10">
        <v>6.8400000000000002E-2</v>
      </c>
      <c r="I961" s="13">
        <f>(E961+F961)/D961</f>
        <v>16854.183014354068</v>
      </c>
      <c r="J961" s="4">
        <f t="shared" si="14"/>
        <v>9.7323541550815822</v>
      </c>
      <c r="K961" s="4">
        <f>LN(H961+0.0001)</f>
        <v>-2.6809215337139576</v>
      </c>
    </row>
    <row r="962" spans="1:11" x14ac:dyDescent="0.3">
      <c r="A962">
        <v>1761977</v>
      </c>
      <c r="B962" t="s">
        <v>1042</v>
      </c>
      <c r="C962" t="s">
        <v>1311</v>
      </c>
      <c r="D962" s="5">
        <v>1939</v>
      </c>
      <c r="E962" s="6">
        <v>18496231</v>
      </c>
      <c r="F962" s="6">
        <v>1669357</v>
      </c>
      <c r="G962" s="10">
        <v>0.5917</v>
      </c>
      <c r="H962" s="10">
        <v>5.3900000000000003E-2</v>
      </c>
      <c r="I962" s="13">
        <f>(E962+F962)/D962</f>
        <v>10399.993811242908</v>
      </c>
      <c r="J962" s="4">
        <f t="shared" si="14"/>
        <v>9.2495604900564903</v>
      </c>
      <c r="K962" s="4">
        <f>LN(H962+0.0001)</f>
        <v>-2.9187712324178627</v>
      </c>
    </row>
    <row r="963" spans="1:11" x14ac:dyDescent="0.3">
      <c r="A963">
        <v>1762016</v>
      </c>
      <c r="B963" t="s">
        <v>211</v>
      </c>
      <c r="C963" t="s">
        <v>1318</v>
      </c>
      <c r="D963" s="5">
        <v>15887</v>
      </c>
      <c r="E963" s="6">
        <v>435030143</v>
      </c>
      <c r="F963" s="6">
        <v>13697772</v>
      </c>
      <c r="G963" s="10">
        <v>0.36117500000000002</v>
      </c>
      <c r="H963" s="10">
        <v>0.74784099999999998</v>
      </c>
      <c r="I963" s="13">
        <f>(E963+F963)/D963</f>
        <v>28244.974822181659</v>
      </c>
      <c r="J963" s="4">
        <f t="shared" ref="J963:J1026" si="15">LN(I963)</f>
        <v>10.248670838350987</v>
      </c>
      <c r="K963" s="4">
        <f>LN(H963+0.0001)</f>
        <v>-0.29043118112396205</v>
      </c>
    </row>
    <row r="964" spans="1:11" x14ac:dyDescent="0.3">
      <c r="A964">
        <v>1762211</v>
      </c>
      <c r="B964" t="s">
        <v>1043</v>
      </c>
      <c r="C964" t="s">
        <v>1043</v>
      </c>
      <c r="D964" s="5">
        <v>175</v>
      </c>
      <c r="E964" s="6">
        <v>1079750</v>
      </c>
      <c r="F964" s="6">
        <v>0</v>
      </c>
      <c r="G964" s="10">
        <v>0.80759999999999998</v>
      </c>
      <c r="H964" s="10">
        <v>0.4083</v>
      </c>
      <c r="I964" s="13">
        <f>(E964+F964)/D964</f>
        <v>6170</v>
      </c>
      <c r="J964" s="4">
        <f t="shared" si="15"/>
        <v>8.727454116899434</v>
      </c>
      <c r="K964" s="4">
        <f>LN(H964+0.0001)</f>
        <v>-0.89550819269162663</v>
      </c>
    </row>
    <row r="965" spans="1:11" x14ac:dyDescent="0.3">
      <c r="A965">
        <v>1762367</v>
      </c>
      <c r="B965" t="s">
        <v>1044</v>
      </c>
      <c r="C965" t="s">
        <v>1352</v>
      </c>
      <c r="D965" s="5">
        <v>39949</v>
      </c>
      <c r="E965" s="6">
        <v>684930932</v>
      </c>
      <c r="F965" s="6">
        <v>8541113</v>
      </c>
      <c r="G965" s="10">
        <v>0.48869000000000001</v>
      </c>
      <c r="H965" s="10">
        <v>0.14784900000000001</v>
      </c>
      <c r="I965" s="13">
        <f>(E965+F965)/D965</f>
        <v>17358.933765551079</v>
      </c>
      <c r="J965" s="4">
        <f t="shared" si="15"/>
        <v>9.7618625672930381</v>
      </c>
      <c r="K965" s="4">
        <f>LN(H965+0.0001)</f>
        <v>-1.9108876591989772</v>
      </c>
    </row>
    <row r="966" spans="1:11" x14ac:dyDescent="0.3">
      <c r="A966">
        <v>1762523</v>
      </c>
      <c r="B966" t="s">
        <v>1045</v>
      </c>
      <c r="C966" t="s">
        <v>1254</v>
      </c>
      <c r="D966" s="5">
        <v>211</v>
      </c>
      <c r="E966" s="6">
        <v>1757247</v>
      </c>
      <c r="F966" s="6">
        <v>0</v>
      </c>
      <c r="G966" s="10">
        <v>0.37069999999999997</v>
      </c>
      <c r="H966" s="10">
        <v>0.16470000000000001</v>
      </c>
      <c r="I966" s="13">
        <f>(E966+F966)/D966</f>
        <v>8328.1848341232235</v>
      </c>
      <c r="J966" s="4">
        <f t="shared" si="15"/>
        <v>9.0274008043476535</v>
      </c>
      <c r="K966" s="4">
        <f>LN(H966+0.0001)</f>
        <v>-1.8030226615067657</v>
      </c>
    </row>
    <row r="967" spans="1:11" x14ac:dyDescent="0.3">
      <c r="A967">
        <v>1762588</v>
      </c>
      <c r="B967" t="s">
        <v>1046</v>
      </c>
      <c r="C967" t="s">
        <v>1353</v>
      </c>
      <c r="D967" s="5">
        <v>329</v>
      </c>
      <c r="E967" s="6">
        <v>2458558</v>
      </c>
      <c r="F967" s="6">
        <v>0</v>
      </c>
      <c r="G967" s="10">
        <v>0.42659999999999998</v>
      </c>
      <c r="H967" s="10">
        <v>0.12870000000000001</v>
      </c>
      <c r="I967" s="13">
        <f>(E967+F967)/D967</f>
        <v>7472.8206686930089</v>
      </c>
      <c r="J967" s="4">
        <f t="shared" si="15"/>
        <v>8.919027806411389</v>
      </c>
      <c r="K967" s="4">
        <f>LN(H967+0.0001)</f>
        <v>-2.0494944653118838</v>
      </c>
    </row>
    <row r="968" spans="1:11" x14ac:dyDescent="0.3">
      <c r="A968">
        <v>1762627</v>
      </c>
      <c r="B968" t="s">
        <v>1047</v>
      </c>
      <c r="C968" t="s">
        <v>1342</v>
      </c>
      <c r="D968" s="5">
        <v>1011</v>
      </c>
      <c r="E968" s="6">
        <v>5188684</v>
      </c>
      <c r="F968" s="6">
        <v>673373</v>
      </c>
      <c r="G968" s="10">
        <v>0.62580000000000002</v>
      </c>
      <c r="H968" s="10">
        <v>0.2215</v>
      </c>
      <c r="I968" s="13">
        <f>(E968+F968)/D968</f>
        <v>5798.2759643916916</v>
      </c>
      <c r="J968" s="4">
        <f t="shared" si="15"/>
        <v>8.6653159048290362</v>
      </c>
      <c r="K968" s="4">
        <f>LN(H968+0.0001)</f>
        <v>-1.5068813241090084</v>
      </c>
    </row>
    <row r="969" spans="1:11" x14ac:dyDescent="0.3">
      <c r="A969">
        <v>1762744</v>
      </c>
      <c r="B969" t="s">
        <v>1048</v>
      </c>
      <c r="C969" t="s">
        <v>1232</v>
      </c>
      <c r="D969" s="5">
        <v>513</v>
      </c>
      <c r="E969" s="6">
        <v>2819981</v>
      </c>
      <c r="F969" s="6">
        <v>0</v>
      </c>
      <c r="G969" s="10">
        <v>0.48859999999999998</v>
      </c>
      <c r="H969" s="10">
        <v>0.14249999999999999</v>
      </c>
      <c r="I969" s="13">
        <f>(E969+F969)/D969</f>
        <v>5497.0389863547762</v>
      </c>
      <c r="J969" s="4">
        <f t="shared" si="15"/>
        <v>8.6119648601321774</v>
      </c>
      <c r="K969" s="4">
        <f>LN(H969+0.0001)</f>
        <v>-1.9477117710019416</v>
      </c>
    </row>
    <row r="970" spans="1:11" x14ac:dyDescent="0.3">
      <c r="A970">
        <v>1762757</v>
      </c>
      <c r="B970" t="s">
        <v>1049</v>
      </c>
      <c r="C970" t="s">
        <v>792</v>
      </c>
      <c r="D970" s="5">
        <v>356</v>
      </c>
      <c r="E970" s="6">
        <v>4962781</v>
      </c>
      <c r="F970" s="6">
        <v>0</v>
      </c>
      <c r="G970" s="10">
        <v>0.67969999999999997</v>
      </c>
      <c r="H970" s="10">
        <v>0.1653</v>
      </c>
      <c r="I970" s="13">
        <f>(E970+F970)/D970</f>
        <v>13940.39606741573</v>
      </c>
      <c r="J970" s="4">
        <f t="shared" si="15"/>
        <v>9.5425460962075732</v>
      </c>
      <c r="K970" s="4">
        <f>LN(H970+0.0001)</f>
        <v>-1.7993884963925462</v>
      </c>
    </row>
    <row r="971" spans="1:11" x14ac:dyDescent="0.3">
      <c r="A971">
        <v>1762783</v>
      </c>
      <c r="B971" t="s">
        <v>1050</v>
      </c>
      <c r="C971" t="s">
        <v>459</v>
      </c>
      <c r="D971" s="5">
        <v>12493</v>
      </c>
      <c r="E971" s="6">
        <v>114153689</v>
      </c>
      <c r="F971" s="6">
        <v>16505380</v>
      </c>
      <c r="G971" s="10">
        <v>0.66609799999999997</v>
      </c>
      <c r="H971" s="10">
        <v>0.61602900000000005</v>
      </c>
      <c r="I971" s="13">
        <f>(E971+F971)/D971</f>
        <v>10458.582326102618</v>
      </c>
      <c r="J971" s="4">
        <f t="shared" si="15"/>
        <v>9.255178195556125</v>
      </c>
      <c r="K971" s="4">
        <f>LN(H971+0.0001)</f>
        <v>-0.4842989217885843</v>
      </c>
    </row>
    <row r="972" spans="1:11" x14ac:dyDescent="0.3">
      <c r="A972">
        <v>1762822</v>
      </c>
      <c r="B972" t="s">
        <v>1051</v>
      </c>
      <c r="C972" t="s">
        <v>1072</v>
      </c>
      <c r="D972" s="5">
        <v>967</v>
      </c>
      <c r="E972" s="6">
        <v>27170346</v>
      </c>
      <c r="F972" s="6">
        <v>0</v>
      </c>
      <c r="G972" s="10">
        <v>0.48630000000000001</v>
      </c>
      <c r="H972" s="10">
        <v>0.17430000000000001</v>
      </c>
      <c r="I972" s="13">
        <f>(E972+F972)/D972</f>
        <v>28097.565667011375</v>
      </c>
      <c r="J972" s="4">
        <f t="shared" si="15"/>
        <v>10.243438220501938</v>
      </c>
      <c r="K972" s="4">
        <f>LN(H972+0.0001)</f>
        <v>-1.7464037675072579</v>
      </c>
    </row>
    <row r="973" spans="1:11" x14ac:dyDescent="0.3">
      <c r="A973">
        <v>1762848</v>
      </c>
      <c r="B973" t="s">
        <v>1052</v>
      </c>
      <c r="C973" t="s">
        <v>699</v>
      </c>
      <c r="D973" s="5">
        <v>122</v>
      </c>
      <c r="E973" s="6">
        <v>907684</v>
      </c>
      <c r="F973" s="6">
        <v>0</v>
      </c>
      <c r="G973" s="10">
        <v>0.45900000000000002</v>
      </c>
      <c r="H973" s="10">
        <v>4.3299999999999998E-2</v>
      </c>
      <c r="I973" s="13">
        <f>(E973+F973)/D973</f>
        <v>7440.0327868852455</v>
      </c>
      <c r="J973" s="4">
        <f t="shared" si="15"/>
        <v>8.9146305346568422</v>
      </c>
      <c r="K973" s="4">
        <f>LN(H973+0.0001)</f>
        <v>-3.137295837875778</v>
      </c>
    </row>
    <row r="974" spans="1:11" x14ac:dyDescent="0.3">
      <c r="A974">
        <v>1762965</v>
      </c>
      <c r="B974" t="s">
        <v>1053</v>
      </c>
      <c r="C974" t="s">
        <v>168</v>
      </c>
      <c r="D974" s="5">
        <v>942</v>
      </c>
      <c r="E974" s="6">
        <v>13042059</v>
      </c>
      <c r="F974" s="6">
        <v>0</v>
      </c>
      <c r="G974" s="10">
        <v>0.42470000000000002</v>
      </c>
      <c r="H974" s="10">
        <v>0.105</v>
      </c>
      <c r="I974" s="13">
        <f>(E974+F974)/D974</f>
        <v>13845.073248407643</v>
      </c>
      <c r="J974" s="4">
        <f t="shared" si="15"/>
        <v>9.5356847261947255</v>
      </c>
      <c r="K974" s="4">
        <f>LN(H974+0.0001)</f>
        <v>-2.2528430010992317</v>
      </c>
    </row>
    <row r="975" spans="1:11" x14ac:dyDescent="0.3">
      <c r="A975">
        <v>1763043</v>
      </c>
      <c r="B975" t="s">
        <v>1054</v>
      </c>
      <c r="C975" t="s">
        <v>1333</v>
      </c>
      <c r="D975" s="5">
        <v>3480</v>
      </c>
      <c r="E975" s="6">
        <v>86167284</v>
      </c>
      <c r="F975" s="6">
        <v>0</v>
      </c>
      <c r="G975" s="10">
        <v>0.53939999999999999</v>
      </c>
      <c r="H975" s="10">
        <v>3.7600000000000001E-2</v>
      </c>
      <c r="I975" s="13">
        <f>(E975+F975)/D975</f>
        <v>24760.713793103449</v>
      </c>
      <c r="J975" s="4">
        <f t="shared" si="15"/>
        <v>10.117013554860522</v>
      </c>
      <c r="K975" s="4">
        <f>LN(H975+0.0001)</f>
        <v>-3.2780951845281718</v>
      </c>
    </row>
    <row r="976" spans="1:11" x14ac:dyDescent="0.3">
      <c r="A976">
        <v>1763056</v>
      </c>
      <c r="B976" t="s">
        <v>1055</v>
      </c>
      <c r="C976" t="s">
        <v>760</v>
      </c>
      <c r="D976" s="5">
        <v>157</v>
      </c>
      <c r="E976" s="6">
        <v>2337792</v>
      </c>
      <c r="F976" s="6">
        <v>0</v>
      </c>
      <c r="G976" s="10">
        <v>0.36946200000000001</v>
      </c>
      <c r="H976" s="10">
        <v>7.1068999999999993E-2</v>
      </c>
      <c r="I976" s="13">
        <f>(E976+F976)/D976</f>
        <v>14890.394904458599</v>
      </c>
      <c r="J976" s="4">
        <f t="shared" si="15"/>
        <v>9.6084716467809415</v>
      </c>
      <c r="K976" s="4">
        <f>LN(H976+0.0001)</f>
        <v>-2.6426979486338</v>
      </c>
    </row>
    <row r="977" spans="1:11" x14ac:dyDescent="0.3">
      <c r="A977">
        <v>1763069</v>
      </c>
      <c r="B977" t="s">
        <v>1056</v>
      </c>
      <c r="C977" t="s">
        <v>1346</v>
      </c>
      <c r="D977" s="5">
        <v>158</v>
      </c>
      <c r="E977" s="6">
        <v>931400</v>
      </c>
      <c r="F977" s="6">
        <v>0</v>
      </c>
      <c r="G977" s="10">
        <v>0.54320000000000002</v>
      </c>
      <c r="H977" s="10">
        <v>0.12709999999999999</v>
      </c>
      <c r="I977" s="13">
        <f>(E977+F977)/D977</f>
        <v>5894.9367088607596</v>
      </c>
      <c r="J977" s="4">
        <f t="shared" si="15"/>
        <v>8.6818490765034468</v>
      </c>
      <c r="K977" s="4">
        <f>LN(H977+0.0001)</f>
        <v>-2.0619946280761154</v>
      </c>
    </row>
    <row r="978" spans="1:11" x14ac:dyDescent="0.3">
      <c r="A978">
        <v>1763420</v>
      </c>
      <c r="B978" t="s">
        <v>1057</v>
      </c>
      <c r="C978" t="s">
        <v>1072</v>
      </c>
      <c r="D978" s="5">
        <v>507</v>
      </c>
      <c r="E978" s="6">
        <v>7792142</v>
      </c>
      <c r="F978" s="6">
        <v>0</v>
      </c>
      <c r="G978" s="10">
        <v>0.19225600000000001</v>
      </c>
      <c r="H978" s="10">
        <v>7.8864000000000004E-2</v>
      </c>
      <c r="I978" s="13">
        <f>(E978+F978)/D978</f>
        <v>15369.116370808679</v>
      </c>
      <c r="J978" s="4">
        <f t="shared" si="15"/>
        <v>9.6401153443665741</v>
      </c>
      <c r="K978" s="4">
        <f>LN(H978+0.0001)</f>
        <v>-2.5387632265787157</v>
      </c>
    </row>
    <row r="979" spans="1:11" x14ac:dyDescent="0.3">
      <c r="A979">
        <v>1763641</v>
      </c>
      <c r="B979" t="s">
        <v>212</v>
      </c>
      <c r="C979" t="s">
        <v>158</v>
      </c>
      <c r="D979" s="5">
        <v>1904</v>
      </c>
      <c r="E979" s="6">
        <v>57565404</v>
      </c>
      <c r="F979" s="6">
        <v>0</v>
      </c>
      <c r="G979" s="10">
        <v>0.4446</v>
      </c>
      <c r="H979" s="10">
        <v>0.25140000000000001</v>
      </c>
      <c r="I979" s="13">
        <f>(E979+F979)/D979</f>
        <v>30233.930672268907</v>
      </c>
      <c r="J979" s="4">
        <f t="shared" si="15"/>
        <v>10.316720104867356</v>
      </c>
      <c r="K979" s="4">
        <f>LN(H979+0.0001)</f>
        <v>-1.3803122894423432</v>
      </c>
    </row>
    <row r="980" spans="1:11" x14ac:dyDescent="0.3">
      <c r="A980">
        <v>1763706</v>
      </c>
      <c r="B980" t="s">
        <v>213</v>
      </c>
      <c r="C980" t="s">
        <v>1318</v>
      </c>
      <c r="D980" s="5">
        <v>13292</v>
      </c>
      <c r="E980" s="6">
        <v>143900332</v>
      </c>
      <c r="F980" s="6">
        <v>16863484</v>
      </c>
      <c r="G980" s="10">
        <v>0.63819999999999999</v>
      </c>
      <c r="H980" s="10">
        <v>0.60777999999999999</v>
      </c>
      <c r="I980" s="13">
        <f>(E980+F980)/D980</f>
        <v>12094.780018055973</v>
      </c>
      <c r="J980" s="4">
        <f t="shared" si="15"/>
        <v>9.400529235037137</v>
      </c>
      <c r="K980" s="4">
        <f>LN(H980+0.0001)</f>
        <v>-0.49777778491673269</v>
      </c>
    </row>
    <row r="981" spans="1:11" x14ac:dyDescent="0.3">
      <c r="A981">
        <v>1763719</v>
      </c>
      <c r="B981" t="s">
        <v>1058</v>
      </c>
      <c r="C981" t="s">
        <v>1254</v>
      </c>
      <c r="D981" s="5">
        <v>243</v>
      </c>
      <c r="E981" s="6">
        <v>2062739</v>
      </c>
      <c r="F981" s="6">
        <v>0</v>
      </c>
      <c r="G981" s="10">
        <v>0.45390000000000003</v>
      </c>
      <c r="H981" s="10">
        <v>0.20319999999999999</v>
      </c>
      <c r="I981" s="13">
        <f>(E981+F981)/D981</f>
        <v>8488.6378600823045</v>
      </c>
      <c r="J981" s="4">
        <f t="shared" si="15"/>
        <v>9.0464838259248754</v>
      </c>
      <c r="K981" s="4">
        <f>LN(H981+0.0001)</f>
        <v>-1.5930725583478362</v>
      </c>
    </row>
    <row r="982" spans="1:11" x14ac:dyDescent="0.3">
      <c r="A982">
        <v>1763862</v>
      </c>
      <c r="B982" t="s">
        <v>1059</v>
      </c>
      <c r="C982" t="s">
        <v>1232</v>
      </c>
      <c r="D982" s="5">
        <v>812</v>
      </c>
      <c r="E982" s="6">
        <v>5415922</v>
      </c>
      <c r="F982" s="6">
        <v>0</v>
      </c>
      <c r="G982" s="10">
        <v>0.42309999999999998</v>
      </c>
      <c r="H982" s="10">
        <v>5.1400000000000001E-2</v>
      </c>
      <c r="I982" s="13">
        <f>(E982+F982)/D982</f>
        <v>6669.8546798029556</v>
      </c>
      <c r="J982" s="4">
        <f t="shared" si="15"/>
        <v>8.805353351536338</v>
      </c>
      <c r="K982" s="4">
        <f>LN(H982+0.0001)</f>
        <v>-2.9661734713124464</v>
      </c>
    </row>
    <row r="983" spans="1:11" x14ac:dyDescent="0.3">
      <c r="A983">
        <v>1764018</v>
      </c>
      <c r="B983" t="s">
        <v>1060</v>
      </c>
      <c r="C983" t="s">
        <v>1365</v>
      </c>
      <c r="D983" s="5">
        <v>747</v>
      </c>
      <c r="E983" s="6">
        <v>3652537</v>
      </c>
      <c r="F983" s="6">
        <v>2216406</v>
      </c>
      <c r="G983" s="10">
        <v>0.43780000000000002</v>
      </c>
      <c r="H983" s="10">
        <v>4.8500000000000001E-2</v>
      </c>
      <c r="I983" s="13">
        <f>(E983+F983)/D983</f>
        <v>7856.6840696117806</v>
      </c>
      <c r="J983" s="4">
        <f t="shared" si="15"/>
        <v>8.969119922314146</v>
      </c>
      <c r="K983" s="4">
        <f>LN(H983+0.0001)</f>
        <v>-3.0241317480756891</v>
      </c>
    </row>
    <row r="984" spans="1:11" x14ac:dyDescent="0.3">
      <c r="A984">
        <v>1764044</v>
      </c>
      <c r="B984" t="s">
        <v>1061</v>
      </c>
      <c r="C984" t="s">
        <v>1356</v>
      </c>
      <c r="D984" s="5">
        <v>151</v>
      </c>
      <c r="E984" s="6">
        <v>963092</v>
      </c>
      <c r="F984" s="6">
        <v>0</v>
      </c>
      <c r="G984" s="10">
        <v>0.39450000000000002</v>
      </c>
      <c r="H984" s="10">
        <v>3.7600000000000001E-2</v>
      </c>
      <c r="I984" s="13">
        <f>(E984+F984)/D984</f>
        <v>6378.0927152317881</v>
      </c>
      <c r="J984" s="4">
        <f t="shared" si="15"/>
        <v>8.7606243841893043</v>
      </c>
      <c r="K984" s="4">
        <f>LN(H984+0.0001)</f>
        <v>-3.2780951845281718</v>
      </c>
    </row>
    <row r="985" spans="1:11" x14ac:dyDescent="0.3">
      <c r="A985">
        <v>1764135</v>
      </c>
      <c r="B985" t="s">
        <v>214</v>
      </c>
      <c r="C985" t="s">
        <v>158</v>
      </c>
      <c r="D985" s="5">
        <v>813</v>
      </c>
      <c r="E985" s="6">
        <v>35280627</v>
      </c>
      <c r="F985" s="6">
        <v>0</v>
      </c>
      <c r="G985" s="10">
        <v>0.14659</v>
      </c>
      <c r="H985" s="10">
        <v>9.7006999999999996E-2</v>
      </c>
      <c r="I985" s="13">
        <f>(E985+F985)/D985</f>
        <v>43395.60516605166</v>
      </c>
      <c r="J985" s="4">
        <f t="shared" si="15"/>
        <v>10.678113451505975</v>
      </c>
      <c r="K985" s="4">
        <f>LN(H985+0.0001)</f>
        <v>-2.331941815655044</v>
      </c>
    </row>
    <row r="986" spans="1:11" x14ac:dyDescent="0.3">
      <c r="A986">
        <v>1764148</v>
      </c>
      <c r="B986" t="s">
        <v>1062</v>
      </c>
      <c r="C986" t="s">
        <v>1308</v>
      </c>
      <c r="D986" s="5">
        <v>207</v>
      </c>
      <c r="E986" s="6">
        <v>1917427</v>
      </c>
      <c r="F986" s="6">
        <v>0</v>
      </c>
      <c r="G986" s="10">
        <v>0.31259999999999999</v>
      </c>
      <c r="H986" s="10">
        <v>6.6500000000000004E-2</v>
      </c>
      <c r="I986" s="13">
        <f>(E986+F986)/D986</f>
        <v>9262.9323671497586</v>
      </c>
      <c r="J986" s="4">
        <f t="shared" si="15"/>
        <v>9.1337759478293101</v>
      </c>
      <c r="K986" s="4">
        <f>LN(H986+0.0001)</f>
        <v>-2.7090507014357934</v>
      </c>
    </row>
    <row r="987" spans="1:11" x14ac:dyDescent="0.3">
      <c r="A987">
        <v>1764174</v>
      </c>
      <c r="B987" t="s">
        <v>1063</v>
      </c>
      <c r="C987" t="s">
        <v>1372</v>
      </c>
      <c r="D987" s="5">
        <v>82</v>
      </c>
      <c r="E987" s="6">
        <v>382200</v>
      </c>
      <c r="F987" s="6">
        <v>0</v>
      </c>
      <c r="G987" s="10">
        <v>0.41499999999999998</v>
      </c>
      <c r="H987" s="10">
        <v>0.13289999999999999</v>
      </c>
      <c r="I987" s="13">
        <f>(E987+F987)/D987</f>
        <v>4660.9756097560976</v>
      </c>
      <c r="J987" s="4">
        <f t="shared" si="15"/>
        <v>8.4469800635240571</v>
      </c>
      <c r="K987" s="4">
        <f>LN(H987+0.0001)</f>
        <v>-2.0174061507603835</v>
      </c>
    </row>
    <row r="988" spans="1:11" x14ac:dyDescent="0.3">
      <c r="A988">
        <v>1764278</v>
      </c>
      <c r="B988" t="s">
        <v>217</v>
      </c>
      <c r="C988" t="s">
        <v>1318</v>
      </c>
      <c r="D988" s="5">
        <v>13077</v>
      </c>
      <c r="E988" s="6">
        <v>95649353</v>
      </c>
      <c r="F988" s="6">
        <v>3621272</v>
      </c>
      <c r="G988" s="10">
        <v>0.88233799999999996</v>
      </c>
      <c r="H988" s="10">
        <v>0.54716399999999998</v>
      </c>
      <c r="I988" s="13">
        <f>(E988+F988)/D988</f>
        <v>7591.2384338915654</v>
      </c>
      <c r="J988" s="4">
        <f t="shared" si="15"/>
        <v>8.9347500236000954</v>
      </c>
      <c r="K988" s="4">
        <f>LN(H988+0.0001)</f>
        <v>-0.60282396044864706</v>
      </c>
    </row>
    <row r="989" spans="1:11" x14ac:dyDescent="0.3">
      <c r="A989">
        <v>1764304</v>
      </c>
      <c r="B989" t="s">
        <v>215</v>
      </c>
      <c r="C989" t="s">
        <v>1318</v>
      </c>
      <c r="D989" s="5">
        <v>10816</v>
      </c>
      <c r="E989" s="6">
        <v>557097316</v>
      </c>
      <c r="F989" s="6">
        <v>3030940</v>
      </c>
      <c r="G989" s="10">
        <v>2.2619E-2</v>
      </c>
      <c r="H989" s="10">
        <v>0.37687500000000002</v>
      </c>
      <c r="I989" s="13">
        <f>(E989+F989)/D989</f>
        <v>51787.00591715976</v>
      </c>
      <c r="J989" s="4">
        <f t="shared" si="15"/>
        <v>10.854894545759112</v>
      </c>
      <c r="K989" s="4">
        <f>LN(H989+0.0001)</f>
        <v>-0.97557640673027779</v>
      </c>
    </row>
    <row r="990" spans="1:11" x14ac:dyDescent="0.3">
      <c r="A990">
        <v>1764343</v>
      </c>
      <c r="B990" t="s">
        <v>216</v>
      </c>
      <c r="C990" t="s">
        <v>1318</v>
      </c>
      <c r="D990" s="5">
        <v>9883</v>
      </c>
      <c r="E990" s="6">
        <v>231647706</v>
      </c>
      <c r="F990" s="6">
        <v>14658792</v>
      </c>
      <c r="G990" s="10">
        <v>0.56220400000000004</v>
      </c>
      <c r="H990" s="10">
        <v>0.76142500000000002</v>
      </c>
      <c r="I990" s="13">
        <f>(E990+F990)/D990</f>
        <v>24922.240008094708</v>
      </c>
      <c r="J990" s="4">
        <f t="shared" si="15"/>
        <v>10.123515856826986</v>
      </c>
      <c r="K990" s="4">
        <f>LN(H990+0.0001)</f>
        <v>-0.27243227724490515</v>
      </c>
    </row>
    <row r="991" spans="1:11" x14ac:dyDescent="0.3">
      <c r="A991">
        <v>1764421</v>
      </c>
      <c r="B991" t="s">
        <v>218</v>
      </c>
      <c r="C991" t="s">
        <v>1318</v>
      </c>
      <c r="D991" s="5">
        <v>8563</v>
      </c>
      <c r="E991" s="6">
        <v>300003546</v>
      </c>
      <c r="F991" s="6">
        <v>0</v>
      </c>
      <c r="G991" s="10">
        <v>0.23791300000000001</v>
      </c>
      <c r="H991" s="10">
        <v>0.46898000000000001</v>
      </c>
      <c r="I991" s="13">
        <f>(E991+F991)/D991</f>
        <v>35034.864650239404</v>
      </c>
      <c r="J991" s="4">
        <f t="shared" si="15"/>
        <v>10.464098977524428</v>
      </c>
      <c r="K991" s="4">
        <f>LN(H991+0.0001)</f>
        <v>-0.75698194938927332</v>
      </c>
    </row>
    <row r="992" spans="1:11" x14ac:dyDescent="0.3">
      <c r="A992">
        <v>1764486</v>
      </c>
      <c r="B992" t="s">
        <v>1064</v>
      </c>
      <c r="C992" t="s">
        <v>1330</v>
      </c>
      <c r="D992" s="5">
        <v>3434</v>
      </c>
      <c r="E992" s="6">
        <v>46031542</v>
      </c>
      <c r="F992" s="6">
        <v>8125</v>
      </c>
      <c r="G992" s="10">
        <v>0.49917099999999998</v>
      </c>
      <c r="H992" s="10">
        <v>0.102686</v>
      </c>
      <c r="I992" s="13">
        <f>(E992+F992)/D992</f>
        <v>13407.008444962143</v>
      </c>
      <c r="J992" s="4">
        <f t="shared" si="15"/>
        <v>9.5035328674933695</v>
      </c>
      <c r="K992" s="4">
        <f>LN(H992+0.0001)</f>
        <v>-2.2751061220057607</v>
      </c>
    </row>
    <row r="993" spans="1:11" x14ac:dyDescent="0.3">
      <c r="A993">
        <v>1764538</v>
      </c>
      <c r="B993" t="s">
        <v>219</v>
      </c>
      <c r="C993" t="s">
        <v>1319</v>
      </c>
      <c r="D993" s="5">
        <v>3562</v>
      </c>
      <c r="E993" s="6">
        <v>382894336</v>
      </c>
      <c r="F993" s="6">
        <v>1141810</v>
      </c>
      <c r="G993" s="10">
        <v>0.19387799999999999</v>
      </c>
      <c r="H993" s="10">
        <v>0.49738100000000002</v>
      </c>
      <c r="I993" s="13">
        <f>(E993+F993)/D993</f>
        <v>107814.75182481752</v>
      </c>
      <c r="J993" s="4">
        <f t="shared" si="15"/>
        <v>11.588169772480757</v>
      </c>
      <c r="K993" s="4">
        <f>LN(H993+0.0001)</f>
        <v>-0.69819791406755649</v>
      </c>
    </row>
    <row r="994" spans="1:11" x14ac:dyDescent="0.3">
      <c r="A994">
        <v>1764590</v>
      </c>
      <c r="B994" t="s">
        <v>1065</v>
      </c>
      <c r="C994" t="s">
        <v>1336</v>
      </c>
      <c r="D994" s="5">
        <v>1990</v>
      </c>
      <c r="E994" s="6">
        <v>29497271</v>
      </c>
      <c r="F994" s="6">
        <v>0</v>
      </c>
      <c r="G994" s="10">
        <v>0.15740000000000001</v>
      </c>
      <c r="H994" s="10">
        <v>3.56E-2</v>
      </c>
      <c r="I994" s="13">
        <f>(E994+F994)/D994</f>
        <v>14822.749246231157</v>
      </c>
      <c r="J994" s="4">
        <f t="shared" si="15"/>
        <v>9.6039183908377606</v>
      </c>
      <c r="K994" s="4">
        <f>LN(H994+0.0001)</f>
        <v>-3.3326045901965435</v>
      </c>
    </row>
    <row r="995" spans="1:11" x14ac:dyDescent="0.3">
      <c r="A995">
        <v>1764616</v>
      </c>
      <c r="B995" t="s">
        <v>220</v>
      </c>
      <c r="C995" t="s">
        <v>1318</v>
      </c>
      <c r="D995" s="5">
        <v>5438</v>
      </c>
      <c r="E995" s="6">
        <v>38735201</v>
      </c>
      <c r="F995" s="6">
        <v>1951631</v>
      </c>
      <c r="G995" s="10">
        <v>0.93087399999999998</v>
      </c>
      <c r="H995" s="10">
        <v>0.65680499999999997</v>
      </c>
      <c r="I995" s="13">
        <f>(E995+F995)/D995</f>
        <v>7481.9477749172493</v>
      </c>
      <c r="J995" s="4">
        <f t="shared" si="15"/>
        <v>8.9202484347871316</v>
      </c>
      <c r="K995" s="4">
        <f>LN(H995+0.0001)</f>
        <v>-0.42021586760407625</v>
      </c>
    </row>
    <row r="996" spans="1:11" x14ac:dyDescent="0.3">
      <c r="A996">
        <v>1764655</v>
      </c>
      <c r="B996" t="s">
        <v>1066</v>
      </c>
      <c r="C996" t="s">
        <v>1363</v>
      </c>
      <c r="D996" s="5">
        <v>329</v>
      </c>
      <c r="E996" s="6">
        <v>2445745</v>
      </c>
      <c r="F996" s="6">
        <v>0</v>
      </c>
      <c r="G996" s="10">
        <v>0.60099999999999998</v>
      </c>
      <c r="H996" s="10">
        <v>2.47E-2</v>
      </c>
      <c r="I996" s="13">
        <f>(E996+F996)/D996</f>
        <v>7433.8753799392098</v>
      </c>
      <c r="J996" s="4">
        <f t="shared" si="15"/>
        <v>8.9138025871895437</v>
      </c>
      <c r="K996" s="4">
        <f>LN(H996+0.0001)</f>
        <v>-3.6969116258112007</v>
      </c>
    </row>
    <row r="997" spans="1:11" x14ac:dyDescent="0.3">
      <c r="A997">
        <v>1764707</v>
      </c>
      <c r="B997" t="s">
        <v>1067</v>
      </c>
      <c r="C997" t="s">
        <v>1366</v>
      </c>
      <c r="D997" s="5">
        <v>7341</v>
      </c>
      <c r="E997" s="6">
        <v>90766658</v>
      </c>
      <c r="F997" s="6">
        <v>3385961</v>
      </c>
      <c r="G997" s="10">
        <v>0.68681499999999995</v>
      </c>
      <c r="H997" s="10">
        <v>0.38195299999999999</v>
      </c>
      <c r="I997" s="13">
        <f>(E997+F997)/D997</f>
        <v>12825.584933932707</v>
      </c>
      <c r="J997" s="4">
        <f t="shared" si="15"/>
        <v>9.4591972778825593</v>
      </c>
      <c r="K997" s="4">
        <f>LN(H997+0.0001)</f>
        <v>-0.96219593654404756</v>
      </c>
    </row>
    <row r="998" spans="1:11" x14ac:dyDescent="0.3">
      <c r="A998">
        <v>1764746</v>
      </c>
      <c r="B998" t="s">
        <v>1068</v>
      </c>
      <c r="C998" t="s">
        <v>1310</v>
      </c>
      <c r="D998" s="5">
        <v>9052</v>
      </c>
      <c r="E998" s="6">
        <v>254870988</v>
      </c>
      <c r="F998" s="6">
        <v>8373327</v>
      </c>
      <c r="G998" s="10">
        <v>0.61868999999999996</v>
      </c>
      <c r="H998" s="10">
        <v>0.68801100000000004</v>
      </c>
      <c r="I998" s="13">
        <f>(E998+F998)/D998</f>
        <v>29081.342797171896</v>
      </c>
      <c r="J998" s="4">
        <f t="shared" si="15"/>
        <v>10.277852106550151</v>
      </c>
      <c r="K998" s="4">
        <f>LN(H998+0.0001)</f>
        <v>-0.37380511685293888</v>
      </c>
    </row>
    <row r="999" spans="1:11" x14ac:dyDescent="0.3">
      <c r="A999">
        <v>1764759</v>
      </c>
      <c r="B999" t="s">
        <v>1069</v>
      </c>
      <c r="C999" t="s">
        <v>1330</v>
      </c>
      <c r="D999" s="5">
        <v>3709</v>
      </c>
      <c r="E999" s="6">
        <v>89491493</v>
      </c>
      <c r="F999" s="6">
        <v>4537337</v>
      </c>
      <c r="G999" s="10">
        <v>4.7793000000000002E-2</v>
      </c>
      <c r="H999" s="10">
        <v>8.8252999999999998E-2</v>
      </c>
      <c r="I999" s="13">
        <f>(E999+F999)/D999</f>
        <v>25351.531410083582</v>
      </c>
      <c r="J999" s="4">
        <f t="shared" si="15"/>
        <v>10.140594417848863</v>
      </c>
      <c r="K999" s="4">
        <f>LN(H999+0.0001)</f>
        <v>-2.4264151249355335</v>
      </c>
    </row>
    <row r="1000" spans="1:11" x14ac:dyDescent="0.3">
      <c r="A1000">
        <v>1764811</v>
      </c>
      <c r="B1000" t="s">
        <v>1073</v>
      </c>
      <c r="C1000" t="s">
        <v>1354</v>
      </c>
      <c r="D1000" s="5">
        <v>157</v>
      </c>
      <c r="E1000" s="6">
        <v>1538094</v>
      </c>
      <c r="F1000" s="6">
        <v>0</v>
      </c>
      <c r="G1000" s="10">
        <v>0.63319999999999999</v>
      </c>
      <c r="H1000" s="10">
        <v>4.8500000000000001E-2</v>
      </c>
      <c r="I1000" s="13">
        <f>(E1000+F1000)/D1000</f>
        <v>9796.7770700636938</v>
      </c>
      <c r="J1000" s="4">
        <f t="shared" si="15"/>
        <v>9.189808740167269</v>
      </c>
      <c r="K1000" s="4">
        <f>LN(H1000+0.0001)</f>
        <v>-3.0241317480756891</v>
      </c>
    </row>
    <row r="1001" spans="1:11" x14ac:dyDescent="0.3">
      <c r="A1001">
        <v>1764837</v>
      </c>
      <c r="B1001" t="s">
        <v>1070</v>
      </c>
      <c r="C1001" t="s">
        <v>1356</v>
      </c>
      <c r="D1001" s="5">
        <v>283</v>
      </c>
      <c r="E1001" s="6">
        <v>3536299</v>
      </c>
      <c r="F1001" s="6">
        <v>7217973</v>
      </c>
      <c r="G1001" s="10">
        <v>0.30680000000000002</v>
      </c>
      <c r="H1001" s="10">
        <v>0.14130000000000001</v>
      </c>
      <c r="I1001" s="13">
        <f>(E1001+F1001)/D1001</f>
        <v>38000.961130742049</v>
      </c>
      <c r="J1001" s="4">
        <f t="shared" si="15"/>
        <v>10.545366731302927</v>
      </c>
      <c r="K1001" s="4">
        <f>LN(H1001+0.0001)</f>
        <v>-1.9561625255196646</v>
      </c>
    </row>
    <row r="1002" spans="1:11" x14ac:dyDescent="0.3">
      <c r="A1002">
        <v>1764902</v>
      </c>
      <c r="B1002" t="s">
        <v>221</v>
      </c>
      <c r="C1002" t="s">
        <v>1337</v>
      </c>
      <c r="D1002" s="5">
        <v>1910</v>
      </c>
      <c r="E1002" s="6">
        <v>50818586</v>
      </c>
      <c r="F1002" s="6">
        <v>3460160</v>
      </c>
      <c r="G1002" s="10">
        <v>0.60199999999999998</v>
      </c>
      <c r="H1002" s="10">
        <v>0.77110000000000001</v>
      </c>
      <c r="I1002" s="13">
        <f>(E1002+F1002)/D1002</f>
        <v>28418.191623036648</v>
      </c>
      <c r="J1002" s="4">
        <f t="shared" si="15"/>
        <v>10.254784769191566</v>
      </c>
      <c r="K1002" s="4">
        <f>LN(H1002+0.0001)</f>
        <v>-0.25980753568580117</v>
      </c>
    </row>
    <row r="1003" spans="1:11" x14ac:dyDescent="0.3">
      <c r="A1003">
        <v>1764928</v>
      </c>
      <c r="B1003" t="s">
        <v>1071</v>
      </c>
      <c r="C1003" t="s">
        <v>1311</v>
      </c>
      <c r="D1003" s="5">
        <v>8740</v>
      </c>
      <c r="E1003" s="6">
        <v>76280312</v>
      </c>
      <c r="F1003" s="6">
        <v>1366854</v>
      </c>
      <c r="G1003" s="10">
        <v>0.70960000000000001</v>
      </c>
      <c r="H1003" s="10">
        <v>0.34027499999999999</v>
      </c>
      <c r="I1003" s="13">
        <f>(E1003+F1003)/D1003</f>
        <v>8884.1151029748289</v>
      </c>
      <c r="J1003" s="4">
        <f t="shared" si="15"/>
        <v>9.0920201411409707</v>
      </c>
      <c r="K1003" s="4">
        <f>LN(H1003+0.0001)</f>
        <v>-1.0777073279882134</v>
      </c>
    </row>
    <row r="1004" spans="1:11" x14ac:dyDescent="0.3">
      <c r="A1004">
        <v>1765000</v>
      </c>
      <c r="B1004" t="s">
        <v>1074</v>
      </c>
      <c r="C1004" t="s">
        <v>1285</v>
      </c>
      <c r="D1004" s="5">
        <v>145609</v>
      </c>
      <c r="E1004" s="6">
        <v>1616587168</v>
      </c>
      <c r="F1004" s="6">
        <v>31555115</v>
      </c>
      <c r="G1004" s="10">
        <v>0.69895799999999997</v>
      </c>
      <c r="H1004" s="10">
        <v>0.60665000000000002</v>
      </c>
      <c r="I1004" s="13">
        <f>(E1004+F1004)/D1004</f>
        <v>11318.958876168368</v>
      </c>
      <c r="J1004" s="4">
        <f t="shared" si="15"/>
        <v>9.3342343754575516</v>
      </c>
      <c r="K1004" s="4">
        <f>LN(H1004+0.0001)</f>
        <v>-0.49963843437542627</v>
      </c>
    </row>
    <row r="1005" spans="1:11" x14ac:dyDescent="0.3">
      <c r="A1005">
        <v>1765078</v>
      </c>
      <c r="B1005" t="s">
        <v>1072</v>
      </c>
      <c r="C1005" t="s">
        <v>1072</v>
      </c>
      <c r="D1005" s="5">
        <v>37176</v>
      </c>
      <c r="E1005" s="6">
        <v>486497406</v>
      </c>
      <c r="F1005" s="6">
        <v>56268723</v>
      </c>
      <c r="G1005" s="10">
        <v>0.58217200000000002</v>
      </c>
      <c r="H1005" s="10">
        <v>0.52098100000000003</v>
      </c>
      <c r="I1005" s="13">
        <f>(E1005+F1005)/D1005</f>
        <v>14599.906633311813</v>
      </c>
      <c r="J1005" s="4">
        <f t="shared" si="15"/>
        <v>9.5887704126973361</v>
      </c>
      <c r="K1005" s="4">
        <f>LN(H1005+0.0001)</f>
        <v>-0.65184977906349673</v>
      </c>
    </row>
    <row r="1006" spans="1:11" x14ac:dyDescent="0.3">
      <c r="A1006">
        <v>1765156</v>
      </c>
      <c r="B1006" t="s">
        <v>1075</v>
      </c>
      <c r="C1006" t="s">
        <v>1285</v>
      </c>
      <c r="D1006" s="5">
        <v>7441</v>
      </c>
      <c r="E1006" s="6">
        <v>161868113</v>
      </c>
      <c r="F1006" s="6">
        <v>4434973</v>
      </c>
      <c r="G1006" s="10">
        <v>0.36436800000000003</v>
      </c>
      <c r="H1006" s="10">
        <v>0.21227299999999999</v>
      </c>
      <c r="I1006" s="13">
        <f>(E1006+F1006)/D1006</f>
        <v>22349.561349281012</v>
      </c>
      <c r="J1006" s="4">
        <f t="shared" si="15"/>
        <v>10.014561973418735</v>
      </c>
      <c r="K1006" s="4">
        <f>LN(H1006+0.0001)</f>
        <v>-1.5494111163386808</v>
      </c>
    </row>
    <row r="1007" spans="1:11" x14ac:dyDescent="0.3">
      <c r="A1007">
        <v>1765221</v>
      </c>
      <c r="B1007" t="s">
        <v>1076</v>
      </c>
      <c r="C1007" t="s">
        <v>1333</v>
      </c>
      <c r="D1007" s="5">
        <v>41</v>
      </c>
      <c r="E1007" s="6">
        <v>433294</v>
      </c>
      <c r="F1007" s="6">
        <v>0</v>
      </c>
      <c r="G1007" s="10">
        <v>0.31740000000000002</v>
      </c>
      <c r="H1007" s="10">
        <v>3.2000000000000002E-3</v>
      </c>
      <c r="I1007" s="13">
        <f>(E1007+F1007)/D1007</f>
        <v>10568.146341463415</v>
      </c>
      <c r="J1007" s="4">
        <f t="shared" si="15"/>
        <v>9.2655996937088023</v>
      </c>
      <c r="K1007" s="4">
        <f>LN(H1007+0.0001)</f>
        <v>-5.7138328105097029</v>
      </c>
    </row>
    <row r="1008" spans="1:11" x14ac:dyDescent="0.3">
      <c r="A1008">
        <v>1765338</v>
      </c>
      <c r="B1008" t="s">
        <v>222</v>
      </c>
      <c r="C1008" t="s">
        <v>1318</v>
      </c>
      <c r="D1008" s="5">
        <v>23532</v>
      </c>
      <c r="E1008" s="6">
        <v>936405983</v>
      </c>
      <c r="F1008" s="6">
        <v>29529337</v>
      </c>
      <c r="G1008" s="10">
        <v>0.317971</v>
      </c>
      <c r="H1008" s="10">
        <v>0.70660299999999998</v>
      </c>
      <c r="I1008" s="13">
        <f>(E1008+F1008)/D1008</f>
        <v>41047.735849056604</v>
      </c>
      <c r="J1008" s="4">
        <f t="shared" si="15"/>
        <v>10.622490957429019</v>
      </c>
      <c r="K1008" s="4">
        <f>LN(H1008+0.0001)</f>
        <v>-0.3471447862115597</v>
      </c>
    </row>
    <row r="1009" spans="1:11" x14ac:dyDescent="0.3">
      <c r="A1009">
        <v>1765442</v>
      </c>
      <c r="B1009" t="s">
        <v>223</v>
      </c>
      <c r="C1009" t="s">
        <v>1337</v>
      </c>
      <c r="D1009" s="5">
        <v>39746</v>
      </c>
      <c r="E1009" s="6">
        <v>1312940380</v>
      </c>
      <c r="F1009" s="6">
        <v>57951442</v>
      </c>
      <c r="G1009" s="10">
        <v>0.47313899999999998</v>
      </c>
      <c r="H1009" s="10">
        <v>0.75713900000000001</v>
      </c>
      <c r="I1009" s="13">
        <f>(E1009+F1009)/D1009</f>
        <v>34491.315402807828</v>
      </c>
      <c r="J1009" s="4">
        <f t="shared" si="15"/>
        <v>10.448462843875932</v>
      </c>
      <c r="K1009" s="4">
        <f>LN(H1009+0.0001)</f>
        <v>-0.27807635542658321</v>
      </c>
    </row>
    <row r="1010" spans="1:11" x14ac:dyDescent="0.3">
      <c r="A1010">
        <v>1765481</v>
      </c>
      <c r="B1010" t="s">
        <v>1077</v>
      </c>
      <c r="C1010" t="s">
        <v>1354</v>
      </c>
      <c r="D1010" s="5">
        <v>1677</v>
      </c>
      <c r="E1010" s="6">
        <v>10018327</v>
      </c>
      <c r="F1010" s="6">
        <v>0</v>
      </c>
      <c r="G1010" s="10">
        <v>0.73429999999999995</v>
      </c>
      <c r="H1010" s="10">
        <v>3.7600000000000001E-2</v>
      </c>
      <c r="I1010" s="13">
        <f>(E1010+F1010)/D1010</f>
        <v>5973.9576624925467</v>
      </c>
      <c r="J1010" s="4">
        <f t="shared" si="15"/>
        <v>8.6951649117895347</v>
      </c>
      <c r="K1010" s="4">
        <f>LN(H1010+0.0001)</f>
        <v>-3.2780951845281718</v>
      </c>
    </row>
    <row r="1011" spans="1:11" x14ac:dyDescent="0.3">
      <c r="A1011">
        <v>1765611</v>
      </c>
      <c r="B1011" t="s">
        <v>1078</v>
      </c>
      <c r="C1011" t="s">
        <v>1285</v>
      </c>
      <c r="D1011" s="5">
        <v>10510</v>
      </c>
      <c r="E1011" s="6">
        <v>226409586</v>
      </c>
      <c r="F1011" s="6">
        <v>114623</v>
      </c>
      <c r="G1011" s="10">
        <v>0.24251600000000001</v>
      </c>
      <c r="H1011" s="10">
        <v>0.161522</v>
      </c>
      <c r="I1011" s="13">
        <f>(E1011+F1011)/D1011</f>
        <v>21553.207326355852</v>
      </c>
      <c r="J1011" s="4">
        <f t="shared" si="15"/>
        <v>9.9782799163069917</v>
      </c>
      <c r="K1011" s="4">
        <f>LN(H1011+0.0001)</f>
        <v>-1.8224950035473009</v>
      </c>
    </row>
    <row r="1012" spans="1:11" x14ac:dyDescent="0.3">
      <c r="A1012">
        <v>1765754</v>
      </c>
      <c r="B1012" t="s">
        <v>1079</v>
      </c>
      <c r="C1012" t="s">
        <v>1370</v>
      </c>
      <c r="D1012" s="5">
        <v>81</v>
      </c>
      <c r="E1012" s="6">
        <v>622080</v>
      </c>
      <c r="F1012" s="6">
        <v>0</v>
      </c>
      <c r="G1012" s="10">
        <v>0.442</v>
      </c>
      <c r="H1012" s="10">
        <v>4.8500000000000001E-2</v>
      </c>
      <c r="I1012" s="13">
        <f>(E1012+F1012)/D1012</f>
        <v>7680</v>
      </c>
      <c r="J1012" s="4">
        <f t="shared" si="15"/>
        <v>8.9463748261417173</v>
      </c>
      <c r="K1012" s="4">
        <f>LN(H1012+0.0001)</f>
        <v>-3.0241317480756891</v>
      </c>
    </row>
    <row r="1013" spans="1:11" x14ac:dyDescent="0.3">
      <c r="A1013">
        <v>1765806</v>
      </c>
      <c r="B1013" t="s">
        <v>224</v>
      </c>
      <c r="C1013" t="s">
        <v>1309</v>
      </c>
      <c r="D1013" s="5">
        <v>22463</v>
      </c>
      <c r="E1013" s="6">
        <v>799043171</v>
      </c>
      <c r="F1013" s="6">
        <v>7029483</v>
      </c>
      <c r="G1013" s="10">
        <v>0.24125199999999999</v>
      </c>
      <c r="H1013" s="10">
        <v>0.53206900000000001</v>
      </c>
      <c r="I1013" s="13">
        <f>(E1013+F1013)/D1013</f>
        <v>35884.46129190224</v>
      </c>
      <c r="J1013" s="4">
        <f t="shared" si="15"/>
        <v>10.488059647682443</v>
      </c>
      <c r="K1013" s="4">
        <f>LN(H1013+0.0001)</f>
        <v>-0.63079417091372891</v>
      </c>
    </row>
    <row r="1014" spans="1:11" x14ac:dyDescent="0.3">
      <c r="A1014">
        <v>1765819</v>
      </c>
      <c r="B1014" t="s">
        <v>225</v>
      </c>
      <c r="C1014" t="s">
        <v>1318</v>
      </c>
      <c r="D1014" s="5">
        <v>4066</v>
      </c>
      <c r="E1014" s="6">
        <v>546180105</v>
      </c>
      <c r="F1014" s="6">
        <v>472025215</v>
      </c>
      <c r="G1014" s="10">
        <v>0.56375699999999995</v>
      </c>
      <c r="H1014" s="10">
        <v>0.61003600000000002</v>
      </c>
      <c r="I1014" s="13">
        <f>(E1014+F1014)/D1014</f>
        <v>250419.40973930151</v>
      </c>
      <c r="J1014" s="4">
        <f t="shared" si="15"/>
        <v>12.430892430137266</v>
      </c>
      <c r="K1014" s="4">
        <f>LN(H1014+0.0001)</f>
        <v>-0.49407339584494853</v>
      </c>
    </row>
    <row r="1015" spans="1:11" x14ac:dyDescent="0.3">
      <c r="A1015">
        <v>1765845</v>
      </c>
      <c r="B1015" t="s">
        <v>1080</v>
      </c>
      <c r="C1015" t="s">
        <v>1250</v>
      </c>
      <c r="D1015" s="5">
        <v>898</v>
      </c>
      <c r="E1015" s="6">
        <v>9929346</v>
      </c>
      <c r="F1015" s="6">
        <v>0</v>
      </c>
      <c r="G1015" s="10">
        <v>0.50849999999999995</v>
      </c>
      <c r="H1015" s="10">
        <v>0.1027</v>
      </c>
      <c r="I1015" s="13">
        <f>(E1015+F1015)/D1015</f>
        <v>11057.178173719376</v>
      </c>
      <c r="J1015" s="4">
        <f t="shared" si="15"/>
        <v>9.3108351045230329</v>
      </c>
      <c r="K1015" s="4">
        <f>LN(H1015+0.0001)</f>
        <v>-2.2749699259610723</v>
      </c>
    </row>
    <row r="1016" spans="1:11" x14ac:dyDescent="0.3">
      <c r="A1016">
        <v>1765897</v>
      </c>
      <c r="B1016" t="s">
        <v>1081</v>
      </c>
      <c r="C1016" t="s">
        <v>690</v>
      </c>
      <c r="D1016" s="5">
        <v>1014</v>
      </c>
      <c r="E1016" s="6">
        <v>3890618</v>
      </c>
      <c r="F1016" s="6">
        <v>159591</v>
      </c>
      <c r="G1016" s="10">
        <v>0.83779999999999999</v>
      </c>
      <c r="H1016" s="10">
        <v>2.47E-2</v>
      </c>
      <c r="I1016" s="13">
        <f>(E1016+F1016)/D1016</f>
        <v>3994.2889546351084</v>
      </c>
      <c r="J1016" s="4">
        <f t="shared" si="15"/>
        <v>8.2926208585383758</v>
      </c>
      <c r="K1016" s="4">
        <f>LN(H1016+0.0001)</f>
        <v>-3.6969116258112007</v>
      </c>
    </row>
    <row r="1017" spans="1:11" x14ac:dyDescent="0.3">
      <c r="A1017">
        <v>1765962</v>
      </c>
      <c r="B1017" t="s">
        <v>1082</v>
      </c>
      <c r="C1017" t="s">
        <v>1232</v>
      </c>
      <c r="D1017" s="5">
        <v>1217</v>
      </c>
      <c r="E1017" s="6">
        <v>7111977</v>
      </c>
      <c r="F1017" s="6">
        <v>4229870</v>
      </c>
      <c r="G1017" s="10">
        <v>0.48816700000000002</v>
      </c>
      <c r="H1017" s="10">
        <v>0.14257700000000001</v>
      </c>
      <c r="I1017" s="13">
        <f>(E1017+F1017)/D1017</f>
        <v>9319.5127362366475</v>
      </c>
      <c r="J1017" s="4">
        <f t="shared" si="15"/>
        <v>9.1398656247932379</v>
      </c>
      <c r="K1017" s="4">
        <f>LN(H1017+0.0001)</f>
        <v>-1.947171944784827</v>
      </c>
    </row>
    <row r="1018" spans="1:11" x14ac:dyDescent="0.3">
      <c r="A1018">
        <v>1766027</v>
      </c>
      <c r="B1018" t="s">
        <v>226</v>
      </c>
      <c r="C1018" t="s">
        <v>1319</v>
      </c>
      <c r="D1018" s="5">
        <v>18100</v>
      </c>
      <c r="E1018" s="6">
        <v>343395644</v>
      </c>
      <c r="F1018" s="6">
        <v>1961122</v>
      </c>
      <c r="G1018" s="10">
        <v>0.393013</v>
      </c>
      <c r="H1018" s="10">
        <v>0.70141500000000001</v>
      </c>
      <c r="I1018" s="13">
        <f>(E1018+F1018)/D1018</f>
        <v>19080.484309392265</v>
      </c>
      <c r="J1018" s="4">
        <f t="shared" si="15"/>
        <v>9.8564213277719706</v>
      </c>
      <c r="K1018" s="4">
        <f>LN(H1018+0.0001)</f>
        <v>-0.35451299691698185</v>
      </c>
    </row>
    <row r="1019" spans="1:11" x14ac:dyDescent="0.3">
      <c r="A1019">
        <v>1766040</v>
      </c>
      <c r="B1019" t="s">
        <v>227</v>
      </c>
      <c r="C1019" t="s">
        <v>1319</v>
      </c>
      <c r="D1019" s="5">
        <v>27100</v>
      </c>
      <c r="E1019" s="6">
        <v>396358014</v>
      </c>
      <c r="F1019" s="6">
        <v>0</v>
      </c>
      <c r="G1019" s="10">
        <v>0.58642099999999997</v>
      </c>
      <c r="H1019" s="10">
        <v>0.78239400000000003</v>
      </c>
      <c r="I1019" s="13">
        <f>(E1019+F1019)/D1019</f>
        <v>14625.756974169743</v>
      </c>
      <c r="J1019" s="4">
        <f t="shared" si="15"/>
        <v>9.5905394296782003</v>
      </c>
      <c r="K1019" s="4">
        <f>LN(H1019+0.0001)</f>
        <v>-0.24526902432885533</v>
      </c>
    </row>
    <row r="1020" spans="1:11" x14ac:dyDescent="0.3">
      <c r="A1020">
        <v>1766053</v>
      </c>
      <c r="B1020" t="s">
        <v>228</v>
      </c>
      <c r="C1020" t="s">
        <v>1319</v>
      </c>
      <c r="D1020" s="5">
        <v>2645</v>
      </c>
      <c r="E1020" s="6">
        <v>40658464</v>
      </c>
      <c r="F1020" s="6">
        <v>0</v>
      </c>
      <c r="G1020" s="10">
        <v>0.53555799999999998</v>
      </c>
      <c r="H1020" s="10">
        <v>0.65222500000000005</v>
      </c>
      <c r="I1020" s="13">
        <f>(E1020+F1020)/D1020</f>
        <v>15371.820037807183</v>
      </c>
      <c r="J1020" s="4">
        <f t="shared" si="15"/>
        <v>9.6402912444738149</v>
      </c>
      <c r="K1020" s="4">
        <f>LN(H1020+0.0001)</f>
        <v>-0.42721237499085135</v>
      </c>
    </row>
    <row r="1021" spans="1:11" x14ac:dyDescent="0.3">
      <c r="A1021">
        <v>1766066</v>
      </c>
      <c r="B1021" t="s">
        <v>229</v>
      </c>
      <c r="C1021" t="s">
        <v>1319</v>
      </c>
      <c r="D1021" s="5">
        <v>7747</v>
      </c>
      <c r="E1021" s="6">
        <v>76728276</v>
      </c>
      <c r="F1021" s="6">
        <v>0</v>
      </c>
      <c r="G1021" s="10">
        <v>0.51407000000000003</v>
      </c>
      <c r="H1021" s="10">
        <v>0.79250799999999999</v>
      </c>
      <c r="I1021" s="13">
        <f>(E1021+F1021)/D1021</f>
        <v>9904.2566154640499</v>
      </c>
      <c r="J1021" s="4">
        <f t="shared" si="15"/>
        <v>9.2007199048738535</v>
      </c>
      <c r="K1021" s="4">
        <f>LN(H1021+0.0001)</f>
        <v>-0.23242650491312666</v>
      </c>
    </row>
    <row r="1022" spans="1:11" x14ac:dyDescent="0.3">
      <c r="A1022">
        <v>1766131</v>
      </c>
      <c r="B1022" t="s">
        <v>1083</v>
      </c>
      <c r="C1022" t="s">
        <v>836</v>
      </c>
      <c r="D1022" s="5">
        <v>1434</v>
      </c>
      <c r="E1022" s="6">
        <v>330729858</v>
      </c>
      <c r="F1022" s="6">
        <v>0</v>
      </c>
      <c r="G1022" s="10">
        <v>0.63969900000000002</v>
      </c>
      <c r="H1022" s="10">
        <v>7.3336999999999999E-2</v>
      </c>
      <c r="I1022" s="13">
        <f>(E1022+F1022)/D1022</f>
        <v>230634.48953974896</v>
      </c>
      <c r="J1022" s="4">
        <f t="shared" si="15"/>
        <v>12.348589439986235</v>
      </c>
      <c r="K1022" s="4">
        <f>LN(H1022+0.0001)</f>
        <v>-2.6113273831774753</v>
      </c>
    </row>
    <row r="1023" spans="1:11" x14ac:dyDescent="0.3">
      <c r="A1023">
        <v>1766157</v>
      </c>
      <c r="B1023" t="s">
        <v>1085</v>
      </c>
      <c r="C1023" t="s">
        <v>459</v>
      </c>
      <c r="D1023" s="5">
        <v>277</v>
      </c>
      <c r="E1023" s="6">
        <v>7157787</v>
      </c>
      <c r="F1023" s="6">
        <v>0</v>
      </c>
      <c r="G1023" s="10">
        <v>0.1182</v>
      </c>
      <c r="H1023" s="10">
        <v>0.1152</v>
      </c>
      <c r="I1023" s="13">
        <f>(E1023+F1023)/D1023</f>
        <v>25840.386281588446</v>
      </c>
      <c r="J1023" s="4">
        <f t="shared" si="15"/>
        <v>10.159693906762683</v>
      </c>
      <c r="K1023" s="4">
        <f>LN(H1023+0.0001)</f>
        <v>-2.1602178517071238</v>
      </c>
    </row>
    <row r="1024" spans="1:11" x14ac:dyDescent="0.3">
      <c r="A1024">
        <v>1766196</v>
      </c>
      <c r="B1024" t="s">
        <v>1084</v>
      </c>
      <c r="C1024" t="s">
        <v>1341</v>
      </c>
      <c r="D1024" s="5">
        <v>185</v>
      </c>
      <c r="E1024" s="6">
        <v>902952</v>
      </c>
      <c r="F1024" s="6">
        <v>0</v>
      </c>
      <c r="G1024" s="10">
        <v>0.62219999999999998</v>
      </c>
      <c r="H1024" s="10">
        <v>0.1701</v>
      </c>
      <c r="I1024" s="13">
        <f>(E1024+F1024)/D1024</f>
        <v>4880.8216216216215</v>
      </c>
      <c r="J1024" s="4">
        <f t="shared" si="15"/>
        <v>8.4930688497617801</v>
      </c>
      <c r="K1024" s="4">
        <f>LN(H1024+0.0001)</f>
        <v>-1.7707810628428633</v>
      </c>
    </row>
    <row r="1025" spans="1:11" x14ac:dyDescent="0.3">
      <c r="A1025">
        <v>1766209</v>
      </c>
      <c r="B1025" t="s">
        <v>1086</v>
      </c>
      <c r="C1025" t="s">
        <v>629</v>
      </c>
      <c r="D1025" s="5">
        <v>1117</v>
      </c>
      <c r="E1025" s="6">
        <v>5759049</v>
      </c>
      <c r="F1025" s="6">
        <v>0</v>
      </c>
      <c r="G1025" s="10">
        <v>0.72629999999999995</v>
      </c>
      <c r="H1025" s="10">
        <v>4.6899999999999997E-2</v>
      </c>
      <c r="I1025" s="13">
        <f>(E1025+F1025)/D1025</f>
        <v>5155.8182632050139</v>
      </c>
      <c r="J1025" s="4">
        <f t="shared" si="15"/>
        <v>8.5478811158050139</v>
      </c>
      <c r="K1025" s="4">
        <f>LN(H1025+0.0001)</f>
        <v>-3.0576076772720784</v>
      </c>
    </row>
    <row r="1026" spans="1:11" x14ac:dyDescent="0.3">
      <c r="A1026">
        <v>1766287</v>
      </c>
      <c r="B1026" t="s">
        <v>1087</v>
      </c>
      <c r="C1026" t="s">
        <v>1333</v>
      </c>
      <c r="D1026" s="5">
        <v>304</v>
      </c>
      <c r="E1026" s="6">
        <v>4658150</v>
      </c>
      <c r="F1026" s="6">
        <v>0</v>
      </c>
      <c r="G1026" s="10">
        <v>0.50790000000000002</v>
      </c>
      <c r="H1026" s="10">
        <v>1.7999999999999999E-2</v>
      </c>
      <c r="I1026" s="13">
        <f>(E1026+F1026)/D1026</f>
        <v>15322.861842105263</v>
      </c>
      <c r="J1026" s="4">
        <f t="shared" si="15"/>
        <v>9.6371012301637933</v>
      </c>
      <c r="K1026" s="4">
        <f>LN(H1026+0.0001)</f>
        <v>-4.0118433407103575</v>
      </c>
    </row>
    <row r="1027" spans="1:11" x14ac:dyDescent="0.3">
      <c r="A1027">
        <v>1766339</v>
      </c>
      <c r="B1027" t="s">
        <v>1088</v>
      </c>
      <c r="C1027" t="s">
        <v>1348</v>
      </c>
      <c r="D1027" s="5">
        <v>2847</v>
      </c>
      <c r="E1027" s="6">
        <v>26988117</v>
      </c>
      <c r="F1027" s="6">
        <v>1884654</v>
      </c>
      <c r="G1027" s="10">
        <v>0.60434200000000005</v>
      </c>
      <c r="H1027" s="10">
        <v>0.37130800000000003</v>
      </c>
      <c r="I1027" s="13">
        <f>(E1027+F1027)/D1027</f>
        <v>10141.472075869337</v>
      </c>
      <c r="J1027" s="4">
        <f t="shared" ref="J1027:J1090" si="16">LN(I1027)</f>
        <v>9.2243884417433275</v>
      </c>
      <c r="K1027" s="4">
        <f>LN(H1027+0.0001)</f>
        <v>-0.990454090177046</v>
      </c>
    </row>
    <row r="1028" spans="1:11" x14ac:dyDescent="0.3">
      <c r="A1028">
        <v>1766404</v>
      </c>
      <c r="B1028" t="s">
        <v>1089</v>
      </c>
      <c r="C1028" t="s">
        <v>1345</v>
      </c>
      <c r="D1028" s="5">
        <v>86</v>
      </c>
      <c r="E1028" s="6">
        <v>384432</v>
      </c>
      <c r="F1028" s="6">
        <v>0</v>
      </c>
      <c r="G1028" s="10">
        <v>0.40279999999999999</v>
      </c>
      <c r="H1028" s="10">
        <v>0.23050000000000001</v>
      </c>
      <c r="I1028" s="13">
        <f>(E1028+F1028)/D1028</f>
        <v>4470.1395348837214</v>
      </c>
      <c r="J1028" s="4">
        <f t="shared" si="16"/>
        <v>8.4051749029780662</v>
      </c>
      <c r="K1028" s="4">
        <f>LN(H1028+0.0001)</f>
        <v>-1.4670706711471784</v>
      </c>
    </row>
    <row r="1029" spans="1:11" x14ac:dyDescent="0.3">
      <c r="A1029">
        <v>1766443</v>
      </c>
      <c r="B1029" t="s">
        <v>1090</v>
      </c>
      <c r="C1029" t="s">
        <v>792</v>
      </c>
      <c r="D1029" s="5">
        <v>304</v>
      </c>
      <c r="E1029" s="6">
        <v>2355143</v>
      </c>
      <c r="F1029" s="6">
        <v>0</v>
      </c>
      <c r="G1029" s="10">
        <v>0.48220000000000002</v>
      </c>
      <c r="H1029" s="10">
        <v>0.3075</v>
      </c>
      <c r="I1029" s="13">
        <f>(E1029+F1029)/D1029</f>
        <v>7747.1809210526317</v>
      </c>
      <c r="J1029" s="4">
        <f t="shared" si="16"/>
        <v>8.9550843040513008</v>
      </c>
      <c r="K1029" s="4">
        <f>LN(H1029+0.0001)</f>
        <v>-1.1789550413506482</v>
      </c>
    </row>
    <row r="1030" spans="1:11" x14ac:dyDescent="0.3">
      <c r="A1030">
        <v>1766534</v>
      </c>
      <c r="B1030" t="s">
        <v>1091</v>
      </c>
      <c r="C1030" t="s">
        <v>459</v>
      </c>
      <c r="D1030" s="5">
        <v>390</v>
      </c>
      <c r="E1030" s="6">
        <v>6251869</v>
      </c>
      <c r="F1030" s="6">
        <v>0</v>
      </c>
      <c r="G1030" s="10">
        <v>0.23449999999999999</v>
      </c>
      <c r="H1030" s="10">
        <v>7.6100000000000001E-2</v>
      </c>
      <c r="I1030" s="13">
        <f>(E1030+F1030)/D1030</f>
        <v>16030.433333333332</v>
      </c>
      <c r="J1030" s="4">
        <f t="shared" si="16"/>
        <v>9.6822442778853439</v>
      </c>
      <c r="K1030" s="4">
        <f>LN(H1030+0.0001)</f>
        <v>-2.5743938162895366</v>
      </c>
    </row>
    <row r="1031" spans="1:11" x14ac:dyDescent="0.3">
      <c r="A1031">
        <v>1766599</v>
      </c>
      <c r="B1031" t="s">
        <v>1092</v>
      </c>
      <c r="C1031" t="s">
        <v>1359</v>
      </c>
      <c r="D1031" s="5">
        <v>93</v>
      </c>
      <c r="E1031" s="6">
        <v>305133</v>
      </c>
      <c r="F1031" s="6">
        <v>0</v>
      </c>
      <c r="G1031" s="10">
        <v>0.59299999999999997</v>
      </c>
      <c r="H1031" s="10">
        <v>0.1875</v>
      </c>
      <c r="I1031" s="13">
        <f>(E1031+F1031)/D1031</f>
        <v>3281</v>
      </c>
      <c r="J1031" s="4">
        <f t="shared" si="16"/>
        <v>8.0959035329611009</v>
      </c>
      <c r="K1031" s="4">
        <f>LN(H1031+0.0001)</f>
        <v>-1.6734432424100127</v>
      </c>
    </row>
    <row r="1032" spans="1:11" x14ac:dyDescent="0.3">
      <c r="A1032">
        <v>1766638</v>
      </c>
      <c r="B1032" t="s">
        <v>1150</v>
      </c>
      <c r="C1032" t="s">
        <v>760</v>
      </c>
      <c r="D1032" s="5">
        <v>1193</v>
      </c>
      <c r="E1032" s="6">
        <v>15205895</v>
      </c>
      <c r="F1032" s="6">
        <v>0</v>
      </c>
      <c r="G1032" s="10">
        <v>0.60260000000000002</v>
      </c>
      <c r="H1032" s="10">
        <v>0.51749999999999996</v>
      </c>
      <c r="I1032" s="13">
        <f>(E1032+F1032)/D1032</f>
        <v>12745.930427493713</v>
      </c>
      <c r="J1032" s="4">
        <f t="shared" si="16"/>
        <v>9.4529673174797502</v>
      </c>
      <c r="K1032" s="4">
        <f>LN(H1032+0.0001)</f>
        <v>-0.65855253579544637</v>
      </c>
    </row>
    <row r="1033" spans="1:11" x14ac:dyDescent="0.3">
      <c r="A1033">
        <v>1766677</v>
      </c>
      <c r="B1033" t="s">
        <v>1151</v>
      </c>
      <c r="C1033" t="s">
        <v>1308</v>
      </c>
      <c r="D1033" s="5">
        <v>112</v>
      </c>
      <c r="E1033" s="6">
        <v>965645</v>
      </c>
      <c r="F1033" s="6">
        <v>0</v>
      </c>
      <c r="G1033" s="10">
        <v>0.72119999999999995</v>
      </c>
      <c r="H1033" s="10">
        <v>3.7600000000000001E-2</v>
      </c>
      <c r="I1033" s="13">
        <f>(E1033+F1033)/D1033</f>
        <v>8621.8303571428569</v>
      </c>
      <c r="J1033" s="4">
        <f t="shared" si="16"/>
        <v>9.0620526795327727</v>
      </c>
      <c r="K1033" s="4">
        <f>LN(H1033+0.0001)</f>
        <v>-3.2780951845281718</v>
      </c>
    </row>
    <row r="1034" spans="1:11" x14ac:dyDescent="0.3">
      <c r="A1034">
        <v>1766703</v>
      </c>
      <c r="B1034" t="s">
        <v>242</v>
      </c>
      <c r="C1034" t="s">
        <v>758</v>
      </c>
      <c r="D1034" s="5">
        <v>32887</v>
      </c>
      <c r="E1034" s="6">
        <v>1543045890</v>
      </c>
      <c r="F1034" s="6">
        <v>23524169</v>
      </c>
      <c r="G1034" s="10">
        <v>0.19631499999999999</v>
      </c>
      <c r="H1034" s="10">
        <v>0.38287399999999999</v>
      </c>
      <c r="I1034" s="13">
        <f>(E1034+F1034)/D1034</f>
        <v>47634.933529966249</v>
      </c>
      <c r="J1034" s="4">
        <f t="shared" si="16"/>
        <v>10.771321668736658</v>
      </c>
      <c r="K1034" s="4">
        <f>LN(H1034+0.0001)</f>
        <v>-0.95978817722328347</v>
      </c>
    </row>
    <row r="1035" spans="1:11" x14ac:dyDescent="0.3">
      <c r="A1035">
        <v>1766768</v>
      </c>
      <c r="B1035" t="s">
        <v>1152</v>
      </c>
      <c r="C1035" t="s">
        <v>633</v>
      </c>
      <c r="D1035" s="5">
        <v>527</v>
      </c>
      <c r="E1035" s="6">
        <v>3445890</v>
      </c>
      <c r="F1035" s="6">
        <v>0</v>
      </c>
      <c r="G1035" s="10">
        <v>0.53</v>
      </c>
      <c r="H1035" s="10">
        <v>1.5100000000000001E-2</v>
      </c>
      <c r="I1035" s="13">
        <f>(E1035+F1035)/D1035</f>
        <v>6538.6907020872868</v>
      </c>
      <c r="J1035" s="4">
        <f t="shared" si="16"/>
        <v>8.7854922259512573</v>
      </c>
      <c r="K1035" s="4">
        <f>LN(H1035+0.0001)</f>
        <v>-4.1864598511299063</v>
      </c>
    </row>
    <row r="1036" spans="1:11" x14ac:dyDescent="0.3">
      <c r="A1036">
        <v>1766794</v>
      </c>
      <c r="B1036" t="s">
        <v>1153</v>
      </c>
      <c r="C1036" t="s">
        <v>1342</v>
      </c>
      <c r="D1036" s="5">
        <v>1403</v>
      </c>
      <c r="E1036" s="6">
        <v>9639851</v>
      </c>
      <c r="F1036" s="6">
        <v>846698</v>
      </c>
      <c r="G1036" s="10">
        <v>0.79090000000000005</v>
      </c>
      <c r="H1036" s="10">
        <v>0.1268</v>
      </c>
      <c r="I1036" s="13">
        <f>(E1036+F1036)/D1036</f>
        <v>7474.3756236635782</v>
      </c>
      <c r="J1036" s="4">
        <f t="shared" si="16"/>
        <v>8.9192358661632998</v>
      </c>
      <c r="K1036" s="4">
        <f>LN(H1036+0.0001)</f>
        <v>-2.0643559042617952</v>
      </c>
    </row>
    <row r="1037" spans="1:11" x14ac:dyDescent="0.3">
      <c r="A1037">
        <v>1766800</v>
      </c>
      <c r="B1037" t="s">
        <v>1165</v>
      </c>
      <c r="C1037" t="s">
        <v>1370</v>
      </c>
      <c r="D1037" s="5">
        <v>238</v>
      </c>
      <c r="E1037" s="6">
        <v>2759477</v>
      </c>
      <c r="F1037" s="6">
        <v>0</v>
      </c>
      <c r="G1037" s="10">
        <v>0.4526</v>
      </c>
      <c r="H1037" s="10">
        <v>0.16020000000000001</v>
      </c>
      <c r="I1037" s="13">
        <f>(E1037+F1037)/D1037</f>
        <v>11594.441176470587</v>
      </c>
      <c r="J1037" s="4">
        <f t="shared" si="16"/>
        <v>9.3582810533122149</v>
      </c>
      <c r="K1037" s="4">
        <f>LN(H1037+0.0001)</f>
        <v>-1.8307082193666298</v>
      </c>
    </row>
    <row r="1038" spans="1:11" x14ac:dyDescent="0.3">
      <c r="A1038">
        <v>1766833</v>
      </c>
      <c r="B1038" t="s">
        <v>1154</v>
      </c>
      <c r="C1038" t="s">
        <v>1345</v>
      </c>
      <c r="D1038" s="5">
        <v>622</v>
      </c>
      <c r="E1038" s="6">
        <v>2728071</v>
      </c>
      <c r="F1038" s="6">
        <v>0</v>
      </c>
      <c r="G1038" s="10">
        <v>0.86770000000000003</v>
      </c>
      <c r="H1038" s="10">
        <v>0.53259999999999996</v>
      </c>
      <c r="I1038" s="13">
        <f>(E1038+F1038)/D1038</f>
        <v>4385.9662379421225</v>
      </c>
      <c r="J1038" s="4">
        <f t="shared" si="16"/>
        <v>8.3861652312605912</v>
      </c>
      <c r="K1038" s="4">
        <f>LN(H1038+0.0001)</f>
        <v>-0.62979686505918364</v>
      </c>
    </row>
    <row r="1039" spans="1:11" x14ac:dyDescent="0.3">
      <c r="A1039">
        <v>1766859</v>
      </c>
      <c r="B1039" t="s">
        <v>1155</v>
      </c>
      <c r="C1039" t="s">
        <v>836</v>
      </c>
      <c r="D1039" s="5">
        <v>1319</v>
      </c>
      <c r="E1039" s="6">
        <v>23294092</v>
      </c>
      <c r="F1039" s="6">
        <v>0</v>
      </c>
      <c r="G1039" s="10">
        <v>0.15770000000000001</v>
      </c>
      <c r="H1039" s="10">
        <v>9.3399999999999997E-2</v>
      </c>
      <c r="I1039" s="13">
        <f>(E1039+F1039)/D1039</f>
        <v>17660.418498862775</v>
      </c>
      <c r="J1039" s="4">
        <f t="shared" si="16"/>
        <v>9.7790811714345161</v>
      </c>
      <c r="K1039" s="4">
        <f>LN(H1039+0.0001)</f>
        <v>-2.3697938426874958</v>
      </c>
    </row>
    <row r="1040" spans="1:11" x14ac:dyDescent="0.3">
      <c r="A1040">
        <v>1766924</v>
      </c>
      <c r="B1040" t="s">
        <v>1156</v>
      </c>
      <c r="C1040" t="s">
        <v>1015</v>
      </c>
      <c r="D1040" s="5">
        <v>208</v>
      </c>
      <c r="E1040" s="6">
        <v>1661803</v>
      </c>
      <c r="F1040" s="6">
        <v>0</v>
      </c>
      <c r="G1040" s="10">
        <v>0.73814900000000006</v>
      </c>
      <c r="H1040" s="10">
        <v>7.5203999999999993E-2</v>
      </c>
      <c r="I1040" s="13">
        <f>(E1040+F1040)/D1040</f>
        <v>7989.4375</v>
      </c>
      <c r="J1040" s="4">
        <f t="shared" si="16"/>
        <v>8.9858756357814631</v>
      </c>
      <c r="K1040" s="4">
        <f>LN(H1040+0.0001)</f>
        <v>-2.5862220247372179</v>
      </c>
    </row>
    <row r="1041" spans="1:11" x14ac:dyDescent="0.3">
      <c r="A1041">
        <v>1766950</v>
      </c>
      <c r="B1041" t="s">
        <v>1157</v>
      </c>
      <c r="C1041" t="s">
        <v>459</v>
      </c>
      <c r="D1041" s="5">
        <v>3860</v>
      </c>
      <c r="E1041" s="6">
        <v>76286723</v>
      </c>
      <c r="F1041" s="6">
        <v>0</v>
      </c>
      <c r="G1041" s="10">
        <v>0.1182</v>
      </c>
      <c r="H1041" s="10">
        <v>0.1152</v>
      </c>
      <c r="I1041" s="13">
        <f>(E1041+F1041)/D1041</f>
        <v>19763.399740932644</v>
      </c>
      <c r="J1041" s="4">
        <f t="shared" si="16"/>
        <v>9.8915870081692994</v>
      </c>
      <c r="K1041" s="4">
        <f>LN(H1041+0.0001)</f>
        <v>-2.1602178517071238</v>
      </c>
    </row>
    <row r="1042" spans="1:11" x14ac:dyDescent="0.3">
      <c r="A1042">
        <v>1766989</v>
      </c>
      <c r="B1042" t="s">
        <v>1158</v>
      </c>
      <c r="C1042" t="s">
        <v>1316</v>
      </c>
      <c r="D1042" s="5">
        <v>603</v>
      </c>
      <c r="E1042" s="6">
        <v>7314827</v>
      </c>
      <c r="F1042" s="6">
        <v>1765995</v>
      </c>
      <c r="G1042" s="10">
        <v>0.49569999999999997</v>
      </c>
      <c r="H1042" s="10">
        <v>0.17050000000000001</v>
      </c>
      <c r="I1042" s="13">
        <f>(E1042+F1042)/D1042</f>
        <v>15059.406301824212</v>
      </c>
      <c r="J1042" s="4">
        <f t="shared" si="16"/>
        <v>9.6197580783871821</v>
      </c>
      <c r="K1042" s="4">
        <f>LN(H1042+0.0001)</f>
        <v>-1.7684336439245583</v>
      </c>
    </row>
    <row r="1043" spans="1:11" x14ac:dyDescent="0.3">
      <c r="A1043">
        <v>1767132</v>
      </c>
      <c r="B1043" t="s">
        <v>1159</v>
      </c>
      <c r="C1043" t="s">
        <v>1342</v>
      </c>
      <c r="D1043" s="5">
        <v>341</v>
      </c>
      <c r="E1043" s="6">
        <v>3965581</v>
      </c>
      <c r="F1043" s="6">
        <v>0</v>
      </c>
      <c r="G1043" s="10">
        <v>0.69450000000000001</v>
      </c>
      <c r="H1043" s="10">
        <v>9.6299999999999997E-2</v>
      </c>
      <c r="I1043" s="13">
        <f>(E1043+F1043)/D1043</f>
        <v>11629.269794721407</v>
      </c>
      <c r="J1043" s="4">
        <f t="shared" si="16"/>
        <v>9.3612804571891495</v>
      </c>
      <c r="K1043" s="4">
        <f>LN(H1043+0.0001)</f>
        <v>-2.3392490773656371</v>
      </c>
    </row>
    <row r="1044" spans="1:11" x14ac:dyDescent="0.3">
      <c r="A1044">
        <v>1767158</v>
      </c>
      <c r="B1044" t="s">
        <v>1160</v>
      </c>
      <c r="C1044" t="s">
        <v>482</v>
      </c>
      <c r="D1044" s="5">
        <v>407</v>
      </c>
      <c r="E1044" s="6">
        <v>8875037</v>
      </c>
      <c r="F1044" s="6">
        <v>0</v>
      </c>
      <c r="G1044" s="10">
        <v>0.26819999999999999</v>
      </c>
      <c r="H1044" s="10">
        <v>0.15920000000000001</v>
      </c>
      <c r="I1044" s="13">
        <f>(E1044+F1044)/D1044</f>
        <v>21805.987714987714</v>
      </c>
      <c r="J1044" s="4">
        <f t="shared" si="16"/>
        <v>9.9899398768885526</v>
      </c>
      <c r="K1044" s="4">
        <f>LN(H1044+0.0001)</f>
        <v>-1.8369660620661343</v>
      </c>
    </row>
    <row r="1045" spans="1:11" x14ac:dyDescent="0.3">
      <c r="A1045">
        <v>1767236</v>
      </c>
      <c r="B1045" t="s">
        <v>1093</v>
      </c>
      <c r="C1045" t="s">
        <v>852</v>
      </c>
      <c r="D1045" s="5">
        <v>6971</v>
      </c>
      <c r="E1045" s="6">
        <v>85209833</v>
      </c>
      <c r="F1045" s="6">
        <v>2830503</v>
      </c>
      <c r="G1045" s="10">
        <v>0.75400199999999995</v>
      </c>
      <c r="H1045" s="10">
        <v>0.16866999999999999</v>
      </c>
      <c r="I1045" s="13">
        <f>(E1045+F1045)/D1045</f>
        <v>12629.513125806914</v>
      </c>
      <c r="J1045" s="4">
        <f t="shared" si="16"/>
        <v>9.4437916655759224</v>
      </c>
      <c r="K1045" s="4">
        <f>LN(H1045+0.0001)</f>
        <v>-1.7792184377337441</v>
      </c>
    </row>
    <row r="1046" spans="1:11" x14ac:dyDescent="0.3">
      <c r="A1046">
        <v>1767372</v>
      </c>
      <c r="B1046" t="s">
        <v>1094</v>
      </c>
      <c r="C1046" t="s">
        <v>760</v>
      </c>
      <c r="D1046" s="5">
        <v>259</v>
      </c>
      <c r="E1046" s="6">
        <v>4010640</v>
      </c>
      <c r="F1046" s="6">
        <v>0</v>
      </c>
      <c r="G1046" s="10">
        <v>0.43209999999999998</v>
      </c>
      <c r="H1046" s="10">
        <v>0.2019</v>
      </c>
      <c r="I1046" s="13">
        <f>(E1046+F1046)/D1046</f>
        <v>15485.096525096526</v>
      </c>
      <c r="J1046" s="4">
        <f t="shared" si="16"/>
        <v>9.6476333258458364</v>
      </c>
      <c r="K1046" s="4">
        <f>LN(H1046+0.0001)</f>
        <v>-1.5994875815809324</v>
      </c>
    </row>
    <row r="1047" spans="1:11" x14ac:dyDescent="0.3">
      <c r="A1047">
        <v>1767444</v>
      </c>
      <c r="B1047" t="s">
        <v>1096</v>
      </c>
      <c r="C1047" t="s">
        <v>852</v>
      </c>
      <c r="D1047" s="5">
        <v>1214</v>
      </c>
      <c r="E1047" s="6">
        <v>4829353</v>
      </c>
      <c r="F1047" s="6">
        <v>1036467</v>
      </c>
      <c r="G1047" s="10">
        <v>0.82589999999999997</v>
      </c>
      <c r="H1047" s="10">
        <v>6.3200000000000006E-2</v>
      </c>
      <c r="I1047" s="13">
        <f>(E1047+F1047)/D1047</f>
        <v>4831.8121911037888</v>
      </c>
      <c r="J1047" s="4">
        <f t="shared" si="16"/>
        <v>8.4829768711241371</v>
      </c>
      <c r="K1047" s="4">
        <f>LN(H1047+0.0001)</f>
        <v>-2.7598699498320065</v>
      </c>
    </row>
    <row r="1048" spans="1:11" x14ac:dyDescent="0.3">
      <c r="A1048">
        <v>1767548</v>
      </c>
      <c r="B1048" t="s">
        <v>230</v>
      </c>
      <c r="C1048" t="s">
        <v>536</v>
      </c>
      <c r="D1048" s="5">
        <v>7418</v>
      </c>
      <c r="E1048" s="6">
        <v>163201741</v>
      </c>
      <c r="F1048" s="6">
        <v>0</v>
      </c>
      <c r="G1048" s="10">
        <v>0.36632999999999999</v>
      </c>
      <c r="H1048" s="10">
        <v>0.45750600000000002</v>
      </c>
      <c r="I1048" s="13">
        <f>(E1048+F1048)/D1048</f>
        <v>22000.773928282557</v>
      </c>
      <c r="J1048" s="4">
        <f t="shared" si="16"/>
        <v>9.9988329102799991</v>
      </c>
      <c r="K1048" s="4">
        <f>LN(H1048+0.0001)</f>
        <v>-0.78174672711439708</v>
      </c>
    </row>
    <row r="1049" spans="1:11" x14ac:dyDescent="0.3">
      <c r="A1049">
        <v>1767613</v>
      </c>
      <c r="B1049" t="s">
        <v>1095</v>
      </c>
      <c r="C1049" t="s">
        <v>864</v>
      </c>
      <c r="D1049" s="5">
        <v>594</v>
      </c>
      <c r="E1049" s="6">
        <v>3737145</v>
      </c>
      <c r="F1049" s="6">
        <v>0</v>
      </c>
      <c r="G1049" s="10">
        <v>0.32461600000000002</v>
      </c>
      <c r="H1049" s="10">
        <v>0.102495</v>
      </c>
      <c r="I1049" s="13">
        <f>(E1049+F1049)/D1049</f>
        <v>6291.4898989898993</v>
      </c>
      <c r="J1049" s="4">
        <f t="shared" si="16"/>
        <v>8.7469531895296448</v>
      </c>
      <c r="K1049" s="4">
        <f>LN(H1049+0.0001)</f>
        <v>-2.2769660803764262</v>
      </c>
    </row>
    <row r="1050" spans="1:11" x14ac:dyDescent="0.3">
      <c r="A1050">
        <v>1767756</v>
      </c>
      <c r="B1050" t="s">
        <v>1097</v>
      </c>
      <c r="C1050" t="s">
        <v>1316</v>
      </c>
      <c r="D1050" s="5">
        <v>168</v>
      </c>
      <c r="E1050" s="6">
        <v>12870603</v>
      </c>
      <c r="F1050" s="6">
        <v>30719285</v>
      </c>
      <c r="G1050" s="10">
        <v>0.94021500000000002</v>
      </c>
      <c r="H1050" s="10">
        <v>0.56191800000000003</v>
      </c>
      <c r="I1050" s="13">
        <f>(E1050+F1050)/D1050</f>
        <v>259463.61904761905</v>
      </c>
      <c r="J1050" s="4">
        <f t="shared" si="16"/>
        <v>12.466371775411364</v>
      </c>
      <c r="K1050" s="4">
        <f>LN(H1050+0.0001)</f>
        <v>-0.57622140113159559</v>
      </c>
    </row>
    <row r="1051" spans="1:11" x14ac:dyDescent="0.3">
      <c r="A1051">
        <v>1767769</v>
      </c>
      <c r="B1051" t="s">
        <v>231</v>
      </c>
      <c r="C1051" t="s">
        <v>1318</v>
      </c>
      <c r="D1051" s="5">
        <v>10246</v>
      </c>
      <c r="E1051" s="6">
        <v>78584856</v>
      </c>
      <c r="F1051" s="6">
        <v>37596861</v>
      </c>
      <c r="G1051" s="10">
        <v>0.82642599999999999</v>
      </c>
      <c r="H1051" s="10">
        <v>0.64948799999999995</v>
      </c>
      <c r="I1051" s="13">
        <f>(E1051+F1051)/D1051</f>
        <v>11339.226722623464</v>
      </c>
      <c r="J1051" s="4">
        <f t="shared" si="16"/>
        <v>9.3360233847118383</v>
      </c>
      <c r="K1051" s="4">
        <f>LN(H1051+0.0001)</f>
        <v>-0.43141696321169914</v>
      </c>
    </row>
    <row r="1052" spans="1:11" x14ac:dyDescent="0.3">
      <c r="A1052">
        <v>1767795</v>
      </c>
      <c r="B1052" t="s">
        <v>1098</v>
      </c>
      <c r="C1052" t="s">
        <v>815</v>
      </c>
      <c r="D1052" s="5">
        <v>404</v>
      </c>
      <c r="E1052" s="6">
        <v>2802542</v>
      </c>
      <c r="F1052" s="6">
        <v>761342</v>
      </c>
      <c r="G1052" s="10">
        <v>0.50339999999999996</v>
      </c>
      <c r="H1052" s="10">
        <v>0.3387</v>
      </c>
      <c r="I1052" s="13">
        <f>(E1052+F1052)/D1052</f>
        <v>8821.4950495049507</v>
      </c>
      <c r="J1052" s="4">
        <f t="shared" si="16"/>
        <v>9.0849466413827855</v>
      </c>
      <c r="K1052" s="4">
        <f>LN(H1052+0.0001)</f>
        <v>-1.0823453162042378</v>
      </c>
    </row>
    <row r="1053" spans="1:11" x14ac:dyDescent="0.3">
      <c r="A1053">
        <v>1767821</v>
      </c>
      <c r="B1053" t="s">
        <v>1099</v>
      </c>
      <c r="C1053" t="s">
        <v>1357</v>
      </c>
      <c r="D1053" s="5">
        <v>2797</v>
      </c>
      <c r="E1053" s="6">
        <v>23958569</v>
      </c>
      <c r="F1053" s="6">
        <v>1005240</v>
      </c>
      <c r="G1053" s="10">
        <v>0.68520000000000003</v>
      </c>
      <c r="H1053" s="10">
        <v>0.26</v>
      </c>
      <c r="I1053" s="13">
        <f>(E1053+F1053)/D1053</f>
        <v>8925.208795137647</v>
      </c>
      <c r="J1053" s="4">
        <f t="shared" si="16"/>
        <v>9.0966350007873764</v>
      </c>
      <c r="K1053" s="4">
        <f>LN(H1053+0.0001)</f>
        <v>-1.3466891065275313</v>
      </c>
    </row>
    <row r="1054" spans="1:11" x14ac:dyDescent="0.3">
      <c r="A1054">
        <v>1767860</v>
      </c>
      <c r="B1054" t="s">
        <v>1100</v>
      </c>
      <c r="C1054" t="s">
        <v>459</v>
      </c>
      <c r="D1054" s="5">
        <v>8401</v>
      </c>
      <c r="E1054" s="6">
        <v>224144711</v>
      </c>
      <c r="F1054" s="6">
        <v>6587599</v>
      </c>
      <c r="G1054" s="10">
        <v>0.285057</v>
      </c>
      <c r="H1054" s="10">
        <v>0.45575399999999999</v>
      </c>
      <c r="I1054" s="13">
        <f>(E1054+F1054)/D1054</f>
        <v>27464.862516367099</v>
      </c>
      <c r="J1054" s="4">
        <f t="shared" si="16"/>
        <v>10.220662739988372</v>
      </c>
      <c r="K1054" s="4">
        <f>LN(H1054+0.0001)</f>
        <v>-0.78558269617344656</v>
      </c>
    </row>
    <row r="1055" spans="1:11" x14ac:dyDescent="0.3">
      <c r="A1055">
        <v>1767873</v>
      </c>
      <c r="B1055" t="s">
        <v>1101</v>
      </c>
      <c r="C1055" t="s">
        <v>1341</v>
      </c>
      <c r="D1055" s="5">
        <v>266</v>
      </c>
      <c r="E1055" s="6">
        <v>1869740</v>
      </c>
      <c r="F1055" s="6">
        <v>0</v>
      </c>
      <c r="G1055" s="10">
        <v>0.76503399999999999</v>
      </c>
      <c r="H1055" s="10">
        <v>0.12693099999999999</v>
      </c>
      <c r="I1055" s="13">
        <f>(E1055+F1055)/D1055</f>
        <v>7029.0977443609027</v>
      </c>
      <c r="J1055" s="4">
        <f t="shared" si="16"/>
        <v>8.8578136329493145</v>
      </c>
      <c r="K1055" s="4">
        <f>LN(H1055+0.0001)</f>
        <v>-2.0633241278215695</v>
      </c>
    </row>
    <row r="1056" spans="1:11" x14ac:dyDescent="0.3">
      <c r="A1056">
        <v>1767912</v>
      </c>
      <c r="B1056" t="s">
        <v>1102</v>
      </c>
      <c r="C1056" t="s">
        <v>870</v>
      </c>
      <c r="D1056" s="5">
        <v>668</v>
      </c>
      <c r="E1056" s="6">
        <v>6844396</v>
      </c>
      <c r="F1056" s="6">
        <v>0</v>
      </c>
      <c r="G1056" s="10">
        <v>0.37040000000000001</v>
      </c>
      <c r="H1056" s="10">
        <v>2.7300000000000001E-2</v>
      </c>
      <c r="I1056" s="13">
        <f>(E1056+F1056)/D1056</f>
        <v>10246.101796407185</v>
      </c>
      <c r="J1056" s="4">
        <f t="shared" si="16"/>
        <v>9.2346525996837574</v>
      </c>
      <c r="K1056" s="4">
        <f>LN(H1056+0.0001)</f>
        <v>-3.5972122655881127</v>
      </c>
    </row>
    <row r="1057" spans="1:11" x14ac:dyDescent="0.3">
      <c r="A1057">
        <v>1767925</v>
      </c>
      <c r="B1057" t="s">
        <v>1103</v>
      </c>
      <c r="C1057" t="s">
        <v>1320</v>
      </c>
      <c r="D1057" s="5">
        <v>356</v>
      </c>
      <c r="E1057" s="6">
        <v>4891828</v>
      </c>
      <c r="F1057" s="6">
        <v>352181</v>
      </c>
      <c r="G1057" s="10">
        <v>0.45040000000000002</v>
      </c>
      <c r="H1057" s="10">
        <v>0.14860000000000001</v>
      </c>
      <c r="I1057" s="13">
        <f>(E1057+F1057)/D1057</f>
        <v>14730.362359550561</v>
      </c>
      <c r="J1057" s="4">
        <f t="shared" si="16"/>
        <v>9.5976661092593645</v>
      </c>
      <c r="K1057" s="4">
        <f>LN(H1057+0.0001)</f>
        <v>-1.9058244255160277</v>
      </c>
    </row>
    <row r="1058" spans="1:11" x14ac:dyDescent="0.3">
      <c r="A1058">
        <v>1768003</v>
      </c>
      <c r="B1058" t="s">
        <v>232</v>
      </c>
      <c r="C1058" t="s">
        <v>1318</v>
      </c>
      <c r="D1058" s="5">
        <v>72887</v>
      </c>
      <c r="E1058" s="6">
        <v>3836141821</v>
      </c>
      <c r="F1058" s="6">
        <v>187392944</v>
      </c>
      <c r="G1058" s="10">
        <v>0.247615</v>
      </c>
      <c r="H1058" s="10">
        <v>0.68282699999999996</v>
      </c>
      <c r="I1058" s="13">
        <f>(E1058+F1058)/D1058</f>
        <v>55202.364825003089</v>
      </c>
      <c r="J1058" s="4">
        <f t="shared" si="16"/>
        <v>10.918761072380201</v>
      </c>
      <c r="K1058" s="4">
        <f>LN(H1058+0.0001)</f>
        <v>-0.3813673065291352</v>
      </c>
    </row>
    <row r="1059" spans="1:11" x14ac:dyDescent="0.3">
      <c r="A1059">
        <v>1768081</v>
      </c>
      <c r="B1059" t="s">
        <v>233</v>
      </c>
      <c r="C1059" t="s">
        <v>1318</v>
      </c>
      <c r="D1059" s="5">
        <v>11403</v>
      </c>
      <c r="E1059" s="6">
        <v>403454254</v>
      </c>
      <c r="F1059" s="6">
        <v>14135921</v>
      </c>
      <c r="G1059" s="10">
        <v>0.64023300000000005</v>
      </c>
      <c r="H1059" s="10">
        <v>0.79153200000000001</v>
      </c>
      <c r="I1059" s="13">
        <f>(E1059+F1059)/D1059</f>
        <v>36621.079978952905</v>
      </c>
      <c r="J1059" s="4">
        <f t="shared" si="16"/>
        <v>10.508379309299723</v>
      </c>
      <c r="K1059" s="4">
        <f>LN(H1059+0.0001)</f>
        <v>-0.23365864161397637</v>
      </c>
    </row>
    <row r="1060" spans="1:11" x14ac:dyDescent="0.3">
      <c r="A1060">
        <v>1768120</v>
      </c>
      <c r="B1060" t="s">
        <v>1104</v>
      </c>
      <c r="C1060" t="s">
        <v>168</v>
      </c>
      <c r="D1060" s="5">
        <v>550</v>
      </c>
      <c r="E1060" s="6">
        <v>4743683</v>
      </c>
      <c r="F1060" s="6">
        <v>0</v>
      </c>
      <c r="G1060" s="10">
        <v>0.52300000000000002</v>
      </c>
      <c r="H1060" s="10">
        <v>0.2167</v>
      </c>
      <c r="I1060" s="13">
        <f>(E1060+F1060)/D1060</f>
        <v>8624.8781818181815</v>
      </c>
      <c r="J1060" s="4">
        <f t="shared" si="16"/>
        <v>9.0624061179526514</v>
      </c>
      <c r="K1060" s="4">
        <f>LN(H1060+0.0001)</f>
        <v>-1.5287800094166459</v>
      </c>
    </row>
    <row r="1061" spans="1:11" x14ac:dyDescent="0.3">
      <c r="A1061">
        <v>1768198</v>
      </c>
      <c r="B1061" t="s">
        <v>1105</v>
      </c>
      <c r="C1061" t="s">
        <v>1334</v>
      </c>
      <c r="D1061" s="5">
        <v>56</v>
      </c>
      <c r="E1061" s="6">
        <v>751051</v>
      </c>
      <c r="F1061" s="6">
        <v>0</v>
      </c>
      <c r="G1061" s="10">
        <v>0.50719999999999998</v>
      </c>
      <c r="H1061" s="10">
        <v>0.13289999999999999</v>
      </c>
      <c r="I1061" s="13">
        <f>(E1061+F1061)/D1061</f>
        <v>13411.625</v>
      </c>
      <c r="J1061" s="4">
        <f t="shared" si="16"/>
        <v>9.5038771471594412</v>
      </c>
      <c r="K1061" s="4">
        <f>LN(H1061+0.0001)</f>
        <v>-2.0174061507603835</v>
      </c>
    </row>
    <row r="1062" spans="1:11" x14ac:dyDescent="0.3">
      <c r="A1062">
        <v>1768406</v>
      </c>
      <c r="B1062" t="s">
        <v>1106</v>
      </c>
      <c r="C1062" t="s">
        <v>1341</v>
      </c>
      <c r="D1062" s="5">
        <v>110</v>
      </c>
      <c r="E1062" s="6">
        <v>973041</v>
      </c>
      <c r="F1062" s="6">
        <v>0</v>
      </c>
      <c r="G1062" s="10">
        <v>0.63380000000000003</v>
      </c>
      <c r="H1062" s="10">
        <v>9.1800000000000007E-2</v>
      </c>
      <c r="I1062" s="13">
        <f>(E1062+F1062)/D1062</f>
        <v>8845.8272727272724</v>
      </c>
      <c r="J1062" s="4">
        <f t="shared" si="16"/>
        <v>9.0877011322063534</v>
      </c>
      <c r="K1062" s="4">
        <f>LN(H1062+0.0001)</f>
        <v>-2.3870542496204954</v>
      </c>
    </row>
    <row r="1063" spans="1:11" x14ac:dyDescent="0.3">
      <c r="A1063">
        <v>1768458</v>
      </c>
      <c r="B1063" t="s">
        <v>1107</v>
      </c>
      <c r="C1063" t="s">
        <v>1313</v>
      </c>
      <c r="D1063" s="5">
        <v>202</v>
      </c>
      <c r="E1063" s="6">
        <v>1809778</v>
      </c>
      <c r="F1063" s="6">
        <v>0</v>
      </c>
      <c r="G1063" s="10">
        <v>0.75070000000000003</v>
      </c>
      <c r="H1063" s="10">
        <v>0.13289999999999999</v>
      </c>
      <c r="I1063" s="13">
        <f>(E1063+F1063)/D1063</f>
        <v>8959.2970297029697</v>
      </c>
      <c r="J1063" s="4">
        <f t="shared" si="16"/>
        <v>9.1004470463847387</v>
      </c>
      <c r="K1063" s="4">
        <f>LN(H1063+0.0001)</f>
        <v>-2.0174061507603835</v>
      </c>
    </row>
    <row r="1064" spans="1:11" x14ac:dyDescent="0.3">
      <c r="A1064">
        <v>1768471</v>
      </c>
      <c r="B1064" t="s">
        <v>1108</v>
      </c>
      <c r="C1064" t="s">
        <v>1323</v>
      </c>
      <c r="D1064" s="5">
        <v>296</v>
      </c>
      <c r="E1064" s="6">
        <v>3063923</v>
      </c>
      <c r="F1064" s="6">
        <v>0</v>
      </c>
      <c r="G1064" s="10">
        <v>0.57210000000000005</v>
      </c>
      <c r="H1064" s="10">
        <v>0.69210000000000005</v>
      </c>
      <c r="I1064" s="13">
        <f>(E1064+F1064)/D1064</f>
        <v>10351.091216216217</v>
      </c>
      <c r="J1064" s="4">
        <f t="shared" si="16"/>
        <v>9.2448472246544782</v>
      </c>
      <c r="K1064" s="4">
        <f>LN(H1064+0.0001)</f>
        <v>-0.36788034778089312</v>
      </c>
    </row>
    <row r="1065" spans="1:11" x14ac:dyDescent="0.3">
      <c r="A1065">
        <v>1768510</v>
      </c>
      <c r="B1065" t="s">
        <v>1109</v>
      </c>
      <c r="C1065" t="s">
        <v>1336</v>
      </c>
      <c r="D1065" s="5">
        <v>355</v>
      </c>
      <c r="E1065" s="6">
        <v>3288892</v>
      </c>
      <c r="F1065" s="6">
        <v>0</v>
      </c>
      <c r="G1065" s="10">
        <v>0.35980000000000001</v>
      </c>
      <c r="H1065" s="10">
        <v>3.6900000000000002E-2</v>
      </c>
      <c r="I1065" s="13">
        <f>(E1065+F1065)/D1065</f>
        <v>9264.4845070422543</v>
      </c>
      <c r="J1065" s="4">
        <f t="shared" si="16"/>
        <v>9.1339434984281525</v>
      </c>
      <c r="K1065" s="4">
        <f>LN(H1065+0.0001)</f>
        <v>-3.2968373663379125</v>
      </c>
    </row>
    <row r="1066" spans="1:11" x14ac:dyDescent="0.3">
      <c r="A1066">
        <v>1768640</v>
      </c>
      <c r="B1066" t="s">
        <v>1110</v>
      </c>
      <c r="C1066" t="s">
        <v>1343</v>
      </c>
      <c r="D1066" s="5">
        <v>2251</v>
      </c>
      <c r="E1066" s="6">
        <v>43041516</v>
      </c>
      <c r="F1066" s="6">
        <v>8276419</v>
      </c>
      <c r="G1066" s="10">
        <v>0.65915299999999999</v>
      </c>
      <c r="H1066" s="10">
        <v>0.21085699999999999</v>
      </c>
      <c r="I1066" s="13">
        <f>(E1066+F1066)/D1066</f>
        <v>22797.838738338516</v>
      </c>
      <c r="J1066" s="4">
        <f t="shared" si="16"/>
        <v>10.034421018271335</v>
      </c>
      <c r="K1066" s="4">
        <f>LN(H1066+0.0001)</f>
        <v>-1.556100957743568</v>
      </c>
    </row>
    <row r="1067" spans="1:11" x14ac:dyDescent="0.3">
      <c r="A1067">
        <v>1768705</v>
      </c>
      <c r="B1067" t="s">
        <v>1111</v>
      </c>
      <c r="C1067" t="s">
        <v>629</v>
      </c>
      <c r="D1067" s="5">
        <v>1860</v>
      </c>
      <c r="E1067" s="6">
        <v>9029477</v>
      </c>
      <c r="F1067" s="6">
        <v>3893642</v>
      </c>
      <c r="G1067" s="10">
        <v>0.5474</v>
      </c>
      <c r="H1067" s="10">
        <v>3.7600000000000001E-2</v>
      </c>
      <c r="I1067" s="13">
        <f>(E1067+F1067)/D1067</f>
        <v>6947.9134408602149</v>
      </c>
      <c r="J1067" s="4">
        <f t="shared" si="16"/>
        <v>8.8461966691458294</v>
      </c>
      <c r="K1067" s="4">
        <f>LN(H1067+0.0001)</f>
        <v>-3.2780951845281718</v>
      </c>
    </row>
    <row r="1068" spans="1:11" x14ac:dyDescent="0.3">
      <c r="A1068">
        <v>1768822</v>
      </c>
      <c r="B1068" t="s">
        <v>1112</v>
      </c>
      <c r="C1068" t="s">
        <v>536</v>
      </c>
      <c r="D1068" s="5">
        <v>920</v>
      </c>
      <c r="E1068" s="6">
        <v>16663051</v>
      </c>
      <c r="F1068" s="6">
        <v>0</v>
      </c>
      <c r="G1068" s="10">
        <v>0.37459999999999999</v>
      </c>
      <c r="H1068" s="10">
        <v>0.24110000000000001</v>
      </c>
      <c r="I1068" s="13">
        <f>(E1068+F1068)/D1068</f>
        <v>18112.011956521739</v>
      </c>
      <c r="J1068" s="4">
        <f t="shared" si="16"/>
        <v>9.804330641146338</v>
      </c>
      <c r="K1068" s="4">
        <f>LN(H1068+0.0001)</f>
        <v>-1.4221288141291066</v>
      </c>
    </row>
    <row r="1069" spans="1:11" x14ac:dyDescent="0.3">
      <c r="A1069">
        <v>1768991</v>
      </c>
      <c r="B1069" t="s">
        <v>1113</v>
      </c>
      <c r="C1069" t="s">
        <v>1357</v>
      </c>
      <c r="D1069" s="5">
        <v>688</v>
      </c>
      <c r="E1069" s="6">
        <v>8738324</v>
      </c>
      <c r="F1069" s="6">
        <v>0</v>
      </c>
      <c r="G1069" s="10">
        <v>0.50239999999999996</v>
      </c>
      <c r="H1069" s="10">
        <v>0.192</v>
      </c>
      <c r="I1069" s="13">
        <f>(E1069+F1069)/D1069</f>
        <v>12701.052325581395</v>
      </c>
      <c r="J1069" s="4">
        <f t="shared" si="16"/>
        <v>9.449440129295958</v>
      </c>
      <c r="K1069" s="4">
        <f>LN(H1069+0.0001)</f>
        <v>-1.6497392092076262</v>
      </c>
    </row>
    <row r="1070" spans="1:11" x14ac:dyDescent="0.3">
      <c r="A1070">
        <v>1769082</v>
      </c>
      <c r="B1070" t="s">
        <v>1114</v>
      </c>
      <c r="C1070" t="s">
        <v>1365</v>
      </c>
      <c r="D1070" s="5">
        <v>1077</v>
      </c>
      <c r="E1070" s="6">
        <v>3139556</v>
      </c>
      <c r="F1070" s="6">
        <v>1644969</v>
      </c>
      <c r="G1070" s="10">
        <v>0.74690000000000001</v>
      </c>
      <c r="H1070" s="10">
        <v>0.19900000000000001</v>
      </c>
      <c r="I1070" s="13">
        <f>(E1070+F1070)/D1070</f>
        <v>4442.4558960074282</v>
      </c>
      <c r="J1070" s="4">
        <f t="shared" si="16"/>
        <v>8.3989626322378097</v>
      </c>
      <c r="K1070" s="4">
        <f>LN(H1070+0.0001)</f>
        <v>-1.6139480679119864</v>
      </c>
    </row>
    <row r="1071" spans="1:11" x14ac:dyDescent="0.3">
      <c r="A1071">
        <v>1769147</v>
      </c>
      <c r="B1071" t="s">
        <v>1115</v>
      </c>
      <c r="C1071" t="s">
        <v>1323</v>
      </c>
      <c r="D1071" s="5">
        <v>863</v>
      </c>
      <c r="E1071" s="6">
        <v>7018859</v>
      </c>
      <c r="F1071" s="6">
        <v>2058755</v>
      </c>
      <c r="G1071" s="10">
        <v>0.50560000000000005</v>
      </c>
      <c r="H1071" s="10">
        <v>0.15920000000000001</v>
      </c>
      <c r="I1071" s="13">
        <f>(E1071+F1071)/D1071</f>
        <v>10518.672074159907</v>
      </c>
      <c r="J1071" s="4">
        <f t="shared" si="16"/>
        <v>9.2609072496321652</v>
      </c>
      <c r="K1071" s="4">
        <f>LN(H1071+0.0001)</f>
        <v>-1.8369660620661343</v>
      </c>
    </row>
    <row r="1072" spans="1:11" x14ac:dyDescent="0.3">
      <c r="A1072">
        <v>1769186</v>
      </c>
      <c r="B1072" t="s">
        <v>1116</v>
      </c>
      <c r="C1072" t="s">
        <v>1361</v>
      </c>
      <c r="D1072" s="5">
        <v>4495</v>
      </c>
      <c r="E1072" s="6">
        <v>66330397</v>
      </c>
      <c r="F1072" s="6">
        <v>2568258</v>
      </c>
      <c r="G1072" s="10">
        <v>0.63851999999999998</v>
      </c>
      <c r="H1072" s="10">
        <v>5.5189000000000002E-2</v>
      </c>
      <c r="I1072" s="13">
        <f>(E1072+F1072)/D1072</f>
        <v>15327.843159065629</v>
      </c>
      <c r="J1072" s="4">
        <f t="shared" si="16"/>
        <v>9.6374262678426348</v>
      </c>
      <c r="K1072" s="4">
        <f>LN(H1072+0.0001)</f>
        <v>-2.8951813052491038</v>
      </c>
    </row>
    <row r="1073" spans="1:11" x14ac:dyDescent="0.3">
      <c r="A1073">
        <v>1769212</v>
      </c>
      <c r="B1073" t="s">
        <v>1117</v>
      </c>
      <c r="C1073" t="s">
        <v>738</v>
      </c>
      <c r="D1073" s="5">
        <v>949</v>
      </c>
      <c r="E1073" s="6">
        <v>5345788</v>
      </c>
      <c r="F1073" s="6">
        <v>0</v>
      </c>
      <c r="G1073" s="10">
        <v>0.62990000000000002</v>
      </c>
      <c r="H1073" s="10">
        <v>0.16309999999999999</v>
      </c>
      <c r="I1073" s="13">
        <f>(E1073+F1073)/D1073</f>
        <v>5633.0748155953634</v>
      </c>
      <c r="J1073" s="4">
        <f t="shared" si="16"/>
        <v>8.6364107204673264</v>
      </c>
      <c r="K1073" s="4">
        <f>LN(H1073+0.0001)</f>
        <v>-1.8127788364521304</v>
      </c>
    </row>
    <row r="1074" spans="1:11" x14ac:dyDescent="0.3">
      <c r="A1074">
        <v>1769277</v>
      </c>
      <c r="B1074" t="s">
        <v>1118</v>
      </c>
      <c r="C1074" t="s">
        <v>792</v>
      </c>
      <c r="D1074" s="5">
        <v>2520</v>
      </c>
      <c r="E1074" s="6">
        <v>11397190</v>
      </c>
      <c r="F1074" s="6">
        <v>0</v>
      </c>
      <c r="G1074" s="10">
        <v>0.60009999999999997</v>
      </c>
      <c r="H1074" s="10">
        <v>0.32619999999999999</v>
      </c>
      <c r="I1074" s="13">
        <f>(E1074+F1074)/D1074</f>
        <v>4522.6944444444443</v>
      </c>
      <c r="J1074" s="4">
        <f t="shared" si="16"/>
        <v>8.4168632112472288</v>
      </c>
      <c r="K1074" s="4">
        <f>LN(H1074+0.0001)</f>
        <v>-1.1199380753828623</v>
      </c>
    </row>
    <row r="1075" spans="1:11" x14ac:dyDescent="0.3">
      <c r="A1075">
        <v>1769342</v>
      </c>
      <c r="B1075" t="s">
        <v>1119</v>
      </c>
      <c r="C1075" t="s">
        <v>1330</v>
      </c>
      <c r="D1075" s="5">
        <v>4679</v>
      </c>
      <c r="E1075" s="6">
        <v>106621776</v>
      </c>
      <c r="F1075" s="6">
        <v>20446673</v>
      </c>
      <c r="G1075" s="10">
        <v>6.3600000000000004E-2</v>
      </c>
      <c r="H1075" s="10">
        <v>3.2099999999999997E-2</v>
      </c>
      <c r="I1075" s="13">
        <f>(E1075+F1075)/D1075</f>
        <v>27157.18080786493</v>
      </c>
      <c r="J1075" s="4">
        <f t="shared" si="16"/>
        <v>10.209396776869228</v>
      </c>
      <c r="K1075" s="4">
        <f>LN(H1075+0.0001)</f>
        <v>-3.4357888264317746</v>
      </c>
    </row>
    <row r="1076" spans="1:11" x14ac:dyDescent="0.3">
      <c r="A1076">
        <v>1769368</v>
      </c>
      <c r="B1076" t="s">
        <v>1120</v>
      </c>
      <c r="C1076" t="s">
        <v>1313</v>
      </c>
      <c r="D1076" s="5">
        <v>594</v>
      </c>
      <c r="E1076" s="6">
        <v>6739426</v>
      </c>
      <c r="F1076" s="6">
        <v>2587717</v>
      </c>
      <c r="G1076" s="10">
        <v>0.25990000000000002</v>
      </c>
      <c r="H1076" s="10">
        <v>5.9700000000000003E-2</v>
      </c>
      <c r="I1076" s="13">
        <f>(E1076+F1076)/D1076</f>
        <v>15702.260942760942</v>
      </c>
      <c r="J1076" s="4">
        <f t="shared" si="16"/>
        <v>9.6615599900611393</v>
      </c>
      <c r="K1076" s="4">
        <f>LN(H1076+0.0001)</f>
        <v>-2.8167496180255509</v>
      </c>
    </row>
    <row r="1077" spans="1:11" x14ac:dyDescent="0.3">
      <c r="A1077">
        <v>1769524</v>
      </c>
      <c r="B1077" t="s">
        <v>1121</v>
      </c>
      <c r="C1077" t="s">
        <v>1316</v>
      </c>
      <c r="D1077" s="5">
        <v>13586</v>
      </c>
      <c r="E1077" s="6">
        <v>245369894</v>
      </c>
      <c r="F1077" s="6">
        <v>44248913</v>
      </c>
      <c r="G1077" s="10">
        <v>0.233209</v>
      </c>
      <c r="H1077" s="10">
        <v>0.38589099999999998</v>
      </c>
      <c r="I1077" s="13">
        <f>(E1077+F1077)/D1077</f>
        <v>21317.444943324012</v>
      </c>
      <c r="J1077" s="4">
        <f t="shared" si="16"/>
        <v>9.9672810279143356</v>
      </c>
      <c r="K1077" s="4">
        <f>LN(H1077+0.0001)</f>
        <v>-0.95194122585130603</v>
      </c>
    </row>
    <row r="1078" spans="1:11" x14ac:dyDescent="0.3">
      <c r="A1078">
        <v>1769563</v>
      </c>
      <c r="B1078" t="s">
        <v>1122</v>
      </c>
      <c r="C1078" t="s">
        <v>1341</v>
      </c>
      <c r="D1078" s="5">
        <v>587</v>
      </c>
      <c r="E1078" s="6">
        <v>4784660</v>
      </c>
      <c r="F1078" s="6">
        <v>0</v>
      </c>
      <c r="G1078" s="10">
        <v>0.39029999999999998</v>
      </c>
      <c r="H1078" s="10">
        <v>2.47E-2</v>
      </c>
      <c r="I1078" s="13">
        <f>(E1078+F1078)/D1078</f>
        <v>8151.0391822827942</v>
      </c>
      <c r="J1078" s="4">
        <f t="shared" si="16"/>
        <v>9.0059007051351418</v>
      </c>
      <c r="K1078" s="4">
        <f>LN(H1078+0.0001)</f>
        <v>-3.6969116258112007</v>
      </c>
    </row>
    <row r="1079" spans="1:11" x14ac:dyDescent="0.3">
      <c r="A1079">
        <v>1769758</v>
      </c>
      <c r="B1079" t="s">
        <v>234</v>
      </c>
      <c r="C1079" t="s">
        <v>1337</v>
      </c>
      <c r="D1079" s="5">
        <v>17509</v>
      </c>
      <c r="E1079" s="6">
        <v>618424453</v>
      </c>
      <c r="F1079" s="6">
        <v>2350817</v>
      </c>
      <c r="G1079" s="10">
        <v>0.16786200000000001</v>
      </c>
      <c r="H1079" s="10">
        <v>0.41455599999999998</v>
      </c>
      <c r="I1079" s="13">
        <f>(E1079+F1079)/D1079</f>
        <v>35454.638757210574</v>
      </c>
      <c r="J1079" s="4">
        <f t="shared" si="16"/>
        <v>10.476009376917627</v>
      </c>
      <c r="K1079" s="4">
        <f>LN(H1079+0.0001)</f>
        <v>-0.88030601815464504</v>
      </c>
    </row>
    <row r="1080" spans="1:11" x14ac:dyDescent="0.3">
      <c r="A1080">
        <v>1769797</v>
      </c>
      <c r="B1080" t="s">
        <v>1123</v>
      </c>
      <c r="C1080" t="s">
        <v>574</v>
      </c>
      <c r="D1080" s="5">
        <v>195</v>
      </c>
      <c r="E1080" s="6">
        <v>1518115</v>
      </c>
      <c r="F1080" s="6">
        <v>0</v>
      </c>
      <c r="G1080" s="10">
        <v>0.2949</v>
      </c>
      <c r="H1080" s="10">
        <v>0.1246</v>
      </c>
      <c r="I1080" s="13">
        <f>(E1080+F1080)/D1080</f>
        <v>7785.2051282051279</v>
      </c>
      <c r="J1080" s="4">
        <f t="shared" si="16"/>
        <v>8.959980433080263</v>
      </c>
      <c r="K1080" s="4">
        <f>LN(H1080+0.0001)</f>
        <v>-2.0818444262961462</v>
      </c>
    </row>
    <row r="1081" spans="1:11" x14ac:dyDescent="0.3">
      <c r="A1081">
        <v>1769810</v>
      </c>
      <c r="B1081" t="s">
        <v>1124</v>
      </c>
      <c r="C1081" t="s">
        <v>1363</v>
      </c>
      <c r="D1081" s="5">
        <v>252</v>
      </c>
      <c r="E1081" s="6">
        <v>2318810</v>
      </c>
      <c r="F1081" s="6">
        <v>0</v>
      </c>
      <c r="G1081" s="10">
        <v>0.42559999999999998</v>
      </c>
      <c r="H1081" s="10">
        <v>4.2099999999999999E-2</v>
      </c>
      <c r="I1081" s="13">
        <f>(E1081+F1081)/D1081</f>
        <v>9201.6269841269841</v>
      </c>
      <c r="J1081" s="4">
        <f t="shared" si="16"/>
        <v>9.1271355935024623</v>
      </c>
      <c r="K1081" s="4">
        <f>LN(H1081+0.0001)</f>
        <v>-3.1653350579401711</v>
      </c>
    </row>
    <row r="1082" spans="1:11" x14ac:dyDescent="0.3">
      <c r="A1082">
        <v>1769836</v>
      </c>
      <c r="B1082" t="s">
        <v>1125</v>
      </c>
      <c r="C1082" t="s">
        <v>1232</v>
      </c>
      <c r="D1082" s="5">
        <v>563</v>
      </c>
      <c r="E1082" s="6">
        <v>3325996</v>
      </c>
      <c r="F1082" s="6">
        <v>0</v>
      </c>
      <c r="G1082" s="10">
        <v>0.49249999999999999</v>
      </c>
      <c r="H1082" s="10">
        <v>1.35E-2</v>
      </c>
      <c r="I1082" s="13">
        <f>(E1082+F1082)/D1082</f>
        <v>5907.6305506216695</v>
      </c>
      <c r="J1082" s="4">
        <f t="shared" si="16"/>
        <v>8.6840001079487763</v>
      </c>
      <c r="K1082" s="4">
        <f>LN(H1082+0.0001)</f>
        <v>-4.2976854862401304</v>
      </c>
    </row>
    <row r="1083" spans="1:11" x14ac:dyDescent="0.3">
      <c r="A1083">
        <v>1769875</v>
      </c>
      <c r="B1083" t="s">
        <v>1126</v>
      </c>
      <c r="C1083" t="s">
        <v>459</v>
      </c>
      <c r="D1083" s="5">
        <v>1191</v>
      </c>
      <c r="E1083" s="6">
        <v>20914670</v>
      </c>
      <c r="F1083" s="6">
        <v>0</v>
      </c>
      <c r="G1083" s="10">
        <v>0.2984</v>
      </c>
      <c r="H1083" s="10">
        <v>8.5400000000000004E-2</v>
      </c>
      <c r="I1083" s="13">
        <f>(E1083+F1083)/D1083</f>
        <v>17560.596137699413</v>
      </c>
      <c r="J1083" s="4">
        <f t="shared" si="16"/>
        <v>9.7734128152290065</v>
      </c>
      <c r="K1083" s="4">
        <f>LN(H1083+0.0001)</f>
        <v>-2.4592389030394224</v>
      </c>
    </row>
    <row r="1084" spans="1:11" x14ac:dyDescent="0.3">
      <c r="A1084">
        <v>1769914</v>
      </c>
      <c r="B1084" t="s">
        <v>1127</v>
      </c>
      <c r="C1084" t="s">
        <v>1361</v>
      </c>
      <c r="D1084" s="5">
        <v>355</v>
      </c>
      <c r="E1084" s="6">
        <v>4458361</v>
      </c>
      <c r="F1084" s="6">
        <v>0</v>
      </c>
      <c r="G1084" s="10">
        <v>0.29139999999999999</v>
      </c>
      <c r="H1084" s="10">
        <v>0.1666</v>
      </c>
      <c r="I1084" s="13">
        <f>(E1084+F1084)/D1084</f>
        <v>12558.763380281691</v>
      </c>
      <c r="J1084" s="4">
        <f t="shared" si="16"/>
        <v>9.4381739781910401</v>
      </c>
      <c r="K1084" s="4">
        <f>LN(H1084+0.0001)</f>
        <v>-1.7915594892253888</v>
      </c>
    </row>
    <row r="1085" spans="1:11" x14ac:dyDescent="0.3">
      <c r="A1085">
        <v>1769979</v>
      </c>
      <c r="B1085" t="s">
        <v>1128</v>
      </c>
      <c r="C1085" t="s">
        <v>1072</v>
      </c>
      <c r="D1085" s="5">
        <v>7475</v>
      </c>
      <c r="E1085" s="6">
        <v>101347002</v>
      </c>
      <c r="F1085" s="6">
        <v>31923238</v>
      </c>
      <c r="G1085" s="10">
        <v>0.69362000000000001</v>
      </c>
      <c r="H1085" s="10">
        <v>0.28223700000000002</v>
      </c>
      <c r="I1085" s="13">
        <f>(E1085+F1085)/D1085</f>
        <v>17828.794648829433</v>
      </c>
      <c r="J1085" s="4">
        <f t="shared" si="16"/>
        <v>9.7885701061508072</v>
      </c>
      <c r="K1085" s="4">
        <f>LN(H1085+0.0001)</f>
        <v>-1.2646538860695358</v>
      </c>
    </row>
    <row r="1086" spans="1:11" x14ac:dyDescent="0.3">
      <c r="A1086">
        <v>1770005</v>
      </c>
      <c r="B1086" t="s">
        <v>1129</v>
      </c>
      <c r="C1086" t="s">
        <v>1338</v>
      </c>
      <c r="D1086" s="5">
        <v>60</v>
      </c>
      <c r="E1086" s="6">
        <v>141580</v>
      </c>
      <c r="F1086" s="6">
        <v>0</v>
      </c>
      <c r="G1086" s="10">
        <v>0.54259999999999997</v>
      </c>
      <c r="H1086" s="10">
        <v>1.09E-2</v>
      </c>
      <c r="I1086" s="13">
        <f>(E1086+F1086)/D1086</f>
        <v>2359.6666666666665</v>
      </c>
      <c r="J1086" s="4">
        <f t="shared" si="16"/>
        <v>7.7662756451060799</v>
      </c>
      <c r="K1086" s="4">
        <f>LN(H1086+0.0001)</f>
        <v>-4.5098600061837661</v>
      </c>
    </row>
    <row r="1087" spans="1:11" x14ac:dyDescent="0.3">
      <c r="A1087">
        <v>1770031</v>
      </c>
      <c r="B1087" t="s">
        <v>1130</v>
      </c>
      <c r="C1087" t="s">
        <v>265</v>
      </c>
      <c r="D1087" s="5">
        <v>240</v>
      </c>
      <c r="E1087" s="6">
        <v>945313</v>
      </c>
      <c r="F1087" s="6">
        <v>0</v>
      </c>
      <c r="G1087" s="10">
        <v>0.5101</v>
      </c>
      <c r="H1087" s="10">
        <v>0.105</v>
      </c>
      <c r="I1087" s="13">
        <f>(E1087+F1087)/D1087</f>
        <v>3938.8041666666668</v>
      </c>
      <c r="J1087" s="4">
        <f t="shared" si="16"/>
        <v>8.2786324452248863</v>
      </c>
      <c r="K1087" s="4">
        <f>LN(H1087+0.0001)</f>
        <v>-2.2528430010992317</v>
      </c>
    </row>
    <row r="1088" spans="1:11" x14ac:dyDescent="0.3">
      <c r="A1088">
        <v>1770122</v>
      </c>
      <c r="B1088" t="s">
        <v>235</v>
      </c>
      <c r="C1088" t="s">
        <v>1318</v>
      </c>
      <c r="D1088" s="5">
        <v>62700</v>
      </c>
      <c r="E1088" s="6">
        <v>2776378150</v>
      </c>
      <c r="F1088" s="6">
        <v>60500718</v>
      </c>
      <c r="G1088" s="10">
        <v>0.43057200000000001</v>
      </c>
      <c r="H1088" s="10">
        <v>0.797709</v>
      </c>
      <c r="I1088" s="13">
        <f>(E1088+F1088)/D1088</f>
        <v>45245.277001594899</v>
      </c>
      <c r="J1088" s="4">
        <f t="shared" si="16"/>
        <v>10.719853568025194</v>
      </c>
      <c r="K1088" s="4">
        <f>LN(H1088+0.0001)</f>
        <v>-0.22588605855164834</v>
      </c>
    </row>
    <row r="1089" spans="1:11" x14ac:dyDescent="0.3">
      <c r="A1089">
        <v>1770161</v>
      </c>
      <c r="B1089" t="s">
        <v>236</v>
      </c>
      <c r="C1089" t="s">
        <v>758</v>
      </c>
      <c r="D1089" s="5">
        <v>3244</v>
      </c>
      <c r="E1089" s="6">
        <v>110705502</v>
      </c>
      <c r="F1089" s="6">
        <v>0</v>
      </c>
      <c r="G1089" s="10">
        <v>0.14649999999999999</v>
      </c>
      <c r="H1089" s="10">
        <v>0.4103</v>
      </c>
      <c r="I1089" s="13">
        <f>(E1089+F1089)/D1089</f>
        <v>34126.233662145496</v>
      </c>
      <c r="J1089" s="4">
        <f t="shared" si="16"/>
        <v>10.437821683105483</v>
      </c>
      <c r="K1089" s="4">
        <f>LN(H1089+0.0001)</f>
        <v>-0.89062298512557736</v>
      </c>
    </row>
    <row r="1090" spans="1:11" x14ac:dyDescent="0.3">
      <c r="A1090">
        <v>1770213</v>
      </c>
      <c r="B1090" t="s">
        <v>1131</v>
      </c>
      <c r="C1090" t="s">
        <v>1369</v>
      </c>
      <c r="D1090" s="5">
        <v>165</v>
      </c>
      <c r="E1090" s="6">
        <v>1638385</v>
      </c>
      <c r="F1090" s="6">
        <v>0</v>
      </c>
      <c r="G1090" s="10">
        <v>0.34920000000000001</v>
      </c>
      <c r="H1090" s="10">
        <v>7.9000000000000001E-2</v>
      </c>
      <c r="I1090" s="13">
        <f>(E1090+F1090)/D1090</f>
        <v>9929.6060606060601</v>
      </c>
      <c r="J1090" s="4">
        <f t="shared" si="16"/>
        <v>9.2032760846113977</v>
      </c>
      <c r="K1090" s="4">
        <f>LN(H1090+0.0001)</f>
        <v>-2.5370424042085289</v>
      </c>
    </row>
    <row r="1091" spans="1:11" x14ac:dyDescent="0.3">
      <c r="A1091">
        <v>1770226</v>
      </c>
      <c r="B1091" t="s">
        <v>1132</v>
      </c>
      <c r="C1091" t="s">
        <v>633</v>
      </c>
      <c r="D1091" s="5">
        <v>221</v>
      </c>
      <c r="E1091" s="6">
        <v>1081668</v>
      </c>
      <c r="F1091" s="6">
        <v>0</v>
      </c>
      <c r="G1091" s="10">
        <v>0.69679999999999997</v>
      </c>
      <c r="H1091" s="10">
        <v>0.17949999999999999</v>
      </c>
      <c r="I1091" s="13">
        <f>(E1091+F1091)/D1091</f>
        <v>4894.4253393665158</v>
      </c>
      <c r="J1091" s="4">
        <f t="shared" ref="J1091:J1154" si="17">LN(I1091)</f>
        <v>8.4958521505993438</v>
      </c>
      <c r="K1091" s="4">
        <f>LN(H1091+0.0001)</f>
        <v>-1.7170231231140378</v>
      </c>
    </row>
    <row r="1092" spans="1:11" x14ac:dyDescent="0.3">
      <c r="A1092">
        <v>1770252</v>
      </c>
      <c r="B1092" t="s">
        <v>1133</v>
      </c>
      <c r="C1092" t="s">
        <v>1316</v>
      </c>
      <c r="D1092" s="5">
        <v>3816</v>
      </c>
      <c r="E1092" s="6">
        <v>84577497</v>
      </c>
      <c r="F1092" s="6">
        <v>0</v>
      </c>
      <c r="G1092" s="10">
        <v>0.234516</v>
      </c>
      <c r="H1092" s="10">
        <v>0.266569</v>
      </c>
      <c r="I1092" s="13">
        <f>(E1092+F1092)/D1092</f>
        <v>22163.914308176099</v>
      </c>
      <c r="J1092" s="4">
        <f t="shared" si="17"/>
        <v>10.006220763718085</v>
      </c>
      <c r="K1092" s="4">
        <f>LN(H1092+0.0001)</f>
        <v>-1.3217470900206005</v>
      </c>
    </row>
    <row r="1093" spans="1:11" x14ac:dyDescent="0.3">
      <c r="A1093">
        <v>1770460</v>
      </c>
      <c r="B1093" t="s">
        <v>1134</v>
      </c>
      <c r="C1093" t="s">
        <v>536</v>
      </c>
      <c r="D1093" s="5">
        <v>1871</v>
      </c>
      <c r="E1093" s="6">
        <v>38505879</v>
      </c>
      <c r="F1093" s="6">
        <v>0</v>
      </c>
      <c r="G1093" s="10">
        <v>0.27140700000000001</v>
      </c>
      <c r="H1093" s="10">
        <v>6.6068000000000002E-2</v>
      </c>
      <c r="I1093" s="13">
        <f>(E1093+F1093)/D1093</f>
        <v>20580.373597006947</v>
      </c>
      <c r="J1093" s="4">
        <f t="shared" si="17"/>
        <v>9.9320931626249678</v>
      </c>
      <c r="K1093" s="4">
        <f>LN(H1093+0.0001)</f>
        <v>-2.7155583165925319</v>
      </c>
    </row>
    <row r="1094" spans="1:11" x14ac:dyDescent="0.3">
      <c r="A1094">
        <v>1770525</v>
      </c>
      <c r="B1094" t="s">
        <v>1135</v>
      </c>
      <c r="C1094" t="s">
        <v>1369</v>
      </c>
      <c r="D1094" s="5">
        <v>469</v>
      </c>
      <c r="E1094" s="6">
        <v>2057128</v>
      </c>
      <c r="F1094" s="6">
        <v>0</v>
      </c>
      <c r="G1094" s="10">
        <v>0.45069999999999999</v>
      </c>
      <c r="H1094" s="10">
        <v>3.4700000000000002E-2</v>
      </c>
      <c r="I1094" s="13">
        <f>(E1094+F1094)/D1094</f>
        <v>4386.2004264392326</v>
      </c>
      <c r="J1094" s="4">
        <f t="shared" si="17"/>
        <v>8.3862186247963333</v>
      </c>
      <c r="K1094" s="4">
        <f>LN(H1094+0.0001)</f>
        <v>-3.3581378922017082</v>
      </c>
    </row>
    <row r="1095" spans="1:11" x14ac:dyDescent="0.3">
      <c r="A1095">
        <v>1770564</v>
      </c>
      <c r="B1095" t="s">
        <v>237</v>
      </c>
      <c r="C1095" t="s">
        <v>1318</v>
      </c>
      <c r="D1095" s="5">
        <v>4996</v>
      </c>
      <c r="E1095" s="6">
        <v>494967795</v>
      </c>
      <c r="F1095" s="6">
        <v>0</v>
      </c>
      <c r="G1095" s="10">
        <v>0.10935599999999999</v>
      </c>
      <c r="H1095" s="10">
        <v>0.56767999999999996</v>
      </c>
      <c r="I1095" s="13">
        <f>(E1095+F1095)/D1095</f>
        <v>99072.817253803049</v>
      </c>
      <c r="J1095" s="4">
        <f t="shared" si="17"/>
        <v>11.503610386564903</v>
      </c>
      <c r="K1095" s="4">
        <f>LN(H1095+0.0001)</f>
        <v>-0.56602125923394087</v>
      </c>
    </row>
    <row r="1096" spans="1:11" x14ac:dyDescent="0.3">
      <c r="A1096">
        <v>1770590</v>
      </c>
      <c r="B1096" t="s">
        <v>1136</v>
      </c>
      <c r="C1096" t="s">
        <v>1285</v>
      </c>
      <c r="D1096" s="5">
        <v>7624</v>
      </c>
      <c r="E1096" s="6">
        <v>122030225</v>
      </c>
      <c r="F1096" s="6">
        <v>1503878</v>
      </c>
      <c r="G1096" s="10">
        <v>0.57297200000000004</v>
      </c>
      <c r="H1096" s="10">
        <v>0.35818</v>
      </c>
      <c r="I1096" s="13">
        <f>(E1096+F1096)/D1096</f>
        <v>16203.318861490032</v>
      </c>
      <c r="J1096" s="4">
        <f t="shared" si="17"/>
        <v>9.6929713682311061</v>
      </c>
      <c r="K1096" s="4">
        <f>LN(H1096+0.0001)</f>
        <v>-1.0264404753751426</v>
      </c>
    </row>
    <row r="1097" spans="1:11" x14ac:dyDescent="0.3">
      <c r="A1097">
        <v>1770629</v>
      </c>
      <c r="B1097" t="s">
        <v>238</v>
      </c>
      <c r="C1097" t="s">
        <v>1318</v>
      </c>
      <c r="D1097" s="5">
        <v>4003</v>
      </c>
      <c r="E1097" s="6">
        <v>65901135</v>
      </c>
      <c r="F1097" s="6">
        <v>4804569</v>
      </c>
      <c r="G1097" s="10">
        <v>0.88739000000000001</v>
      </c>
      <c r="H1097" s="10">
        <v>0.83112200000000003</v>
      </c>
      <c r="I1097" s="13">
        <f>(E1097+F1097)/D1097</f>
        <v>17663.178616037971</v>
      </c>
      <c r="J1097" s="4">
        <f t="shared" si="17"/>
        <v>9.7792374475448938</v>
      </c>
      <c r="K1097" s="4">
        <f>LN(H1097+0.0001)</f>
        <v>-0.1848583717899252</v>
      </c>
    </row>
    <row r="1098" spans="1:11" x14ac:dyDescent="0.3">
      <c r="A1098">
        <v>1770720</v>
      </c>
      <c r="B1098" t="s">
        <v>239</v>
      </c>
      <c r="C1098" t="s">
        <v>758</v>
      </c>
      <c r="D1098" s="5">
        <v>24755</v>
      </c>
      <c r="E1098" s="6">
        <v>697151872</v>
      </c>
      <c r="F1098" s="6">
        <v>13198271</v>
      </c>
      <c r="G1098" s="10">
        <v>0.33166499999999999</v>
      </c>
      <c r="H1098" s="10">
        <v>0.53475200000000001</v>
      </c>
      <c r="I1098" s="13">
        <f>(E1098+F1098)/D1098</f>
        <v>28695.218864875784</v>
      </c>
      <c r="J1098" s="4">
        <f t="shared" si="17"/>
        <v>10.264485797796031</v>
      </c>
      <c r="K1098" s="4">
        <f>LN(H1098+0.0001)</f>
        <v>-0.62576520587081119</v>
      </c>
    </row>
    <row r="1099" spans="1:11" x14ac:dyDescent="0.3">
      <c r="A1099">
        <v>1770759</v>
      </c>
      <c r="B1099" t="s">
        <v>1141</v>
      </c>
      <c r="C1099" t="s">
        <v>1330</v>
      </c>
      <c r="D1099" s="5">
        <v>1570</v>
      </c>
      <c r="E1099" s="6">
        <v>21786912</v>
      </c>
      <c r="F1099" s="6">
        <v>1242215</v>
      </c>
      <c r="G1099" s="10">
        <v>0.70860000000000001</v>
      </c>
      <c r="H1099" s="10">
        <v>0.18590000000000001</v>
      </c>
      <c r="I1099" s="13">
        <f>(E1099+F1099)/D1099</f>
        <v>14668.233757961783</v>
      </c>
      <c r="J1099" s="4">
        <f t="shared" si="17"/>
        <v>9.5934394656582977</v>
      </c>
      <c r="K1099" s="4">
        <f>LN(H1099+0.0001)</f>
        <v>-1.6820086052689358</v>
      </c>
    </row>
    <row r="1100" spans="1:11" x14ac:dyDescent="0.3">
      <c r="A1100">
        <v>1770850</v>
      </c>
      <c r="B1100" t="s">
        <v>240</v>
      </c>
      <c r="C1100" t="s">
        <v>1318</v>
      </c>
      <c r="D1100" s="5">
        <v>21296</v>
      </c>
      <c r="E1100" s="6">
        <v>361899570</v>
      </c>
      <c r="F1100" s="6">
        <v>16352966</v>
      </c>
      <c r="G1100" s="10">
        <v>0.67532599999999998</v>
      </c>
      <c r="H1100" s="10">
        <v>0.69330599999999998</v>
      </c>
      <c r="I1100" s="13">
        <f>(E1100+F1100)/D1100</f>
        <v>17761.670548459806</v>
      </c>
      <c r="J1100" s="4">
        <f t="shared" si="17"/>
        <v>9.7847980745358463</v>
      </c>
      <c r="K1100" s="4">
        <f>LN(H1100+0.0001)</f>
        <v>-0.36613959275451791</v>
      </c>
    </row>
    <row r="1101" spans="1:11" x14ac:dyDescent="0.3">
      <c r="A1101">
        <v>1770889</v>
      </c>
      <c r="B1101" t="s">
        <v>1137</v>
      </c>
      <c r="C1101" t="s">
        <v>1358</v>
      </c>
      <c r="D1101" s="5">
        <v>3102</v>
      </c>
      <c r="E1101" s="6">
        <v>43806574</v>
      </c>
      <c r="F1101" s="6">
        <v>10450308</v>
      </c>
      <c r="G1101" s="10">
        <v>0.33150000000000002</v>
      </c>
      <c r="H1101" s="10">
        <v>6.8099999999999994E-2</v>
      </c>
      <c r="I1101" s="13">
        <f>(E1101+F1101)/D1101</f>
        <v>17490.935525467441</v>
      </c>
      <c r="J1101" s="4">
        <f t="shared" si="17"/>
        <v>9.76943805574553</v>
      </c>
      <c r="K1101" s="4">
        <f>LN(H1101+0.0001)</f>
        <v>-2.6853107141327208</v>
      </c>
    </row>
    <row r="1102" spans="1:11" x14ac:dyDescent="0.3">
      <c r="A1102">
        <v>1771175</v>
      </c>
      <c r="B1102" t="s">
        <v>1138</v>
      </c>
      <c r="C1102" t="s">
        <v>1324</v>
      </c>
      <c r="D1102" s="5">
        <v>1093</v>
      </c>
      <c r="E1102" s="6">
        <v>8481995</v>
      </c>
      <c r="F1102" s="6">
        <v>0</v>
      </c>
      <c r="G1102" s="10">
        <v>0.64019999999999999</v>
      </c>
      <c r="H1102" s="10">
        <v>0.29020000000000001</v>
      </c>
      <c r="I1102" s="13">
        <f>(E1102+F1102)/D1102</f>
        <v>7760.2881976212257</v>
      </c>
      <c r="J1102" s="4">
        <f t="shared" si="17"/>
        <v>8.9567747513563489</v>
      </c>
      <c r="K1102" s="4">
        <f>LN(H1102+0.0001)</f>
        <v>-1.2368404079515529</v>
      </c>
    </row>
    <row r="1103" spans="1:11" x14ac:dyDescent="0.3">
      <c r="A1103">
        <v>1771240</v>
      </c>
      <c r="B1103" t="s">
        <v>1139</v>
      </c>
      <c r="C1103" t="s">
        <v>836</v>
      </c>
      <c r="D1103" s="5">
        <v>1991</v>
      </c>
      <c r="E1103" s="6">
        <v>14923740</v>
      </c>
      <c r="F1103" s="6">
        <v>656550</v>
      </c>
      <c r="G1103" s="10">
        <v>0.77639999999999998</v>
      </c>
      <c r="H1103" s="10">
        <v>0.24460000000000001</v>
      </c>
      <c r="I1103" s="13">
        <f>(E1103+F1103)/D1103</f>
        <v>7825.3591160220994</v>
      </c>
      <c r="J1103" s="4">
        <f t="shared" si="17"/>
        <v>8.9651249077766373</v>
      </c>
      <c r="K1103" s="4">
        <f>LN(H1103+0.0001)</f>
        <v>-1.4077223085335111</v>
      </c>
    </row>
    <row r="1104" spans="1:11" x14ac:dyDescent="0.3">
      <c r="A1104">
        <v>1771370</v>
      </c>
      <c r="B1104" t="s">
        <v>1140</v>
      </c>
      <c r="C1104" t="s">
        <v>1343</v>
      </c>
      <c r="D1104" s="5">
        <v>644</v>
      </c>
      <c r="E1104" s="6">
        <v>10856012</v>
      </c>
      <c r="F1104" s="6">
        <v>0</v>
      </c>
      <c r="G1104" s="10">
        <v>0.52429999999999999</v>
      </c>
      <c r="H1104" s="10">
        <v>0.15090000000000001</v>
      </c>
      <c r="I1104" s="13">
        <f>(E1104+F1104)/D1104</f>
        <v>16857.161490683229</v>
      </c>
      <c r="J1104" s="4">
        <f t="shared" si="17"/>
        <v>9.7325308597713907</v>
      </c>
      <c r="K1104" s="4">
        <f>LN(H1104+0.0001)</f>
        <v>-1.8904754421672127</v>
      </c>
    </row>
    <row r="1105" spans="1:11" x14ac:dyDescent="0.3">
      <c r="A1105">
        <v>1771422</v>
      </c>
      <c r="B1105" t="s">
        <v>1142</v>
      </c>
      <c r="C1105" t="s">
        <v>858</v>
      </c>
      <c r="D1105" s="5">
        <v>367</v>
      </c>
      <c r="E1105" s="6">
        <v>2944734</v>
      </c>
      <c r="F1105" s="6">
        <v>0</v>
      </c>
      <c r="G1105" s="10">
        <v>0.31290000000000001</v>
      </c>
      <c r="H1105" s="10">
        <v>9.5999999999999992E-3</v>
      </c>
      <c r="I1105" s="13">
        <f>(E1105+F1105)/D1105</f>
        <v>8023.7983651226159</v>
      </c>
      <c r="J1105" s="4">
        <f t="shared" si="17"/>
        <v>8.9901672003532784</v>
      </c>
      <c r="K1105" s="4">
        <f>LN(H1105+0.0001)</f>
        <v>-4.6356293934727999</v>
      </c>
    </row>
    <row r="1106" spans="1:11" x14ac:dyDescent="0.3">
      <c r="A1106">
        <v>1771448</v>
      </c>
      <c r="B1106" t="s">
        <v>1143</v>
      </c>
      <c r="C1106" t="s">
        <v>1333</v>
      </c>
      <c r="D1106" s="5">
        <v>4273</v>
      </c>
      <c r="E1106" s="6">
        <v>39136320</v>
      </c>
      <c r="F1106" s="6">
        <v>15178648</v>
      </c>
      <c r="G1106" s="10">
        <v>0.52537999999999996</v>
      </c>
      <c r="H1106" s="10">
        <v>0.25996399999999997</v>
      </c>
      <c r="I1106" s="13">
        <f>(E1106+F1106)/D1106</f>
        <v>12711.202433887198</v>
      </c>
      <c r="J1106" s="4">
        <f t="shared" si="17"/>
        <v>9.4502389650499392</v>
      </c>
      <c r="K1106" s="4">
        <f>LN(H1106+0.0001)</f>
        <v>-1.3468275244113428</v>
      </c>
    </row>
    <row r="1107" spans="1:11" x14ac:dyDescent="0.3">
      <c r="A1107">
        <v>1771474</v>
      </c>
      <c r="B1107" t="s">
        <v>1144</v>
      </c>
      <c r="C1107" t="s">
        <v>1330</v>
      </c>
      <c r="D1107" s="5">
        <v>849</v>
      </c>
      <c r="E1107" s="6">
        <v>16753951</v>
      </c>
      <c r="F1107" s="6">
        <v>0</v>
      </c>
      <c r="G1107" s="10">
        <v>0.49819999999999998</v>
      </c>
      <c r="H1107" s="10">
        <v>0.1027</v>
      </c>
      <c r="I1107" s="13">
        <f>(E1107+F1107)/D1107</f>
        <v>19733.74676089517</v>
      </c>
      <c r="J1107" s="4">
        <f t="shared" si="17"/>
        <v>9.8900854827055635</v>
      </c>
      <c r="K1107" s="4">
        <f>LN(H1107+0.0001)</f>
        <v>-2.2749699259610723</v>
      </c>
    </row>
    <row r="1108" spans="1:11" x14ac:dyDescent="0.3">
      <c r="A1108">
        <v>1771526</v>
      </c>
      <c r="B1108" t="s">
        <v>1145</v>
      </c>
      <c r="C1108" t="s">
        <v>1279</v>
      </c>
      <c r="D1108" s="5">
        <v>196</v>
      </c>
      <c r="E1108" s="6">
        <v>3468976</v>
      </c>
      <c r="F1108" s="6">
        <v>0</v>
      </c>
      <c r="G1108" s="10">
        <v>0.36270000000000002</v>
      </c>
      <c r="H1108" s="10">
        <v>0.1361</v>
      </c>
      <c r="I1108" s="13">
        <f>(E1108+F1108)/D1108</f>
        <v>17698.857142857141</v>
      </c>
      <c r="J1108" s="4">
        <f t="shared" si="17"/>
        <v>9.7812553482771438</v>
      </c>
      <c r="K1108" s="4">
        <f>LN(H1108+0.0001)</f>
        <v>-1.9936308852667251</v>
      </c>
    </row>
    <row r="1109" spans="1:11" x14ac:dyDescent="0.3">
      <c r="A1109">
        <v>1771604</v>
      </c>
      <c r="B1109" t="s">
        <v>1146</v>
      </c>
      <c r="C1109" t="s">
        <v>1336</v>
      </c>
      <c r="D1109" s="5">
        <v>462</v>
      </c>
      <c r="E1109" s="6">
        <v>5626209</v>
      </c>
      <c r="F1109" s="6">
        <v>0</v>
      </c>
      <c r="G1109" s="10">
        <v>0.53810000000000002</v>
      </c>
      <c r="H1109" s="10">
        <v>0.1278</v>
      </c>
      <c r="I1109" s="13">
        <f>(E1109+F1109)/D1109</f>
        <v>12177.941558441558</v>
      </c>
      <c r="J1109" s="4">
        <f t="shared" si="17"/>
        <v>9.407381525211493</v>
      </c>
      <c r="K1109" s="4">
        <f>LN(H1109+0.0001)</f>
        <v>-2.0565065703973402</v>
      </c>
    </row>
    <row r="1110" spans="1:11" x14ac:dyDescent="0.3">
      <c r="A1110">
        <v>1771643</v>
      </c>
      <c r="B1110" t="s">
        <v>1148</v>
      </c>
      <c r="C1110" t="s">
        <v>1349</v>
      </c>
      <c r="D1110" s="5">
        <v>102</v>
      </c>
      <c r="E1110" s="6">
        <v>784340</v>
      </c>
      <c r="F1110" s="6">
        <v>0</v>
      </c>
      <c r="G1110" s="10">
        <v>0.52969999999999995</v>
      </c>
      <c r="H1110" s="10">
        <v>9.2499999999999999E-2</v>
      </c>
      <c r="I1110" s="13">
        <f>(E1110+F1110)/D1110</f>
        <v>7689.6078431372553</v>
      </c>
      <c r="J1110" s="4">
        <f t="shared" si="17"/>
        <v>8.9476250655085003</v>
      </c>
      <c r="K1110" s="4">
        <f>LN(H1110+0.0001)</f>
        <v>-2.3794661373300032</v>
      </c>
    </row>
    <row r="1111" spans="1:11" x14ac:dyDescent="0.3">
      <c r="A1111">
        <v>1772000</v>
      </c>
      <c r="B1111" t="s">
        <v>1149</v>
      </c>
      <c r="C1111" t="s">
        <v>1330</v>
      </c>
      <c r="D1111" s="5">
        <v>114230</v>
      </c>
      <c r="E1111" s="6">
        <v>2433947756</v>
      </c>
      <c r="F1111" s="6">
        <v>60741160</v>
      </c>
      <c r="G1111" s="10">
        <v>0.49196099999999998</v>
      </c>
      <c r="H1111" s="10">
        <v>0.30910900000000002</v>
      </c>
      <c r="I1111" s="13">
        <f>(E1111+F1111)/D1111</f>
        <v>21839.174612623654</v>
      </c>
      <c r="J1111" s="4">
        <f t="shared" si="17"/>
        <v>9.991460636682401</v>
      </c>
      <c r="K1111" s="4">
        <f>LN(H1111+0.0001)</f>
        <v>-1.1737378553186135</v>
      </c>
    </row>
    <row r="1112" spans="1:11" x14ac:dyDescent="0.3">
      <c r="A1112">
        <v>1772052</v>
      </c>
      <c r="B1112" t="s">
        <v>241</v>
      </c>
      <c r="C1112" t="s">
        <v>158</v>
      </c>
      <c r="D1112" s="5">
        <v>5706</v>
      </c>
      <c r="E1112" s="6">
        <v>198571459</v>
      </c>
      <c r="F1112" s="6">
        <v>0</v>
      </c>
      <c r="G1112" s="10">
        <v>0.29338399999999998</v>
      </c>
      <c r="H1112" s="10">
        <v>0.27832000000000001</v>
      </c>
      <c r="I1112" s="13">
        <f>(E1112+F1112)/D1112</f>
        <v>34800.466000701017</v>
      </c>
      <c r="J1112" s="4">
        <f t="shared" si="17"/>
        <v>10.457386056497651</v>
      </c>
      <c r="K1112" s="4">
        <f>LN(H1112+0.0001)</f>
        <v>-1.2786245140217158</v>
      </c>
    </row>
    <row r="1113" spans="1:11" x14ac:dyDescent="0.3">
      <c r="A1113">
        <v>1772156</v>
      </c>
      <c r="B1113" t="s">
        <v>1147</v>
      </c>
      <c r="C1113" t="s">
        <v>1323</v>
      </c>
      <c r="D1113" s="5">
        <v>5125</v>
      </c>
      <c r="E1113" s="6">
        <v>67542883</v>
      </c>
      <c r="F1113" s="6">
        <v>4424668</v>
      </c>
      <c r="G1113" s="10">
        <v>0.61110600000000004</v>
      </c>
      <c r="H1113" s="10">
        <v>0.470439</v>
      </c>
      <c r="I1113" s="13">
        <f>(E1113+F1113)/D1113</f>
        <v>14042.448975609756</v>
      </c>
      <c r="J1113" s="4">
        <f t="shared" si="17"/>
        <v>9.5498400908311591</v>
      </c>
      <c r="K1113" s="4">
        <f>LN(H1113+0.0001)</f>
        <v>-0.75387643284995731</v>
      </c>
    </row>
    <row r="1114" spans="1:11" x14ac:dyDescent="0.3">
      <c r="A1114">
        <v>1772221</v>
      </c>
      <c r="B1114" t="s">
        <v>1162</v>
      </c>
      <c r="C1114" t="s">
        <v>1367</v>
      </c>
      <c r="D1114" s="5">
        <v>203</v>
      </c>
      <c r="E1114" s="6">
        <v>2800848</v>
      </c>
      <c r="F1114" s="6">
        <v>0</v>
      </c>
      <c r="G1114" s="10">
        <v>0.32829999999999998</v>
      </c>
      <c r="H1114" s="10">
        <v>7.5399999999999995E-2</v>
      </c>
      <c r="I1114" s="13">
        <f>(E1114+F1114)/D1114</f>
        <v>13797.280788177341</v>
      </c>
      <c r="J1114" s="4">
        <f t="shared" si="17"/>
        <v>9.5322268073945349</v>
      </c>
      <c r="K1114" s="4">
        <f>LN(H1114+0.0001)</f>
        <v>-2.5836226227271579</v>
      </c>
    </row>
    <row r="1115" spans="1:11" x14ac:dyDescent="0.3">
      <c r="A1115">
        <v>1772234</v>
      </c>
      <c r="B1115" t="s">
        <v>1161</v>
      </c>
      <c r="C1115" t="s">
        <v>1341</v>
      </c>
      <c r="D1115" s="5">
        <v>145</v>
      </c>
      <c r="E1115" s="6">
        <v>917777</v>
      </c>
      <c r="F1115" s="6">
        <v>0</v>
      </c>
      <c r="G1115" s="10">
        <v>0.41089999999999999</v>
      </c>
      <c r="H1115" s="10">
        <v>0.18110000000000001</v>
      </c>
      <c r="I1115" s="13">
        <f>(E1115+F1115)/D1115</f>
        <v>6329.496551724138</v>
      </c>
      <c r="J1115" s="4">
        <f t="shared" si="17"/>
        <v>8.7529759782823806</v>
      </c>
      <c r="K1115" s="4">
        <f>LN(H1115+0.0001)</f>
        <v>-1.7081538853732581</v>
      </c>
    </row>
    <row r="1116" spans="1:11" x14ac:dyDescent="0.3">
      <c r="A1116">
        <v>1772260</v>
      </c>
      <c r="B1116" t="s">
        <v>1163</v>
      </c>
      <c r="C1116" t="s">
        <v>870</v>
      </c>
      <c r="D1116" s="5">
        <v>598</v>
      </c>
      <c r="E1116" s="6">
        <v>7376611</v>
      </c>
      <c r="F1116" s="6">
        <v>0</v>
      </c>
      <c r="G1116" s="10">
        <v>0.36969999999999997</v>
      </c>
      <c r="H1116" s="10">
        <v>0.20219999999999999</v>
      </c>
      <c r="I1116" s="13">
        <f>(E1116+F1116)/D1116</f>
        <v>12335.469899665552</v>
      </c>
      <c r="J1116" s="4">
        <f t="shared" si="17"/>
        <v>9.4202341230628015</v>
      </c>
      <c r="K1116" s="4">
        <f>LN(H1116+0.0001)</f>
        <v>-1.5980035348084374</v>
      </c>
    </row>
    <row r="1117" spans="1:11" x14ac:dyDescent="0.3">
      <c r="A1117">
        <v>1772403</v>
      </c>
      <c r="B1117" t="s">
        <v>1164</v>
      </c>
      <c r="C1117" t="s">
        <v>1341</v>
      </c>
      <c r="D1117" s="5">
        <v>4954</v>
      </c>
      <c r="E1117" s="6">
        <v>60638559</v>
      </c>
      <c r="F1117" s="6">
        <v>1227688</v>
      </c>
      <c r="G1117" s="10">
        <v>0.60424800000000001</v>
      </c>
      <c r="H1117" s="10">
        <v>5.6350000000000003E-3</v>
      </c>
      <c r="I1117" s="13">
        <f>(E1117+F1117)/D1117</f>
        <v>12488.140290674202</v>
      </c>
      <c r="J1117" s="4">
        <f t="shared" si="17"/>
        <v>9.4325346961707801</v>
      </c>
      <c r="K1117" s="4">
        <f>LN(H1117+0.0001)</f>
        <v>-5.161167528400803</v>
      </c>
    </row>
    <row r="1118" spans="1:11" x14ac:dyDescent="0.3">
      <c r="A1118">
        <v>1772468</v>
      </c>
      <c r="B1118" t="s">
        <v>1166</v>
      </c>
      <c r="C1118" t="s">
        <v>1333</v>
      </c>
      <c r="D1118" s="5">
        <v>1925</v>
      </c>
      <c r="E1118" s="6">
        <v>23021192</v>
      </c>
      <c r="F1118" s="6">
        <v>8924465</v>
      </c>
      <c r="G1118" s="10">
        <v>0.58720000000000006</v>
      </c>
      <c r="H1118" s="10">
        <v>0.30499999999999999</v>
      </c>
      <c r="I1118" s="13">
        <f>(E1118+F1118)/D1118</f>
        <v>16595.146493506494</v>
      </c>
      <c r="J1118" s="4">
        <f t="shared" si="17"/>
        <v>9.7168655516840481</v>
      </c>
      <c r="K1118" s="4">
        <f>LN(H1118+0.0001)</f>
        <v>-1.1871156872595132</v>
      </c>
    </row>
    <row r="1119" spans="1:11" x14ac:dyDescent="0.3">
      <c r="A1119">
        <v>1772520</v>
      </c>
      <c r="B1119" t="s">
        <v>243</v>
      </c>
      <c r="C1119" t="s">
        <v>1318</v>
      </c>
      <c r="D1119" s="5">
        <v>9221</v>
      </c>
      <c r="E1119" s="6">
        <v>110001939</v>
      </c>
      <c r="F1119" s="6">
        <v>4039617</v>
      </c>
      <c r="G1119" s="10">
        <v>0.68116500000000002</v>
      </c>
      <c r="H1119" s="10">
        <v>0.46560299999999999</v>
      </c>
      <c r="I1119" s="13">
        <f>(E1119+F1119)/D1119</f>
        <v>12367.590933738205</v>
      </c>
      <c r="J1119" s="4">
        <f t="shared" si="17"/>
        <v>9.4228346957118418</v>
      </c>
      <c r="K1119" s="4">
        <f>LN(H1119+0.0001)</f>
        <v>-0.76420718709915847</v>
      </c>
    </row>
    <row r="1120" spans="1:11" x14ac:dyDescent="0.3">
      <c r="A1120">
        <v>1772546</v>
      </c>
      <c r="B1120" t="s">
        <v>1167</v>
      </c>
      <c r="C1120" t="s">
        <v>1311</v>
      </c>
      <c r="D1120" s="5">
        <v>14463</v>
      </c>
      <c r="E1120" s="6">
        <v>161531632</v>
      </c>
      <c r="F1120" s="6">
        <v>9897516</v>
      </c>
      <c r="G1120" s="10">
        <v>0.52612800000000004</v>
      </c>
      <c r="H1120" s="10">
        <v>0.577511</v>
      </c>
      <c r="I1120" s="13">
        <f>(E1120+F1120)/D1120</f>
        <v>11852.945308718799</v>
      </c>
      <c r="J1120" s="4">
        <f t="shared" si="17"/>
        <v>9.3803316649389981</v>
      </c>
      <c r="K1120" s="4">
        <f>LN(H1120+0.0001)</f>
        <v>-0.54885464726353173</v>
      </c>
    </row>
    <row r="1121" spans="1:11" x14ac:dyDescent="0.3">
      <c r="A1121">
        <v>1772624</v>
      </c>
      <c r="B1121" t="s">
        <v>1168</v>
      </c>
      <c r="C1121" t="s">
        <v>798</v>
      </c>
      <c r="D1121" s="5">
        <v>241</v>
      </c>
      <c r="E1121" s="6">
        <v>2829312</v>
      </c>
      <c r="F1121" s="6">
        <v>0</v>
      </c>
      <c r="G1121" s="10">
        <v>0.52710000000000001</v>
      </c>
      <c r="H1121" s="10">
        <v>6.7400000000000002E-2</v>
      </c>
      <c r="I1121" s="13">
        <f>(E1121+F1121)/D1121</f>
        <v>11739.883817427386</v>
      </c>
      <c r="J1121" s="4">
        <f t="shared" si="17"/>
        <v>9.3707471970322143</v>
      </c>
      <c r="K1121" s="4">
        <f>LN(H1121+0.0001)</f>
        <v>-2.695627681103653</v>
      </c>
    </row>
    <row r="1122" spans="1:11" x14ac:dyDescent="0.3">
      <c r="A1122">
        <v>1772650</v>
      </c>
      <c r="B1122" t="s">
        <v>1169</v>
      </c>
      <c r="C1122" t="s">
        <v>1361</v>
      </c>
      <c r="D1122" s="5">
        <v>721</v>
      </c>
      <c r="E1122" s="6">
        <v>7833611</v>
      </c>
      <c r="F1122" s="6">
        <v>0</v>
      </c>
      <c r="G1122" s="10">
        <v>0.29139999999999999</v>
      </c>
      <c r="H1122" s="10">
        <v>0.1666</v>
      </c>
      <c r="I1122" s="13">
        <f>(E1122+F1122)/D1122</f>
        <v>10864.925104022192</v>
      </c>
      <c r="J1122" s="4">
        <f t="shared" si="17"/>
        <v>9.2932949993416152</v>
      </c>
      <c r="K1122" s="4">
        <f>LN(H1122+0.0001)</f>
        <v>-1.7915594892253888</v>
      </c>
    </row>
    <row r="1123" spans="1:11" x14ac:dyDescent="0.3">
      <c r="A1123">
        <v>1772676</v>
      </c>
      <c r="B1123" t="s">
        <v>244</v>
      </c>
      <c r="C1123" t="s">
        <v>1318</v>
      </c>
      <c r="D1123" s="5">
        <v>6566</v>
      </c>
      <c r="E1123" s="6">
        <v>109400574</v>
      </c>
      <c r="F1123" s="6">
        <v>0</v>
      </c>
      <c r="G1123" s="10">
        <v>0.43269999999999997</v>
      </c>
      <c r="H1123" s="10">
        <v>0.81410000000000005</v>
      </c>
      <c r="I1123" s="13">
        <f>(E1123+F1123)/D1123</f>
        <v>16661.677429180629</v>
      </c>
      <c r="J1123" s="4">
        <f t="shared" si="17"/>
        <v>9.7208665966775847</v>
      </c>
      <c r="K1123" s="4">
        <f>LN(H1123+0.0001)</f>
        <v>-0.20554924291325855</v>
      </c>
    </row>
    <row r="1124" spans="1:11" x14ac:dyDescent="0.3">
      <c r="A1124">
        <v>1772702</v>
      </c>
      <c r="B1124" t="s">
        <v>1170</v>
      </c>
      <c r="C1124" t="s">
        <v>1310</v>
      </c>
      <c r="D1124" s="5">
        <v>1053</v>
      </c>
      <c r="E1124" s="6">
        <v>16886784</v>
      </c>
      <c r="F1124" s="6">
        <v>0</v>
      </c>
      <c r="G1124" s="10">
        <v>0.52885899999999997</v>
      </c>
      <c r="H1124" s="10">
        <v>0.24432300000000001</v>
      </c>
      <c r="I1124" s="13">
        <f>(E1124+F1124)/D1124</f>
        <v>16036.831908831909</v>
      </c>
      <c r="J1124" s="4">
        <f t="shared" si="17"/>
        <v>9.6826433499942475</v>
      </c>
      <c r="K1124" s="4">
        <f>LN(H1124+0.0001)</f>
        <v>-1.4088549480929387</v>
      </c>
    </row>
    <row r="1125" spans="1:11" x14ac:dyDescent="0.3">
      <c r="A1125">
        <v>1772780</v>
      </c>
      <c r="B1125" t="s">
        <v>1171</v>
      </c>
      <c r="C1125" t="s">
        <v>1320</v>
      </c>
      <c r="D1125" s="5">
        <v>1712</v>
      </c>
      <c r="E1125" s="6">
        <v>20149146</v>
      </c>
      <c r="F1125" s="6">
        <v>2702298</v>
      </c>
      <c r="G1125" s="10">
        <v>0.58979999999999999</v>
      </c>
      <c r="H1125" s="10">
        <v>5.1400000000000001E-2</v>
      </c>
      <c r="I1125" s="13">
        <f>(E1125+F1125)/D1125</f>
        <v>13347.806074766355</v>
      </c>
      <c r="J1125" s="4">
        <f t="shared" si="17"/>
        <v>9.4991073113544555</v>
      </c>
      <c r="K1125" s="4">
        <f>LN(H1125+0.0001)</f>
        <v>-2.9661734713124464</v>
      </c>
    </row>
    <row r="1126" spans="1:11" x14ac:dyDescent="0.3">
      <c r="A1126">
        <v>1772884</v>
      </c>
      <c r="B1126" t="s">
        <v>1172</v>
      </c>
      <c r="C1126" t="s">
        <v>1353</v>
      </c>
      <c r="D1126" s="5">
        <v>285</v>
      </c>
      <c r="E1126" s="6">
        <v>1557555</v>
      </c>
      <c r="F1126" s="6">
        <v>0</v>
      </c>
      <c r="G1126" s="10">
        <v>0.61425600000000002</v>
      </c>
      <c r="H1126" s="10">
        <v>0.20449899999999999</v>
      </c>
      <c r="I1126" s="13">
        <f>(E1126+F1126)/D1126</f>
        <v>5465.105263157895</v>
      </c>
      <c r="J1126" s="4">
        <f t="shared" si="17"/>
        <v>8.6061386617532101</v>
      </c>
      <c r="K1126" s="4">
        <f>LN(H1126+0.0001)</f>
        <v>-1.586703313062088</v>
      </c>
    </row>
    <row r="1127" spans="1:11" x14ac:dyDescent="0.3">
      <c r="A1127">
        <v>1772923</v>
      </c>
      <c r="B1127" t="s">
        <v>245</v>
      </c>
      <c r="C1127" t="s">
        <v>1318</v>
      </c>
      <c r="D1127" s="5">
        <v>4826</v>
      </c>
      <c r="E1127" s="6">
        <v>46403686</v>
      </c>
      <c r="F1127" s="6">
        <v>1259064</v>
      </c>
      <c r="G1127" s="10">
        <v>0.82517399999999996</v>
      </c>
      <c r="H1127" s="10">
        <v>0.98679499999999998</v>
      </c>
      <c r="I1127" s="13">
        <f>(E1127+F1127)/D1127</f>
        <v>9876.2432656444253</v>
      </c>
      <c r="J1127" s="4">
        <f t="shared" si="17"/>
        <v>9.1978874821629653</v>
      </c>
      <c r="K1127" s="4">
        <f>LN(H1127+0.0001)</f>
        <v>-1.3191628186449344E-2</v>
      </c>
    </row>
    <row r="1128" spans="1:11" x14ac:dyDescent="0.3">
      <c r="A1128">
        <v>1772949</v>
      </c>
      <c r="B1128" t="s">
        <v>1173</v>
      </c>
      <c r="C1128" t="s">
        <v>1326</v>
      </c>
      <c r="D1128" s="5">
        <v>846</v>
      </c>
      <c r="E1128" s="6">
        <v>9837027</v>
      </c>
      <c r="F1128" s="6">
        <v>2483614</v>
      </c>
      <c r="G1128" s="10">
        <v>0.27629999999999999</v>
      </c>
      <c r="H1128" s="10">
        <v>1.9E-3</v>
      </c>
      <c r="I1128" s="13">
        <f>(E1128+F1128)/D1128</f>
        <v>14563.405437352247</v>
      </c>
      <c r="J1128" s="4">
        <f t="shared" si="17"/>
        <v>9.5862671843307314</v>
      </c>
      <c r="K1128" s="4">
        <f>LN(H1128+0.0001)</f>
        <v>-6.2146080984221914</v>
      </c>
    </row>
    <row r="1129" spans="1:11" x14ac:dyDescent="0.3">
      <c r="A1129">
        <v>1773027</v>
      </c>
      <c r="B1129" t="s">
        <v>1174</v>
      </c>
      <c r="C1129" t="s">
        <v>1366</v>
      </c>
      <c r="D1129" s="5">
        <v>115</v>
      </c>
      <c r="E1129" s="6">
        <v>1154845</v>
      </c>
      <c r="F1129" s="6">
        <v>0</v>
      </c>
      <c r="G1129" s="10">
        <v>0.49209999999999998</v>
      </c>
      <c r="H1129" s="10">
        <v>0.16789999999999999</v>
      </c>
      <c r="I1129" s="13">
        <f>(E1129+F1129)/D1129</f>
        <v>10042.130434782608</v>
      </c>
      <c r="J1129" s="4">
        <f t="shared" si="17"/>
        <v>9.2145445654350731</v>
      </c>
      <c r="K1129" s="4">
        <f>LN(H1129+0.0001)</f>
        <v>-1.7837912995788783</v>
      </c>
    </row>
    <row r="1130" spans="1:11" x14ac:dyDescent="0.3">
      <c r="A1130">
        <v>1773040</v>
      </c>
      <c r="B1130" t="s">
        <v>1175</v>
      </c>
      <c r="C1130" t="s">
        <v>1361</v>
      </c>
      <c r="D1130" s="5">
        <v>439</v>
      </c>
      <c r="E1130" s="6">
        <v>4909731</v>
      </c>
      <c r="F1130" s="6">
        <v>553292</v>
      </c>
      <c r="G1130" s="10">
        <v>0.4632</v>
      </c>
      <c r="H1130" s="10">
        <v>3.2099999999999997E-2</v>
      </c>
      <c r="I1130" s="13">
        <f>(E1130+F1130)/D1130</f>
        <v>12444.243735763099</v>
      </c>
      <c r="J1130" s="4">
        <f t="shared" si="17"/>
        <v>9.4290134444347693</v>
      </c>
      <c r="K1130" s="4">
        <f>LN(H1130+0.0001)</f>
        <v>-3.4357888264317746</v>
      </c>
    </row>
    <row r="1131" spans="1:11" x14ac:dyDescent="0.3">
      <c r="A1131">
        <v>1773131</v>
      </c>
      <c r="B1131" t="s">
        <v>1176</v>
      </c>
      <c r="C1131" t="s">
        <v>815</v>
      </c>
      <c r="D1131" s="5">
        <v>93</v>
      </c>
      <c r="E1131" s="6">
        <v>881533</v>
      </c>
      <c r="F1131" s="6">
        <v>0</v>
      </c>
      <c r="G1131" s="10">
        <v>0.58050000000000002</v>
      </c>
      <c r="H1131" s="10">
        <v>0.23469999999999999</v>
      </c>
      <c r="I1131" s="13">
        <f>(E1131+F1131)/D1131</f>
        <v>9478.8494623655915</v>
      </c>
      <c r="J1131" s="4">
        <f t="shared" si="17"/>
        <v>9.1568182231544046</v>
      </c>
      <c r="K1131" s="4">
        <f>LN(H1131+0.0001)</f>
        <v>-1.4490211910281958</v>
      </c>
    </row>
    <row r="1132" spans="1:11" x14ac:dyDescent="0.3">
      <c r="A1132">
        <v>1773157</v>
      </c>
      <c r="B1132" t="s">
        <v>246</v>
      </c>
      <c r="C1132" t="s">
        <v>1318</v>
      </c>
      <c r="D1132" s="5">
        <v>39228</v>
      </c>
      <c r="E1132" s="6">
        <v>867079916</v>
      </c>
      <c r="F1132" s="6">
        <v>4619617</v>
      </c>
      <c r="G1132" s="10">
        <v>0.46715299999999998</v>
      </c>
      <c r="H1132" s="10">
        <v>0.80970799999999998</v>
      </c>
      <c r="I1132" s="13">
        <f>(E1132+F1132)/D1132</f>
        <v>22221.360584276536</v>
      </c>
      <c r="J1132" s="4">
        <f t="shared" si="17"/>
        <v>10.008809293734679</v>
      </c>
      <c r="K1132" s="4">
        <f>LN(H1132+0.0001)</f>
        <v>-0.21095809645040836</v>
      </c>
    </row>
    <row r="1133" spans="1:11" x14ac:dyDescent="0.3">
      <c r="A1133">
        <v>1773170</v>
      </c>
      <c r="B1133" t="s">
        <v>1177</v>
      </c>
      <c r="C1133" t="s">
        <v>792</v>
      </c>
      <c r="D1133" s="5">
        <v>13113</v>
      </c>
      <c r="E1133" s="6">
        <v>100803824</v>
      </c>
      <c r="F1133" s="6">
        <v>5215562</v>
      </c>
      <c r="G1133" s="10">
        <v>0.70741799999999999</v>
      </c>
      <c r="H1133" s="10">
        <v>0.25776500000000002</v>
      </c>
      <c r="I1133" s="13">
        <f>(E1133+F1133)/D1133</f>
        <v>8085.0595592160453</v>
      </c>
      <c r="J1133" s="4">
        <f t="shared" si="17"/>
        <v>8.997773138615619</v>
      </c>
      <c r="K1133" s="4">
        <f>LN(H1133+0.0001)</f>
        <v>-1.3553190868205705</v>
      </c>
    </row>
    <row r="1134" spans="1:11" x14ac:dyDescent="0.3">
      <c r="A1134">
        <v>1773261</v>
      </c>
      <c r="B1134" t="s">
        <v>1178</v>
      </c>
      <c r="C1134" t="s">
        <v>699</v>
      </c>
      <c r="D1134" s="5">
        <v>789</v>
      </c>
      <c r="E1134" s="6">
        <v>8495062</v>
      </c>
      <c r="F1134" s="6">
        <v>0</v>
      </c>
      <c r="G1134" s="10">
        <v>0.45900000000000002</v>
      </c>
      <c r="H1134" s="10">
        <v>4.3299999999999998E-2</v>
      </c>
      <c r="I1134" s="13">
        <f>(E1134+F1134)/D1134</f>
        <v>10766.871989860583</v>
      </c>
      <c r="J1134" s="4">
        <f t="shared" si="17"/>
        <v>9.2842292906264916</v>
      </c>
      <c r="K1134" s="4">
        <f>LN(H1134+0.0001)</f>
        <v>-3.137295837875778</v>
      </c>
    </row>
    <row r="1135" spans="1:11" x14ac:dyDescent="0.3">
      <c r="A1135">
        <v>1773287</v>
      </c>
      <c r="B1135" t="s">
        <v>1179</v>
      </c>
      <c r="C1135" t="s">
        <v>798</v>
      </c>
      <c r="D1135" s="5">
        <v>421</v>
      </c>
      <c r="E1135" s="6">
        <v>6982243</v>
      </c>
      <c r="F1135" s="6">
        <v>0</v>
      </c>
      <c r="G1135" s="10">
        <v>0.51329999999999998</v>
      </c>
      <c r="H1135" s="10">
        <v>0.18909999999999999</v>
      </c>
      <c r="I1135" s="13">
        <f>(E1135+F1135)/D1135</f>
        <v>16584.900237529691</v>
      </c>
      <c r="J1135" s="4">
        <f t="shared" si="17"/>
        <v>9.7162479361402507</v>
      </c>
      <c r="K1135" s="4">
        <f>LN(H1135+0.0001)</f>
        <v>-1.6649506223643593</v>
      </c>
    </row>
    <row r="1136" spans="1:11" x14ac:dyDescent="0.3">
      <c r="A1136">
        <v>1773391</v>
      </c>
      <c r="B1136" t="s">
        <v>247</v>
      </c>
      <c r="C1136" t="s">
        <v>758</v>
      </c>
      <c r="D1136" s="5">
        <v>9888</v>
      </c>
      <c r="E1136" s="6">
        <v>326690903</v>
      </c>
      <c r="F1136" s="6">
        <v>5610026</v>
      </c>
      <c r="G1136" s="10">
        <v>0.16616700000000001</v>
      </c>
      <c r="H1136" s="10">
        <v>0.481958</v>
      </c>
      <c r="I1136" s="13">
        <f>(E1136+F1136)/D1136</f>
        <v>33606.485538025889</v>
      </c>
      <c r="J1136" s="4">
        <f t="shared" si="17"/>
        <v>10.42247434929001</v>
      </c>
      <c r="K1136" s="4">
        <f>LN(H1136+0.0001)</f>
        <v>-0.72969084022063768</v>
      </c>
    </row>
    <row r="1137" spans="1:11" x14ac:dyDescent="0.3">
      <c r="A1137">
        <v>1773495</v>
      </c>
      <c r="B1137" t="s">
        <v>1180</v>
      </c>
      <c r="C1137" t="s">
        <v>1315</v>
      </c>
      <c r="D1137" s="5">
        <v>4433</v>
      </c>
      <c r="E1137" s="6">
        <v>39857765</v>
      </c>
      <c r="F1137" s="6">
        <v>17932386</v>
      </c>
      <c r="G1137" s="10">
        <v>0.52075800000000005</v>
      </c>
      <c r="H1137" s="10">
        <v>0.21759700000000001</v>
      </c>
      <c r="I1137" s="13">
        <f>(E1137+F1137)/D1137</f>
        <v>13036.35258290097</v>
      </c>
      <c r="J1137" s="4">
        <f t="shared" si="17"/>
        <v>9.4754970864543004</v>
      </c>
      <c r="K1137" s="4">
        <f>LN(H1137+0.0001)</f>
        <v>-1.5246510912683733</v>
      </c>
    </row>
    <row r="1138" spans="1:11" x14ac:dyDescent="0.3">
      <c r="A1138">
        <v>1773547</v>
      </c>
      <c r="B1138" t="s">
        <v>1181</v>
      </c>
      <c r="C1138" t="s">
        <v>1316</v>
      </c>
      <c r="D1138" s="5">
        <v>395</v>
      </c>
      <c r="E1138" s="6">
        <v>3507301</v>
      </c>
      <c r="F1138" s="6">
        <v>0</v>
      </c>
      <c r="G1138" s="10">
        <v>0.35010000000000002</v>
      </c>
      <c r="H1138" s="10">
        <v>0.1618</v>
      </c>
      <c r="I1138" s="13">
        <f>(E1138+F1138)/D1138</f>
        <v>8879.2430379746838</v>
      </c>
      <c r="J1138" s="4">
        <f t="shared" si="17"/>
        <v>9.0914715888814648</v>
      </c>
      <c r="K1138" s="4">
        <f>LN(H1138+0.0001)</f>
        <v>-1.8207764182985477</v>
      </c>
    </row>
    <row r="1139" spans="1:11" x14ac:dyDescent="0.3">
      <c r="A1139">
        <v>1773638</v>
      </c>
      <c r="B1139" t="s">
        <v>248</v>
      </c>
      <c r="C1139" t="s">
        <v>1318</v>
      </c>
      <c r="D1139" s="5">
        <v>11116</v>
      </c>
      <c r="E1139" s="6">
        <v>152017168</v>
      </c>
      <c r="F1139" s="6">
        <v>8861823</v>
      </c>
      <c r="G1139" s="10">
        <v>0.847244</v>
      </c>
      <c r="H1139" s="10">
        <v>0.94805300000000003</v>
      </c>
      <c r="I1139" s="13">
        <f>(E1139+F1139)/D1139</f>
        <v>14472.741183879094</v>
      </c>
      <c r="J1139" s="4">
        <f t="shared" si="17"/>
        <v>9.5800222407912639</v>
      </c>
      <c r="K1139" s="4">
        <f>LN(H1139+0.0001)</f>
        <v>-5.3239397344405019E-2</v>
      </c>
    </row>
    <row r="1140" spans="1:11" x14ac:dyDescent="0.3">
      <c r="A1140">
        <v>1773703</v>
      </c>
      <c r="B1140" t="s">
        <v>1182</v>
      </c>
      <c r="C1140" t="s">
        <v>1345</v>
      </c>
      <c r="D1140" s="5">
        <v>2980</v>
      </c>
      <c r="E1140" s="6">
        <v>3651979</v>
      </c>
      <c r="F1140" s="6">
        <v>0</v>
      </c>
      <c r="G1140" s="10">
        <v>0.86770000000000003</v>
      </c>
      <c r="H1140" s="10">
        <v>0.53259999999999996</v>
      </c>
      <c r="I1140" s="13">
        <f>(E1140+F1140)/D1140</f>
        <v>1225.4963087248323</v>
      </c>
      <c r="J1140" s="4">
        <f t="shared" si="17"/>
        <v>7.1111011909071902</v>
      </c>
      <c r="K1140" s="4">
        <f>LN(H1140+0.0001)</f>
        <v>-0.62979686505918364</v>
      </c>
    </row>
    <row r="1141" spans="1:11" x14ac:dyDescent="0.3">
      <c r="A1141">
        <v>1773943</v>
      </c>
      <c r="B1141" t="s">
        <v>1183</v>
      </c>
      <c r="C1141" t="s">
        <v>760</v>
      </c>
      <c r="D1141" s="5">
        <v>496</v>
      </c>
      <c r="E1141" s="6">
        <v>4116512</v>
      </c>
      <c r="F1141" s="6">
        <v>0</v>
      </c>
      <c r="G1141" s="10">
        <v>0.50629999999999997</v>
      </c>
      <c r="H1141" s="10">
        <v>0.53680000000000005</v>
      </c>
      <c r="I1141" s="13">
        <f>(E1141+F1141)/D1141</f>
        <v>8299.4193548387102</v>
      </c>
      <c r="J1141" s="4">
        <f t="shared" si="17"/>
        <v>9.0239408340892187</v>
      </c>
      <c r="K1141" s="4">
        <f>LN(H1141+0.0001)</f>
        <v>-0.62194342155361315</v>
      </c>
    </row>
    <row r="1142" spans="1:11" x14ac:dyDescent="0.3">
      <c r="A1142">
        <v>1774119</v>
      </c>
      <c r="B1142" t="s">
        <v>1184</v>
      </c>
      <c r="C1142" t="s">
        <v>1316</v>
      </c>
      <c r="D1142" s="5">
        <v>13350</v>
      </c>
      <c r="E1142" s="6">
        <v>286365933</v>
      </c>
      <c r="F1142" s="6">
        <v>6177607</v>
      </c>
      <c r="G1142" s="10">
        <v>0.30876199999999998</v>
      </c>
      <c r="H1142" s="10">
        <v>0.37753900000000001</v>
      </c>
      <c r="I1142" s="13">
        <f>(E1142+F1142)/D1142</f>
        <v>21913.373782771534</v>
      </c>
      <c r="J1142" s="4">
        <f t="shared" si="17"/>
        <v>9.9948524044308833</v>
      </c>
      <c r="K1142" s="4">
        <f>LN(H1142+0.0001)</f>
        <v>-0.97381656614590095</v>
      </c>
    </row>
    <row r="1143" spans="1:11" x14ac:dyDescent="0.3">
      <c r="A1143">
        <v>1774223</v>
      </c>
      <c r="B1143" t="s">
        <v>1185</v>
      </c>
      <c r="C1143" t="s">
        <v>536</v>
      </c>
      <c r="D1143" s="5">
        <v>18322</v>
      </c>
      <c r="E1143" s="6">
        <v>468168714</v>
      </c>
      <c r="F1143" s="6">
        <v>1162758</v>
      </c>
      <c r="G1143" s="10">
        <v>0.336256</v>
      </c>
      <c r="H1143" s="10">
        <v>0.28122399999999997</v>
      </c>
      <c r="I1143" s="13">
        <f>(E1143+F1143)/D1143</f>
        <v>25615.733653531275</v>
      </c>
      <c r="J1143" s="4">
        <f t="shared" si="17"/>
        <v>10.150962037522042</v>
      </c>
      <c r="K1143" s="4">
        <f>LN(H1143+0.0001)</f>
        <v>-1.2682482489600542</v>
      </c>
    </row>
    <row r="1144" spans="1:11" x14ac:dyDescent="0.3">
      <c r="A1144">
        <v>1774275</v>
      </c>
      <c r="B1144" t="s">
        <v>249</v>
      </c>
      <c r="C1144" t="s">
        <v>1337</v>
      </c>
      <c r="D1144" s="5">
        <v>91</v>
      </c>
      <c r="E1144" s="6">
        <v>1746957</v>
      </c>
      <c r="F1144" s="6">
        <v>0</v>
      </c>
      <c r="G1144" s="10">
        <v>0.31030000000000002</v>
      </c>
      <c r="H1144" s="10">
        <v>0.44400000000000001</v>
      </c>
      <c r="I1144" s="13">
        <f>(E1144+F1144)/D1144</f>
        <v>19197.329670329669</v>
      </c>
      <c r="J1144" s="4">
        <f t="shared" si="17"/>
        <v>9.8625264686730691</v>
      </c>
      <c r="K1144" s="4">
        <f>LN(H1144+0.0001)</f>
        <v>-0.81170551668408053</v>
      </c>
    </row>
    <row r="1145" spans="1:11" x14ac:dyDescent="0.3">
      <c r="A1145">
        <v>1774301</v>
      </c>
      <c r="B1145" t="s">
        <v>1186</v>
      </c>
      <c r="C1145" t="s">
        <v>633</v>
      </c>
      <c r="D1145" s="5">
        <v>383</v>
      </c>
      <c r="E1145" s="6">
        <v>1427767</v>
      </c>
      <c r="F1145" s="6">
        <v>1004726</v>
      </c>
      <c r="G1145" s="10">
        <v>0.69679999999999997</v>
      </c>
      <c r="H1145" s="10">
        <v>0.17949999999999999</v>
      </c>
      <c r="I1145" s="13">
        <f>(E1145+F1145)/D1145</f>
        <v>6351.1566579634464</v>
      </c>
      <c r="J1145" s="4">
        <f t="shared" si="17"/>
        <v>8.7563922261596687</v>
      </c>
      <c r="K1145" s="4">
        <f>LN(H1145+0.0001)</f>
        <v>-1.7170231231140378</v>
      </c>
    </row>
    <row r="1146" spans="1:11" x14ac:dyDescent="0.3">
      <c r="A1146">
        <v>1774379</v>
      </c>
      <c r="B1146" t="s">
        <v>1187</v>
      </c>
      <c r="C1146" t="s">
        <v>1327</v>
      </c>
      <c r="D1146" s="5">
        <v>474</v>
      </c>
      <c r="E1146" s="6">
        <v>4530886</v>
      </c>
      <c r="F1146" s="6">
        <v>0</v>
      </c>
      <c r="G1146" s="10">
        <v>0.40510000000000002</v>
      </c>
      <c r="H1146" s="10">
        <v>3.0499999999999999E-2</v>
      </c>
      <c r="I1146" s="13">
        <f>(E1146+F1146)/D1146</f>
        <v>9558.8312236286911</v>
      </c>
      <c r="J1146" s="4">
        <f t="shared" si="17"/>
        <v>9.1652207416288523</v>
      </c>
      <c r="K1146" s="4">
        <f>LN(H1146+0.0001)</f>
        <v>-3.486755270023802</v>
      </c>
    </row>
    <row r="1147" spans="1:11" x14ac:dyDescent="0.3">
      <c r="A1147">
        <v>1774444</v>
      </c>
      <c r="B1147" t="s">
        <v>1188</v>
      </c>
      <c r="C1147" t="s">
        <v>1015</v>
      </c>
      <c r="D1147" s="5">
        <v>597</v>
      </c>
      <c r="E1147" s="6">
        <v>3843669</v>
      </c>
      <c r="F1147" s="6">
        <v>0</v>
      </c>
      <c r="G1147" s="10">
        <v>0.53069999999999995</v>
      </c>
      <c r="H1147" s="10">
        <v>0.11360000000000001</v>
      </c>
      <c r="I1147" s="13">
        <f>(E1147+F1147)/D1147</f>
        <v>6438.3065326633168</v>
      </c>
      <c r="J1147" s="4">
        <f t="shared" si="17"/>
        <v>8.7700208237515884</v>
      </c>
      <c r="K1147" s="4">
        <f>LN(H1147+0.0001)</f>
        <v>-2.1741918782256464</v>
      </c>
    </row>
    <row r="1148" spans="1:11" x14ac:dyDescent="0.3">
      <c r="A1148">
        <v>1774457</v>
      </c>
      <c r="B1148" t="s">
        <v>1189</v>
      </c>
      <c r="C1148" t="s">
        <v>1350</v>
      </c>
      <c r="D1148" s="5">
        <v>472</v>
      </c>
      <c r="E1148" s="6">
        <v>2161595</v>
      </c>
      <c r="F1148" s="6">
        <v>0</v>
      </c>
      <c r="G1148" s="10">
        <v>0.8468</v>
      </c>
      <c r="H1148" s="10">
        <v>8.7300000000000003E-2</v>
      </c>
      <c r="I1148" s="13">
        <f>(E1148+F1148)/D1148</f>
        <v>4579.6504237288136</v>
      </c>
      <c r="J1148" s="4">
        <f t="shared" si="17"/>
        <v>8.4293779474984341</v>
      </c>
      <c r="K1148" s="4">
        <f>LN(H1148+0.0001)</f>
        <v>-2.4372599963206474</v>
      </c>
    </row>
    <row r="1149" spans="1:11" x14ac:dyDescent="0.3">
      <c r="A1149">
        <v>1774470</v>
      </c>
      <c r="B1149" t="s">
        <v>1190</v>
      </c>
      <c r="C1149" t="s">
        <v>1311</v>
      </c>
      <c r="D1149" s="5">
        <v>729</v>
      </c>
      <c r="E1149" s="6">
        <v>6122572</v>
      </c>
      <c r="F1149" s="6">
        <v>0</v>
      </c>
      <c r="G1149" s="10">
        <v>0.59589999999999999</v>
      </c>
      <c r="H1149" s="10">
        <v>0.21929999999999999</v>
      </c>
      <c r="I1149" s="13">
        <f>(E1149+F1149)/D1149</f>
        <v>8398.5898491083681</v>
      </c>
      <c r="J1149" s="4">
        <f t="shared" si="17"/>
        <v>9.0358190956326556</v>
      </c>
      <c r="K1149" s="4">
        <f>LN(H1149+0.0001)</f>
        <v>-1.5168587311410073</v>
      </c>
    </row>
    <row r="1150" spans="1:11" x14ac:dyDescent="0.3">
      <c r="A1150">
        <v>1774561</v>
      </c>
      <c r="B1150" t="s">
        <v>1191</v>
      </c>
      <c r="C1150" t="s">
        <v>168</v>
      </c>
      <c r="D1150" s="5">
        <v>659</v>
      </c>
      <c r="E1150" s="6">
        <v>4433763</v>
      </c>
      <c r="F1150" s="6">
        <v>0</v>
      </c>
      <c r="G1150" s="10">
        <v>0.74109999999999998</v>
      </c>
      <c r="H1150" s="10">
        <v>0.3014</v>
      </c>
      <c r="I1150" s="13">
        <f>(E1150+F1150)/D1150</f>
        <v>6728.0166919575113</v>
      </c>
      <c r="J1150" s="4">
        <f t="shared" si="17"/>
        <v>8.814035682618421</v>
      </c>
      <c r="K1150" s="4">
        <f>LN(H1150+0.0001)</f>
        <v>-1.1989852628148969</v>
      </c>
    </row>
    <row r="1151" spans="1:11" x14ac:dyDescent="0.3">
      <c r="A1151">
        <v>1774574</v>
      </c>
      <c r="B1151" t="s">
        <v>1192</v>
      </c>
      <c r="C1151" t="s">
        <v>1326</v>
      </c>
      <c r="D1151" s="5">
        <v>10360</v>
      </c>
      <c r="E1151" s="6">
        <v>146302542</v>
      </c>
      <c r="F1151" s="6">
        <v>829994</v>
      </c>
      <c r="G1151" s="10">
        <v>0.56531900000000002</v>
      </c>
      <c r="H1151" s="10">
        <v>8.0031000000000005E-2</v>
      </c>
      <c r="I1151" s="13">
        <f>(E1151+F1151)/D1151</f>
        <v>14201.98223938224</v>
      </c>
      <c r="J1151" s="4">
        <f t="shared" si="17"/>
        <v>9.5611368281696638</v>
      </c>
      <c r="K1151" s="4">
        <f>LN(H1151+0.0001)</f>
        <v>-2.5240924835495746</v>
      </c>
    </row>
    <row r="1152" spans="1:11" x14ac:dyDescent="0.3">
      <c r="A1152">
        <v>1774665</v>
      </c>
      <c r="B1152" t="s">
        <v>1193</v>
      </c>
      <c r="C1152" t="s">
        <v>1334</v>
      </c>
      <c r="D1152" s="5">
        <v>108</v>
      </c>
      <c r="E1152" s="6">
        <v>847985</v>
      </c>
      <c r="F1152" s="6">
        <v>0</v>
      </c>
      <c r="G1152" s="10">
        <v>0.62260000000000004</v>
      </c>
      <c r="H1152" s="10">
        <v>1E-3</v>
      </c>
      <c r="I1152" s="13">
        <f>(E1152+F1152)/D1152</f>
        <v>7851.7129629629626</v>
      </c>
      <c r="J1152" s="4">
        <f t="shared" si="17"/>
        <v>8.9684869988141287</v>
      </c>
      <c r="K1152" s="4">
        <f>LN(H1152+0.0001)</f>
        <v>-6.812445099177812</v>
      </c>
    </row>
    <row r="1153" spans="1:11" x14ac:dyDescent="0.3">
      <c r="A1153">
        <v>1774743</v>
      </c>
      <c r="B1153" t="s">
        <v>1194</v>
      </c>
      <c r="C1153" t="s">
        <v>574</v>
      </c>
      <c r="D1153" s="5">
        <v>1642</v>
      </c>
      <c r="E1153" s="6">
        <v>46635686</v>
      </c>
      <c r="F1153" s="6">
        <v>3033106</v>
      </c>
      <c r="G1153" s="10">
        <v>0.1462</v>
      </c>
      <c r="H1153" s="10">
        <v>4.4999999999999997E-3</v>
      </c>
      <c r="I1153" s="13">
        <f>(E1153+F1153)/D1153</f>
        <v>30248.959805115712</v>
      </c>
      <c r="J1153" s="4">
        <f t="shared" si="17"/>
        <v>10.317217076260009</v>
      </c>
      <c r="K1153" s="4">
        <f>LN(H1153+0.0001)</f>
        <v>-5.3816989754870876</v>
      </c>
    </row>
    <row r="1154" spans="1:11" x14ac:dyDescent="0.3">
      <c r="A1154">
        <v>1774847</v>
      </c>
      <c r="B1154" t="s">
        <v>1195</v>
      </c>
      <c r="C1154" t="s">
        <v>738</v>
      </c>
      <c r="D1154" s="5">
        <v>244</v>
      </c>
      <c r="E1154" s="6">
        <v>1359620</v>
      </c>
      <c r="F1154" s="6">
        <v>0</v>
      </c>
      <c r="G1154" s="10">
        <v>0.54100000000000004</v>
      </c>
      <c r="H1154" s="10">
        <v>0.17169999999999999</v>
      </c>
      <c r="I1154" s="13">
        <f>(E1154+F1154)/D1154</f>
        <v>5572.2131147540986</v>
      </c>
      <c r="J1154" s="4">
        <f t="shared" si="17"/>
        <v>8.6255475816115865</v>
      </c>
      <c r="K1154" s="4">
        <f>LN(H1154+0.0001)</f>
        <v>-1.7614242694319822</v>
      </c>
    </row>
    <row r="1155" spans="1:11" x14ac:dyDescent="0.3">
      <c r="A1155">
        <v>1774860</v>
      </c>
      <c r="B1155" t="s">
        <v>1196</v>
      </c>
      <c r="C1155" t="s">
        <v>1330</v>
      </c>
      <c r="D1155" s="5">
        <v>655</v>
      </c>
      <c r="E1155" s="6">
        <v>6503294</v>
      </c>
      <c r="F1155" s="6">
        <v>470297</v>
      </c>
      <c r="G1155" s="10">
        <v>0.44140000000000001</v>
      </c>
      <c r="H1155" s="10">
        <v>3.7600000000000001E-2</v>
      </c>
      <c r="I1155" s="13">
        <f>(E1155+F1155)/D1155</f>
        <v>10646.703816793894</v>
      </c>
      <c r="J1155" s="4">
        <f t="shared" ref="J1155:J1218" si="18">LN(I1155)</f>
        <v>9.2730056224617972</v>
      </c>
      <c r="K1155" s="4">
        <f>LN(H1155+0.0001)</f>
        <v>-3.2780951845281718</v>
      </c>
    </row>
    <row r="1156" spans="1:11" x14ac:dyDescent="0.3">
      <c r="A1156">
        <v>1774873</v>
      </c>
      <c r="B1156" t="s">
        <v>1197</v>
      </c>
      <c r="C1156" t="s">
        <v>1350</v>
      </c>
      <c r="D1156" s="5">
        <v>321</v>
      </c>
      <c r="E1156" s="6">
        <v>911842</v>
      </c>
      <c r="F1156" s="6">
        <v>0</v>
      </c>
      <c r="G1156" s="10">
        <v>0.70130000000000003</v>
      </c>
      <c r="H1156" s="10">
        <v>0.29659999999999997</v>
      </c>
      <c r="I1156" s="13">
        <f>(E1156+F1156)/D1156</f>
        <v>2840.6292834890965</v>
      </c>
      <c r="J1156" s="4">
        <f t="shared" si="18"/>
        <v>7.9517808853036627</v>
      </c>
      <c r="K1156" s="4">
        <f>LN(H1156+0.0001)</f>
        <v>-1.2150337516853611</v>
      </c>
    </row>
    <row r="1157" spans="1:11" x14ac:dyDescent="0.3">
      <c r="A1157">
        <v>1775081</v>
      </c>
      <c r="B1157" t="s">
        <v>250</v>
      </c>
      <c r="C1157" t="s">
        <v>1319</v>
      </c>
      <c r="D1157" s="5">
        <v>1146</v>
      </c>
      <c r="E1157" s="6">
        <v>43471675</v>
      </c>
      <c r="F1157" s="6">
        <v>0</v>
      </c>
      <c r="G1157" s="10">
        <v>0.17713699999999999</v>
      </c>
      <c r="H1157" s="10">
        <v>0.56828599999999996</v>
      </c>
      <c r="I1157" s="13">
        <f>(E1157+F1157)/D1157</f>
        <v>37933.398778359515</v>
      </c>
      <c r="J1157" s="4">
        <f t="shared" si="18"/>
        <v>10.54358723726908</v>
      </c>
      <c r="K1157" s="4">
        <f>LN(H1157+0.0001)</f>
        <v>-0.5649545136044003</v>
      </c>
    </row>
    <row r="1158" spans="1:11" x14ac:dyDescent="0.3">
      <c r="A1158">
        <v>1775107</v>
      </c>
      <c r="B1158" t="s">
        <v>1198</v>
      </c>
      <c r="C1158" t="s">
        <v>459</v>
      </c>
      <c r="D1158" s="5">
        <v>1084</v>
      </c>
      <c r="E1158" s="6">
        <v>11521941</v>
      </c>
      <c r="F1158" s="6">
        <v>0</v>
      </c>
      <c r="G1158" s="10">
        <v>0.34560000000000002</v>
      </c>
      <c r="H1158" s="10">
        <v>0.15759999999999999</v>
      </c>
      <c r="I1158" s="13">
        <f>(E1158+F1158)/D1158</f>
        <v>10629.096863468634</v>
      </c>
      <c r="J1158" s="4">
        <f t="shared" si="18"/>
        <v>9.2713505066229853</v>
      </c>
      <c r="K1158" s="4">
        <f>LN(H1158+0.0001)</f>
        <v>-1.8470607850131444</v>
      </c>
    </row>
    <row r="1159" spans="1:11" x14ac:dyDescent="0.3">
      <c r="A1159">
        <v>1775159</v>
      </c>
      <c r="B1159" t="s">
        <v>1199</v>
      </c>
      <c r="C1159" t="s">
        <v>629</v>
      </c>
      <c r="D1159" s="5">
        <v>526</v>
      </c>
      <c r="E1159" s="6">
        <v>4354851</v>
      </c>
      <c r="F1159" s="6">
        <v>0</v>
      </c>
      <c r="G1159" s="10">
        <v>0.65110000000000001</v>
      </c>
      <c r="H1159" s="10">
        <v>0.17879999999999999</v>
      </c>
      <c r="I1159" s="13">
        <f>(E1159+F1159)/D1159</f>
        <v>8279.1844106463886</v>
      </c>
      <c r="J1159" s="4">
        <f t="shared" si="18"/>
        <v>9.0214997413980882</v>
      </c>
      <c r="K1159" s="4">
        <f>LN(H1159+0.0001)</f>
        <v>-1.7209282884674637</v>
      </c>
    </row>
    <row r="1160" spans="1:11" x14ac:dyDescent="0.3">
      <c r="A1160">
        <v>1775172</v>
      </c>
      <c r="B1160" t="s">
        <v>1200</v>
      </c>
      <c r="C1160" t="s">
        <v>1357</v>
      </c>
      <c r="D1160" s="5">
        <v>551</v>
      </c>
      <c r="E1160" s="6">
        <v>7288694</v>
      </c>
      <c r="F1160" s="6">
        <v>0</v>
      </c>
      <c r="G1160" s="10">
        <v>0.56569999999999998</v>
      </c>
      <c r="H1160" s="10">
        <v>8.9599999999999999E-2</v>
      </c>
      <c r="I1160" s="13">
        <f>(E1160+F1160)/D1160</f>
        <v>13228.119782214157</v>
      </c>
      <c r="J1160" s="4">
        <f t="shared" si="18"/>
        <v>9.490100129262844</v>
      </c>
      <c r="K1160" s="4">
        <f>LN(H1160+0.0001)</f>
        <v>-2.4112845099173867</v>
      </c>
    </row>
    <row r="1161" spans="1:11" x14ac:dyDescent="0.3">
      <c r="A1161">
        <v>1775185</v>
      </c>
      <c r="B1161" t="s">
        <v>251</v>
      </c>
      <c r="C1161" t="s">
        <v>1318</v>
      </c>
      <c r="D1161" s="5">
        <v>2401</v>
      </c>
      <c r="E1161" s="6">
        <v>50424734</v>
      </c>
      <c r="F1161" s="6">
        <v>268555</v>
      </c>
      <c r="G1161" s="10">
        <v>0.48830000000000001</v>
      </c>
      <c r="H1161" s="10">
        <v>0.6462</v>
      </c>
      <c r="I1161" s="13">
        <f>(E1161+F1161)/D1161</f>
        <v>21113.406497292795</v>
      </c>
      <c r="J1161" s="4">
        <f t="shared" si="18"/>
        <v>9.9576634967149857</v>
      </c>
      <c r="K1161" s="4">
        <f>LN(H1161+0.0001)</f>
        <v>-0.4364914867132873</v>
      </c>
    </row>
    <row r="1162" spans="1:11" x14ac:dyDescent="0.3">
      <c r="A1162">
        <v>1775263</v>
      </c>
      <c r="B1162" t="s">
        <v>1201</v>
      </c>
      <c r="C1162" t="s">
        <v>1333</v>
      </c>
      <c r="D1162" s="5">
        <v>881</v>
      </c>
      <c r="E1162" s="6">
        <v>4300826</v>
      </c>
      <c r="F1162" s="6">
        <v>0</v>
      </c>
      <c r="G1162" s="10">
        <v>0.64629999999999999</v>
      </c>
      <c r="H1162" s="10">
        <v>0.15859999999999999</v>
      </c>
      <c r="I1162" s="13">
        <f>(E1162+F1162)/D1162</f>
        <v>4881.7548240635642</v>
      </c>
      <c r="J1162" s="4">
        <f t="shared" si="18"/>
        <v>8.4932600293033644</v>
      </c>
      <c r="K1162" s="4">
        <f>LN(H1162+0.0001)</f>
        <v>-1.8407396514497738</v>
      </c>
    </row>
    <row r="1163" spans="1:11" x14ac:dyDescent="0.3">
      <c r="A1163">
        <v>1775276</v>
      </c>
      <c r="B1163" t="s">
        <v>1202</v>
      </c>
      <c r="C1163" t="s">
        <v>1232</v>
      </c>
      <c r="D1163" s="5">
        <v>2686</v>
      </c>
      <c r="E1163" s="6">
        <v>19362004</v>
      </c>
      <c r="F1163" s="6">
        <v>9068296</v>
      </c>
      <c r="G1163" s="10">
        <v>0.72370000000000001</v>
      </c>
      <c r="H1163" s="10">
        <v>0.211643</v>
      </c>
      <c r="I1163" s="13">
        <f>(E1163+F1163)/D1163</f>
        <v>10584.623976172748</v>
      </c>
      <c r="J1163" s="4">
        <f t="shared" si="18"/>
        <v>9.2671576587218816</v>
      </c>
      <c r="K1163" s="4">
        <f>LN(H1163+0.0001)</f>
        <v>-1.5523820038476359</v>
      </c>
    </row>
    <row r="1164" spans="1:11" x14ac:dyDescent="0.3">
      <c r="A1164">
        <v>1775360</v>
      </c>
      <c r="B1164" t="s">
        <v>1203</v>
      </c>
      <c r="C1164" t="s">
        <v>1340</v>
      </c>
      <c r="D1164" s="5">
        <v>946</v>
      </c>
      <c r="E1164" s="6">
        <v>25279244</v>
      </c>
      <c r="F1164" s="6">
        <v>0</v>
      </c>
      <c r="G1164" s="10">
        <v>0.42399999999999999</v>
      </c>
      <c r="H1164" s="10">
        <v>0.34250000000000003</v>
      </c>
      <c r="I1164" s="13">
        <f>(E1164+F1164)/D1164</f>
        <v>26722.245243128964</v>
      </c>
      <c r="J1164" s="4">
        <f t="shared" si="18"/>
        <v>10.193251652680596</v>
      </c>
      <c r="K1164" s="4">
        <f>LN(H1164+0.0001)</f>
        <v>-1.0711916930921175</v>
      </c>
    </row>
    <row r="1165" spans="1:11" x14ac:dyDescent="0.3">
      <c r="A1165">
        <v>1775419</v>
      </c>
      <c r="B1165" t="s">
        <v>1204</v>
      </c>
      <c r="C1165" t="s">
        <v>1335</v>
      </c>
      <c r="D1165" s="5">
        <v>22</v>
      </c>
      <c r="E1165" s="6">
        <v>116697</v>
      </c>
      <c r="F1165" s="6">
        <v>0</v>
      </c>
      <c r="G1165" s="10">
        <v>0.65980000000000005</v>
      </c>
      <c r="H1165" s="10">
        <v>1.5100000000000001E-2</v>
      </c>
      <c r="I1165" s="13">
        <f>(E1165+F1165)/D1165</f>
        <v>5304.409090909091</v>
      </c>
      <c r="J1165" s="4">
        <f t="shared" si="18"/>
        <v>8.5762936576450279</v>
      </c>
      <c r="K1165" s="4">
        <f>LN(H1165+0.0001)</f>
        <v>-4.1864598511299063</v>
      </c>
    </row>
    <row r="1166" spans="1:11" x14ac:dyDescent="0.3">
      <c r="A1166">
        <v>1775484</v>
      </c>
      <c r="B1166" t="s">
        <v>252</v>
      </c>
      <c r="C1166" t="s">
        <v>1318</v>
      </c>
      <c r="D1166" s="5">
        <v>55773</v>
      </c>
      <c r="E1166" s="6">
        <v>1514800242</v>
      </c>
      <c r="F1166" s="6">
        <v>11311742</v>
      </c>
      <c r="G1166" s="10">
        <v>0.32362400000000002</v>
      </c>
      <c r="H1166" s="10">
        <v>0.38500000000000001</v>
      </c>
      <c r="I1166" s="13">
        <f>(E1166+F1166)/D1166</f>
        <v>27362.91725386836</v>
      </c>
      <c r="J1166" s="4">
        <f t="shared" si="18"/>
        <v>10.21694399082836</v>
      </c>
      <c r="K1166" s="4">
        <f>LN(H1166+0.0001)</f>
        <v>-0.9542522381612738</v>
      </c>
    </row>
    <row r="1167" spans="1:11" x14ac:dyDescent="0.3">
      <c r="A1167">
        <v>1775549</v>
      </c>
      <c r="B1167" t="s">
        <v>1205</v>
      </c>
      <c r="C1167" t="s">
        <v>1323</v>
      </c>
      <c r="D1167" s="5">
        <v>766</v>
      </c>
      <c r="E1167" s="6">
        <v>6784985</v>
      </c>
      <c r="F1167" s="6">
        <v>0</v>
      </c>
      <c r="G1167" s="10">
        <v>0.4899</v>
      </c>
      <c r="H1167" s="10">
        <v>5.9700000000000003E-2</v>
      </c>
      <c r="I1167" s="13">
        <f>(E1167+F1167)/D1167</f>
        <v>8857.6827676240209</v>
      </c>
      <c r="J1167" s="4">
        <f t="shared" si="18"/>
        <v>9.089040470749044</v>
      </c>
      <c r="K1167" s="4">
        <f>LN(H1167+0.0001)</f>
        <v>-2.8167496180255509</v>
      </c>
    </row>
    <row r="1168" spans="1:11" x14ac:dyDescent="0.3">
      <c r="A1168">
        <v>1775601</v>
      </c>
      <c r="B1168" t="s">
        <v>1206</v>
      </c>
      <c r="C1168" t="s">
        <v>1368</v>
      </c>
      <c r="D1168" s="5">
        <v>1190</v>
      </c>
      <c r="E1168" s="6">
        <v>11797444</v>
      </c>
      <c r="F1168" s="6">
        <v>0</v>
      </c>
      <c r="G1168" s="10">
        <v>0.55610000000000004</v>
      </c>
      <c r="H1168" s="10">
        <v>0.18490000000000001</v>
      </c>
      <c r="I1168" s="13">
        <f>(E1168+F1168)/D1168</f>
        <v>9913.8184873949576</v>
      </c>
      <c r="J1168" s="4">
        <f t="shared" si="18"/>
        <v>9.2016848696974556</v>
      </c>
      <c r="K1168" s="4">
        <f>LN(H1168+0.0001)</f>
        <v>-1.6873994539038122</v>
      </c>
    </row>
    <row r="1169" spans="1:11" x14ac:dyDescent="0.3">
      <c r="A1169">
        <v>1775614</v>
      </c>
      <c r="B1169" t="s">
        <v>1207</v>
      </c>
      <c r="C1169" t="s">
        <v>459</v>
      </c>
      <c r="D1169" s="5">
        <v>3392</v>
      </c>
      <c r="E1169" s="6">
        <v>39176439</v>
      </c>
      <c r="F1169" s="6">
        <v>19050130</v>
      </c>
      <c r="G1169" s="10">
        <v>0.23449999999999999</v>
      </c>
      <c r="H1169" s="10">
        <v>7.6100000000000001E-2</v>
      </c>
      <c r="I1169" s="13">
        <f>(E1169+F1169)/D1169</f>
        <v>17165.851709905659</v>
      </c>
      <c r="J1169" s="4">
        <f t="shared" si="18"/>
        <v>9.7506773236474498</v>
      </c>
      <c r="K1169" s="4">
        <f>LN(H1169+0.0001)</f>
        <v>-2.5743938162895366</v>
      </c>
    </row>
    <row r="1170" spans="1:11" x14ac:dyDescent="0.3">
      <c r="A1170">
        <v>1775653</v>
      </c>
      <c r="B1170" t="s">
        <v>1208</v>
      </c>
      <c r="C1170" t="s">
        <v>858</v>
      </c>
      <c r="D1170" s="5">
        <v>1269</v>
      </c>
      <c r="E1170" s="6">
        <v>12925061</v>
      </c>
      <c r="F1170" s="6">
        <v>1363770</v>
      </c>
      <c r="G1170" s="10">
        <v>0.53449999999999998</v>
      </c>
      <c r="H1170" s="10">
        <v>0.25679999999999997</v>
      </c>
      <c r="I1170" s="13">
        <f>(E1170+F1170)/D1170</f>
        <v>11259.914105594957</v>
      </c>
      <c r="J1170" s="4">
        <f t="shared" si="18"/>
        <v>9.3290042733870511</v>
      </c>
      <c r="K1170" s="4">
        <f>LN(H1170+0.0001)</f>
        <v>-1.3590683748662993</v>
      </c>
    </row>
    <row r="1171" spans="1:11" x14ac:dyDescent="0.3">
      <c r="A1171">
        <v>1775718</v>
      </c>
      <c r="B1171" t="s">
        <v>1209</v>
      </c>
      <c r="C1171" t="s">
        <v>792</v>
      </c>
      <c r="D1171" s="5">
        <v>715</v>
      </c>
      <c r="E1171" s="6">
        <v>6847675</v>
      </c>
      <c r="F1171" s="6">
        <v>4337367</v>
      </c>
      <c r="G1171" s="10">
        <v>0.48220000000000002</v>
      </c>
      <c r="H1171" s="10">
        <v>0.3075</v>
      </c>
      <c r="I1171" s="13">
        <f>(E1171+F1171)/D1171</f>
        <v>15643.415384615384</v>
      </c>
      <c r="J1171" s="4">
        <f t="shared" si="18"/>
        <v>9.6578053652343652</v>
      </c>
      <c r="K1171" s="4">
        <f>LN(H1171+0.0001)</f>
        <v>-1.1789550413506482</v>
      </c>
    </row>
    <row r="1172" spans="1:11" x14ac:dyDescent="0.3">
      <c r="A1172">
        <v>1775757</v>
      </c>
      <c r="B1172" t="s">
        <v>1210</v>
      </c>
      <c r="C1172" t="s">
        <v>864</v>
      </c>
      <c r="D1172" s="5">
        <v>70</v>
      </c>
      <c r="E1172" s="6">
        <v>353006</v>
      </c>
      <c r="F1172" s="6">
        <v>0</v>
      </c>
      <c r="G1172" s="10">
        <v>0.7147</v>
      </c>
      <c r="H1172" s="10">
        <v>4.6899999999999997E-2</v>
      </c>
      <c r="I1172" s="13">
        <f>(E1172+F1172)/D1172</f>
        <v>5042.9428571428571</v>
      </c>
      <c r="J1172" s="4">
        <f t="shared" si="18"/>
        <v>8.5257450908887638</v>
      </c>
      <c r="K1172" s="4">
        <f>LN(H1172+0.0001)</f>
        <v>-3.0576076772720784</v>
      </c>
    </row>
    <row r="1173" spans="1:11" x14ac:dyDescent="0.3">
      <c r="A1173">
        <v>1775783</v>
      </c>
      <c r="B1173" t="s">
        <v>1211</v>
      </c>
      <c r="C1173" t="s">
        <v>1344</v>
      </c>
      <c r="D1173" s="5">
        <v>1161</v>
      </c>
      <c r="E1173" s="6">
        <v>10453522</v>
      </c>
      <c r="F1173" s="6">
        <v>3269620</v>
      </c>
      <c r="G1173" s="10">
        <v>0.57889999999999997</v>
      </c>
      <c r="H1173" s="10">
        <v>5.1400000000000001E-2</v>
      </c>
      <c r="I1173" s="13">
        <f>(E1173+F1173)/D1173</f>
        <v>11820.105081826012</v>
      </c>
      <c r="J1173" s="4">
        <f t="shared" si="18"/>
        <v>9.3775571810919764</v>
      </c>
      <c r="K1173" s="4">
        <f>LN(H1173+0.0001)</f>
        <v>-2.9661734713124464</v>
      </c>
    </row>
    <row r="1174" spans="1:11" x14ac:dyDescent="0.3">
      <c r="A1174">
        <v>1775809</v>
      </c>
      <c r="B1174" t="s">
        <v>1212</v>
      </c>
      <c r="C1174" t="s">
        <v>1326</v>
      </c>
      <c r="D1174" s="5">
        <v>476</v>
      </c>
      <c r="E1174" s="6">
        <v>3132029</v>
      </c>
      <c r="F1174" s="6">
        <v>0</v>
      </c>
      <c r="G1174" s="10">
        <v>0.61129999999999995</v>
      </c>
      <c r="H1174" s="10">
        <v>9.7900000000000001E-2</v>
      </c>
      <c r="I1174" s="13">
        <f>(E1174+F1174)/D1174</f>
        <v>6579.8928571428569</v>
      </c>
      <c r="J1174" s="4">
        <f t="shared" si="18"/>
        <v>8.7917737410778027</v>
      </c>
      <c r="K1174" s="4">
        <f>LN(H1174+0.0001)</f>
        <v>-2.322787800311565</v>
      </c>
    </row>
    <row r="1175" spans="1:11" x14ac:dyDescent="0.3">
      <c r="A1175">
        <v>1775822</v>
      </c>
      <c r="B1175" t="s">
        <v>1213</v>
      </c>
      <c r="C1175" t="s">
        <v>870</v>
      </c>
      <c r="D1175" s="5">
        <v>462</v>
      </c>
      <c r="E1175" s="6">
        <v>8435731</v>
      </c>
      <c r="F1175" s="6">
        <v>0</v>
      </c>
      <c r="G1175" s="10">
        <v>0.15029999999999999</v>
      </c>
      <c r="H1175" s="10">
        <v>0.1515</v>
      </c>
      <c r="I1175" s="13">
        <f>(E1175+F1175)/D1175</f>
        <v>18259.158008658007</v>
      </c>
      <c r="J1175" s="4">
        <f t="shared" si="18"/>
        <v>9.8124220418403496</v>
      </c>
      <c r="K1175" s="4">
        <f>LN(H1175+0.0001)</f>
        <v>-1.8865098057738658</v>
      </c>
    </row>
    <row r="1176" spans="1:11" x14ac:dyDescent="0.3">
      <c r="A1176">
        <v>1775848</v>
      </c>
      <c r="B1176" t="s">
        <v>1214</v>
      </c>
      <c r="C1176" t="s">
        <v>1361</v>
      </c>
      <c r="D1176" s="5">
        <v>588</v>
      </c>
      <c r="E1176" s="6">
        <v>2323737</v>
      </c>
      <c r="F1176" s="6">
        <v>0</v>
      </c>
      <c r="G1176" s="10">
        <v>0.63729999999999998</v>
      </c>
      <c r="H1176" s="10">
        <v>7.7000000000000002E-3</v>
      </c>
      <c r="I1176" s="13">
        <f>(E1176+F1176)/D1176</f>
        <v>3951.9336734693879</v>
      </c>
      <c r="J1176" s="4">
        <f t="shared" si="18"/>
        <v>8.2819602756979211</v>
      </c>
      <c r="K1176" s="4">
        <f>LN(H1176+0.0001)</f>
        <v>-4.853631545286591</v>
      </c>
    </row>
    <row r="1177" spans="1:11" x14ac:dyDescent="0.3">
      <c r="A1177">
        <v>1775874</v>
      </c>
      <c r="B1177" t="s">
        <v>253</v>
      </c>
      <c r="C1177" t="s">
        <v>1319</v>
      </c>
      <c r="D1177" s="5">
        <v>1226</v>
      </c>
      <c r="E1177" s="6">
        <v>63992168</v>
      </c>
      <c r="F1177" s="6">
        <v>0</v>
      </c>
      <c r="G1177" s="10">
        <v>7.9718999999999998E-2</v>
      </c>
      <c r="H1177" s="10">
        <v>0.23527000000000001</v>
      </c>
      <c r="I1177" s="13">
        <f>(E1177+F1177)/D1177</f>
        <v>52195.895595432303</v>
      </c>
      <c r="J1177" s="4">
        <f t="shared" si="18"/>
        <v>10.862759142339359</v>
      </c>
      <c r="K1177" s="4">
        <f>LN(H1177+0.0001)</f>
        <v>-1.4465965349282726</v>
      </c>
    </row>
    <row r="1178" spans="1:11" x14ac:dyDescent="0.3">
      <c r="A1178">
        <v>1775965</v>
      </c>
      <c r="B1178" t="s">
        <v>1215</v>
      </c>
      <c r="C1178" t="s">
        <v>1324</v>
      </c>
      <c r="D1178" s="5">
        <v>2120</v>
      </c>
      <c r="E1178" s="6">
        <v>42720018</v>
      </c>
      <c r="F1178" s="6">
        <v>1024286</v>
      </c>
      <c r="G1178" s="10">
        <v>0.15840000000000001</v>
      </c>
      <c r="H1178" s="10">
        <v>0.17499999999999999</v>
      </c>
      <c r="I1178" s="13">
        <f>(E1178+F1178)/D1178</f>
        <v>20634.105660377358</v>
      </c>
      <c r="J1178" s="4">
        <f t="shared" si="18"/>
        <v>9.934700600340113</v>
      </c>
      <c r="K1178" s="4">
        <f>LN(H1178+0.0001)</f>
        <v>-1.7423980396903309</v>
      </c>
    </row>
    <row r="1179" spans="1:11" x14ac:dyDescent="0.3">
      <c r="A1179">
        <v>1775991</v>
      </c>
      <c r="B1179" t="s">
        <v>1216</v>
      </c>
      <c r="C1179" t="s">
        <v>482</v>
      </c>
      <c r="D1179" s="5">
        <v>2590</v>
      </c>
      <c r="E1179" s="6">
        <v>46256882</v>
      </c>
      <c r="F1179" s="6">
        <v>3318822</v>
      </c>
      <c r="G1179" s="10">
        <v>0.13270000000000001</v>
      </c>
      <c r="H1179" s="10">
        <v>2.2200000000000001E-2</v>
      </c>
      <c r="I1179" s="13">
        <f>(E1179+F1179)/D1179</f>
        <v>19141.198455598456</v>
      </c>
      <c r="J1179" s="4">
        <f t="shared" si="18"/>
        <v>9.8595982782817231</v>
      </c>
      <c r="K1179" s="4">
        <f>LN(H1179+0.0001)</f>
        <v>-3.8031686005160639</v>
      </c>
    </row>
    <row r="1180" spans="1:11" x14ac:dyDescent="0.3">
      <c r="A1180">
        <v>1776160</v>
      </c>
      <c r="B1180" t="s">
        <v>254</v>
      </c>
      <c r="C1180" t="s">
        <v>158</v>
      </c>
      <c r="D1180" s="5">
        <v>513</v>
      </c>
      <c r="E1180" s="6">
        <v>22492347</v>
      </c>
      <c r="F1180" s="6">
        <v>0</v>
      </c>
      <c r="G1180" s="10">
        <v>0.2175</v>
      </c>
      <c r="H1180" s="10">
        <v>0.53159999999999996</v>
      </c>
      <c r="I1180" s="13">
        <f>(E1180+F1180)/D1180</f>
        <v>43844.730994152043</v>
      </c>
      <c r="J1180" s="4">
        <f t="shared" si="18"/>
        <v>10.688409830812084</v>
      </c>
      <c r="K1180" s="4">
        <f>LN(H1180+0.0001)</f>
        <v>-0.63167585847184438</v>
      </c>
    </row>
    <row r="1181" spans="1:11" x14ac:dyDescent="0.3">
      <c r="A1181">
        <v>1776199</v>
      </c>
      <c r="B1181" t="s">
        <v>1217</v>
      </c>
      <c r="C1181" t="s">
        <v>836</v>
      </c>
      <c r="D1181" s="5">
        <v>10375</v>
      </c>
      <c r="E1181" s="6">
        <v>231523931</v>
      </c>
      <c r="F1181" s="6">
        <v>8266874</v>
      </c>
      <c r="G1181" s="10">
        <v>0.22811699999999999</v>
      </c>
      <c r="H1181" s="10">
        <v>9.9412E-2</v>
      </c>
      <c r="I1181" s="13">
        <f>(E1181+F1181)/D1181</f>
        <v>23112.366746987951</v>
      </c>
      <c r="J1181" s="4">
        <f t="shared" si="18"/>
        <v>10.048123110269911</v>
      </c>
      <c r="K1181" s="4">
        <f>LN(H1181+0.0001)</f>
        <v>-2.3074770390744734</v>
      </c>
    </row>
    <row r="1182" spans="1:11" x14ac:dyDescent="0.3">
      <c r="A1182">
        <v>1776225</v>
      </c>
      <c r="B1182" t="s">
        <v>1218</v>
      </c>
      <c r="C1182" t="s">
        <v>792</v>
      </c>
      <c r="D1182" s="5">
        <v>238</v>
      </c>
      <c r="E1182" s="6">
        <v>4872886</v>
      </c>
      <c r="F1182" s="6">
        <v>0</v>
      </c>
      <c r="G1182" s="10">
        <v>0.49280000000000002</v>
      </c>
      <c r="H1182" s="10">
        <v>0.52390000000000003</v>
      </c>
      <c r="I1182" s="13">
        <f>(E1182+F1182)/D1182</f>
        <v>20474.310924369747</v>
      </c>
      <c r="J1182" s="4">
        <f t="shared" si="18"/>
        <v>9.92692625366751</v>
      </c>
      <c r="K1182" s="4">
        <f>LN(H1182+0.0001)</f>
        <v>-0.64626359466109484</v>
      </c>
    </row>
    <row r="1183" spans="1:11" x14ac:dyDescent="0.3">
      <c r="A1183">
        <v>1776407</v>
      </c>
      <c r="B1183" t="s">
        <v>1219</v>
      </c>
      <c r="C1183" t="s">
        <v>1321</v>
      </c>
      <c r="D1183" s="5">
        <v>4363</v>
      </c>
      <c r="E1183" s="6">
        <v>60366592</v>
      </c>
      <c r="F1183" s="6">
        <v>16504227</v>
      </c>
      <c r="G1183" s="10">
        <v>0.46488800000000002</v>
      </c>
      <c r="H1183" s="10">
        <v>7.5910000000000005E-2</v>
      </c>
      <c r="I1183" s="13">
        <f>(E1183+F1183)/D1183</f>
        <v>17618.798762319504</v>
      </c>
      <c r="J1183" s="4">
        <f t="shared" si="18"/>
        <v>9.7767217224964504</v>
      </c>
      <c r="K1183" s="4">
        <f>LN(H1183+0.0001)</f>
        <v>-2.5768903684041877</v>
      </c>
    </row>
    <row r="1184" spans="1:11" x14ac:dyDescent="0.3">
      <c r="A1184">
        <v>1776615</v>
      </c>
      <c r="B1184" t="s">
        <v>1220</v>
      </c>
      <c r="C1184" t="s">
        <v>1043</v>
      </c>
      <c r="D1184" s="5">
        <v>400</v>
      </c>
      <c r="E1184" s="6">
        <v>1850062</v>
      </c>
      <c r="F1184" s="6">
        <v>685219</v>
      </c>
      <c r="G1184" s="10">
        <v>0.80759999999999998</v>
      </c>
      <c r="H1184" s="10">
        <v>0.4083</v>
      </c>
      <c r="I1184" s="13">
        <f>(E1184+F1184)/D1184</f>
        <v>6338.2025000000003</v>
      </c>
      <c r="J1184" s="4">
        <f t="shared" si="18"/>
        <v>8.7543504898824711</v>
      </c>
      <c r="K1184" s="4">
        <f>LN(H1184+0.0001)</f>
        <v>-0.89550819269162663</v>
      </c>
    </row>
    <row r="1185" spans="1:11" x14ac:dyDescent="0.3">
      <c r="A1185">
        <v>1776706</v>
      </c>
      <c r="B1185" t="s">
        <v>255</v>
      </c>
      <c r="C1185" t="s">
        <v>158</v>
      </c>
      <c r="D1185" s="5">
        <v>553</v>
      </c>
      <c r="E1185" s="6">
        <v>18754966</v>
      </c>
      <c r="F1185" s="6">
        <v>0</v>
      </c>
      <c r="G1185" s="10">
        <v>8.9300000000000004E-2</v>
      </c>
      <c r="H1185" s="10">
        <v>0.34799999999999998</v>
      </c>
      <c r="I1185" s="13">
        <f>(E1185+F1185)/D1185</f>
        <v>33914.947558770342</v>
      </c>
      <c r="J1185" s="4">
        <f t="shared" si="18"/>
        <v>10.43161112712424</v>
      </c>
      <c r="K1185" s="4">
        <f>LN(H1185+0.0001)</f>
        <v>-1.055265484164744</v>
      </c>
    </row>
    <row r="1186" spans="1:11" x14ac:dyDescent="0.3">
      <c r="A1186">
        <v>1776771</v>
      </c>
      <c r="B1186" t="s">
        <v>1221</v>
      </c>
      <c r="C1186" t="s">
        <v>760</v>
      </c>
      <c r="D1186" s="5">
        <v>57</v>
      </c>
      <c r="E1186" s="6">
        <v>1115932</v>
      </c>
      <c r="F1186" s="6">
        <v>0</v>
      </c>
      <c r="G1186" s="10">
        <v>0.371</v>
      </c>
      <c r="H1186" s="10">
        <v>6.3899999999999998E-2</v>
      </c>
      <c r="I1186" s="13">
        <f>(E1186+F1186)/D1186</f>
        <v>19577.754385964912</v>
      </c>
      <c r="J1186" s="4">
        <f t="shared" si="18"/>
        <v>9.8821492203327779</v>
      </c>
      <c r="K1186" s="4">
        <f>LN(H1186+0.0001)</f>
        <v>-2.7488721956224653</v>
      </c>
    </row>
    <row r="1187" spans="1:11" x14ac:dyDescent="0.3">
      <c r="A1187">
        <v>1776935</v>
      </c>
      <c r="B1187" t="s">
        <v>256</v>
      </c>
      <c r="C1187" t="s">
        <v>1337</v>
      </c>
      <c r="D1187" s="5">
        <v>6887</v>
      </c>
      <c r="E1187" s="6">
        <v>126646556</v>
      </c>
      <c r="F1187" s="6">
        <v>89363558</v>
      </c>
      <c r="G1187" s="10">
        <v>0.49069499999999999</v>
      </c>
      <c r="H1187" s="10">
        <v>0.51907700000000001</v>
      </c>
      <c r="I1187" s="13">
        <f>(E1187+F1187)/D1187</f>
        <v>31364.906926092637</v>
      </c>
      <c r="J1187" s="4">
        <f t="shared" si="18"/>
        <v>10.353444933081603</v>
      </c>
      <c r="K1187" s="4">
        <f>LN(H1187+0.0001)</f>
        <v>-0.65551041349490058</v>
      </c>
    </row>
    <row r="1188" spans="1:11" x14ac:dyDescent="0.3">
      <c r="A1188">
        <v>1777005</v>
      </c>
      <c r="B1188" t="s">
        <v>1222</v>
      </c>
      <c r="C1188" t="s">
        <v>459</v>
      </c>
      <c r="D1188" s="5">
        <v>42214</v>
      </c>
      <c r="E1188" s="6">
        <v>596954779</v>
      </c>
      <c r="F1188" s="6">
        <v>30491796</v>
      </c>
      <c r="G1188" s="10">
        <v>0.58300600000000002</v>
      </c>
      <c r="H1188" s="10">
        <v>0.62232900000000002</v>
      </c>
      <c r="I1188" s="13">
        <f>(E1188+F1188)/D1188</f>
        <v>14863.471241768133</v>
      </c>
      <c r="J1188" s="4">
        <f t="shared" si="18"/>
        <v>9.6066618873428506</v>
      </c>
      <c r="K1188" s="4">
        <f>LN(H1188+0.0001)</f>
        <v>-0.47412571337307979</v>
      </c>
    </row>
    <row r="1189" spans="1:11" x14ac:dyDescent="0.3">
      <c r="A1189">
        <v>1777044</v>
      </c>
      <c r="B1189" t="s">
        <v>1223</v>
      </c>
      <c r="C1189" t="s">
        <v>1352</v>
      </c>
      <c r="D1189" s="5">
        <v>605</v>
      </c>
      <c r="E1189" s="6">
        <v>8940078</v>
      </c>
      <c r="F1189" s="6">
        <v>0</v>
      </c>
      <c r="G1189" s="10">
        <v>0.41470000000000001</v>
      </c>
      <c r="H1189" s="10">
        <v>2.2800000000000001E-2</v>
      </c>
      <c r="I1189" s="13">
        <f>(E1189+F1189)/D1189</f>
        <v>14776.988429752066</v>
      </c>
      <c r="J1189" s="4">
        <f t="shared" si="18"/>
        <v>9.6008264139130084</v>
      </c>
      <c r="K1189" s="4">
        <f>LN(H1189+0.0001)</f>
        <v>-3.7766183684219432</v>
      </c>
    </row>
    <row r="1190" spans="1:11" x14ac:dyDescent="0.3">
      <c r="A1190">
        <v>1777148</v>
      </c>
      <c r="B1190" t="s">
        <v>1224</v>
      </c>
      <c r="C1190" t="s">
        <v>629</v>
      </c>
      <c r="D1190" s="5">
        <v>637</v>
      </c>
      <c r="E1190" s="6">
        <v>3586501</v>
      </c>
      <c r="F1190" s="6">
        <v>0</v>
      </c>
      <c r="G1190" s="10">
        <v>0.64659999999999995</v>
      </c>
      <c r="H1190" s="10">
        <v>0.10879999999999999</v>
      </c>
      <c r="I1190" s="13">
        <f>(E1190+F1190)/D1190</f>
        <v>5630.2998430141288</v>
      </c>
      <c r="J1190" s="4">
        <f t="shared" si="18"/>
        <v>8.6359179777997888</v>
      </c>
      <c r="K1190" s="4">
        <f>LN(H1190+0.0001)</f>
        <v>-2.2173252490432223</v>
      </c>
    </row>
    <row r="1191" spans="1:11" x14ac:dyDescent="0.3">
      <c r="A1191">
        <v>1777187</v>
      </c>
      <c r="B1191" t="s">
        <v>1225</v>
      </c>
      <c r="C1191" t="s">
        <v>1335</v>
      </c>
      <c r="D1191" s="5">
        <v>13</v>
      </c>
      <c r="E1191" s="6">
        <v>254233</v>
      </c>
      <c r="F1191" s="6">
        <v>0</v>
      </c>
      <c r="G1191" s="10">
        <v>0.6714</v>
      </c>
      <c r="H1191" s="10">
        <v>5.5899999999999998E-2</v>
      </c>
      <c r="I1191" s="13">
        <f>(E1191+F1191)/D1191</f>
        <v>19556.384615384617</v>
      </c>
      <c r="J1191" s="4">
        <f t="shared" si="18"/>
        <v>9.8810570908903177</v>
      </c>
      <c r="K1191" s="4">
        <f>LN(H1191+0.0001)</f>
        <v>-2.8824035882469876</v>
      </c>
    </row>
    <row r="1192" spans="1:11" x14ac:dyDescent="0.3">
      <c r="A1192">
        <v>1777265</v>
      </c>
      <c r="B1192" t="s">
        <v>1226</v>
      </c>
      <c r="C1192" t="s">
        <v>1360</v>
      </c>
      <c r="D1192" s="5">
        <v>1248</v>
      </c>
      <c r="E1192" s="6">
        <v>21240046</v>
      </c>
      <c r="F1192" s="6">
        <v>0</v>
      </c>
      <c r="G1192" s="10">
        <v>0.11059099999999999</v>
      </c>
      <c r="H1192" s="10">
        <v>6.7820000000000005E-2</v>
      </c>
      <c r="I1192" s="13">
        <f>(E1192+F1192)/D1192</f>
        <v>17019.267628205129</v>
      </c>
      <c r="J1192" s="4">
        <f t="shared" si="18"/>
        <v>9.7421013711313407</v>
      </c>
      <c r="K1192" s="4">
        <f>LN(H1192+0.0001)</f>
        <v>-2.6894247369790452</v>
      </c>
    </row>
    <row r="1193" spans="1:11" x14ac:dyDescent="0.3">
      <c r="A1193">
        <v>1777317</v>
      </c>
      <c r="B1193" t="s">
        <v>1227</v>
      </c>
      <c r="C1193" t="s">
        <v>1342</v>
      </c>
      <c r="D1193" s="5">
        <v>6684</v>
      </c>
      <c r="E1193" s="6">
        <v>56077933</v>
      </c>
      <c r="F1193" s="6">
        <v>9668407</v>
      </c>
      <c r="G1193" s="10">
        <v>0.81325999999999998</v>
      </c>
      <c r="H1193" s="10">
        <v>0.29678700000000002</v>
      </c>
      <c r="I1193" s="13">
        <f>(E1193+F1193)/D1193</f>
        <v>9836.3764213046088</v>
      </c>
      <c r="J1193" s="4">
        <f t="shared" si="18"/>
        <v>9.1938426723582491</v>
      </c>
      <c r="K1193" s="4">
        <f>LN(H1193+0.0001)</f>
        <v>-1.2144036839575085</v>
      </c>
    </row>
    <row r="1194" spans="1:11" x14ac:dyDescent="0.3">
      <c r="A1194">
        <v>1777395</v>
      </c>
      <c r="B1194" t="s">
        <v>1228</v>
      </c>
      <c r="C1194" t="s">
        <v>858</v>
      </c>
      <c r="D1194" s="5">
        <v>347</v>
      </c>
      <c r="E1194" s="6">
        <v>4222773</v>
      </c>
      <c r="F1194" s="6">
        <v>0</v>
      </c>
      <c r="G1194" s="10">
        <v>0.51270000000000004</v>
      </c>
      <c r="H1194" s="10">
        <v>0.20449999999999999</v>
      </c>
      <c r="I1194" s="13">
        <f>(E1194+F1194)/D1194</f>
        <v>12169.374639769452</v>
      </c>
      <c r="J1194" s="4">
        <f t="shared" si="18"/>
        <v>9.4066777992684845</v>
      </c>
      <c r="K1194" s="4">
        <f>LN(H1194+0.0001)</f>
        <v>-1.586698425464611</v>
      </c>
    </row>
    <row r="1195" spans="1:11" x14ac:dyDescent="0.3">
      <c r="A1195">
        <v>1777408</v>
      </c>
      <c r="B1195" t="s">
        <v>1229</v>
      </c>
      <c r="C1195" t="s">
        <v>1254</v>
      </c>
      <c r="D1195" s="5">
        <v>133</v>
      </c>
      <c r="E1195" s="6">
        <v>1297474</v>
      </c>
      <c r="F1195" s="6">
        <v>0</v>
      </c>
      <c r="G1195" s="10">
        <v>0.2843</v>
      </c>
      <c r="H1195" s="10">
        <v>0.13769999999999999</v>
      </c>
      <c r="I1195" s="13">
        <f>(E1195+F1195)/D1195</f>
        <v>9755.4436090225572</v>
      </c>
      <c r="J1195" s="4">
        <f t="shared" si="18"/>
        <v>9.1855807270640071</v>
      </c>
      <c r="K1195" s="4">
        <f>LN(H1195+0.0001)</f>
        <v>-1.9819519204025791</v>
      </c>
    </row>
    <row r="1196" spans="1:11" x14ac:dyDescent="0.3">
      <c r="A1196">
        <v>1777473</v>
      </c>
      <c r="B1196" t="s">
        <v>1230</v>
      </c>
      <c r="C1196" t="s">
        <v>836</v>
      </c>
      <c r="D1196" s="5">
        <v>1858</v>
      </c>
      <c r="E1196" s="6">
        <v>11150115</v>
      </c>
      <c r="F1196" s="6">
        <v>3212709</v>
      </c>
      <c r="G1196" s="10">
        <v>0.91202700000000003</v>
      </c>
      <c r="H1196" s="10">
        <v>0.690662</v>
      </c>
      <c r="I1196" s="13">
        <f>(E1196+F1196)/D1196</f>
        <v>7730.2604951560816</v>
      </c>
      <c r="J1196" s="4">
        <f t="shared" si="18"/>
        <v>8.9528978402576556</v>
      </c>
      <c r="K1196" s="4">
        <f>LN(H1196+0.0001)</f>
        <v>-0.3699599429082287</v>
      </c>
    </row>
    <row r="1197" spans="1:11" x14ac:dyDescent="0.3">
      <c r="A1197">
        <v>1777525</v>
      </c>
      <c r="B1197" t="s">
        <v>1231</v>
      </c>
      <c r="C1197" t="s">
        <v>1332</v>
      </c>
      <c r="D1197" s="5">
        <v>281</v>
      </c>
      <c r="E1197" s="6">
        <v>1724860</v>
      </c>
      <c r="F1197" s="6">
        <v>0</v>
      </c>
      <c r="G1197" s="10">
        <v>0.42980000000000002</v>
      </c>
      <c r="H1197" s="10">
        <v>7.3499999999999996E-2</v>
      </c>
      <c r="I1197" s="13">
        <f>(E1197+F1197)/D1197</f>
        <v>6138.2918149466195</v>
      </c>
      <c r="J1197" s="4">
        <f t="shared" si="18"/>
        <v>8.7223017763999575</v>
      </c>
      <c r="K1197" s="4">
        <f>LN(H1197+0.0001)</f>
        <v>-2.6091102532473065</v>
      </c>
    </row>
    <row r="1198" spans="1:11" x14ac:dyDescent="0.3">
      <c r="A1198">
        <v>1777551</v>
      </c>
      <c r="B1198" t="s">
        <v>1232</v>
      </c>
      <c r="C1198" t="s">
        <v>1346</v>
      </c>
      <c r="D1198" s="5">
        <v>202</v>
      </c>
      <c r="E1198" s="6">
        <v>1199640</v>
      </c>
      <c r="F1198" s="6">
        <v>0</v>
      </c>
      <c r="G1198" s="10">
        <v>0.46899999999999997</v>
      </c>
      <c r="H1198" s="10">
        <v>4.7999999999999996E-3</v>
      </c>
      <c r="I1198" s="13">
        <f>(E1198+F1198)/D1198</f>
        <v>5938.8118811881186</v>
      </c>
      <c r="J1198" s="4">
        <f t="shared" si="18"/>
        <v>8.6892643723480223</v>
      </c>
      <c r="K1198" s="4">
        <f>LN(H1198+0.0001)</f>
        <v>-5.3185200738655558</v>
      </c>
    </row>
    <row r="1199" spans="1:11" x14ac:dyDescent="0.3">
      <c r="A1199">
        <v>1777642</v>
      </c>
      <c r="B1199" t="s">
        <v>1233</v>
      </c>
      <c r="C1199" t="s">
        <v>633</v>
      </c>
      <c r="D1199" s="5">
        <v>640</v>
      </c>
      <c r="E1199" s="6">
        <v>3693165</v>
      </c>
      <c r="F1199" s="6">
        <v>0</v>
      </c>
      <c r="G1199" s="10">
        <v>0.66659999999999997</v>
      </c>
      <c r="H1199" s="10">
        <v>1.2500000000000001E-2</v>
      </c>
      <c r="I1199" s="13">
        <f>(E1199+F1199)/D1199</f>
        <v>5770.5703125</v>
      </c>
      <c r="J1199" s="4">
        <f t="shared" si="18"/>
        <v>8.6605261956055646</v>
      </c>
      <c r="K1199" s="4">
        <f>LN(H1199+0.0001)</f>
        <v>-4.3740584650247047</v>
      </c>
    </row>
    <row r="1200" spans="1:11" x14ac:dyDescent="0.3">
      <c r="A1200">
        <v>1777681</v>
      </c>
      <c r="B1200" t="s">
        <v>1234</v>
      </c>
      <c r="C1200" t="s">
        <v>852</v>
      </c>
      <c r="D1200" s="5">
        <v>118</v>
      </c>
      <c r="E1200" s="6">
        <v>1797675</v>
      </c>
      <c r="F1200" s="6">
        <v>0</v>
      </c>
      <c r="G1200" s="10">
        <v>0.52590000000000003</v>
      </c>
      <c r="H1200" s="10">
        <v>2.47E-2</v>
      </c>
      <c r="I1200" s="13">
        <f>(E1200+F1200)/D1200</f>
        <v>15234.533898305084</v>
      </c>
      <c r="J1200" s="4">
        <f t="shared" si="18"/>
        <v>9.6313200968136368</v>
      </c>
      <c r="K1200" s="4">
        <f>LN(H1200+0.0001)</f>
        <v>-3.6969116258112007</v>
      </c>
    </row>
    <row r="1201" spans="1:11" x14ac:dyDescent="0.3">
      <c r="A1201">
        <v>1777694</v>
      </c>
      <c r="B1201" t="s">
        <v>257</v>
      </c>
      <c r="C1201" t="s">
        <v>1319</v>
      </c>
      <c r="D1201" s="5">
        <v>26521</v>
      </c>
      <c r="E1201" s="6">
        <v>1294700229</v>
      </c>
      <c r="F1201" s="6">
        <v>56129505</v>
      </c>
      <c r="G1201" s="10">
        <v>0.132328</v>
      </c>
      <c r="H1201" s="10">
        <v>0.68422499999999997</v>
      </c>
      <c r="I1201" s="13">
        <f>(E1201+F1201)/D1201</f>
        <v>50934.343878435953</v>
      </c>
      <c r="J1201" s="4">
        <f t="shared" si="18"/>
        <v>10.838292707394835</v>
      </c>
      <c r="K1201" s="4">
        <f>LN(H1201+0.0001)</f>
        <v>-0.37932232800696714</v>
      </c>
    </row>
    <row r="1202" spans="1:11" x14ac:dyDescent="0.3">
      <c r="A1202">
        <v>1777707</v>
      </c>
      <c r="B1202" t="s">
        <v>1235</v>
      </c>
      <c r="C1202" t="s">
        <v>1343</v>
      </c>
      <c r="D1202" s="5">
        <v>206</v>
      </c>
      <c r="E1202" s="6">
        <v>2768047</v>
      </c>
      <c r="F1202" s="6">
        <v>0</v>
      </c>
      <c r="G1202" s="10">
        <v>0.47220000000000001</v>
      </c>
      <c r="H1202" s="10">
        <v>0.22220000000000001</v>
      </c>
      <c r="I1202" s="13">
        <f>(E1202+F1202)/D1202</f>
        <v>13437.121359223302</v>
      </c>
      <c r="J1202" s="4">
        <f t="shared" si="18"/>
        <v>9.5057764065547481</v>
      </c>
      <c r="K1202" s="4">
        <f>LN(H1202+0.0001)</f>
        <v>-1.5037274580119862</v>
      </c>
    </row>
    <row r="1203" spans="1:11" x14ac:dyDescent="0.3">
      <c r="A1203">
        <v>1777720</v>
      </c>
      <c r="B1203" t="s">
        <v>1236</v>
      </c>
      <c r="C1203" t="s">
        <v>1372</v>
      </c>
      <c r="D1203" s="5">
        <v>458</v>
      </c>
      <c r="E1203" s="6">
        <v>3019165</v>
      </c>
      <c r="F1203" s="6">
        <v>0</v>
      </c>
      <c r="G1203" s="10">
        <v>0.41499999999999998</v>
      </c>
      <c r="H1203" s="10">
        <v>0.13289999999999999</v>
      </c>
      <c r="I1203" s="13">
        <f>(E1203+F1203)/D1203</f>
        <v>6592.0633187772928</v>
      </c>
      <c r="J1203" s="4">
        <f t="shared" si="18"/>
        <v>8.7936216769402176</v>
      </c>
      <c r="K1203" s="4">
        <f>LN(H1203+0.0001)</f>
        <v>-2.0174061507603835</v>
      </c>
    </row>
    <row r="1204" spans="1:11" x14ac:dyDescent="0.3">
      <c r="A1204">
        <v>1777811</v>
      </c>
      <c r="B1204" t="s">
        <v>1237</v>
      </c>
      <c r="C1204" t="s">
        <v>1308</v>
      </c>
      <c r="D1204" s="5">
        <v>289</v>
      </c>
      <c r="E1204" s="6">
        <v>1638509</v>
      </c>
      <c r="F1204" s="6">
        <v>0</v>
      </c>
      <c r="G1204" s="10">
        <v>0.31259999999999999</v>
      </c>
      <c r="H1204" s="10">
        <v>6.6500000000000004E-2</v>
      </c>
      <c r="I1204" s="13">
        <f>(E1204+F1204)/D1204</f>
        <v>5669.581314878893</v>
      </c>
      <c r="J1204" s="4">
        <f t="shared" si="18"/>
        <v>8.6428705518222948</v>
      </c>
      <c r="K1204" s="4">
        <f>LN(H1204+0.0001)</f>
        <v>-2.7090507014357934</v>
      </c>
    </row>
    <row r="1205" spans="1:11" x14ac:dyDescent="0.3">
      <c r="A1205">
        <v>1777863</v>
      </c>
      <c r="B1205" t="s">
        <v>1238</v>
      </c>
      <c r="C1205" t="s">
        <v>1338</v>
      </c>
      <c r="D1205" s="5">
        <v>1440</v>
      </c>
      <c r="E1205" s="6">
        <v>10203174</v>
      </c>
      <c r="F1205" s="6">
        <v>3115709</v>
      </c>
      <c r="G1205" s="10">
        <v>0.75163000000000002</v>
      </c>
      <c r="H1205" s="10">
        <v>3.0372E-2</v>
      </c>
      <c r="I1205" s="13">
        <f>(E1205+F1205)/D1205</f>
        <v>9249.2243055555555</v>
      </c>
      <c r="J1205" s="4">
        <f t="shared" si="18"/>
        <v>9.1322949681312622</v>
      </c>
      <c r="K1205" s="4">
        <f>LN(H1205+0.0001)</f>
        <v>-3.4909470498058344</v>
      </c>
    </row>
    <row r="1206" spans="1:11" x14ac:dyDescent="0.3">
      <c r="A1206">
        <v>1777941</v>
      </c>
      <c r="B1206" t="s">
        <v>1239</v>
      </c>
      <c r="C1206" t="s">
        <v>1321</v>
      </c>
      <c r="D1206" s="5">
        <v>2418</v>
      </c>
      <c r="E1206" s="6">
        <v>19951702</v>
      </c>
      <c r="F1206" s="6">
        <v>3477364</v>
      </c>
      <c r="G1206" s="10">
        <v>0.48280000000000001</v>
      </c>
      <c r="H1206" s="10">
        <v>0.2064</v>
      </c>
      <c r="I1206" s="13">
        <f>(E1206+F1206)/D1206</f>
        <v>9689.440033085195</v>
      </c>
      <c r="J1206" s="4">
        <f t="shared" si="18"/>
        <v>9.1787919150917112</v>
      </c>
      <c r="K1206" s="4">
        <f>LN(H1206+0.0001)</f>
        <v>-1.5774548665810497</v>
      </c>
    </row>
    <row r="1207" spans="1:11" x14ac:dyDescent="0.3">
      <c r="A1207">
        <v>1777993</v>
      </c>
      <c r="B1207" t="s">
        <v>258</v>
      </c>
      <c r="C1207" t="s">
        <v>1309</v>
      </c>
      <c r="D1207" s="5">
        <v>21483</v>
      </c>
      <c r="E1207" s="6">
        <v>655522290</v>
      </c>
      <c r="F1207" s="6">
        <v>28053005</v>
      </c>
      <c r="G1207" s="10">
        <v>0.359601</v>
      </c>
      <c r="H1207" s="10">
        <v>0.52189300000000005</v>
      </c>
      <c r="I1207" s="13">
        <f>(E1207+F1207)/D1207</f>
        <v>31819.359260810874</v>
      </c>
      <c r="J1207" s="4">
        <f t="shared" si="18"/>
        <v>10.367830165322315</v>
      </c>
      <c r="K1207" s="4">
        <f>LN(H1207+0.0001)</f>
        <v>-0.65010110115109843</v>
      </c>
    </row>
    <row r="1208" spans="1:11" x14ac:dyDescent="0.3">
      <c r="A1208">
        <v>1778123</v>
      </c>
      <c r="B1208" t="s">
        <v>1240</v>
      </c>
      <c r="C1208" t="s">
        <v>1313</v>
      </c>
      <c r="D1208" s="5">
        <v>888</v>
      </c>
      <c r="E1208" s="6">
        <v>10788849</v>
      </c>
      <c r="F1208" s="6">
        <v>941287</v>
      </c>
      <c r="G1208" s="10">
        <v>0.45100000000000001</v>
      </c>
      <c r="H1208" s="10">
        <v>4.3999999999999997E-2</v>
      </c>
      <c r="I1208" s="13">
        <f>(E1208+F1208)/D1208</f>
        <v>13209.612612612613</v>
      </c>
      <c r="J1208" s="4">
        <f t="shared" si="18"/>
        <v>9.4887000717731738</v>
      </c>
      <c r="K1208" s="4">
        <f>LN(H1208+0.0001)</f>
        <v>-3.1212954965293367</v>
      </c>
    </row>
    <row r="1209" spans="1:11" x14ac:dyDescent="0.3">
      <c r="A1209">
        <v>1778149</v>
      </c>
      <c r="B1209" t="s">
        <v>1241</v>
      </c>
      <c r="C1209" t="s">
        <v>1341</v>
      </c>
      <c r="D1209" s="5">
        <v>3330</v>
      </c>
      <c r="E1209" s="6">
        <v>32909886</v>
      </c>
      <c r="F1209" s="6">
        <v>0</v>
      </c>
      <c r="G1209" s="10">
        <v>0.39610000000000001</v>
      </c>
      <c r="H1209" s="10">
        <v>1.1035E-2</v>
      </c>
      <c r="I1209" s="13">
        <f>(E1209+F1209)/D1209</f>
        <v>9882.848648648649</v>
      </c>
      <c r="J1209" s="4">
        <f t="shared" si="18"/>
        <v>9.1985560739463264</v>
      </c>
      <c r="K1209" s="4">
        <f>LN(H1209+0.0001)</f>
        <v>-4.4976619782728058</v>
      </c>
    </row>
    <row r="1210" spans="1:11" x14ac:dyDescent="0.3">
      <c r="A1210">
        <v>1778175</v>
      </c>
      <c r="B1210" t="s">
        <v>259</v>
      </c>
      <c r="C1210" t="s">
        <v>758</v>
      </c>
      <c r="D1210" s="5">
        <v>327</v>
      </c>
      <c r="E1210" s="6">
        <v>8185163</v>
      </c>
      <c r="F1210" s="6">
        <v>0</v>
      </c>
      <c r="G1210" s="10">
        <v>0.26979999999999998</v>
      </c>
      <c r="H1210" s="10">
        <v>0.1711</v>
      </c>
      <c r="I1210" s="13">
        <f>(E1210+F1210)/D1210</f>
        <v>25031.079510703363</v>
      </c>
      <c r="J1210" s="4">
        <f t="shared" si="18"/>
        <v>10.127873512169531</v>
      </c>
      <c r="K1210" s="4">
        <f>LN(H1210+0.0001)</f>
        <v>-1.7649228152744953</v>
      </c>
    </row>
    <row r="1211" spans="1:11" x14ac:dyDescent="0.3">
      <c r="A1211">
        <v>1778201</v>
      </c>
      <c r="B1211" t="s">
        <v>1242</v>
      </c>
      <c r="C1211" t="s">
        <v>1322</v>
      </c>
      <c r="D1211" s="5">
        <v>1435</v>
      </c>
      <c r="E1211" s="6">
        <v>12513895</v>
      </c>
      <c r="F1211" s="6">
        <v>1026475</v>
      </c>
      <c r="G1211" s="10">
        <v>0.38100000000000001</v>
      </c>
      <c r="H1211" s="10">
        <v>0.2135</v>
      </c>
      <c r="I1211" s="13">
        <f>(E1211+F1211)/D1211</f>
        <v>9435.7979094076654</v>
      </c>
      <c r="J1211" s="4">
        <f t="shared" si="18"/>
        <v>9.1522660233214985</v>
      </c>
      <c r="K1211" s="4">
        <f>LN(H1211+0.0001)</f>
        <v>-1.5436501718960973</v>
      </c>
    </row>
    <row r="1212" spans="1:11" x14ac:dyDescent="0.3">
      <c r="A1212">
        <v>1778227</v>
      </c>
      <c r="B1212" t="s">
        <v>260</v>
      </c>
      <c r="C1212" t="s">
        <v>1319</v>
      </c>
      <c r="D1212" s="5">
        <v>5813</v>
      </c>
      <c r="E1212" s="6">
        <v>159388382</v>
      </c>
      <c r="F1212" s="6">
        <v>0</v>
      </c>
      <c r="G1212" s="10">
        <v>0.271397</v>
      </c>
      <c r="H1212" s="10">
        <v>0.51814099999999996</v>
      </c>
      <c r="I1212" s="13">
        <f>(E1212+F1212)/D1212</f>
        <v>27419.298468948909</v>
      </c>
      <c r="J1212" s="4">
        <f t="shared" si="18"/>
        <v>10.219002368140906</v>
      </c>
      <c r="K1212" s="4">
        <f>LN(H1212+0.0001)</f>
        <v>-0.65731489395307596</v>
      </c>
    </row>
    <row r="1213" spans="1:11" x14ac:dyDescent="0.3">
      <c r="A1213">
        <v>1778370</v>
      </c>
      <c r="B1213" t="s">
        <v>261</v>
      </c>
      <c r="C1213" t="s">
        <v>1319</v>
      </c>
      <c r="D1213" s="5">
        <v>3651</v>
      </c>
      <c r="E1213" s="6">
        <v>138502315</v>
      </c>
      <c r="F1213" s="6">
        <v>0</v>
      </c>
      <c r="G1213" s="10">
        <v>0.30887900000000001</v>
      </c>
      <c r="H1213" s="10">
        <v>0.55164999999999997</v>
      </c>
      <c r="I1213" s="13">
        <f>(E1213+F1213)/D1213</f>
        <v>37935.446453026569</v>
      </c>
      <c r="J1213" s="4">
        <f t="shared" si="18"/>
        <v>10.543641216597784</v>
      </c>
      <c r="K1213" s="4">
        <f>LN(H1213+0.0001)</f>
        <v>-0.59466023384529132</v>
      </c>
    </row>
    <row r="1214" spans="1:11" x14ac:dyDescent="0.3">
      <c r="A1214">
        <v>1778383</v>
      </c>
      <c r="B1214" t="s">
        <v>1243</v>
      </c>
      <c r="C1214" t="s">
        <v>168</v>
      </c>
      <c r="D1214" s="5">
        <v>253</v>
      </c>
      <c r="E1214" s="6">
        <v>960794</v>
      </c>
      <c r="F1214" s="6">
        <v>0</v>
      </c>
      <c r="G1214" s="10">
        <v>0.42470000000000002</v>
      </c>
      <c r="H1214" s="10">
        <v>0.105</v>
      </c>
      <c r="I1214" s="13">
        <f>(E1214+F1214)/D1214</f>
        <v>3797.604743083004</v>
      </c>
      <c r="J1214" s="4">
        <f t="shared" si="18"/>
        <v>8.2421258162048883</v>
      </c>
      <c r="K1214" s="4">
        <f>LN(H1214+0.0001)</f>
        <v>-2.2528430010992317</v>
      </c>
    </row>
    <row r="1215" spans="1:11" x14ac:dyDescent="0.3">
      <c r="A1215">
        <v>1778526</v>
      </c>
      <c r="B1215" t="s">
        <v>1245</v>
      </c>
      <c r="C1215" t="s">
        <v>1323</v>
      </c>
      <c r="D1215" s="5">
        <v>1306</v>
      </c>
      <c r="E1215" s="6">
        <v>13369946</v>
      </c>
      <c r="F1215" s="6">
        <v>0</v>
      </c>
      <c r="G1215" s="10">
        <v>0.50529999999999997</v>
      </c>
      <c r="H1215" s="10">
        <v>3.0499999999999999E-2</v>
      </c>
      <c r="I1215" s="13">
        <f>(E1215+F1215)/D1215</f>
        <v>10237.324655436447</v>
      </c>
      <c r="J1215" s="4">
        <f t="shared" si="18"/>
        <v>9.2337956003405495</v>
      </c>
      <c r="K1215" s="4">
        <f>LN(H1215+0.0001)</f>
        <v>-3.486755270023802</v>
      </c>
    </row>
    <row r="1216" spans="1:11" x14ac:dyDescent="0.3">
      <c r="A1216">
        <v>1778604</v>
      </c>
      <c r="B1216" t="s">
        <v>1244</v>
      </c>
      <c r="C1216" t="s">
        <v>852</v>
      </c>
      <c r="D1216" s="5">
        <v>104</v>
      </c>
      <c r="E1216" s="6">
        <v>729528</v>
      </c>
      <c r="F1216" s="6">
        <v>0</v>
      </c>
      <c r="G1216" s="10">
        <v>0.57179999999999997</v>
      </c>
      <c r="H1216" s="10">
        <v>0.1024</v>
      </c>
      <c r="I1216" s="13">
        <f>(E1216+F1216)/D1216</f>
        <v>7014.6923076923076</v>
      </c>
      <c r="J1216" s="4">
        <f t="shared" si="18"/>
        <v>8.8557621295207518</v>
      </c>
      <c r="K1216" s="4">
        <f>LN(H1216+0.0001)</f>
        <v>-2.2778924804036742</v>
      </c>
    </row>
    <row r="1217" spans="1:11" x14ac:dyDescent="0.3">
      <c r="A1217">
        <v>1778656</v>
      </c>
      <c r="B1217" t="s">
        <v>1246</v>
      </c>
      <c r="C1217" t="s">
        <v>168</v>
      </c>
      <c r="D1217" s="5">
        <v>62</v>
      </c>
      <c r="E1217" s="6">
        <v>495253</v>
      </c>
      <c r="F1217" s="6">
        <v>0</v>
      </c>
      <c r="G1217" s="10">
        <v>0.18820000000000001</v>
      </c>
      <c r="H1217" s="10">
        <v>0.113</v>
      </c>
      <c r="I1217" s="13">
        <f>(E1217+F1217)/D1217</f>
        <v>7987.9516129032254</v>
      </c>
      <c r="J1217" s="4">
        <f t="shared" si="18"/>
        <v>8.985689637044052</v>
      </c>
      <c r="K1217" s="4">
        <f>LN(H1217+0.0001)</f>
        <v>-2.1794828958600623</v>
      </c>
    </row>
    <row r="1218" spans="1:11" x14ac:dyDescent="0.3">
      <c r="A1218">
        <v>1778708</v>
      </c>
      <c r="B1218" t="s">
        <v>1247</v>
      </c>
      <c r="C1218" t="s">
        <v>1339</v>
      </c>
      <c r="D1218" s="5">
        <v>432</v>
      </c>
      <c r="E1218" s="6">
        <v>3332454</v>
      </c>
      <c r="F1218" s="6">
        <v>0</v>
      </c>
      <c r="G1218" s="10">
        <v>0.64859999999999995</v>
      </c>
      <c r="H1218" s="10">
        <v>2.9499999999999998E-2</v>
      </c>
      <c r="I1218" s="13">
        <f>(E1218+F1218)/D1218</f>
        <v>7714.0138888888887</v>
      </c>
      <c r="J1218" s="4">
        <f t="shared" si="18"/>
        <v>8.9507939392447593</v>
      </c>
      <c r="K1218" s="4">
        <f>LN(H1218+0.0001)</f>
        <v>-3.5199809176521226</v>
      </c>
    </row>
    <row r="1219" spans="1:11" x14ac:dyDescent="0.3">
      <c r="A1219">
        <v>1778721</v>
      </c>
      <c r="B1219" t="s">
        <v>1248</v>
      </c>
      <c r="C1219" t="s">
        <v>1254</v>
      </c>
      <c r="D1219" s="5">
        <v>1123</v>
      </c>
      <c r="E1219" s="6">
        <v>7902604</v>
      </c>
      <c r="F1219" s="6">
        <v>0</v>
      </c>
      <c r="G1219" s="10">
        <v>0.80805899999999997</v>
      </c>
      <c r="H1219" s="10">
        <v>0.29506199999999999</v>
      </c>
      <c r="I1219" s="13">
        <f>(E1219+F1219)/D1219</f>
        <v>7037.0471950133569</v>
      </c>
      <c r="J1219" s="4">
        <f t="shared" ref="J1219:J1282" si="19">LN(I1219)</f>
        <v>8.8589439286391496</v>
      </c>
      <c r="K1219" s="4">
        <f>LN(H1219+0.0001)</f>
        <v>-1.2202309208290221</v>
      </c>
    </row>
    <row r="1220" spans="1:11" x14ac:dyDescent="0.3">
      <c r="A1220">
        <v>1778773</v>
      </c>
      <c r="B1220" t="s">
        <v>1249</v>
      </c>
      <c r="C1220" t="s">
        <v>532</v>
      </c>
      <c r="D1220" s="5">
        <v>522</v>
      </c>
      <c r="E1220" s="6">
        <v>7398483</v>
      </c>
      <c r="F1220" s="6">
        <v>0</v>
      </c>
      <c r="G1220" s="10">
        <v>0.298041</v>
      </c>
      <c r="H1220" s="10">
        <v>5.9830000000000001E-2</v>
      </c>
      <c r="I1220" s="13">
        <f>(E1220+F1220)/D1220</f>
        <v>14173.339080459769</v>
      </c>
      <c r="J1220" s="4">
        <f t="shared" si="19"/>
        <v>9.5591179492763878</v>
      </c>
      <c r="K1220" s="4">
        <f>LN(H1220+0.0001)</f>
        <v>-2.8145780645120433</v>
      </c>
    </row>
    <row r="1221" spans="1:11" x14ac:dyDescent="0.3">
      <c r="A1221">
        <v>1778851</v>
      </c>
      <c r="B1221" t="s">
        <v>1250</v>
      </c>
      <c r="C1221" t="s">
        <v>1320</v>
      </c>
      <c r="D1221" s="5">
        <v>1304</v>
      </c>
      <c r="E1221" s="6">
        <v>13181000</v>
      </c>
      <c r="F1221" s="6">
        <v>733595</v>
      </c>
      <c r="G1221" s="10">
        <v>0.45040000000000002</v>
      </c>
      <c r="H1221" s="10">
        <v>0.14860000000000001</v>
      </c>
      <c r="I1221" s="13">
        <f>(E1221+F1221)/D1221</f>
        <v>10670.701687116565</v>
      </c>
      <c r="J1221" s="4">
        <f t="shared" si="19"/>
        <v>9.275257104749894</v>
      </c>
      <c r="K1221" s="4">
        <f>LN(H1221+0.0001)</f>
        <v>-1.9058244255160277</v>
      </c>
    </row>
    <row r="1222" spans="1:11" x14ac:dyDescent="0.3">
      <c r="A1222">
        <v>1778916</v>
      </c>
      <c r="B1222" t="s">
        <v>1251</v>
      </c>
      <c r="C1222" t="s">
        <v>835</v>
      </c>
      <c r="D1222" s="5">
        <v>1126</v>
      </c>
      <c r="E1222" s="6">
        <v>12268074</v>
      </c>
      <c r="F1222" s="6">
        <v>170781</v>
      </c>
      <c r="G1222" s="10">
        <v>0.48599999999999999</v>
      </c>
      <c r="H1222" s="10">
        <v>5.9700000000000003E-2</v>
      </c>
      <c r="I1222" s="13">
        <f>(E1222+F1222)/D1222</f>
        <v>11046.940497335701</v>
      </c>
      <c r="J1222" s="4">
        <f t="shared" si="19"/>
        <v>9.3099087905389215</v>
      </c>
      <c r="K1222" s="4">
        <f>LN(H1222+0.0001)</f>
        <v>-2.8167496180255509</v>
      </c>
    </row>
    <row r="1223" spans="1:11" x14ac:dyDescent="0.3">
      <c r="A1223">
        <v>1778929</v>
      </c>
      <c r="B1223" t="s">
        <v>262</v>
      </c>
      <c r="C1223" t="s">
        <v>1309</v>
      </c>
      <c r="D1223" s="5">
        <v>13174</v>
      </c>
      <c r="E1223" s="6">
        <v>511527170</v>
      </c>
      <c r="F1223" s="6">
        <v>5409928</v>
      </c>
      <c r="G1223" s="10">
        <v>0.43096099999999998</v>
      </c>
      <c r="H1223" s="10">
        <v>0.61909499999999995</v>
      </c>
      <c r="I1223" s="13">
        <f>(E1223+F1223)/D1223</f>
        <v>39239.190678609382</v>
      </c>
      <c r="J1223" s="4">
        <f t="shared" si="19"/>
        <v>10.577431288558586</v>
      </c>
      <c r="K1223" s="4">
        <f>LN(H1223+0.0001)</f>
        <v>-0.47933503167462277</v>
      </c>
    </row>
    <row r="1224" spans="1:11" x14ac:dyDescent="0.3">
      <c r="A1224">
        <v>1778942</v>
      </c>
      <c r="B1224" t="s">
        <v>1252</v>
      </c>
      <c r="C1224" t="s">
        <v>1331</v>
      </c>
      <c r="D1224" s="5">
        <v>1480</v>
      </c>
      <c r="E1224" s="6">
        <v>14855796</v>
      </c>
      <c r="F1224" s="6">
        <v>0</v>
      </c>
      <c r="G1224" s="10">
        <v>0.58460000000000001</v>
      </c>
      <c r="H1224" s="10">
        <v>4.2099999999999999E-2</v>
      </c>
      <c r="I1224" s="13">
        <f>(E1224+F1224)/D1224</f>
        <v>10037.700000000001</v>
      </c>
      <c r="J1224" s="4">
        <f t="shared" si="19"/>
        <v>9.2141032833367102</v>
      </c>
      <c r="K1224" s="4">
        <f>LN(H1224+0.0001)</f>
        <v>-3.1653350579401711</v>
      </c>
    </row>
    <row r="1225" spans="1:11" x14ac:dyDescent="0.3">
      <c r="A1225">
        <v>1779007</v>
      </c>
      <c r="B1225" t="s">
        <v>1253</v>
      </c>
      <c r="C1225" t="s">
        <v>1336</v>
      </c>
      <c r="D1225" s="5">
        <v>1082</v>
      </c>
      <c r="E1225" s="6">
        <v>8015377</v>
      </c>
      <c r="F1225" s="6">
        <v>2116031</v>
      </c>
      <c r="G1225" s="10">
        <v>0.52877799999999997</v>
      </c>
      <c r="H1225" s="10">
        <v>4.3575000000000003E-2</v>
      </c>
      <c r="I1225" s="13">
        <f>(E1225+F1225)/D1225</f>
        <v>9363.5933456561925</v>
      </c>
      <c r="J1225" s="4">
        <f t="shared" si="19"/>
        <v>9.1445844002496273</v>
      </c>
      <c r="K1225" s="4">
        <f>LN(H1225+0.0001)</f>
        <v>-3.1309794229620165</v>
      </c>
    </row>
    <row r="1226" spans="1:11" x14ac:dyDescent="0.3">
      <c r="A1226">
        <v>1779033</v>
      </c>
      <c r="B1226" t="s">
        <v>1254</v>
      </c>
      <c r="C1226" t="s">
        <v>1324</v>
      </c>
      <c r="D1226" s="5">
        <v>16516</v>
      </c>
      <c r="E1226" s="6">
        <v>348552322</v>
      </c>
      <c r="F1226" s="6">
        <v>2824762</v>
      </c>
      <c r="G1226" s="10">
        <v>0.16686899999999999</v>
      </c>
      <c r="H1226" s="10">
        <v>0.14013200000000001</v>
      </c>
      <c r="I1226" s="13">
        <f>(E1226+F1226)/D1226</f>
        <v>21274.95059336401</v>
      </c>
      <c r="J1226" s="4">
        <f t="shared" si="19"/>
        <v>9.9652856311528151</v>
      </c>
      <c r="K1226" s="4">
        <f>LN(H1226+0.0001)</f>
        <v>-1.9644570850618914</v>
      </c>
    </row>
    <row r="1227" spans="1:11" x14ac:dyDescent="0.3">
      <c r="A1227">
        <v>1779085</v>
      </c>
      <c r="B1227" t="s">
        <v>291</v>
      </c>
      <c r="C1227" t="s">
        <v>1316</v>
      </c>
      <c r="D1227" s="5">
        <v>3865</v>
      </c>
      <c r="E1227" s="6">
        <v>6942358</v>
      </c>
      <c r="F1227" s="6">
        <v>6274905</v>
      </c>
      <c r="G1227" s="10">
        <v>0.99093200000000004</v>
      </c>
      <c r="H1227" s="10">
        <v>0.46748000000000001</v>
      </c>
      <c r="I1227" s="13">
        <f>(E1227+F1227)/D1227</f>
        <v>3419.7316946959895</v>
      </c>
      <c r="J1227" s="4">
        <f t="shared" si="19"/>
        <v>8.1373173751358667</v>
      </c>
      <c r="K1227" s="4">
        <f>LN(H1227+0.0001)</f>
        <v>-0.76018482189861247</v>
      </c>
    </row>
    <row r="1228" spans="1:11" x14ac:dyDescent="0.3">
      <c r="A1228">
        <v>1779124</v>
      </c>
      <c r="B1228" t="s">
        <v>1255</v>
      </c>
      <c r="C1228" t="s">
        <v>1308</v>
      </c>
      <c r="D1228" s="5">
        <v>786</v>
      </c>
      <c r="E1228" s="6">
        <v>7010382</v>
      </c>
      <c r="F1228" s="6">
        <v>0</v>
      </c>
      <c r="G1228" s="10">
        <v>0.2747</v>
      </c>
      <c r="H1228" s="10">
        <v>0.1368</v>
      </c>
      <c r="I1228" s="13">
        <f>(E1228+F1228)/D1228</f>
        <v>8919.0610687022909</v>
      </c>
      <c r="J1228" s="4">
        <f t="shared" si="19"/>
        <v>9.0959459586774436</v>
      </c>
      <c r="K1228" s="4">
        <f>LN(H1228+0.0001)</f>
        <v>-1.9885045466877338</v>
      </c>
    </row>
    <row r="1229" spans="1:11" x14ac:dyDescent="0.3">
      <c r="A1229">
        <v>1779150</v>
      </c>
      <c r="B1229" t="s">
        <v>1256</v>
      </c>
      <c r="C1229" t="s">
        <v>1360</v>
      </c>
      <c r="D1229" s="5">
        <v>10578</v>
      </c>
      <c r="E1229" s="6">
        <v>270619572</v>
      </c>
      <c r="F1229" s="6">
        <v>0</v>
      </c>
      <c r="G1229" s="10">
        <v>0.16075700000000001</v>
      </c>
      <c r="H1229" s="10">
        <v>0.14327799999999999</v>
      </c>
      <c r="I1229" s="13">
        <f>(E1229+F1229)/D1229</f>
        <v>25583.245604083946</v>
      </c>
      <c r="J1229" s="4">
        <f t="shared" si="19"/>
        <v>10.149692947619126</v>
      </c>
      <c r="K1229" s="4">
        <f>LN(H1229+0.0001)</f>
        <v>-1.942270779601553</v>
      </c>
    </row>
    <row r="1230" spans="1:11" x14ac:dyDescent="0.3">
      <c r="A1230">
        <v>1779163</v>
      </c>
      <c r="B1230" t="s">
        <v>1257</v>
      </c>
      <c r="C1230" t="s">
        <v>536</v>
      </c>
      <c r="D1230" s="5">
        <v>1500</v>
      </c>
      <c r="E1230" s="6">
        <v>31014538</v>
      </c>
      <c r="F1230" s="6">
        <v>619407</v>
      </c>
      <c r="G1230" s="10">
        <v>0.37459999999999999</v>
      </c>
      <c r="H1230" s="10">
        <v>0.24110000000000001</v>
      </c>
      <c r="I1230" s="13">
        <f>(E1230+F1230)/D1230</f>
        <v>21089.296666666665</v>
      </c>
      <c r="J1230" s="4">
        <f t="shared" si="19"/>
        <v>9.9565209237781129</v>
      </c>
      <c r="K1230" s="4">
        <f>LN(H1230+0.0001)</f>
        <v>-1.4221288141291066</v>
      </c>
    </row>
    <row r="1231" spans="1:11" x14ac:dyDescent="0.3">
      <c r="A1231">
        <v>1779228</v>
      </c>
      <c r="B1231" t="s">
        <v>1258</v>
      </c>
      <c r="C1231" t="s">
        <v>738</v>
      </c>
      <c r="D1231" s="5">
        <v>4767</v>
      </c>
      <c r="E1231" s="6">
        <v>48835421</v>
      </c>
      <c r="F1231" s="6">
        <v>3551909</v>
      </c>
      <c r="G1231" s="10">
        <v>0.69117700000000004</v>
      </c>
      <c r="H1231" s="10">
        <v>0.285937</v>
      </c>
      <c r="I1231" s="13">
        <f>(E1231+F1231)/D1231</f>
        <v>10989.580448919656</v>
      </c>
      <c r="J1231" s="4">
        <f t="shared" si="19"/>
        <v>9.3047028709564596</v>
      </c>
      <c r="K1231" s="4">
        <f>LN(H1231+0.0001)</f>
        <v>-1.251634105900572</v>
      </c>
    </row>
    <row r="1232" spans="1:11" x14ac:dyDescent="0.3">
      <c r="A1232">
        <v>1779241</v>
      </c>
      <c r="B1232" t="s">
        <v>1259</v>
      </c>
      <c r="C1232" t="s">
        <v>574</v>
      </c>
      <c r="D1232" s="5">
        <v>732</v>
      </c>
      <c r="E1232" s="6">
        <v>6902465</v>
      </c>
      <c r="F1232" s="6">
        <v>0</v>
      </c>
      <c r="G1232" s="10">
        <v>0.43559999999999999</v>
      </c>
      <c r="H1232" s="10">
        <v>0.23630000000000001</v>
      </c>
      <c r="I1232" s="13">
        <f>(E1232+F1232)/D1232</f>
        <v>9429.5969945355191</v>
      </c>
      <c r="J1232" s="4">
        <f t="shared" si="19"/>
        <v>9.151608638185694</v>
      </c>
      <c r="K1232" s="4">
        <f>LN(H1232+0.0001)</f>
        <v>-1.4422299934501939</v>
      </c>
    </row>
    <row r="1233" spans="1:11" x14ac:dyDescent="0.3">
      <c r="A1233">
        <v>1779267</v>
      </c>
      <c r="B1233" t="s">
        <v>263</v>
      </c>
      <c r="C1233" t="s">
        <v>1319</v>
      </c>
      <c r="D1233" s="5">
        <v>13504</v>
      </c>
      <c r="E1233" s="6">
        <v>395190198</v>
      </c>
      <c r="F1233" s="6">
        <v>2057915</v>
      </c>
      <c r="G1233" s="10">
        <v>0.31935999999999998</v>
      </c>
      <c r="H1233" s="10">
        <v>0.60238800000000003</v>
      </c>
      <c r="I1233" s="13">
        <f>(E1233+F1233)/D1233</f>
        <v>29417.069979265401</v>
      </c>
      <c r="J1233" s="4">
        <f t="shared" si="19"/>
        <v>10.289330396376748</v>
      </c>
      <c r="K1233" s="4">
        <f>LN(H1233+0.0001)</f>
        <v>-0.50668753082812146</v>
      </c>
    </row>
    <row r="1234" spans="1:11" x14ac:dyDescent="0.3">
      <c r="A1234">
        <v>1779293</v>
      </c>
      <c r="B1234" t="s">
        <v>264</v>
      </c>
      <c r="C1234" t="s">
        <v>1319</v>
      </c>
      <c r="D1234" s="5">
        <v>86075</v>
      </c>
      <c r="E1234" s="6">
        <v>1300583819</v>
      </c>
      <c r="F1234" s="6">
        <v>41538538</v>
      </c>
      <c r="G1234" s="10">
        <v>0.76344900000000004</v>
      </c>
      <c r="H1234" s="10">
        <v>0.89724499999999996</v>
      </c>
      <c r="I1234" s="13">
        <f>(E1234+F1234)/D1234</f>
        <v>15592.475829218705</v>
      </c>
      <c r="J1234" s="4">
        <f t="shared" si="19"/>
        <v>9.6545437582447526</v>
      </c>
      <c r="K1234" s="4">
        <f>LN(H1234+0.0001)</f>
        <v>-0.10831487548426286</v>
      </c>
    </row>
    <row r="1235" spans="1:11" x14ac:dyDescent="0.3">
      <c r="A1235">
        <v>1779358</v>
      </c>
      <c r="B1235" t="s">
        <v>1260</v>
      </c>
      <c r="C1235" t="s">
        <v>1358</v>
      </c>
      <c r="D1235" s="5">
        <v>1194</v>
      </c>
      <c r="E1235" s="6">
        <v>11314335</v>
      </c>
      <c r="F1235" s="6">
        <v>0</v>
      </c>
      <c r="G1235" s="10">
        <v>0.44009999999999999</v>
      </c>
      <c r="H1235" s="10">
        <v>8.3000000000000001E-3</v>
      </c>
      <c r="I1235" s="13">
        <f>(E1235+F1235)/D1235</f>
        <v>9475.9924623115585</v>
      </c>
      <c r="J1235" s="4">
        <f t="shared" si="19"/>
        <v>9.1565167698279115</v>
      </c>
      <c r="K1235" s="4">
        <f>LN(H1235+0.0001)</f>
        <v>-4.7795235731328694</v>
      </c>
    </row>
    <row r="1236" spans="1:11" x14ac:dyDescent="0.3">
      <c r="A1236">
        <v>1779397</v>
      </c>
      <c r="B1236" t="s">
        <v>265</v>
      </c>
      <c r="C1236" t="s">
        <v>1309</v>
      </c>
      <c r="D1236" s="5">
        <v>2429</v>
      </c>
      <c r="E1236" s="6">
        <v>150413075</v>
      </c>
      <c r="F1236" s="6">
        <v>0</v>
      </c>
      <c r="G1236" s="10">
        <v>0.16864199999999999</v>
      </c>
      <c r="H1236" s="10">
        <v>0.45244299999999998</v>
      </c>
      <c r="I1236" s="13">
        <f>(E1236+F1236)/D1236</f>
        <v>61923.867846850553</v>
      </c>
      <c r="J1236" s="4">
        <f t="shared" si="19"/>
        <v>11.033660971539652</v>
      </c>
      <c r="K1236" s="4">
        <f>LN(H1236+0.0001)</f>
        <v>-0.79287249273268556</v>
      </c>
    </row>
    <row r="1237" spans="1:11" x14ac:dyDescent="0.3">
      <c r="A1237">
        <v>1779436</v>
      </c>
      <c r="B1237" t="s">
        <v>1261</v>
      </c>
      <c r="C1237" t="s">
        <v>265</v>
      </c>
      <c r="D1237" s="5">
        <v>993</v>
      </c>
      <c r="E1237" s="6">
        <v>11138684</v>
      </c>
      <c r="F1237" s="6">
        <v>0</v>
      </c>
      <c r="G1237" s="10">
        <v>0.5101</v>
      </c>
      <c r="H1237" s="10">
        <v>0.105</v>
      </c>
      <c r="I1237" s="13">
        <f>(E1237+F1237)/D1237</f>
        <v>11217.20443101712</v>
      </c>
      <c r="J1237" s="4">
        <f t="shared" si="19"/>
        <v>9.325203988585427</v>
      </c>
      <c r="K1237" s="4">
        <f>LN(H1237+0.0001)</f>
        <v>-2.2528430010992317</v>
      </c>
    </row>
    <row r="1238" spans="1:11" x14ac:dyDescent="0.3">
      <c r="A1238">
        <v>1779449</v>
      </c>
      <c r="B1238" t="s">
        <v>1262</v>
      </c>
      <c r="C1238" t="s">
        <v>532</v>
      </c>
      <c r="D1238" s="5">
        <v>410</v>
      </c>
      <c r="E1238" s="6">
        <v>2861984</v>
      </c>
      <c r="F1238" s="6">
        <v>0</v>
      </c>
      <c r="G1238" s="10">
        <v>0.31929999999999997</v>
      </c>
      <c r="H1238" s="10">
        <v>0.19520000000000001</v>
      </c>
      <c r="I1238" s="13">
        <f>(E1238+F1238)/D1238</f>
        <v>6980.4487804878045</v>
      </c>
      <c r="J1238" s="4">
        <f t="shared" si="19"/>
        <v>8.8508684888883966</v>
      </c>
      <c r="K1238" s="4">
        <f>LN(H1238+0.0001)</f>
        <v>-1.6332184410995039</v>
      </c>
    </row>
    <row r="1239" spans="1:11" x14ac:dyDescent="0.3">
      <c r="A1239">
        <v>1779683</v>
      </c>
      <c r="B1239" t="s">
        <v>1263</v>
      </c>
      <c r="C1239" t="s">
        <v>532</v>
      </c>
      <c r="D1239" s="5">
        <v>412</v>
      </c>
      <c r="E1239" s="6">
        <v>3757667</v>
      </c>
      <c r="F1239" s="6">
        <v>0</v>
      </c>
      <c r="G1239" s="10">
        <v>0.2959</v>
      </c>
      <c r="H1239" s="10">
        <v>4.6199999999999998E-2</v>
      </c>
      <c r="I1239" s="13">
        <f>(E1239+F1239)/D1239</f>
        <v>9120.5509708737864</v>
      </c>
      <c r="J1239" s="4">
        <f t="shared" si="19"/>
        <v>9.1182854947165595</v>
      </c>
      <c r="K1239" s="4">
        <f>LN(H1239+0.0001)</f>
        <v>-3.0726133178899486</v>
      </c>
    </row>
    <row r="1240" spans="1:11" x14ac:dyDescent="0.3">
      <c r="A1240">
        <v>1779735</v>
      </c>
      <c r="B1240" t="s">
        <v>1264</v>
      </c>
      <c r="C1240" t="s">
        <v>738</v>
      </c>
      <c r="D1240" s="5">
        <v>216</v>
      </c>
      <c r="E1240" s="6">
        <v>1255164</v>
      </c>
      <c r="F1240" s="6">
        <v>0</v>
      </c>
      <c r="G1240" s="10">
        <v>0.71599999999999997</v>
      </c>
      <c r="H1240" s="10">
        <v>0.15379999999999999</v>
      </c>
      <c r="I1240" s="13">
        <f>(E1240+F1240)/D1240</f>
        <v>5810.9444444444443</v>
      </c>
      <c r="J1240" s="4">
        <f t="shared" si="19"/>
        <v>8.6674983916171602</v>
      </c>
      <c r="K1240" s="4">
        <f>LN(H1240+0.0001)</f>
        <v>-1.8714522381373035</v>
      </c>
    </row>
    <row r="1241" spans="1:11" x14ac:dyDescent="0.3">
      <c r="A1241">
        <v>1779813</v>
      </c>
      <c r="B1241" t="s">
        <v>1265</v>
      </c>
      <c r="C1241" t="s">
        <v>858</v>
      </c>
      <c r="D1241" s="5">
        <v>938</v>
      </c>
      <c r="E1241" s="6">
        <v>10059164</v>
      </c>
      <c r="F1241" s="6">
        <v>29152</v>
      </c>
      <c r="G1241" s="10">
        <v>0.51253499999999996</v>
      </c>
      <c r="H1241" s="10">
        <v>0.20541999999999999</v>
      </c>
      <c r="I1241" s="13">
        <f>(E1241+F1241)/D1241</f>
        <v>10755.134328358208</v>
      </c>
      <c r="J1241" s="4">
        <f t="shared" si="19"/>
        <v>9.2831385314758279</v>
      </c>
      <c r="K1241" s="4">
        <f>LN(H1241+0.0001)</f>
        <v>-1.582211926180509</v>
      </c>
    </row>
    <row r="1242" spans="1:11" x14ac:dyDescent="0.3">
      <c r="A1242">
        <v>1779826</v>
      </c>
      <c r="B1242" t="s">
        <v>1266</v>
      </c>
      <c r="C1242" t="s">
        <v>168</v>
      </c>
      <c r="D1242" s="5">
        <v>35</v>
      </c>
      <c r="E1242" s="6">
        <v>704442</v>
      </c>
      <c r="F1242" s="6">
        <v>0</v>
      </c>
      <c r="G1242" s="10">
        <v>0.45200000000000001</v>
      </c>
      <c r="H1242" s="10">
        <v>2.2800000000000001E-2</v>
      </c>
      <c r="I1242" s="13">
        <f>(E1242+F1242)/D1242</f>
        <v>20126.914285714287</v>
      </c>
      <c r="J1242" s="4">
        <f t="shared" si="19"/>
        <v>9.9098132175502087</v>
      </c>
      <c r="K1242" s="4">
        <f>LN(H1242+0.0001)</f>
        <v>-3.7766183684219432</v>
      </c>
    </row>
    <row r="1243" spans="1:11" x14ac:dyDescent="0.3">
      <c r="A1243">
        <v>1780008</v>
      </c>
      <c r="B1243" t="s">
        <v>1267</v>
      </c>
      <c r="C1243" t="s">
        <v>798</v>
      </c>
      <c r="D1243" s="5">
        <v>133</v>
      </c>
      <c r="E1243" s="6">
        <v>1276169</v>
      </c>
      <c r="F1243" s="6">
        <v>0</v>
      </c>
      <c r="G1243" s="10">
        <v>0.51329999999999998</v>
      </c>
      <c r="H1243" s="10">
        <v>0.18909999999999999</v>
      </c>
      <c r="I1243" s="13">
        <f>(E1243+F1243)/D1243</f>
        <v>9595.2556390977443</v>
      </c>
      <c r="J1243" s="4">
        <f t="shared" si="19"/>
        <v>9.1690240510361019</v>
      </c>
      <c r="K1243" s="4">
        <f>LN(H1243+0.0001)</f>
        <v>-1.6649506223643593</v>
      </c>
    </row>
    <row r="1244" spans="1:11" x14ac:dyDescent="0.3">
      <c r="A1244">
        <v>1780047</v>
      </c>
      <c r="B1244" t="s">
        <v>268</v>
      </c>
      <c r="C1244" t="s">
        <v>1318</v>
      </c>
      <c r="D1244" s="5">
        <v>16117</v>
      </c>
      <c r="E1244" s="6">
        <v>531380652</v>
      </c>
      <c r="F1244" s="6">
        <v>0</v>
      </c>
      <c r="G1244" s="10">
        <v>0.26020100000000002</v>
      </c>
      <c r="H1244" s="10">
        <v>0.64648099999999997</v>
      </c>
      <c r="I1244" s="13">
        <f>(E1244+F1244)/D1244</f>
        <v>32970.196190358009</v>
      </c>
      <c r="J1244" s="4">
        <f t="shared" si="19"/>
        <v>10.403359286620047</v>
      </c>
      <c r="K1244" s="4">
        <f>LN(H1244+0.0001)</f>
        <v>-0.4360567985951625</v>
      </c>
    </row>
    <row r="1245" spans="1:11" x14ac:dyDescent="0.3">
      <c r="A1245">
        <v>1780060</v>
      </c>
      <c r="B1245" t="s">
        <v>266</v>
      </c>
      <c r="C1245" t="s">
        <v>1309</v>
      </c>
      <c r="D1245" s="5">
        <v>26816</v>
      </c>
      <c r="E1245" s="6">
        <v>722375797</v>
      </c>
      <c r="F1245" s="6">
        <v>11333317</v>
      </c>
      <c r="G1245" s="10">
        <v>0.51379799999999998</v>
      </c>
      <c r="H1245" s="10">
        <v>0.80678700000000003</v>
      </c>
      <c r="I1245" s="13">
        <f>(E1245+F1245)/D1245</f>
        <v>27360.870897971359</v>
      </c>
      <c r="J1245" s="4">
        <f t="shared" si="19"/>
        <v>10.216869202296094</v>
      </c>
      <c r="K1245" s="4">
        <f>LN(H1245+0.0001)</f>
        <v>-0.21457164529972089</v>
      </c>
    </row>
    <row r="1246" spans="1:11" x14ac:dyDescent="0.3">
      <c r="A1246">
        <v>1780073</v>
      </c>
      <c r="B1246" t="s">
        <v>1268</v>
      </c>
      <c r="C1246" t="s">
        <v>629</v>
      </c>
      <c r="D1246" s="5">
        <v>638</v>
      </c>
      <c r="E1246" s="6">
        <v>15076980</v>
      </c>
      <c r="F1246" s="6">
        <v>0</v>
      </c>
      <c r="G1246" s="10">
        <v>0.82124200000000003</v>
      </c>
      <c r="H1246" s="10">
        <v>0.15706999999999999</v>
      </c>
      <c r="I1246" s="13">
        <f>(E1246+F1246)/D1246</f>
        <v>23631.630094043889</v>
      </c>
      <c r="J1246" s="4">
        <f t="shared" si="19"/>
        <v>10.070341351891541</v>
      </c>
      <c r="K1246" s="4">
        <f>LN(H1246+0.0001)</f>
        <v>-1.8504272568938991</v>
      </c>
    </row>
    <row r="1247" spans="1:11" x14ac:dyDescent="0.3">
      <c r="A1247">
        <v>1780125</v>
      </c>
      <c r="B1247" t="s">
        <v>267</v>
      </c>
      <c r="C1247" t="s">
        <v>758</v>
      </c>
      <c r="D1247" s="5">
        <v>8113</v>
      </c>
      <c r="E1247" s="6">
        <v>254706304</v>
      </c>
      <c r="F1247" s="6">
        <v>13403553</v>
      </c>
      <c r="G1247" s="10">
        <v>0.14662900000000001</v>
      </c>
      <c r="H1247" s="10">
        <v>0.32169700000000001</v>
      </c>
      <c r="I1247" s="13">
        <f>(E1247+F1247)/D1247</f>
        <v>33046.944040428942</v>
      </c>
      <c r="J1247" s="4">
        <f t="shared" si="19"/>
        <v>10.405684376267306</v>
      </c>
      <c r="K1247" s="4">
        <f>LN(H1247+0.0001)</f>
        <v>-1.1338343670279063</v>
      </c>
    </row>
    <row r="1248" spans="1:11" x14ac:dyDescent="0.3">
      <c r="A1248">
        <v>1780242</v>
      </c>
      <c r="B1248" t="s">
        <v>269</v>
      </c>
      <c r="C1248" t="s">
        <v>1318</v>
      </c>
      <c r="D1248" s="5">
        <v>13359</v>
      </c>
      <c r="E1248" s="6">
        <v>751969026</v>
      </c>
      <c r="F1248" s="6">
        <v>1236562</v>
      </c>
      <c r="G1248" s="10">
        <v>2.9128999999999999E-2</v>
      </c>
      <c r="H1248" s="10">
        <v>0.12877</v>
      </c>
      <c r="I1248" s="13">
        <f>(E1248+F1248)/D1248</f>
        <v>56381.883973351301</v>
      </c>
      <c r="J1248" s="4">
        <f t="shared" si="19"/>
        <v>10.939903179742153</v>
      </c>
      <c r="K1248" s="4">
        <f>LN(H1248+0.0001)</f>
        <v>-2.0489511346818374</v>
      </c>
    </row>
    <row r="1249" spans="1:11" x14ac:dyDescent="0.3">
      <c r="A1249">
        <v>1780281</v>
      </c>
      <c r="B1249" t="s">
        <v>1273</v>
      </c>
      <c r="C1249" t="s">
        <v>1355</v>
      </c>
      <c r="D1249" s="5">
        <v>558</v>
      </c>
      <c r="E1249" s="6">
        <v>3317093</v>
      </c>
      <c r="F1249" s="6">
        <v>0</v>
      </c>
      <c r="G1249" s="10">
        <v>0.39090000000000003</v>
      </c>
      <c r="H1249" s="10">
        <v>1.6000000000000001E-3</v>
      </c>
      <c r="I1249" s="13">
        <f>(E1249+F1249)/D1249</f>
        <v>5944.6111111111113</v>
      </c>
      <c r="J1249" s="4">
        <f t="shared" si="19"/>
        <v>8.6902403925380156</v>
      </c>
      <c r="K1249" s="4">
        <f>LN(H1249+0.0001)</f>
        <v>-6.3771270279199666</v>
      </c>
    </row>
    <row r="1250" spans="1:11" x14ac:dyDescent="0.3">
      <c r="A1250">
        <v>1780333</v>
      </c>
      <c r="B1250" t="s">
        <v>1269</v>
      </c>
      <c r="C1250" t="s">
        <v>629</v>
      </c>
      <c r="D1250" s="5">
        <v>7823</v>
      </c>
      <c r="E1250" s="6">
        <v>52587287</v>
      </c>
      <c r="F1250" s="6">
        <v>9000592</v>
      </c>
      <c r="G1250" s="10">
        <v>0.83790699999999996</v>
      </c>
      <c r="H1250" s="10">
        <v>0.108485</v>
      </c>
      <c r="I1250" s="13">
        <f>(E1250+F1250)/D1250</f>
        <v>7872.6676466828585</v>
      </c>
      <c r="J1250" s="4">
        <f t="shared" si="19"/>
        <v>8.9711522479764945</v>
      </c>
      <c r="K1250" s="4">
        <f>LN(H1250+0.0001)</f>
        <v>-2.2202220025689225</v>
      </c>
    </row>
    <row r="1251" spans="1:11" x14ac:dyDescent="0.3">
      <c r="A1251">
        <v>1780645</v>
      </c>
      <c r="B1251" t="s">
        <v>270</v>
      </c>
      <c r="C1251" t="s">
        <v>1309</v>
      </c>
      <c r="D1251" s="5">
        <v>24443</v>
      </c>
      <c r="E1251" s="6">
        <v>916320207</v>
      </c>
      <c r="F1251" s="6">
        <v>11919380</v>
      </c>
      <c r="G1251" s="10">
        <v>0.26731899999999997</v>
      </c>
      <c r="H1251" s="10">
        <v>0.60153199999999996</v>
      </c>
      <c r="I1251" s="13">
        <f>(E1251+F1251)/D1251</f>
        <v>37975.681667553086</v>
      </c>
      <c r="J1251" s="4">
        <f t="shared" si="19"/>
        <v>10.544701277732178</v>
      </c>
      <c r="K1251" s="4">
        <f>LN(H1251+0.0001)</f>
        <v>-0.50810931627176248</v>
      </c>
    </row>
    <row r="1252" spans="1:11" x14ac:dyDescent="0.3">
      <c r="A1252">
        <v>1780736</v>
      </c>
      <c r="B1252" t="s">
        <v>1270</v>
      </c>
      <c r="C1252" t="s">
        <v>1012</v>
      </c>
      <c r="D1252" s="5">
        <v>4455</v>
      </c>
      <c r="E1252" s="6">
        <v>39865012</v>
      </c>
      <c r="F1252" s="6">
        <v>2211113</v>
      </c>
      <c r="G1252" s="10">
        <v>0.59574400000000005</v>
      </c>
      <c r="H1252" s="10">
        <v>0.26288600000000001</v>
      </c>
      <c r="I1252" s="13">
        <f>(E1252+F1252)/D1252</f>
        <v>9444.69696969697</v>
      </c>
      <c r="J1252" s="4">
        <f t="shared" si="19"/>
        <v>9.1532086957466952</v>
      </c>
      <c r="K1252" s="4">
        <f>LN(H1252+0.0001)</f>
        <v>-1.335654480160406</v>
      </c>
    </row>
    <row r="1253" spans="1:11" x14ac:dyDescent="0.3">
      <c r="A1253">
        <v>1780762</v>
      </c>
      <c r="B1253" t="s">
        <v>1271</v>
      </c>
      <c r="C1253" t="s">
        <v>1331</v>
      </c>
      <c r="D1253" s="5">
        <v>163</v>
      </c>
      <c r="E1253" s="6">
        <v>444450</v>
      </c>
      <c r="F1253" s="6">
        <v>0</v>
      </c>
      <c r="G1253" s="10">
        <v>0.62509999999999999</v>
      </c>
      <c r="H1253" s="10">
        <v>8.3799999999999999E-2</v>
      </c>
      <c r="I1253" s="13">
        <f>(E1253+F1253)/D1253</f>
        <v>2726.687116564417</v>
      </c>
      <c r="J1253" s="4">
        <f t="shared" si="19"/>
        <v>7.9108426408630583</v>
      </c>
      <c r="K1253" s="4">
        <f>LN(H1253+0.0001)</f>
        <v>-2.4781296655089764</v>
      </c>
    </row>
    <row r="1254" spans="1:11" x14ac:dyDescent="0.3">
      <c r="A1254">
        <v>1780853</v>
      </c>
      <c r="B1254" t="s">
        <v>1272</v>
      </c>
      <c r="C1254" t="s">
        <v>1312</v>
      </c>
      <c r="D1254" s="5">
        <v>851</v>
      </c>
      <c r="E1254" s="6">
        <v>3961149</v>
      </c>
      <c r="F1254" s="6">
        <v>694793</v>
      </c>
      <c r="G1254" s="10">
        <v>0.43819999999999998</v>
      </c>
      <c r="H1254" s="10">
        <v>0.2074</v>
      </c>
      <c r="I1254" s="13">
        <f>(E1254+F1254)/D1254</f>
        <v>5471.1421856639245</v>
      </c>
      <c r="J1254" s="4">
        <f t="shared" si="19"/>
        <v>8.6072426826977733</v>
      </c>
      <c r="K1254" s="4">
        <f>LN(H1254+0.0001)</f>
        <v>-1.5726239393113841</v>
      </c>
    </row>
    <row r="1255" spans="1:11" x14ac:dyDescent="0.3">
      <c r="A1255">
        <v>1780931</v>
      </c>
      <c r="B1255" t="s">
        <v>1274</v>
      </c>
      <c r="C1255" t="s">
        <v>1232</v>
      </c>
      <c r="D1255" s="5">
        <v>2945</v>
      </c>
      <c r="E1255" s="6">
        <v>25968224</v>
      </c>
      <c r="F1255" s="6">
        <v>0</v>
      </c>
      <c r="G1255" s="10">
        <v>0.71350000000000002</v>
      </c>
      <c r="H1255" s="10">
        <v>0.1804</v>
      </c>
      <c r="I1255" s="13">
        <f>(E1255+F1255)/D1255</f>
        <v>8817.73310696095</v>
      </c>
      <c r="J1255" s="4">
        <f t="shared" si="19"/>
        <v>9.0845200986148509</v>
      </c>
      <c r="K1255" s="4">
        <f>LN(H1255+0.0001)</f>
        <v>-1.7120245012092015</v>
      </c>
    </row>
    <row r="1256" spans="1:11" x14ac:dyDescent="0.3">
      <c r="A1256">
        <v>1781048</v>
      </c>
      <c r="B1256" t="s">
        <v>271</v>
      </c>
      <c r="C1256" t="s">
        <v>1309</v>
      </c>
      <c r="D1256" s="5">
        <v>52745</v>
      </c>
      <c r="E1256" s="6">
        <v>2265376027</v>
      </c>
      <c r="F1256" s="6">
        <v>73215651</v>
      </c>
      <c r="G1256" s="10">
        <v>0.18248500000000001</v>
      </c>
      <c r="H1256" s="10">
        <v>0.38807399999999997</v>
      </c>
      <c r="I1256" s="13">
        <f>(E1256+F1256)/D1256</f>
        <v>44337.69415110437</v>
      </c>
      <c r="J1256" s="4">
        <f t="shared" si="19"/>
        <v>10.699590478008954</v>
      </c>
      <c r="K1256" s="4">
        <f>LN(H1256+0.0001)</f>
        <v>-0.94630158627588279</v>
      </c>
    </row>
    <row r="1257" spans="1:11" x14ac:dyDescent="0.3">
      <c r="A1257">
        <v>1781074</v>
      </c>
      <c r="B1257" t="s">
        <v>1275</v>
      </c>
      <c r="C1257" t="s">
        <v>1370</v>
      </c>
      <c r="D1257" s="5">
        <v>146</v>
      </c>
      <c r="E1257" s="6">
        <v>616747</v>
      </c>
      <c r="F1257" s="6">
        <v>0</v>
      </c>
      <c r="G1257" s="10">
        <v>0.4526</v>
      </c>
      <c r="H1257" s="10">
        <v>0.16020000000000001</v>
      </c>
      <c r="I1257" s="13">
        <f>(E1257+F1257)/D1257</f>
        <v>4224.2945205479455</v>
      </c>
      <c r="J1257" s="4">
        <f t="shared" si="19"/>
        <v>8.3486075484638977</v>
      </c>
      <c r="K1257" s="4">
        <f>LN(H1257+0.0001)</f>
        <v>-1.8307082193666298</v>
      </c>
    </row>
    <row r="1258" spans="1:11" x14ac:dyDescent="0.3">
      <c r="A1258">
        <v>1781087</v>
      </c>
      <c r="B1258" t="s">
        <v>272</v>
      </c>
      <c r="C1258" t="s">
        <v>1318</v>
      </c>
      <c r="D1258" s="5">
        <v>38646</v>
      </c>
      <c r="E1258" s="6">
        <v>1115105481</v>
      </c>
      <c r="F1258" s="6">
        <v>141991566</v>
      </c>
      <c r="G1258" s="10">
        <v>0.46722200000000003</v>
      </c>
      <c r="H1258" s="10">
        <v>0.82293899999999998</v>
      </c>
      <c r="I1258" s="13">
        <f>(E1258+F1258)/D1258</f>
        <v>32528.516457071884</v>
      </c>
      <c r="J1258" s="4">
        <f t="shared" si="19"/>
        <v>10.38987241305</v>
      </c>
      <c r="K1258" s="4">
        <f>LN(H1258+0.0001)</f>
        <v>-0.19475169182150609</v>
      </c>
    </row>
    <row r="1259" spans="1:11" x14ac:dyDescent="0.3">
      <c r="A1259">
        <v>1781191</v>
      </c>
      <c r="B1259" t="s">
        <v>1276</v>
      </c>
      <c r="C1259" t="s">
        <v>1341</v>
      </c>
      <c r="D1259" s="5">
        <v>230</v>
      </c>
      <c r="E1259" s="6">
        <v>2240426</v>
      </c>
      <c r="F1259" s="6">
        <v>0</v>
      </c>
      <c r="G1259" s="10">
        <v>0.77480000000000004</v>
      </c>
      <c r="H1259" s="10">
        <v>0.12709999999999999</v>
      </c>
      <c r="I1259" s="13">
        <f>(E1259+F1259)/D1259</f>
        <v>9740.9826086956527</v>
      </c>
      <c r="J1259" s="4">
        <f t="shared" si="19"/>
        <v>9.1840972753978036</v>
      </c>
      <c r="K1259" s="4">
        <f>LN(H1259+0.0001)</f>
        <v>-2.0619946280761154</v>
      </c>
    </row>
    <row r="1260" spans="1:11" x14ac:dyDescent="0.3">
      <c r="A1260">
        <v>1781256</v>
      </c>
      <c r="B1260" t="s">
        <v>1277</v>
      </c>
      <c r="C1260" t="s">
        <v>1354</v>
      </c>
      <c r="D1260" s="5">
        <v>2329</v>
      </c>
      <c r="E1260" s="6">
        <v>16985651</v>
      </c>
      <c r="F1260" s="6">
        <v>0</v>
      </c>
      <c r="G1260" s="10">
        <v>0.66269999999999996</v>
      </c>
      <c r="H1260" s="10">
        <v>0.1303</v>
      </c>
      <c r="I1260" s="13">
        <f>(E1260+F1260)/D1260</f>
        <v>7293.1090596822669</v>
      </c>
      <c r="J1260" s="4">
        <f t="shared" si="19"/>
        <v>8.8946852168943984</v>
      </c>
      <c r="K1260" s="4">
        <f>LN(H1260+0.0001)</f>
        <v>-2.0371486294895846</v>
      </c>
    </row>
    <row r="1261" spans="1:11" x14ac:dyDescent="0.3">
      <c r="A1261">
        <v>1781802</v>
      </c>
      <c r="B1261" t="s">
        <v>1278</v>
      </c>
      <c r="C1261" t="s">
        <v>1308</v>
      </c>
      <c r="D1261" s="5">
        <v>545</v>
      </c>
      <c r="E1261" s="6">
        <v>6389324</v>
      </c>
      <c r="F1261" s="6">
        <v>0</v>
      </c>
      <c r="G1261" s="10">
        <v>0.44330000000000003</v>
      </c>
      <c r="H1261" s="10">
        <v>3.0499999999999999E-2</v>
      </c>
      <c r="I1261" s="13">
        <f>(E1261+F1261)/D1261</f>
        <v>11723.530275229357</v>
      </c>
      <c r="J1261" s="4">
        <f t="shared" si="19"/>
        <v>9.3693532357969449</v>
      </c>
      <c r="K1261" s="4">
        <f>LN(H1261+0.0001)</f>
        <v>-3.486755270023802</v>
      </c>
    </row>
    <row r="1262" spans="1:11" x14ac:dyDescent="0.3">
      <c r="A1262">
        <v>1781815</v>
      </c>
      <c r="B1262" t="s">
        <v>1279</v>
      </c>
      <c r="C1262" t="s">
        <v>836</v>
      </c>
      <c r="D1262" s="5">
        <v>215</v>
      </c>
      <c r="E1262" s="6">
        <v>1394700</v>
      </c>
      <c r="F1262" s="6">
        <v>0</v>
      </c>
      <c r="G1262" s="10">
        <v>0.36849999999999999</v>
      </c>
      <c r="H1262" s="10">
        <v>0.1169</v>
      </c>
      <c r="I1262" s="13">
        <f>(E1262+F1262)/D1262</f>
        <v>6486.9767441860467</v>
      </c>
      <c r="J1262" s="4">
        <f t="shared" si="19"/>
        <v>8.7775518682191223</v>
      </c>
      <c r="K1262" s="4">
        <f>LN(H1262+0.0001)</f>
        <v>-2.145581344184381</v>
      </c>
    </row>
    <row r="1263" spans="1:11" x14ac:dyDescent="0.3">
      <c r="A1263">
        <v>1781854</v>
      </c>
      <c r="B1263" t="s">
        <v>1280</v>
      </c>
      <c r="C1263" t="s">
        <v>1330</v>
      </c>
      <c r="D1263" s="5">
        <v>1485</v>
      </c>
      <c r="E1263" s="6">
        <v>31298209</v>
      </c>
      <c r="F1263" s="6">
        <v>4149723</v>
      </c>
      <c r="G1263" s="10">
        <v>6.3600000000000004E-2</v>
      </c>
      <c r="H1263" s="10">
        <v>3.2099999999999997E-2</v>
      </c>
      <c r="I1263" s="13">
        <f>(E1263+F1263)/D1263</f>
        <v>23870.661279461281</v>
      </c>
      <c r="J1263" s="4">
        <f t="shared" si="19"/>
        <v>10.080405422319956</v>
      </c>
      <c r="K1263" s="4">
        <f>LN(H1263+0.0001)</f>
        <v>-3.4357888264317746</v>
      </c>
    </row>
    <row r="1264" spans="1:11" x14ac:dyDescent="0.3">
      <c r="A1264">
        <v>1781867</v>
      </c>
      <c r="B1264" t="s">
        <v>1281</v>
      </c>
      <c r="C1264" t="s">
        <v>1015</v>
      </c>
      <c r="D1264" s="5">
        <v>587</v>
      </c>
      <c r="E1264" s="6">
        <v>2259717</v>
      </c>
      <c r="F1264" s="6">
        <v>244903</v>
      </c>
      <c r="G1264" s="10">
        <v>0.61519999999999997</v>
      </c>
      <c r="H1264" s="10">
        <v>1.03E-2</v>
      </c>
      <c r="I1264" s="13">
        <f>(E1264+F1264)/D1264</f>
        <v>4266.814310051107</v>
      </c>
      <c r="J1264" s="4">
        <f t="shared" si="19"/>
        <v>8.3586227645591258</v>
      </c>
      <c r="K1264" s="4">
        <f>LN(H1264+0.0001)</f>
        <v>-4.5659494728348102</v>
      </c>
    </row>
    <row r="1265" spans="1:11" x14ac:dyDescent="0.3">
      <c r="A1265">
        <v>1781919</v>
      </c>
      <c r="B1265" t="s">
        <v>274</v>
      </c>
      <c r="C1265" t="s">
        <v>1309</v>
      </c>
      <c r="D1265" s="5">
        <v>8579</v>
      </c>
      <c r="E1265" s="6">
        <v>480200514</v>
      </c>
      <c r="F1265" s="6">
        <v>0</v>
      </c>
      <c r="G1265" s="10">
        <v>0.18760599999999999</v>
      </c>
      <c r="H1265" s="10">
        <v>0.48302800000000001</v>
      </c>
      <c r="I1265" s="13">
        <f>(E1265+F1265)/D1265</f>
        <v>55973.949644480708</v>
      </c>
      <c r="J1265" s="4">
        <f t="shared" si="19"/>
        <v>10.932641676565227</v>
      </c>
      <c r="K1265" s="4">
        <f>LN(H1265+0.0001)</f>
        <v>-0.72747365008663811</v>
      </c>
    </row>
    <row r="1266" spans="1:11" x14ac:dyDescent="0.3">
      <c r="A1266">
        <v>1782010</v>
      </c>
      <c r="B1266" t="s">
        <v>1282</v>
      </c>
      <c r="C1266" t="s">
        <v>1370</v>
      </c>
      <c r="D1266" s="5">
        <v>228</v>
      </c>
      <c r="E1266" s="6">
        <v>1149350</v>
      </c>
      <c r="F1266" s="6">
        <v>0</v>
      </c>
      <c r="G1266" s="10">
        <v>0.4526</v>
      </c>
      <c r="H1266" s="10">
        <v>0.16020000000000001</v>
      </c>
      <c r="I1266" s="13">
        <f>(E1266+F1266)/D1266</f>
        <v>5041.0087719298244</v>
      </c>
      <c r="J1266" s="4">
        <f t="shared" si="19"/>
        <v>8.5253614941981226</v>
      </c>
      <c r="K1266" s="4">
        <f>LN(H1266+0.0001)</f>
        <v>-1.8307082193666298</v>
      </c>
    </row>
    <row r="1267" spans="1:11" x14ac:dyDescent="0.3">
      <c r="A1267">
        <v>1782049</v>
      </c>
      <c r="B1267" t="s">
        <v>273</v>
      </c>
      <c r="C1267" t="s">
        <v>1318</v>
      </c>
      <c r="D1267" s="5">
        <v>5621</v>
      </c>
      <c r="E1267" s="6">
        <v>186744141</v>
      </c>
      <c r="F1267" s="6">
        <v>14578674</v>
      </c>
      <c r="G1267" s="10">
        <v>0.30785200000000001</v>
      </c>
      <c r="H1267" s="10">
        <v>0.58811599999999997</v>
      </c>
      <c r="I1267" s="13">
        <f>(E1267+F1267)/D1267</f>
        <v>35816.191958726202</v>
      </c>
      <c r="J1267" s="4">
        <f t="shared" si="19"/>
        <v>10.486155359486688</v>
      </c>
      <c r="K1267" s="4">
        <f>LN(H1267+0.0001)</f>
        <v>-0.53066105160010224</v>
      </c>
    </row>
    <row r="1268" spans="1:11" x14ac:dyDescent="0.3">
      <c r="A1268">
        <v>1782075</v>
      </c>
      <c r="B1268" t="s">
        <v>275</v>
      </c>
      <c r="C1268" t="s">
        <v>1318</v>
      </c>
      <c r="D1268" s="5">
        <v>27089</v>
      </c>
      <c r="E1268" s="6">
        <v>2063718735</v>
      </c>
      <c r="F1268" s="6">
        <v>0</v>
      </c>
      <c r="G1268" s="10">
        <v>7.4024999999999994E-2</v>
      </c>
      <c r="H1268" s="10">
        <v>0.39690300000000001</v>
      </c>
      <c r="I1268" s="13">
        <f>(E1268+F1268)/D1268</f>
        <v>76182.905792018893</v>
      </c>
      <c r="J1268" s="4">
        <f t="shared" si="19"/>
        <v>11.240892383070156</v>
      </c>
      <c r="K1268" s="4">
        <f>LN(H1268+0.0001)</f>
        <v>-0.92381144164843521</v>
      </c>
    </row>
    <row r="1269" spans="1:11" x14ac:dyDescent="0.3">
      <c r="A1269">
        <v>1782088</v>
      </c>
      <c r="B1269" t="s">
        <v>1306</v>
      </c>
      <c r="C1269" t="s">
        <v>1354</v>
      </c>
      <c r="D1269" s="5">
        <v>132</v>
      </c>
      <c r="E1269" s="6">
        <v>368392</v>
      </c>
      <c r="F1269" s="6">
        <v>0</v>
      </c>
      <c r="G1269" s="10">
        <v>0.58560000000000001</v>
      </c>
      <c r="H1269" s="10">
        <v>5.2299999999999999E-2</v>
      </c>
      <c r="I1269" s="13">
        <f>(E1269+F1269)/D1269</f>
        <v>2790.848484848485</v>
      </c>
      <c r="J1269" s="4">
        <f t="shared" si="19"/>
        <v>7.9341009450145314</v>
      </c>
      <c r="K1269" s="4">
        <f>LN(H1269+0.0001)</f>
        <v>-2.9488486876551407</v>
      </c>
    </row>
    <row r="1270" spans="1:11" x14ac:dyDescent="0.3">
      <c r="A1270">
        <v>1782101</v>
      </c>
      <c r="B1270" t="s">
        <v>1305</v>
      </c>
      <c r="C1270" t="s">
        <v>1337</v>
      </c>
      <c r="D1270" s="5">
        <v>5653</v>
      </c>
      <c r="E1270" s="6">
        <v>145666685</v>
      </c>
      <c r="F1270" s="6">
        <v>78742793</v>
      </c>
      <c r="G1270" s="10">
        <v>0.55099699999999996</v>
      </c>
      <c r="H1270" s="10">
        <v>0.17491000000000001</v>
      </c>
      <c r="I1270" s="13">
        <f>(E1270+F1270)/D1270</f>
        <v>39697.41340880948</v>
      </c>
      <c r="J1270" s="4">
        <f t="shared" si="19"/>
        <v>10.589041311122212</v>
      </c>
      <c r="K1270" s="4">
        <f>LN(H1270+0.0001)</f>
        <v>-1.742912163834071</v>
      </c>
    </row>
    <row r="1271" spans="1:11" x14ac:dyDescent="0.3">
      <c r="A1271">
        <v>1782218</v>
      </c>
      <c r="B1271" t="s">
        <v>1283</v>
      </c>
      <c r="C1271" t="s">
        <v>1341</v>
      </c>
      <c r="D1271" s="5">
        <v>553</v>
      </c>
      <c r="E1271" s="6">
        <v>2606957</v>
      </c>
      <c r="F1271" s="6">
        <v>0</v>
      </c>
      <c r="G1271" s="10">
        <v>0.4793</v>
      </c>
      <c r="H1271" s="10">
        <v>0.122</v>
      </c>
      <c r="I1271" s="13">
        <f>(E1271+F1271)/D1271</f>
        <v>4714.2079566003613</v>
      </c>
      <c r="J1271" s="4">
        <f t="shared" si="19"/>
        <v>8.4583361972028062</v>
      </c>
      <c r="K1271" s="4">
        <f>LN(H1271+0.0001)</f>
        <v>-2.1029148978654781</v>
      </c>
    </row>
    <row r="1272" spans="1:11" x14ac:dyDescent="0.3">
      <c r="A1272">
        <v>1782270</v>
      </c>
      <c r="B1272" t="s">
        <v>1284</v>
      </c>
      <c r="C1272" t="s">
        <v>1317</v>
      </c>
      <c r="D1272" s="5">
        <v>1467</v>
      </c>
      <c r="E1272" s="6">
        <v>14795975</v>
      </c>
      <c r="F1272" s="6">
        <v>1572242</v>
      </c>
      <c r="G1272" s="10">
        <v>0.44570700000000002</v>
      </c>
      <c r="H1272" s="10">
        <v>8.9326000000000003E-2</v>
      </c>
      <c r="I1272" s="13">
        <f>(E1272+F1272)/D1272</f>
        <v>11157.612133605999</v>
      </c>
      <c r="J1272" s="4">
        <f t="shared" si="19"/>
        <v>9.3198772465184394</v>
      </c>
      <c r="K1272" s="4">
        <f>LN(H1272+0.0001)</f>
        <v>-2.414343811344366</v>
      </c>
    </row>
    <row r="1273" spans="1:11" x14ac:dyDescent="0.3">
      <c r="A1273">
        <v>1782309</v>
      </c>
      <c r="B1273" t="s">
        <v>1304</v>
      </c>
      <c r="C1273" t="s">
        <v>1313</v>
      </c>
      <c r="D1273" s="5">
        <v>772</v>
      </c>
      <c r="E1273" s="6">
        <v>7180702</v>
      </c>
      <c r="F1273" s="6">
        <v>0</v>
      </c>
      <c r="G1273" s="10">
        <v>0.45100000000000001</v>
      </c>
      <c r="H1273" s="10">
        <v>4.3999999999999997E-2</v>
      </c>
      <c r="I1273" s="13">
        <f>(E1273+F1273)/D1273</f>
        <v>9301.427461139896</v>
      </c>
      <c r="J1273" s="4">
        <f t="shared" si="19"/>
        <v>9.1379231578080446</v>
      </c>
      <c r="K1273" s="4">
        <f>LN(H1273+0.0001)</f>
        <v>-3.1212954965293367</v>
      </c>
    </row>
    <row r="1274" spans="1:11" x14ac:dyDescent="0.3">
      <c r="A1274">
        <v>1782322</v>
      </c>
      <c r="B1274" t="s">
        <v>1303</v>
      </c>
      <c r="C1274" t="s">
        <v>1361</v>
      </c>
      <c r="D1274" s="5">
        <v>1151</v>
      </c>
      <c r="E1274" s="6">
        <v>10320840</v>
      </c>
      <c r="F1274" s="6">
        <v>0</v>
      </c>
      <c r="G1274" s="10">
        <v>0.4632</v>
      </c>
      <c r="H1274" s="10">
        <v>3.2099999999999997E-2</v>
      </c>
      <c r="I1274" s="13">
        <f>(E1274+F1274)/D1274</f>
        <v>8966.8462206776712</v>
      </c>
      <c r="J1274" s="4">
        <f t="shared" si="19"/>
        <v>9.1012893013322245</v>
      </c>
      <c r="K1274" s="4">
        <f>LN(H1274+0.0001)</f>
        <v>-3.4357888264317746</v>
      </c>
    </row>
    <row r="1275" spans="1:11" x14ac:dyDescent="0.3">
      <c r="A1275">
        <v>1782400</v>
      </c>
      <c r="B1275" t="s">
        <v>276</v>
      </c>
      <c r="C1275" t="s">
        <v>1309</v>
      </c>
      <c r="D1275" s="5">
        <v>9636</v>
      </c>
      <c r="E1275" s="6">
        <v>392587339</v>
      </c>
      <c r="F1275" s="6">
        <v>2384890</v>
      </c>
      <c r="G1275" s="10">
        <v>0.104631</v>
      </c>
      <c r="H1275" s="10">
        <v>0.35073300000000002</v>
      </c>
      <c r="I1275" s="13">
        <f>(E1275+F1275)/D1275</f>
        <v>40989.23090493981</v>
      </c>
      <c r="J1275" s="4">
        <f t="shared" si="19"/>
        <v>10.621064650329915</v>
      </c>
      <c r="K1275" s="4">
        <f>LN(H1275+0.0001)</f>
        <v>-1.0474449522129265</v>
      </c>
    </row>
    <row r="1276" spans="1:11" x14ac:dyDescent="0.3">
      <c r="A1276">
        <v>1782491</v>
      </c>
      <c r="B1276" t="s">
        <v>1285</v>
      </c>
      <c r="C1276" t="s">
        <v>1285</v>
      </c>
      <c r="D1276" s="5">
        <v>2991</v>
      </c>
      <c r="E1276" s="6">
        <v>49329699</v>
      </c>
      <c r="F1276" s="6">
        <v>0</v>
      </c>
      <c r="G1276" s="10">
        <v>0.29389999999999999</v>
      </c>
      <c r="H1276" s="10">
        <v>0.14219999999999999</v>
      </c>
      <c r="I1276" s="13">
        <f>(E1276+F1276)/D1276</f>
        <v>16492.7111334002</v>
      </c>
      <c r="J1276" s="4">
        <f t="shared" si="19"/>
        <v>9.7106738127977241</v>
      </c>
      <c r="K1276" s="4">
        <f>LN(H1276+0.0001)</f>
        <v>-1.9498177738863305</v>
      </c>
    </row>
    <row r="1277" spans="1:11" x14ac:dyDescent="0.3">
      <c r="A1277">
        <v>1782530</v>
      </c>
      <c r="B1277" t="s">
        <v>277</v>
      </c>
      <c r="C1277" t="s">
        <v>1318</v>
      </c>
      <c r="D1277" s="5">
        <v>12316</v>
      </c>
      <c r="E1277" s="6">
        <v>1495278223</v>
      </c>
      <c r="F1277" s="6">
        <v>0</v>
      </c>
      <c r="G1277" s="10">
        <v>1.1823999999999999E-2</v>
      </c>
      <c r="H1277" s="10">
        <v>0.22367400000000001</v>
      </c>
      <c r="I1277" s="13">
        <f>(E1277+F1277)/D1277</f>
        <v>121409.40427086716</v>
      </c>
      <c r="J1277" s="4">
        <f t="shared" si="19"/>
        <v>11.706923619770915</v>
      </c>
      <c r="K1277" s="4">
        <f>LN(H1277+0.0001)</f>
        <v>-1.497118665009558</v>
      </c>
    </row>
    <row r="1278" spans="1:11" x14ac:dyDescent="0.3">
      <c r="A1278">
        <v>1782543</v>
      </c>
      <c r="B1278" t="s">
        <v>1286</v>
      </c>
      <c r="C1278" t="s">
        <v>1356</v>
      </c>
      <c r="D1278" s="5">
        <v>312</v>
      </c>
      <c r="E1278" s="6">
        <v>2425652</v>
      </c>
      <c r="F1278" s="6">
        <v>736852</v>
      </c>
      <c r="G1278" s="10">
        <v>0.33310000000000001</v>
      </c>
      <c r="H1278" s="10">
        <v>0.13289999999999999</v>
      </c>
      <c r="I1278" s="13">
        <f>(E1278+F1278)/D1278</f>
        <v>10136.23076923077</v>
      </c>
      <c r="J1278" s="4">
        <f t="shared" si="19"/>
        <v>9.2238714890297651</v>
      </c>
      <c r="K1278" s="4">
        <f>LN(H1278+0.0001)</f>
        <v>-2.0174061507603835</v>
      </c>
    </row>
    <row r="1279" spans="1:11" x14ac:dyDescent="0.3">
      <c r="A1279">
        <v>1782686</v>
      </c>
      <c r="B1279" t="s">
        <v>278</v>
      </c>
      <c r="C1279" t="s">
        <v>1319</v>
      </c>
      <c r="D1279" s="5">
        <v>6618</v>
      </c>
      <c r="E1279" s="6">
        <v>131117987</v>
      </c>
      <c r="F1279" s="6">
        <v>507223</v>
      </c>
      <c r="G1279" s="10">
        <v>0.22972799999999999</v>
      </c>
      <c r="H1279" s="10">
        <v>0.245675</v>
      </c>
      <c r="I1279" s="13">
        <f>(E1279+F1279)/D1279</f>
        <v>19888.970988213961</v>
      </c>
      <c r="J1279" s="4">
        <f t="shared" si="19"/>
        <v>9.8979206353771794</v>
      </c>
      <c r="K1279" s="4">
        <f>LN(H1279+0.0001)</f>
        <v>-1.403338795729149</v>
      </c>
    </row>
    <row r="1280" spans="1:11" x14ac:dyDescent="0.3">
      <c r="A1280">
        <v>1782725</v>
      </c>
      <c r="B1280" t="s">
        <v>1287</v>
      </c>
      <c r="C1280" t="s">
        <v>168</v>
      </c>
      <c r="D1280" s="5">
        <v>843</v>
      </c>
      <c r="E1280" s="6">
        <v>5140966</v>
      </c>
      <c r="F1280" s="6">
        <v>0</v>
      </c>
      <c r="G1280" s="10">
        <v>0.7571</v>
      </c>
      <c r="H1280" s="10">
        <v>1.7999999999999999E-2</v>
      </c>
      <c r="I1280" s="13">
        <f>(E1280+F1280)/D1280</f>
        <v>6098.4175563463823</v>
      </c>
      <c r="J1280" s="4">
        <f t="shared" si="19"/>
        <v>8.7157845995145973</v>
      </c>
      <c r="K1280" s="4">
        <f>LN(H1280+0.0001)</f>
        <v>-4.0118433407103575</v>
      </c>
    </row>
    <row r="1281" spans="1:11" x14ac:dyDescent="0.3">
      <c r="A1281">
        <v>1782855</v>
      </c>
      <c r="B1281" t="s">
        <v>279</v>
      </c>
      <c r="C1281" t="s">
        <v>158</v>
      </c>
      <c r="D1281" s="5">
        <v>3882</v>
      </c>
      <c r="E1281" s="6">
        <v>88421910</v>
      </c>
      <c r="F1281" s="6">
        <v>0</v>
      </c>
      <c r="G1281" s="10">
        <v>0.26805800000000002</v>
      </c>
      <c r="H1281" s="10">
        <v>0.26269900000000002</v>
      </c>
      <c r="I1281" s="13">
        <f>(E1281+F1281)/D1281</f>
        <v>22777.411128284388</v>
      </c>
      <c r="J1281" s="4">
        <f t="shared" si="19"/>
        <v>10.033524583847743</v>
      </c>
      <c r="K1281" s="4">
        <f>LN(H1281+0.0001)</f>
        <v>-1.3363657975539593</v>
      </c>
    </row>
    <row r="1282" spans="1:11" x14ac:dyDescent="0.3">
      <c r="A1282">
        <v>1782985</v>
      </c>
      <c r="B1282" t="s">
        <v>280</v>
      </c>
      <c r="C1282" t="s">
        <v>1309</v>
      </c>
      <c r="D1282" s="5">
        <v>13607</v>
      </c>
      <c r="E1282" s="6">
        <v>591661527</v>
      </c>
      <c r="F1282" s="6">
        <v>29954042</v>
      </c>
      <c r="G1282" s="10">
        <v>0.488784</v>
      </c>
      <c r="H1282" s="10">
        <v>0.72526100000000004</v>
      </c>
      <c r="I1282" s="13">
        <f>(E1282+F1282)/D1282</f>
        <v>45683.513559197469</v>
      </c>
      <c r="J1282" s="4">
        <f t="shared" si="19"/>
        <v>10.729492758166987</v>
      </c>
      <c r="K1282" s="4">
        <f>LN(H1282+0.0001)</f>
        <v>-0.32108581701950084</v>
      </c>
    </row>
    <row r="1283" spans="1:11" x14ac:dyDescent="0.3">
      <c r="A1283">
        <v>1783063</v>
      </c>
      <c r="B1283" t="s">
        <v>1289</v>
      </c>
      <c r="C1283" t="s">
        <v>702</v>
      </c>
      <c r="D1283" s="5">
        <v>783</v>
      </c>
      <c r="E1283" s="6">
        <v>12848428</v>
      </c>
      <c r="F1283" s="6">
        <v>520606</v>
      </c>
      <c r="G1283" s="10">
        <v>0.2676</v>
      </c>
      <c r="H1283" s="10">
        <v>0.1371</v>
      </c>
      <c r="I1283" s="13">
        <f>(E1283+F1283)/D1283</f>
        <v>17074.117496807154</v>
      </c>
      <c r="J1283" s="4">
        <f t="shared" ref="J1283:J1299" si="20">LN(I1283)</f>
        <v>9.7453189991681715</v>
      </c>
      <c r="K1283" s="4">
        <f>LN(H1283+0.0001)</f>
        <v>-1.9863155636903522</v>
      </c>
    </row>
    <row r="1284" spans="1:11" x14ac:dyDescent="0.3">
      <c r="A1284">
        <v>1783102</v>
      </c>
      <c r="B1284" t="s">
        <v>1290</v>
      </c>
      <c r="C1284" t="s">
        <v>738</v>
      </c>
      <c r="D1284" s="5">
        <v>297</v>
      </c>
      <c r="E1284" s="6">
        <v>1947765</v>
      </c>
      <c r="F1284" s="6">
        <v>0</v>
      </c>
      <c r="G1284" s="10">
        <v>0.62990000000000002</v>
      </c>
      <c r="H1284" s="10">
        <v>0.16309999999999999</v>
      </c>
      <c r="I1284" s="13">
        <f>(E1284+F1284)/D1284</f>
        <v>6558.1313131313127</v>
      </c>
      <c r="J1284" s="4">
        <f t="shared" si="20"/>
        <v>8.7884609805544365</v>
      </c>
      <c r="K1284" s="4">
        <f>LN(H1284+0.0001)</f>
        <v>-1.8127788364521304</v>
      </c>
    </row>
    <row r="1285" spans="1:11" x14ac:dyDescent="0.3">
      <c r="A1285">
        <v>1783206</v>
      </c>
      <c r="B1285" t="s">
        <v>292</v>
      </c>
      <c r="C1285" t="s">
        <v>1339</v>
      </c>
      <c r="D1285" s="5">
        <v>682</v>
      </c>
      <c r="E1285" s="6">
        <v>4490851</v>
      </c>
      <c r="F1285" s="6">
        <v>0</v>
      </c>
      <c r="G1285" s="10">
        <v>0.64859999999999995</v>
      </c>
      <c r="H1285" s="10">
        <v>2.9499999999999998E-2</v>
      </c>
      <c r="I1285" s="13">
        <f>(E1285+F1285)/D1285</f>
        <v>6584.8255131964806</v>
      </c>
      <c r="J1285" s="4">
        <f t="shared" si="20"/>
        <v>8.7925231162099848</v>
      </c>
      <c r="K1285" s="4">
        <f>LN(H1285+0.0001)</f>
        <v>-3.5199809176521226</v>
      </c>
    </row>
    <row r="1286" spans="1:11" x14ac:dyDescent="0.3">
      <c r="A1286">
        <v>1783245</v>
      </c>
      <c r="B1286" t="s">
        <v>281</v>
      </c>
      <c r="C1286" t="s">
        <v>1309</v>
      </c>
      <c r="D1286" s="5">
        <v>33432</v>
      </c>
      <c r="E1286" s="6">
        <v>1294692678</v>
      </c>
      <c r="F1286" s="6">
        <v>0</v>
      </c>
      <c r="G1286" s="10">
        <v>0.249366</v>
      </c>
      <c r="H1286" s="10">
        <v>0.59650700000000001</v>
      </c>
      <c r="I1286" s="13">
        <f>(E1286+F1286)/D1286</f>
        <v>38726.150933237615</v>
      </c>
      <c r="J1286" s="4">
        <f t="shared" si="20"/>
        <v>10.564270385520956</v>
      </c>
      <c r="K1286" s="4">
        <f>LN(H1286+0.0001)</f>
        <v>-0.51649667381577946</v>
      </c>
    </row>
    <row r="1287" spans="1:11" x14ac:dyDescent="0.3">
      <c r="A1287">
        <v>1783271</v>
      </c>
      <c r="B1287" t="s">
        <v>1288</v>
      </c>
      <c r="C1287" t="s">
        <v>836</v>
      </c>
      <c r="D1287" s="5">
        <v>10051</v>
      </c>
      <c r="E1287" s="6">
        <v>136532030</v>
      </c>
      <c r="F1287" s="6">
        <v>835171</v>
      </c>
      <c r="G1287" s="10">
        <v>0.64305100000000004</v>
      </c>
      <c r="H1287" s="10">
        <v>6.8690000000000001E-2</v>
      </c>
      <c r="I1287" s="13">
        <f>(E1287+F1287)/D1287</f>
        <v>13667.018306636155</v>
      </c>
      <c r="J1287" s="4">
        <f t="shared" si="20"/>
        <v>9.5227407864411955</v>
      </c>
      <c r="K1287" s="4">
        <f>LN(H1287+0.0001)</f>
        <v>-2.6766968934442144</v>
      </c>
    </row>
    <row r="1288" spans="1:11" x14ac:dyDescent="0.3">
      <c r="A1288">
        <v>1783336</v>
      </c>
      <c r="B1288" t="s">
        <v>1291</v>
      </c>
      <c r="C1288" t="s">
        <v>1358</v>
      </c>
      <c r="D1288" s="5">
        <v>485</v>
      </c>
      <c r="E1288" s="6">
        <v>5544306</v>
      </c>
      <c r="F1288" s="6">
        <v>0</v>
      </c>
      <c r="G1288" s="10">
        <v>0.29330000000000001</v>
      </c>
      <c r="H1288" s="10">
        <v>0.17299999999999999</v>
      </c>
      <c r="I1288" s="13">
        <f>(E1288+F1288)/D1288</f>
        <v>11431.558762886598</v>
      </c>
      <c r="J1288" s="4">
        <f t="shared" si="20"/>
        <v>9.3441331221964106</v>
      </c>
      <c r="K1288" s="4">
        <f>LN(H1288+0.0001)</f>
        <v>-1.7538858167999736</v>
      </c>
    </row>
    <row r="1289" spans="1:11" x14ac:dyDescent="0.3">
      <c r="A1289">
        <v>1783349</v>
      </c>
      <c r="B1289" t="s">
        <v>282</v>
      </c>
      <c r="C1289" t="s">
        <v>158</v>
      </c>
      <c r="D1289" s="5">
        <v>25240</v>
      </c>
      <c r="E1289" s="6">
        <v>522110432</v>
      </c>
      <c r="F1289" s="6">
        <v>7699255</v>
      </c>
      <c r="G1289" s="10">
        <v>0.477858</v>
      </c>
      <c r="H1289" s="10">
        <v>0.55321500000000001</v>
      </c>
      <c r="I1289" s="13">
        <f>(E1289+F1289)/D1289</f>
        <v>20990.875079239304</v>
      </c>
      <c r="J1289" s="4">
        <f t="shared" si="20"/>
        <v>9.9518431022381488</v>
      </c>
      <c r="K1289" s="4">
        <f>LN(H1289+0.0001)</f>
        <v>-0.59182781937867268</v>
      </c>
    </row>
    <row r="1290" spans="1:11" x14ac:dyDescent="0.3">
      <c r="A1290">
        <v>1783505</v>
      </c>
      <c r="B1290" t="s">
        <v>1292</v>
      </c>
      <c r="C1290" t="s">
        <v>836</v>
      </c>
      <c r="D1290" s="5">
        <v>1041</v>
      </c>
      <c r="E1290" s="6">
        <v>14559929</v>
      </c>
      <c r="F1290" s="6">
        <v>0</v>
      </c>
      <c r="G1290" s="10">
        <v>0.27429999999999999</v>
      </c>
      <c r="H1290" s="10">
        <v>4.3999999999999997E-2</v>
      </c>
      <c r="I1290" s="13">
        <f>(E1290+F1290)/D1290</f>
        <v>13986.483189241115</v>
      </c>
      <c r="J1290" s="4">
        <f t="shared" si="20"/>
        <v>9.5458466557323298</v>
      </c>
      <c r="K1290" s="4">
        <f>LN(H1290+0.0001)</f>
        <v>-3.1212954965293367</v>
      </c>
    </row>
    <row r="1291" spans="1:11" x14ac:dyDescent="0.3">
      <c r="A1291">
        <v>1783518</v>
      </c>
      <c r="B1291" t="s">
        <v>283</v>
      </c>
      <c r="C1291" t="s">
        <v>1318</v>
      </c>
      <c r="D1291" s="5">
        <v>10466</v>
      </c>
      <c r="E1291" s="6">
        <v>155093264</v>
      </c>
      <c r="F1291" s="6">
        <v>430875</v>
      </c>
      <c r="G1291" s="10">
        <v>0.54253700000000005</v>
      </c>
      <c r="H1291" s="10">
        <v>0.55473799999999995</v>
      </c>
      <c r="I1291" s="13">
        <f>(E1291+F1291)/D1291</f>
        <v>14859.94066501051</v>
      </c>
      <c r="J1291" s="4">
        <f t="shared" si="20"/>
        <v>9.6064243253304351</v>
      </c>
      <c r="K1291" s="4">
        <f>LN(H1291+0.0001)</f>
        <v>-0.58907909973632444</v>
      </c>
    </row>
    <row r="1292" spans="1:11" x14ac:dyDescent="0.3">
      <c r="A1292">
        <v>1783622</v>
      </c>
      <c r="B1292" t="s">
        <v>1293</v>
      </c>
      <c r="C1292" t="s">
        <v>1323</v>
      </c>
      <c r="D1292" s="5">
        <v>923</v>
      </c>
      <c r="E1292" s="6">
        <v>8401773</v>
      </c>
      <c r="F1292" s="6">
        <v>0</v>
      </c>
      <c r="G1292" s="10">
        <v>0.4899</v>
      </c>
      <c r="H1292" s="10">
        <v>5.9700000000000003E-2</v>
      </c>
      <c r="I1292" s="13">
        <f>(E1292+F1292)/D1292</f>
        <v>9102.6793066088849</v>
      </c>
      <c r="J1292" s="4">
        <f t="shared" si="20"/>
        <v>9.1163240784668211</v>
      </c>
      <c r="K1292" s="4">
        <f>LN(H1292+0.0001)</f>
        <v>-2.8167496180255509</v>
      </c>
    </row>
    <row r="1293" spans="1:11" x14ac:dyDescent="0.3">
      <c r="A1293">
        <v>1783687</v>
      </c>
      <c r="B1293" t="s">
        <v>1294</v>
      </c>
      <c r="C1293" t="s">
        <v>1344</v>
      </c>
      <c r="D1293" s="5">
        <v>1273</v>
      </c>
      <c r="E1293" s="6">
        <v>10802960</v>
      </c>
      <c r="F1293" s="6">
        <v>721052</v>
      </c>
      <c r="G1293" s="10">
        <v>0.3508</v>
      </c>
      <c r="H1293" s="10">
        <v>0.1072</v>
      </c>
      <c r="I1293" s="13">
        <f>(E1293+F1293)/D1293</f>
        <v>9052.641005498821</v>
      </c>
      <c r="J1293" s="4">
        <f t="shared" si="20"/>
        <v>9.1108118179337101</v>
      </c>
      <c r="K1293" s="4">
        <f>LN(H1293+0.0001)</f>
        <v>-2.2321266293454842</v>
      </c>
    </row>
    <row r="1294" spans="1:11" x14ac:dyDescent="0.3">
      <c r="A1294">
        <v>1783739</v>
      </c>
      <c r="B1294" t="s">
        <v>1295</v>
      </c>
      <c r="C1294" t="s">
        <v>1359</v>
      </c>
      <c r="D1294" s="5">
        <v>368</v>
      </c>
      <c r="E1294" s="6">
        <v>2680314</v>
      </c>
      <c r="F1294" s="6">
        <v>0</v>
      </c>
      <c r="G1294" s="10">
        <v>0.42499999999999999</v>
      </c>
      <c r="H1294" s="10">
        <v>0.22339999999999999</v>
      </c>
      <c r="I1294" s="13">
        <f>(E1294+F1294)/D1294</f>
        <v>7283.461956521739</v>
      </c>
      <c r="J1294" s="4">
        <f t="shared" si="20"/>
        <v>8.893361571634026</v>
      </c>
      <c r="K1294" s="4">
        <f>LN(H1294+0.0001)</f>
        <v>-1.4983438649285137</v>
      </c>
    </row>
    <row r="1295" spans="1:11" x14ac:dyDescent="0.3">
      <c r="A1295">
        <v>1783765</v>
      </c>
      <c r="B1295" t="s">
        <v>1296</v>
      </c>
      <c r="C1295" t="s">
        <v>1370</v>
      </c>
      <c r="D1295" s="5">
        <v>85</v>
      </c>
      <c r="E1295" s="6">
        <v>451870</v>
      </c>
      <c r="F1295" s="6">
        <v>0</v>
      </c>
      <c r="G1295" s="10">
        <v>0.442</v>
      </c>
      <c r="H1295" s="10">
        <v>4.8500000000000001E-2</v>
      </c>
      <c r="I1295" s="13">
        <f>(E1295+F1295)/D1295</f>
        <v>5316.1176470588234</v>
      </c>
      <c r="J1295" s="4">
        <f t="shared" si="20"/>
        <v>8.5784985503367164</v>
      </c>
      <c r="K1295" s="4">
        <f>LN(H1295+0.0001)</f>
        <v>-3.0241317480756891</v>
      </c>
    </row>
    <row r="1296" spans="1:11" x14ac:dyDescent="0.3">
      <c r="A1296">
        <v>1783817</v>
      </c>
      <c r="B1296" t="s">
        <v>1297</v>
      </c>
      <c r="C1296" t="s">
        <v>1308</v>
      </c>
      <c r="D1296" s="5">
        <v>652</v>
      </c>
      <c r="E1296" s="6">
        <v>7980234</v>
      </c>
      <c r="F1296" s="6">
        <v>0</v>
      </c>
      <c r="G1296" s="10">
        <v>0.44330000000000003</v>
      </c>
      <c r="H1296" s="10">
        <v>3.0499999999999999E-2</v>
      </c>
      <c r="I1296" s="13">
        <f>(E1296+F1296)/D1296</f>
        <v>12239.622699386504</v>
      </c>
      <c r="J1296" s="4">
        <f t="shared" si="20"/>
        <v>9.412433730377689</v>
      </c>
      <c r="K1296" s="4">
        <f>LN(H1296+0.0001)</f>
        <v>-3.486755270023802</v>
      </c>
    </row>
    <row r="1297" spans="1:11" x14ac:dyDescent="0.3">
      <c r="A1297">
        <v>1784038</v>
      </c>
      <c r="B1297" t="s">
        <v>284</v>
      </c>
      <c r="C1297" t="s">
        <v>1371</v>
      </c>
      <c r="D1297" s="5">
        <v>20613</v>
      </c>
      <c r="E1297" s="6">
        <v>553579496</v>
      </c>
      <c r="F1297" s="6">
        <v>2735456</v>
      </c>
      <c r="G1297" s="10">
        <v>0.26260499999999998</v>
      </c>
      <c r="H1297" s="10">
        <v>0.48793300000000001</v>
      </c>
      <c r="I1297" s="13">
        <f>(E1297+F1297)/D1297</f>
        <v>26988.548585843884</v>
      </c>
      <c r="J1297" s="4">
        <f t="shared" si="20"/>
        <v>10.203167928569178</v>
      </c>
      <c r="K1297" s="4">
        <f>LN(H1297+0.0001)</f>
        <v>-0.71737225246449887</v>
      </c>
    </row>
    <row r="1298" spans="1:11" x14ac:dyDescent="0.3">
      <c r="A1298">
        <v>1784155</v>
      </c>
      <c r="B1298" t="s">
        <v>1298</v>
      </c>
      <c r="C1298" t="s">
        <v>629</v>
      </c>
      <c r="D1298" s="5">
        <v>1712</v>
      </c>
      <c r="E1298" s="6">
        <v>4971960</v>
      </c>
      <c r="F1298" s="6">
        <v>1827516</v>
      </c>
      <c r="G1298" s="10">
        <v>0.72629999999999995</v>
      </c>
      <c r="H1298" s="10">
        <v>4.6899999999999997E-2</v>
      </c>
      <c r="I1298" s="13">
        <f>(E1298+F1298)/D1298</f>
        <v>3971.6565420560746</v>
      </c>
      <c r="J1298" s="4">
        <f t="shared" si="20"/>
        <v>8.286938551651934</v>
      </c>
      <c r="K1298" s="4">
        <f>LN(H1298+0.0001)</f>
        <v>-3.0576076772720784</v>
      </c>
    </row>
    <row r="1299" spans="1:11" x14ac:dyDescent="0.3">
      <c r="A1299">
        <v>1784220</v>
      </c>
      <c r="B1299" t="s">
        <v>285</v>
      </c>
      <c r="C1299" t="s">
        <v>1319</v>
      </c>
      <c r="D1299" s="5">
        <v>23487</v>
      </c>
      <c r="E1299" s="6">
        <v>322422932</v>
      </c>
      <c r="F1299" s="6">
        <v>8966963</v>
      </c>
      <c r="G1299" s="10">
        <v>0.73983699999999997</v>
      </c>
      <c r="H1299" s="10">
        <v>0.72907100000000002</v>
      </c>
      <c r="I1299" s="13">
        <f>(E1299+F1299)/D1299</f>
        <v>14109.502916507005</v>
      </c>
      <c r="J1299" s="4">
        <f t="shared" si="20"/>
        <v>9.5546038150630803</v>
      </c>
      <c r="K1299" s="4">
        <f>LN(H1299+0.0001)</f>
        <v>-0.31584700657899306</v>
      </c>
    </row>
  </sheetData>
  <sortState ref="A2:J1299">
    <sortCondition ref="A2:A1299"/>
  </sortState>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4"/>
  <sheetViews>
    <sheetView workbookViewId="0"/>
  </sheetViews>
  <sheetFormatPr defaultColWidth="8.77734375" defaultRowHeight="14.4" x14ac:dyDescent="0.3"/>
  <cols>
    <col min="1" max="1" width="21.77734375" bestFit="1" customWidth="1"/>
    <col min="2" max="2" width="9.109375" style="1"/>
    <col min="3" max="3" width="22.6640625" bestFit="1" customWidth="1"/>
  </cols>
  <sheetData>
    <row r="1" spans="1:3" x14ac:dyDescent="0.3">
      <c r="A1" s="2" t="s">
        <v>287</v>
      </c>
      <c r="B1" s="11" t="s">
        <v>286</v>
      </c>
      <c r="C1" s="2" t="s">
        <v>1379</v>
      </c>
    </row>
    <row r="2" spans="1:3" x14ac:dyDescent="0.3">
      <c r="A2" t="s">
        <v>1374</v>
      </c>
      <c r="B2" s="1">
        <v>-1</v>
      </c>
      <c r="C2" t="s">
        <v>1378</v>
      </c>
    </row>
    <row r="3" spans="1:3" x14ac:dyDescent="0.3">
      <c r="A3" t="s">
        <v>1299</v>
      </c>
      <c r="B3" s="1">
        <v>1</v>
      </c>
      <c r="C3" t="s">
        <v>1376</v>
      </c>
    </row>
    <row r="4" spans="1:3" x14ac:dyDescent="0.3">
      <c r="A4" t="s">
        <v>1301</v>
      </c>
      <c r="B4" s="1">
        <v>1</v>
      </c>
      <c r="C4" t="s">
        <v>1377</v>
      </c>
    </row>
  </sheetData>
  <conditionalFormatting sqref="B1:B1048576">
    <cfRule type="colorScale" priority="4">
      <colorScale>
        <cfvo type="min"/>
        <cfvo type="percentile" val="50"/>
        <cfvo type="max"/>
        <color rgb="FFF8696B"/>
        <color rgb="FFFFEB84"/>
        <color rgb="FF63BE7B"/>
      </colorScale>
    </cfRule>
  </conditionalFormatting>
  <conditionalFormatting sqref="A2:A1048576">
    <cfRule type="duplicateValues" dxfId="0" priority="2"/>
  </conditionalFormatting>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FACTORS_MUNI!$D$1:$XFD$1</xm:f>
          </x14:formula1>
          <xm:sqref>A2:A1048576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FACTORS_MUNI</vt:lpstr>
      <vt:lpstr>WEIGHTS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Noel Peterson</dc:creator>
  <cp:lastModifiedBy>Noel M. Peterson</cp:lastModifiedBy>
  <dcterms:created xsi:type="dcterms:W3CDTF">2019-12-04T21:30:15Z</dcterms:created>
  <dcterms:modified xsi:type="dcterms:W3CDTF">2021-02-12T21:26:30Z</dcterms:modified>
</cp:coreProperties>
</file>